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B Ptra KK NT1 2025\"/>
    </mc:Choice>
  </mc:AlternateContent>
  <bookViews>
    <workbookView xWindow="0" yWindow="0" windowWidth="28800" windowHeight="10890" tabRatio="241"/>
  </bookViews>
  <sheets>
    <sheet name="BM 01" sheetId="1" r:id="rId1"/>
    <sheet name="BM 02" sheetId="4" r:id="rId2"/>
    <sheet name="BM 04" sheetId="3" r:id="rId3"/>
    <sheet name="ĐẢO HÀNG" sheetId="5" r:id="rId4"/>
    <sheet name="BM 03" sheetId="2" r:id="rId5"/>
  </sheets>
  <calcPr calcId="162913"/>
</workbook>
</file>

<file path=xl/calcChain.xml><?xml version="1.0" encoding="utf-8"?>
<calcChain xmlns="http://schemas.openxmlformats.org/spreadsheetml/2006/main">
  <c r="RV2" i="1" l="1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T45" i="5"/>
  <c r="P45" i="5"/>
  <c r="L45" i="5"/>
  <c r="H45" i="5"/>
  <c r="C45" i="5"/>
  <c r="T44" i="5"/>
  <c r="P44" i="5"/>
  <c r="L44" i="5"/>
  <c r="H44" i="5"/>
  <c r="C44" i="5"/>
  <c r="T43" i="5"/>
  <c r="P43" i="5"/>
  <c r="L43" i="5"/>
  <c r="H43" i="5"/>
  <c r="C43" i="5"/>
  <c r="T42" i="5"/>
  <c r="P42" i="5"/>
  <c r="L42" i="5"/>
  <c r="H42" i="5"/>
  <c r="C42" i="5"/>
  <c r="T41" i="5"/>
  <c r="P41" i="5"/>
  <c r="L41" i="5"/>
  <c r="H41" i="5"/>
  <c r="C41" i="5"/>
  <c r="T40" i="5"/>
  <c r="P40" i="5"/>
  <c r="L40" i="5"/>
  <c r="H40" i="5"/>
  <c r="C40" i="5"/>
  <c r="T39" i="5"/>
  <c r="P39" i="5"/>
  <c r="L39" i="5"/>
  <c r="H39" i="5"/>
  <c r="C39" i="5"/>
  <c r="T38" i="5"/>
  <c r="P38" i="5"/>
  <c r="L38" i="5"/>
  <c r="H38" i="5"/>
  <c r="C38" i="5"/>
  <c r="T37" i="5"/>
  <c r="P37" i="5"/>
  <c r="L37" i="5"/>
  <c r="H37" i="5"/>
  <c r="C37" i="5"/>
  <c r="T36" i="5"/>
  <c r="P36" i="5"/>
  <c r="L36" i="5"/>
  <c r="H36" i="5"/>
  <c r="C36" i="5"/>
  <c r="T35" i="5"/>
  <c r="P35" i="5"/>
  <c r="L35" i="5"/>
  <c r="H35" i="5"/>
  <c r="C35" i="5"/>
  <c r="T34" i="5"/>
  <c r="P34" i="5"/>
  <c r="L34" i="5"/>
  <c r="H34" i="5"/>
  <c r="C34" i="5"/>
  <c r="T33" i="5"/>
  <c r="P33" i="5"/>
  <c r="L33" i="5"/>
  <c r="H33" i="5"/>
  <c r="C33" i="5"/>
  <c r="T32" i="5"/>
  <c r="P32" i="5"/>
  <c r="L32" i="5"/>
  <c r="H32" i="5"/>
  <c r="C32" i="5"/>
  <c r="T31" i="5"/>
  <c r="P31" i="5"/>
  <c r="L31" i="5"/>
  <c r="H31" i="5"/>
  <c r="C31" i="5"/>
  <c r="T30" i="5"/>
  <c r="P30" i="5"/>
  <c r="L30" i="5"/>
  <c r="H30" i="5"/>
  <c r="C30" i="5"/>
  <c r="T29" i="5"/>
  <c r="P29" i="5"/>
  <c r="L29" i="5"/>
  <c r="H29" i="5"/>
  <c r="C29" i="5"/>
  <c r="T28" i="5"/>
  <c r="P28" i="5"/>
  <c r="L28" i="5"/>
  <c r="H28" i="5"/>
  <c r="C28" i="5"/>
  <c r="T27" i="5"/>
  <c r="P27" i="5"/>
  <c r="L27" i="5"/>
  <c r="H27" i="5"/>
  <c r="C27" i="5"/>
  <c r="T26" i="5"/>
  <c r="P26" i="5"/>
  <c r="L26" i="5"/>
  <c r="H26" i="5"/>
  <c r="C26" i="5"/>
  <c r="T25" i="5"/>
  <c r="P25" i="5"/>
  <c r="L25" i="5"/>
  <c r="H25" i="5"/>
  <c r="C25" i="5"/>
  <c r="T24" i="5"/>
  <c r="P24" i="5"/>
  <c r="L24" i="5"/>
  <c r="H24" i="5"/>
  <c r="C24" i="5"/>
  <c r="T23" i="5"/>
  <c r="P23" i="5"/>
  <c r="L23" i="5"/>
  <c r="H23" i="5"/>
  <c r="C23" i="5"/>
  <c r="T22" i="5"/>
  <c r="P22" i="5"/>
  <c r="L22" i="5"/>
  <c r="H22" i="5"/>
  <c r="C22" i="5"/>
  <c r="T21" i="5"/>
  <c r="P21" i="5"/>
  <c r="L21" i="5"/>
  <c r="H21" i="5"/>
  <c r="C21" i="5"/>
  <c r="T20" i="5"/>
  <c r="P20" i="5"/>
  <c r="L20" i="5"/>
  <c r="H20" i="5"/>
  <c r="C20" i="5"/>
  <c r="T19" i="5"/>
  <c r="P19" i="5"/>
  <c r="L19" i="5"/>
  <c r="H19" i="5"/>
  <c r="C19" i="5"/>
  <c r="T18" i="5"/>
  <c r="P18" i="5"/>
  <c r="L18" i="5"/>
  <c r="H18" i="5"/>
  <c r="C18" i="5"/>
  <c r="T17" i="5"/>
  <c r="P17" i="5"/>
  <c r="L17" i="5"/>
  <c r="H17" i="5"/>
  <c r="C17" i="5"/>
  <c r="T16" i="5"/>
  <c r="P16" i="5"/>
  <c r="L16" i="5"/>
  <c r="H16" i="5"/>
  <c r="C16" i="5"/>
  <c r="T15" i="5"/>
  <c r="P15" i="5"/>
  <c r="L15" i="5"/>
  <c r="H15" i="5"/>
  <c r="C15" i="5"/>
  <c r="T14" i="5"/>
  <c r="P14" i="5"/>
  <c r="L14" i="5"/>
  <c r="H14" i="5"/>
  <c r="C14" i="5"/>
  <c r="T13" i="5"/>
  <c r="P13" i="5"/>
  <c r="L13" i="5"/>
  <c r="H13" i="5"/>
  <c r="C13" i="5"/>
  <c r="T12" i="5"/>
  <c r="P12" i="5"/>
  <c r="L12" i="5"/>
  <c r="H12" i="5"/>
  <c r="C12" i="5"/>
  <c r="T11" i="5"/>
  <c r="P11" i="5"/>
  <c r="L11" i="5"/>
  <c r="H11" i="5"/>
  <c r="C11" i="5"/>
  <c r="T10" i="5"/>
  <c r="P10" i="5"/>
  <c r="L10" i="5"/>
  <c r="H10" i="5"/>
  <c r="C10" i="5"/>
  <c r="T9" i="5"/>
  <c r="P9" i="5"/>
  <c r="L9" i="5"/>
  <c r="H9" i="5"/>
  <c r="C9" i="5"/>
  <c r="T8" i="5"/>
  <c r="P8" i="5"/>
  <c r="L8" i="5"/>
  <c r="H8" i="5"/>
  <c r="C8" i="5"/>
  <c r="T7" i="5"/>
  <c r="P7" i="5"/>
  <c r="L7" i="5"/>
  <c r="H7" i="5"/>
  <c r="C7" i="5"/>
  <c r="T6" i="5"/>
  <c r="P6" i="5"/>
  <c r="L6" i="5"/>
  <c r="H6" i="5"/>
  <c r="C6" i="5"/>
  <c r="T5" i="5"/>
  <c r="P5" i="5"/>
  <c r="L5" i="5"/>
  <c r="H5" i="5"/>
  <c r="C5" i="5"/>
  <c r="T4" i="5"/>
  <c r="P4" i="5"/>
  <c r="L4" i="5"/>
  <c r="H4" i="5"/>
  <c r="C4" i="5"/>
  <c r="T3" i="5"/>
  <c r="P3" i="5"/>
  <c r="L3" i="5"/>
  <c r="H3" i="5"/>
  <c r="C3" i="5"/>
  <c r="T2" i="5"/>
  <c r="P2" i="5"/>
  <c r="L2" i="5"/>
  <c r="H2" i="5"/>
  <c r="C2" i="5"/>
  <c r="T1" i="5"/>
  <c r="P1" i="5"/>
  <c r="L1" i="5"/>
  <c r="H1" i="5"/>
  <c r="C1" i="5"/>
  <c r="J117" i="4"/>
  <c r="I116" i="4"/>
  <c r="H116" i="4"/>
  <c r="G116" i="4"/>
  <c r="F116" i="4"/>
  <c r="E116" i="4"/>
  <c r="D116" i="4"/>
  <c r="C116" i="4"/>
  <c r="I115" i="4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I113" i="4"/>
  <c r="H113" i="4"/>
  <c r="G113" i="4"/>
  <c r="F113" i="4"/>
  <c r="E113" i="4"/>
  <c r="D113" i="4"/>
  <c r="C113" i="4"/>
  <c r="I112" i="4"/>
  <c r="H112" i="4"/>
  <c r="G112" i="4"/>
  <c r="F112" i="4"/>
  <c r="E112" i="4"/>
  <c r="D112" i="4"/>
  <c r="C112" i="4"/>
  <c r="I111" i="4"/>
  <c r="H111" i="4"/>
  <c r="G111" i="4"/>
  <c r="F111" i="4"/>
  <c r="E111" i="4"/>
  <c r="D111" i="4"/>
  <c r="C111" i="4"/>
  <c r="I110" i="4"/>
  <c r="H110" i="4"/>
  <c r="G110" i="4"/>
  <c r="F110" i="4"/>
  <c r="E110" i="4"/>
  <c r="D110" i="4"/>
  <c r="C110" i="4"/>
  <c r="I109" i="4"/>
  <c r="H109" i="4"/>
  <c r="G109" i="4"/>
  <c r="F109" i="4"/>
  <c r="E109" i="4"/>
  <c r="D109" i="4"/>
  <c r="C109" i="4"/>
  <c r="I108" i="4"/>
  <c r="H108" i="4"/>
  <c r="G108" i="4"/>
  <c r="F108" i="4"/>
  <c r="E108" i="4"/>
  <c r="D108" i="4"/>
  <c r="C108" i="4"/>
  <c r="I107" i="4"/>
  <c r="H107" i="4"/>
  <c r="G107" i="4"/>
  <c r="F107" i="4"/>
  <c r="E107" i="4"/>
  <c r="D107" i="4"/>
  <c r="C107" i="4"/>
  <c r="I106" i="4"/>
  <c r="H106" i="4"/>
  <c r="G106" i="4"/>
  <c r="F106" i="4"/>
  <c r="E106" i="4"/>
  <c r="D106" i="4"/>
  <c r="C106" i="4"/>
  <c r="I105" i="4"/>
  <c r="H105" i="4"/>
  <c r="G105" i="4"/>
  <c r="F105" i="4"/>
  <c r="E105" i="4"/>
  <c r="D105" i="4"/>
  <c r="C105" i="4"/>
  <c r="I104" i="4"/>
  <c r="H104" i="4"/>
  <c r="G104" i="4"/>
  <c r="F104" i="4"/>
  <c r="E104" i="4"/>
  <c r="D104" i="4"/>
  <c r="C104" i="4"/>
  <c r="I103" i="4"/>
  <c r="H103" i="4"/>
  <c r="G103" i="4"/>
  <c r="F103" i="4"/>
  <c r="E103" i="4"/>
  <c r="D103" i="4"/>
  <c r="C103" i="4"/>
  <c r="I102" i="4"/>
  <c r="H102" i="4"/>
  <c r="G102" i="4"/>
  <c r="F102" i="4"/>
  <c r="E102" i="4"/>
  <c r="D102" i="4"/>
  <c r="C102" i="4"/>
  <c r="H100" i="4"/>
  <c r="E99" i="4"/>
  <c r="H98" i="4"/>
  <c r="F98" i="4"/>
  <c r="E98" i="4"/>
  <c r="D98" i="4"/>
  <c r="C97" i="4"/>
  <c r="F95" i="4"/>
  <c r="E95" i="4"/>
  <c r="D95" i="4"/>
  <c r="H94" i="4"/>
  <c r="F92" i="4"/>
  <c r="E91" i="4"/>
  <c r="C89" i="4"/>
  <c r="D88" i="4"/>
  <c r="H86" i="4"/>
  <c r="F84" i="4"/>
  <c r="D82" i="4"/>
  <c r="E81" i="4"/>
  <c r="C79" i="4"/>
  <c r="C31" i="4"/>
  <c r="A10" i="4"/>
  <c r="B9" i="4"/>
  <c r="AHS138" i="1"/>
  <c r="AHB138" i="1"/>
  <c r="XFD132" i="1"/>
  <c r="XFC132" i="1"/>
  <c r="XFB132" i="1"/>
  <c r="XFA132" i="1"/>
  <c r="XEZ132" i="1"/>
  <c r="XEY132" i="1"/>
  <c r="XEX132" i="1"/>
  <c r="XEW132" i="1"/>
  <c r="XEV132" i="1"/>
  <c r="XEU132" i="1"/>
  <c r="XET132" i="1"/>
  <c r="XES132" i="1"/>
  <c r="XER132" i="1"/>
  <c r="XEQ132" i="1"/>
  <c r="XEP132" i="1"/>
  <c r="XEO132" i="1"/>
  <c r="XEN132" i="1"/>
  <c r="XEM132" i="1"/>
  <c r="XEL132" i="1"/>
  <c r="XEK132" i="1"/>
  <c r="XEJ132" i="1"/>
  <c r="XEI132" i="1"/>
  <c r="XEH132" i="1"/>
  <c r="XEG132" i="1"/>
  <c r="XEF132" i="1"/>
  <c r="XEE132" i="1"/>
  <c r="XED132" i="1"/>
  <c r="XEC132" i="1"/>
  <c r="XEB132" i="1"/>
  <c r="XEA132" i="1"/>
  <c r="XDZ132" i="1"/>
  <c r="XDY132" i="1"/>
  <c r="XDX132" i="1"/>
  <c r="XDW132" i="1"/>
  <c r="XDV132" i="1"/>
  <c r="XDU132" i="1"/>
  <c r="XDT132" i="1"/>
  <c r="XDS132" i="1"/>
  <c r="XDR132" i="1"/>
  <c r="XDQ132" i="1"/>
  <c r="XDP132" i="1"/>
  <c r="XDO132" i="1"/>
  <c r="XDN132" i="1"/>
  <c r="XDM132" i="1"/>
  <c r="XDL132" i="1"/>
  <c r="XDK132" i="1"/>
  <c r="XDJ132" i="1"/>
  <c r="XDI132" i="1"/>
  <c r="XDH132" i="1"/>
  <c r="XDG132" i="1"/>
  <c r="XDF132" i="1"/>
  <c r="XDE132" i="1"/>
  <c r="XDD132" i="1"/>
  <c r="XDC132" i="1"/>
  <c r="XDB132" i="1"/>
  <c r="XDA132" i="1"/>
  <c r="XCZ132" i="1"/>
  <c r="XCY132" i="1"/>
  <c r="XCX132" i="1"/>
  <c r="XCW132" i="1"/>
  <c r="XCV132" i="1"/>
  <c r="XCU132" i="1"/>
  <c r="XCT132" i="1"/>
  <c r="XCS132" i="1"/>
  <c r="XCR132" i="1"/>
  <c r="XCQ132" i="1"/>
  <c r="XCP132" i="1"/>
  <c r="XCO132" i="1"/>
  <c r="XCN132" i="1"/>
  <c r="XCM132" i="1"/>
  <c r="XCL132" i="1"/>
  <c r="XCK132" i="1"/>
  <c r="XCJ132" i="1"/>
  <c r="XCI132" i="1"/>
  <c r="XCH132" i="1"/>
  <c r="XCG132" i="1"/>
  <c r="XCF132" i="1"/>
  <c r="XCE132" i="1"/>
  <c r="XCD132" i="1"/>
  <c r="XCC132" i="1"/>
  <c r="XCB132" i="1"/>
  <c r="XCA132" i="1"/>
  <c r="XBZ132" i="1"/>
  <c r="XBY132" i="1"/>
  <c r="XBX132" i="1"/>
  <c r="XBW132" i="1"/>
  <c r="XBV132" i="1"/>
  <c r="XBU132" i="1"/>
  <c r="XBT132" i="1"/>
  <c r="XBS132" i="1"/>
  <c r="XBR132" i="1"/>
  <c r="XBQ132" i="1"/>
  <c r="XBP132" i="1"/>
  <c r="XBO132" i="1"/>
  <c r="XBN132" i="1"/>
  <c r="XBM132" i="1"/>
  <c r="XBL132" i="1"/>
  <c r="XBK132" i="1"/>
  <c r="XBJ132" i="1"/>
  <c r="XBI132" i="1"/>
  <c r="XBH132" i="1"/>
  <c r="XBG132" i="1"/>
  <c r="XBF132" i="1"/>
  <c r="XBE132" i="1"/>
  <c r="XBD132" i="1"/>
  <c r="XBC132" i="1"/>
  <c r="XBB132" i="1"/>
  <c r="XBA132" i="1"/>
  <c r="XAZ132" i="1"/>
  <c r="XAY132" i="1"/>
  <c r="XAX132" i="1"/>
  <c r="XAW132" i="1"/>
  <c r="XAV132" i="1"/>
  <c r="XAU132" i="1"/>
  <c r="XAT132" i="1"/>
  <c r="XAS132" i="1"/>
  <c r="XAR132" i="1"/>
  <c r="XAQ132" i="1"/>
  <c r="XAP132" i="1"/>
  <c r="XAO132" i="1"/>
  <c r="XAN132" i="1"/>
  <c r="XAM132" i="1"/>
  <c r="XAL132" i="1"/>
  <c r="XAK132" i="1"/>
  <c r="XAJ132" i="1"/>
  <c r="XAI132" i="1"/>
  <c r="XAH132" i="1"/>
  <c r="XAG132" i="1"/>
  <c r="XAF132" i="1"/>
  <c r="XAE132" i="1"/>
  <c r="XAD132" i="1"/>
  <c r="XAC132" i="1"/>
  <c r="XAB132" i="1"/>
  <c r="XAA132" i="1"/>
  <c r="WZZ132" i="1"/>
  <c r="WZY132" i="1"/>
  <c r="WZX132" i="1"/>
  <c r="WZW132" i="1"/>
  <c r="WZV132" i="1"/>
  <c r="WZU132" i="1"/>
  <c r="WZT132" i="1"/>
  <c r="WZS132" i="1"/>
  <c r="WZR132" i="1"/>
  <c r="WZQ132" i="1"/>
  <c r="WZP132" i="1"/>
  <c r="WZO132" i="1"/>
  <c r="WZN132" i="1"/>
  <c r="WZM132" i="1"/>
  <c r="WZL132" i="1"/>
  <c r="WZK132" i="1"/>
  <c r="WZJ132" i="1"/>
  <c r="WZI132" i="1"/>
  <c r="WZH132" i="1"/>
  <c r="WZG132" i="1"/>
  <c r="WZF132" i="1"/>
  <c r="WZE132" i="1"/>
  <c r="WZD132" i="1"/>
  <c r="WZC132" i="1"/>
  <c r="WZB132" i="1"/>
  <c r="WZA132" i="1"/>
  <c r="WYZ132" i="1"/>
  <c r="WYY132" i="1"/>
  <c r="WYX132" i="1"/>
  <c r="WYW132" i="1"/>
  <c r="WYV132" i="1"/>
  <c r="WYU132" i="1"/>
  <c r="WYT132" i="1"/>
  <c r="WYS132" i="1"/>
  <c r="WYR132" i="1"/>
  <c r="WYQ132" i="1"/>
  <c r="WYP132" i="1"/>
  <c r="WYO132" i="1"/>
  <c r="WYN132" i="1"/>
  <c r="WYM132" i="1"/>
  <c r="WYL132" i="1"/>
  <c r="WYK132" i="1"/>
  <c r="WYJ132" i="1"/>
  <c r="WYI132" i="1"/>
  <c r="WYH132" i="1"/>
  <c r="WYG132" i="1"/>
  <c r="WYF132" i="1"/>
  <c r="WYE132" i="1"/>
  <c r="WYD132" i="1"/>
  <c r="WYC132" i="1"/>
  <c r="WYB132" i="1"/>
  <c r="WYA132" i="1"/>
  <c r="WXZ132" i="1"/>
  <c r="WXY132" i="1"/>
  <c r="WXX132" i="1"/>
  <c r="WXW132" i="1"/>
  <c r="WXV132" i="1"/>
  <c r="WXU132" i="1"/>
  <c r="WXT132" i="1"/>
  <c r="WXS132" i="1"/>
  <c r="WXR132" i="1"/>
  <c r="WXQ132" i="1"/>
  <c r="WXP132" i="1"/>
  <c r="WXO132" i="1"/>
  <c r="WXN132" i="1"/>
  <c r="WXM132" i="1"/>
  <c r="WXL132" i="1"/>
  <c r="WXK132" i="1"/>
  <c r="WXJ132" i="1"/>
  <c r="WXI132" i="1"/>
  <c r="WXH132" i="1"/>
  <c r="WXG132" i="1"/>
  <c r="WXF132" i="1"/>
  <c r="WXE132" i="1"/>
  <c r="WXD132" i="1"/>
  <c r="WXC132" i="1"/>
  <c r="WXB132" i="1"/>
  <c r="WXA132" i="1"/>
  <c r="WWZ132" i="1"/>
  <c r="WWY132" i="1"/>
  <c r="WWX132" i="1"/>
  <c r="WWW132" i="1"/>
  <c r="WWV132" i="1"/>
  <c r="WWU132" i="1"/>
  <c r="WWT132" i="1"/>
  <c r="WWS132" i="1"/>
  <c r="WWR132" i="1"/>
  <c r="WWQ132" i="1"/>
  <c r="WWP132" i="1"/>
  <c r="WWO132" i="1"/>
  <c r="WWN132" i="1"/>
  <c r="WWM132" i="1"/>
  <c r="WWL132" i="1"/>
  <c r="WWK132" i="1"/>
  <c r="WWJ132" i="1"/>
  <c r="WWI132" i="1"/>
  <c r="WWH132" i="1"/>
  <c r="WWG132" i="1"/>
  <c r="WWF132" i="1"/>
  <c r="WWE132" i="1"/>
  <c r="WWD132" i="1"/>
  <c r="WWC132" i="1"/>
  <c r="WWB132" i="1"/>
  <c r="WWA132" i="1"/>
  <c r="WVZ132" i="1"/>
  <c r="WVY132" i="1"/>
  <c r="WVX132" i="1"/>
  <c r="WVW132" i="1"/>
  <c r="WVV132" i="1"/>
  <c r="WVU132" i="1"/>
  <c r="WVT132" i="1"/>
  <c r="WVS132" i="1"/>
  <c r="WVR132" i="1"/>
  <c r="WVQ132" i="1"/>
  <c r="WVP132" i="1"/>
  <c r="WVO132" i="1"/>
  <c r="WVN132" i="1"/>
  <c r="WVM132" i="1"/>
  <c r="WVL132" i="1"/>
  <c r="WVK132" i="1"/>
  <c r="WVJ132" i="1"/>
  <c r="WVI132" i="1"/>
  <c r="WVH132" i="1"/>
  <c r="WVG132" i="1"/>
  <c r="WVF132" i="1"/>
  <c r="WVE132" i="1"/>
  <c r="WVD132" i="1"/>
  <c r="WVC132" i="1"/>
  <c r="WVB132" i="1"/>
  <c r="WVA132" i="1"/>
  <c r="WUZ132" i="1"/>
  <c r="WUY132" i="1"/>
  <c r="WUX132" i="1"/>
  <c r="WUW132" i="1"/>
  <c r="WUV132" i="1"/>
  <c r="WUU132" i="1"/>
  <c r="WUT132" i="1"/>
  <c r="WUS132" i="1"/>
  <c r="WUR132" i="1"/>
  <c r="WUQ132" i="1"/>
  <c r="WUP132" i="1"/>
  <c r="WUO132" i="1"/>
  <c r="WUN132" i="1"/>
  <c r="WUM132" i="1"/>
  <c r="WUL132" i="1"/>
  <c r="WUK132" i="1"/>
  <c r="WUJ132" i="1"/>
  <c r="WUI132" i="1"/>
  <c r="WUH132" i="1"/>
  <c r="WUG132" i="1"/>
  <c r="WUF132" i="1"/>
  <c r="WUE132" i="1"/>
  <c r="WUD132" i="1"/>
  <c r="WUC132" i="1"/>
  <c r="WUB132" i="1"/>
  <c r="WUA132" i="1"/>
  <c r="WTZ132" i="1"/>
  <c r="WTY132" i="1"/>
  <c r="WTX132" i="1"/>
  <c r="WTW132" i="1"/>
  <c r="WTV132" i="1"/>
  <c r="WTU132" i="1"/>
  <c r="WTT132" i="1"/>
  <c r="WTS132" i="1"/>
  <c r="WTR132" i="1"/>
  <c r="WTQ132" i="1"/>
  <c r="WTP132" i="1"/>
  <c r="WTO132" i="1"/>
  <c r="WTN132" i="1"/>
  <c r="WTM132" i="1"/>
  <c r="WTL132" i="1"/>
  <c r="WTK132" i="1"/>
  <c r="WTJ132" i="1"/>
  <c r="WTI132" i="1"/>
  <c r="WTH132" i="1"/>
  <c r="WTG132" i="1"/>
  <c r="WTF132" i="1"/>
  <c r="WTE132" i="1"/>
  <c r="WTD132" i="1"/>
  <c r="WTC132" i="1"/>
  <c r="WTB132" i="1"/>
  <c r="WTA132" i="1"/>
  <c r="WSZ132" i="1"/>
  <c r="WSY132" i="1"/>
  <c r="WSX132" i="1"/>
  <c r="WSW132" i="1"/>
  <c r="WSV132" i="1"/>
  <c r="WSU132" i="1"/>
  <c r="WST132" i="1"/>
  <c r="WSS132" i="1"/>
  <c r="WSR132" i="1"/>
  <c r="WSQ132" i="1"/>
  <c r="WSP132" i="1"/>
  <c r="WSO132" i="1"/>
  <c r="WSN132" i="1"/>
  <c r="WSM132" i="1"/>
  <c r="WSL132" i="1"/>
  <c r="WSK132" i="1"/>
  <c r="WSJ132" i="1"/>
  <c r="WSI132" i="1"/>
  <c r="WSH132" i="1"/>
  <c r="WSG132" i="1"/>
  <c r="WSF132" i="1"/>
  <c r="WSE132" i="1"/>
  <c r="WSD132" i="1"/>
  <c r="WSC132" i="1"/>
  <c r="WSB132" i="1"/>
  <c r="WSA132" i="1"/>
  <c r="WRZ132" i="1"/>
  <c r="WRY132" i="1"/>
  <c r="WRX132" i="1"/>
  <c r="WRW132" i="1"/>
  <c r="WRV132" i="1"/>
  <c r="WRU132" i="1"/>
  <c r="WRT132" i="1"/>
  <c r="WRS132" i="1"/>
  <c r="WRR132" i="1"/>
  <c r="WRQ132" i="1"/>
  <c r="WRP132" i="1"/>
  <c r="WRO132" i="1"/>
  <c r="WRN132" i="1"/>
  <c r="WRM132" i="1"/>
  <c r="WRL132" i="1"/>
  <c r="WRK132" i="1"/>
  <c r="WRJ132" i="1"/>
  <c r="WRI132" i="1"/>
  <c r="WRH132" i="1"/>
  <c r="WRG132" i="1"/>
  <c r="WRF132" i="1"/>
  <c r="WRE132" i="1"/>
  <c r="WRD132" i="1"/>
  <c r="WRC132" i="1"/>
  <c r="WRB132" i="1"/>
  <c r="WRA132" i="1"/>
  <c r="WQZ132" i="1"/>
  <c r="WQY132" i="1"/>
  <c r="WQX132" i="1"/>
  <c r="WQW132" i="1"/>
  <c r="WQV132" i="1"/>
  <c r="WQU132" i="1"/>
  <c r="WQT132" i="1"/>
  <c r="WQS132" i="1"/>
  <c r="WQR132" i="1"/>
  <c r="WQQ132" i="1"/>
  <c r="WQP132" i="1"/>
  <c r="WQO132" i="1"/>
  <c r="WQN132" i="1"/>
  <c r="WQM132" i="1"/>
  <c r="WQL132" i="1"/>
  <c r="WQK132" i="1"/>
  <c r="WQJ132" i="1"/>
  <c r="WQI132" i="1"/>
  <c r="WQH132" i="1"/>
  <c r="WQG132" i="1"/>
  <c r="WQF132" i="1"/>
  <c r="WQE132" i="1"/>
  <c r="WQD132" i="1"/>
  <c r="WQC132" i="1"/>
  <c r="WQB132" i="1"/>
  <c r="WQA132" i="1"/>
  <c r="WPZ132" i="1"/>
  <c r="WPY132" i="1"/>
  <c r="WPX132" i="1"/>
  <c r="WPW132" i="1"/>
  <c r="WPV132" i="1"/>
  <c r="WPU132" i="1"/>
  <c r="WPT132" i="1"/>
  <c r="WPS132" i="1"/>
  <c r="WPR132" i="1"/>
  <c r="WPQ132" i="1"/>
  <c r="WPP132" i="1"/>
  <c r="WPO132" i="1"/>
  <c r="WPN132" i="1"/>
  <c r="WPM132" i="1"/>
  <c r="WPL132" i="1"/>
  <c r="WPK132" i="1"/>
  <c r="WPJ132" i="1"/>
  <c r="WPI132" i="1"/>
  <c r="WPH132" i="1"/>
  <c r="WPG132" i="1"/>
  <c r="WPF132" i="1"/>
  <c r="WPE132" i="1"/>
  <c r="WPD132" i="1"/>
  <c r="WPC132" i="1"/>
  <c r="WPB132" i="1"/>
  <c r="WPA132" i="1"/>
  <c r="WOZ132" i="1"/>
  <c r="WOY132" i="1"/>
  <c r="WOX132" i="1"/>
  <c r="WOW132" i="1"/>
  <c r="WOV132" i="1"/>
  <c r="WOU132" i="1"/>
  <c r="WOT132" i="1"/>
  <c r="WOS132" i="1"/>
  <c r="WOR132" i="1"/>
  <c r="WOQ132" i="1"/>
  <c r="WOP132" i="1"/>
  <c r="WOO132" i="1"/>
  <c r="WON132" i="1"/>
  <c r="WOM132" i="1"/>
  <c r="WOL132" i="1"/>
  <c r="WOK132" i="1"/>
  <c r="WOJ132" i="1"/>
  <c r="WOI132" i="1"/>
  <c r="WOH132" i="1"/>
  <c r="WOG132" i="1"/>
  <c r="WOF132" i="1"/>
  <c r="WOE132" i="1"/>
  <c r="WOD132" i="1"/>
  <c r="WOC132" i="1"/>
  <c r="WOB132" i="1"/>
  <c r="WOA132" i="1"/>
  <c r="WNZ132" i="1"/>
  <c r="WNY132" i="1"/>
  <c r="WNX132" i="1"/>
  <c r="WNW132" i="1"/>
  <c r="WNV132" i="1"/>
  <c r="WNU132" i="1"/>
  <c r="WNT132" i="1"/>
  <c r="WNS132" i="1"/>
  <c r="WNR132" i="1"/>
  <c r="WNQ132" i="1"/>
  <c r="WNP132" i="1"/>
  <c r="WNO132" i="1"/>
  <c r="WNN132" i="1"/>
  <c r="WNM132" i="1"/>
  <c r="WNL132" i="1"/>
  <c r="WNK132" i="1"/>
  <c r="WNJ132" i="1"/>
  <c r="WNI132" i="1"/>
  <c r="WNH132" i="1"/>
  <c r="WNG132" i="1"/>
  <c r="WNF132" i="1"/>
  <c r="WNE132" i="1"/>
  <c r="WND132" i="1"/>
  <c r="WNC132" i="1"/>
  <c r="WNB132" i="1"/>
  <c r="WNA132" i="1"/>
  <c r="WMZ132" i="1"/>
  <c r="WMY132" i="1"/>
  <c r="WMX132" i="1"/>
  <c r="WMW132" i="1"/>
  <c r="WMV132" i="1"/>
  <c r="WMU132" i="1"/>
  <c r="WMT132" i="1"/>
  <c r="WMS132" i="1"/>
  <c r="WMR132" i="1"/>
  <c r="WMQ132" i="1"/>
  <c r="WMP132" i="1"/>
  <c r="WMO132" i="1"/>
  <c r="WMN132" i="1"/>
  <c r="WMM132" i="1"/>
  <c r="WML132" i="1"/>
  <c r="WMK132" i="1"/>
  <c r="WMJ132" i="1"/>
  <c r="WMI132" i="1"/>
  <c r="WMH132" i="1"/>
  <c r="WMG132" i="1"/>
  <c r="WMF132" i="1"/>
  <c r="WME132" i="1"/>
  <c r="WMD132" i="1"/>
  <c r="WMC132" i="1"/>
  <c r="WMB132" i="1"/>
  <c r="WMA132" i="1"/>
  <c r="WLZ132" i="1"/>
  <c r="WLY132" i="1"/>
  <c r="WLX132" i="1"/>
  <c r="WLW132" i="1"/>
  <c r="WLV132" i="1"/>
  <c r="WLU132" i="1"/>
  <c r="WLT132" i="1"/>
  <c r="WLS132" i="1"/>
  <c r="WLR132" i="1"/>
  <c r="WLQ132" i="1"/>
  <c r="WLP132" i="1"/>
  <c r="WLO132" i="1"/>
  <c r="WLN132" i="1"/>
  <c r="WLM132" i="1"/>
  <c r="WLL132" i="1"/>
  <c r="WLK132" i="1"/>
  <c r="WLJ132" i="1"/>
  <c r="WLI132" i="1"/>
  <c r="WLH132" i="1"/>
  <c r="WLG132" i="1"/>
  <c r="WLF132" i="1"/>
  <c r="WLE132" i="1"/>
  <c r="WLD132" i="1"/>
  <c r="WLC132" i="1"/>
  <c r="WLB132" i="1"/>
  <c r="WLA132" i="1"/>
  <c r="WKZ132" i="1"/>
  <c r="WKY132" i="1"/>
  <c r="WKX132" i="1"/>
  <c r="WKW132" i="1"/>
  <c r="WKV132" i="1"/>
  <c r="WKU132" i="1"/>
  <c r="WKT132" i="1"/>
  <c r="WKS132" i="1"/>
  <c r="WKR132" i="1"/>
  <c r="WKQ132" i="1"/>
  <c r="WKP132" i="1"/>
  <c r="WKO132" i="1"/>
  <c r="WKN132" i="1"/>
  <c r="WKM132" i="1"/>
  <c r="WKL132" i="1"/>
  <c r="WKK132" i="1"/>
  <c r="WKJ132" i="1"/>
  <c r="WKI132" i="1"/>
  <c r="WKH132" i="1"/>
  <c r="WKG132" i="1"/>
  <c r="WKF132" i="1"/>
  <c r="WKE132" i="1"/>
  <c r="WKD132" i="1"/>
  <c r="WKC132" i="1"/>
  <c r="WKB132" i="1"/>
  <c r="WKA132" i="1"/>
  <c r="WJZ132" i="1"/>
  <c r="WJY132" i="1"/>
  <c r="WJX132" i="1"/>
  <c r="WJW132" i="1"/>
  <c r="WJV132" i="1"/>
  <c r="WJU132" i="1"/>
  <c r="WJT132" i="1"/>
  <c r="WJS132" i="1"/>
  <c r="WJR132" i="1"/>
  <c r="WJQ132" i="1"/>
  <c r="WJP132" i="1"/>
  <c r="WJO132" i="1"/>
  <c r="WJN132" i="1"/>
  <c r="WJM132" i="1"/>
  <c r="WJL132" i="1"/>
  <c r="WJK132" i="1"/>
  <c r="WJJ132" i="1"/>
  <c r="WJI132" i="1"/>
  <c r="WJH132" i="1"/>
  <c r="WJG132" i="1"/>
  <c r="WJF132" i="1"/>
  <c r="WJE132" i="1"/>
  <c r="WJD132" i="1"/>
  <c r="WJC132" i="1"/>
  <c r="WJB132" i="1"/>
  <c r="WJA132" i="1"/>
  <c r="WIZ132" i="1"/>
  <c r="WIY132" i="1"/>
  <c r="WIX132" i="1"/>
  <c r="WIW132" i="1"/>
  <c r="WIV132" i="1"/>
  <c r="WIU132" i="1"/>
  <c r="WIT132" i="1"/>
  <c r="WIS132" i="1"/>
  <c r="WIR132" i="1"/>
  <c r="WIQ132" i="1"/>
  <c r="WIP132" i="1"/>
  <c r="WIO132" i="1"/>
  <c r="WIN132" i="1"/>
  <c r="WIM132" i="1"/>
  <c r="WIL132" i="1"/>
  <c r="WIK132" i="1"/>
  <c r="WIJ132" i="1"/>
  <c r="WII132" i="1"/>
  <c r="WIH132" i="1"/>
  <c r="WIG132" i="1"/>
  <c r="WIF132" i="1"/>
  <c r="WIE132" i="1"/>
  <c r="WID132" i="1"/>
  <c r="WIC132" i="1"/>
  <c r="WIB132" i="1"/>
  <c r="WIA132" i="1"/>
  <c r="WHZ132" i="1"/>
  <c r="WHY132" i="1"/>
  <c r="WHX132" i="1"/>
  <c r="WHW132" i="1"/>
  <c r="WHV132" i="1"/>
  <c r="WHU132" i="1"/>
  <c r="WHT132" i="1"/>
  <c r="WHS132" i="1"/>
  <c r="WHR132" i="1"/>
  <c r="WHQ132" i="1"/>
  <c r="WHP132" i="1"/>
  <c r="WHO132" i="1"/>
  <c r="WHN132" i="1"/>
  <c r="WHM132" i="1"/>
  <c r="WHL132" i="1"/>
  <c r="WHK132" i="1"/>
  <c r="WHJ132" i="1"/>
  <c r="WHI132" i="1"/>
  <c r="WHH132" i="1"/>
  <c r="WHG132" i="1"/>
  <c r="WHF132" i="1"/>
  <c r="WHE132" i="1"/>
  <c r="WHD132" i="1"/>
  <c r="WHC132" i="1"/>
  <c r="WHB132" i="1"/>
  <c r="WHA132" i="1"/>
  <c r="WGZ132" i="1"/>
  <c r="WGY132" i="1"/>
  <c r="WGX132" i="1"/>
  <c r="WGW132" i="1"/>
  <c r="WGV132" i="1"/>
  <c r="WGU132" i="1"/>
  <c r="WGT132" i="1"/>
  <c r="WGS132" i="1"/>
  <c r="WGR132" i="1"/>
  <c r="WGQ132" i="1"/>
  <c r="WGP132" i="1"/>
  <c r="WGO132" i="1"/>
  <c r="WGN132" i="1"/>
  <c r="WGM132" i="1"/>
  <c r="WGL132" i="1"/>
  <c r="WGK132" i="1"/>
  <c r="WGJ132" i="1"/>
  <c r="WGI132" i="1"/>
  <c r="WGH132" i="1"/>
  <c r="WGG132" i="1"/>
  <c r="WGF132" i="1"/>
  <c r="WGE132" i="1"/>
  <c r="WGD132" i="1"/>
  <c r="WGC132" i="1"/>
  <c r="WGB132" i="1"/>
  <c r="WGA132" i="1"/>
  <c r="WFZ132" i="1"/>
  <c r="WFY132" i="1"/>
  <c r="WFX132" i="1"/>
  <c r="WFW132" i="1"/>
  <c r="WFV132" i="1"/>
  <c r="WFU132" i="1"/>
  <c r="WFT132" i="1"/>
  <c r="WFS132" i="1"/>
  <c r="WFR132" i="1"/>
  <c r="WFQ132" i="1"/>
  <c r="WFP132" i="1"/>
  <c r="WFO132" i="1"/>
  <c r="WFN132" i="1"/>
  <c r="WFM132" i="1"/>
  <c r="WFL132" i="1"/>
  <c r="WFK132" i="1"/>
  <c r="WFJ132" i="1"/>
  <c r="WFI132" i="1"/>
  <c r="WFH132" i="1"/>
  <c r="WFG132" i="1"/>
  <c r="WFF132" i="1"/>
  <c r="WFE132" i="1"/>
  <c r="WFD132" i="1"/>
  <c r="WFC132" i="1"/>
  <c r="WFB132" i="1"/>
  <c r="WFA132" i="1"/>
  <c r="WEZ132" i="1"/>
  <c r="WEY132" i="1"/>
  <c r="WEX132" i="1"/>
  <c r="WEW132" i="1"/>
  <c r="WEV132" i="1"/>
  <c r="WEU132" i="1"/>
  <c r="WET132" i="1"/>
  <c r="WES132" i="1"/>
  <c r="WER132" i="1"/>
  <c r="WEQ132" i="1"/>
  <c r="WEP132" i="1"/>
  <c r="WEO132" i="1"/>
  <c r="WEN132" i="1"/>
  <c r="WEM132" i="1"/>
  <c r="WEL132" i="1"/>
  <c r="WEK132" i="1"/>
  <c r="WEJ132" i="1"/>
  <c r="WEI132" i="1"/>
  <c r="WEH132" i="1"/>
  <c r="WEG132" i="1"/>
  <c r="WEF132" i="1"/>
  <c r="WEE132" i="1"/>
  <c r="WED132" i="1"/>
  <c r="WEC132" i="1"/>
  <c r="WEB132" i="1"/>
  <c r="WEA132" i="1"/>
  <c r="WDZ132" i="1"/>
  <c r="WDY132" i="1"/>
  <c r="WDX132" i="1"/>
  <c r="WDW132" i="1"/>
  <c r="WDV132" i="1"/>
  <c r="WDU132" i="1"/>
  <c r="WDT132" i="1"/>
  <c r="WDS132" i="1"/>
  <c r="WDR132" i="1"/>
  <c r="WDQ132" i="1"/>
  <c r="WDP132" i="1"/>
  <c r="WDO132" i="1"/>
  <c r="WDN132" i="1"/>
  <c r="WDM132" i="1"/>
  <c r="WDL132" i="1"/>
  <c r="WDK132" i="1"/>
  <c r="WDJ132" i="1"/>
  <c r="WDI132" i="1"/>
  <c r="WDH132" i="1"/>
  <c r="WDG132" i="1"/>
  <c r="WDF132" i="1"/>
  <c r="WDE132" i="1"/>
  <c r="WDD132" i="1"/>
  <c r="WDC132" i="1"/>
  <c r="WDB132" i="1"/>
  <c r="WDA132" i="1"/>
  <c r="WCZ132" i="1"/>
  <c r="WCY132" i="1"/>
  <c r="WCX132" i="1"/>
  <c r="WCW132" i="1"/>
  <c r="WCV132" i="1"/>
  <c r="WCU132" i="1"/>
  <c r="WCT132" i="1"/>
  <c r="WCS132" i="1"/>
  <c r="WCR132" i="1"/>
  <c r="WCQ132" i="1"/>
  <c r="WCP132" i="1"/>
  <c r="WCO132" i="1"/>
  <c r="WCN132" i="1"/>
  <c r="WCM132" i="1"/>
  <c r="WCL132" i="1"/>
  <c r="WCK132" i="1"/>
  <c r="WCJ132" i="1"/>
  <c r="WCI132" i="1"/>
  <c r="WCH132" i="1"/>
  <c r="WCG132" i="1"/>
  <c r="WCF132" i="1"/>
  <c r="WCE132" i="1"/>
  <c r="WCD132" i="1"/>
  <c r="WCC132" i="1"/>
  <c r="WCB132" i="1"/>
  <c r="WCA132" i="1"/>
  <c r="WBZ132" i="1"/>
  <c r="WBY132" i="1"/>
  <c r="WBX132" i="1"/>
  <c r="WBW132" i="1"/>
  <c r="WBV132" i="1"/>
  <c r="WBU132" i="1"/>
  <c r="WBT132" i="1"/>
  <c r="WBS132" i="1"/>
  <c r="WBR132" i="1"/>
  <c r="WBQ132" i="1"/>
  <c r="WBP132" i="1"/>
  <c r="WBO132" i="1"/>
  <c r="WBN132" i="1"/>
  <c r="WBM132" i="1"/>
  <c r="WBL132" i="1"/>
  <c r="WBK132" i="1"/>
  <c r="WBJ132" i="1"/>
  <c r="WBI132" i="1"/>
  <c r="WBH132" i="1"/>
  <c r="WBG132" i="1"/>
  <c r="WBF132" i="1"/>
  <c r="WBE132" i="1"/>
  <c r="WBD132" i="1"/>
  <c r="WBC132" i="1"/>
  <c r="WBB132" i="1"/>
  <c r="WBA132" i="1"/>
  <c r="WAZ132" i="1"/>
  <c r="WAY132" i="1"/>
  <c r="WAX132" i="1"/>
  <c r="WAW132" i="1"/>
  <c r="WAV132" i="1"/>
  <c r="WAU132" i="1"/>
  <c r="WAT132" i="1"/>
  <c r="WAS132" i="1"/>
  <c r="WAR132" i="1"/>
  <c r="WAQ132" i="1"/>
  <c r="WAP132" i="1"/>
  <c r="WAO132" i="1"/>
  <c r="WAN132" i="1"/>
  <c r="WAM132" i="1"/>
  <c r="WAL132" i="1"/>
  <c r="WAK132" i="1"/>
  <c r="WAJ132" i="1"/>
  <c r="WAI132" i="1"/>
  <c r="WAH132" i="1"/>
  <c r="WAG132" i="1"/>
  <c r="WAF132" i="1"/>
  <c r="WAE132" i="1"/>
  <c r="WAD132" i="1"/>
  <c r="WAC132" i="1"/>
  <c r="WAB132" i="1"/>
  <c r="WAA132" i="1"/>
  <c r="VZZ132" i="1"/>
  <c r="VZY132" i="1"/>
  <c r="VZX132" i="1"/>
  <c r="VZW132" i="1"/>
  <c r="VZV132" i="1"/>
  <c r="VZU132" i="1"/>
  <c r="VZT132" i="1"/>
  <c r="VZS132" i="1"/>
  <c r="VZR132" i="1"/>
  <c r="VZQ132" i="1"/>
  <c r="VZP132" i="1"/>
  <c r="VZO132" i="1"/>
  <c r="VZN132" i="1"/>
  <c r="VZM132" i="1"/>
  <c r="VZL132" i="1"/>
  <c r="VZK132" i="1"/>
  <c r="VZJ132" i="1"/>
  <c r="VZI132" i="1"/>
  <c r="VZH132" i="1"/>
  <c r="VZG132" i="1"/>
  <c r="VZF132" i="1"/>
  <c r="VZE132" i="1"/>
  <c r="VZD132" i="1"/>
  <c r="VZC132" i="1"/>
  <c r="VZB132" i="1"/>
  <c r="VZA132" i="1"/>
  <c r="VYZ132" i="1"/>
  <c r="VYY132" i="1"/>
  <c r="VYX132" i="1"/>
  <c r="VYW132" i="1"/>
  <c r="VYV132" i="1"/>
  <c r="VYU132" i="1"/>
  <c r="VYT132" i="1"/>
  <c r="VYS132" i="1"/>
  <c r="VYR132" i="1"/>
  <c r="VYQ132" i="1"/>
  <c r="VYP132" i="1"/>
  <c r="VYO132" i="1"/>
  <c r="VYN132" i="1"/>
  <c r="VYM132" i="1"/>
  <c r="VYL132" i="1"/>
  <c r="VYK132" i="1"/>
  <c r="VYJ132" i="1"/>
  <c r="VYI132" i="1"/>
  <c r="VYH132" i="1"/>
  <c r="VYG132" i="1"/>
  <c r="VYF132" i="1"/>
  <c r="VYE132" i="1"/>
  <c r="VYD132" i="1"/>
  <c r="VYC132" i="1"/>
  <c r="VYB132" i="1"/>
  <c r="VYA132" i="1"/>
  <c r="VXZ132" i="1"/>
  <c r="VXY132" i="1"/>
  <c r="VXX132" i="1"/>
  <c r="VXW132" i="1"/>
  <c r="VXV132" i="1"/>
  <c r="VXU132" i="1"/>
  <c r="VXT132" i="1"/>
  <c r="VXS132" i="1"/>
  <c r="VXR132" i="1"/>
  <c r="VXQ132" i="1"/>
  <c r="VXP132" i="1"/>
  <c r="VXO132" i="1"/>
  <c r="VXN132" i="1"/>
  <c r="VXM132" i="1"/>
  <c r="VXL132" i="1"/>
  <c r="VXK132" i="1"/>
  <c r="VXJ132" i="1"/>
  <c r="VXI132" i="1"/>
  <c r="VXH132" i="1"/>
  <c r="VXG132" i="1"/>
  <c r="VXF132" i="1"/>
  <c r="VXE132" i="1"/>
  <c r="VXD132" i="1"/>
  <c r="VXC132" i="1"/>
  <c r="VXB132" i="1"/>
  <c r="VXA132" i="1"/>
  <c r="VWZ132" i="1"/>
  <c r="VWY132" i="1"/>
  <c r="VWX132" i="1"/>
  <c r="VWW132" i="1"/>
  <c r="VWV132" i="1"/>
  <c r="VWU132" i="1"/>
  <c r="VWT132" i="1"/>
  <c r="VWS132" i="1"/>
  <c r="VWR132" i="1"/>
  <c r="VWQ132" i="1"/>
  <c r="VWP132" i="1"/>
  <c r="VWO132" i="1"/>
  <c r="VWN132" i="1"/>
  <c r="VWM132" i="1"/>
  <c r="VWL132" i="1"/>
  <c r="VWK132" i="1"/>
  <c r="VWJ132" i="1"/>
  <c r="VWI132" i="1"/>
  <c r="VWH132" i="1"/>
  <c r="VWG132" i="1"/>
  <c r="VWF132" i="1"/>
  <c r="VWE132" i="1"/>
  <c r="VWD132" i="1"/>
  <c r="VWC132" i="1"/>
  <c r="VWB132" i="1"/>
  <c r="VWA132" i="1"/>
  <c r="VVZ132" i="1"/>
  <c r="VVY132" i="1"/>
  <c r="VVX132" i="1"/>
  <c r="VVW132" i="1"/>
  <c r="VVV132" i="1"/>
  <c r="VVU132" i="1"/>
  <c r="VVT132" i="1"/>
  <c r="VVS132" i="1"/>
  <c r="VVR132" i="1"/>
  <c r="VVQ132" i="1"/>
  <c r="VVP132" i="1"/>
  <c r="VVO132" i="1"/>
  <c r="VVN132" i="1"/>
  <c r="VVM132" i="1"/>
  <c r="VVL132" i="1"/>
  <c r="VVK132" i="1"/>
  <c r="VVJ132" i="1"/>
  <c r="VVI132" i="1"/>
  <c r="VVH132" i="1"/>
  <c r="VVG132" i="1"/>
  <c r="VVF132" i="1"/>
  <c r="VVE132" i="1"/>
  <c r="VVD132" i="1"/>
  <c r="VVC132" i="1"/>
  <c r="VVB132" i="1"/>
  <c r="VVA132" i="1"/>
  <c r="VUZ132" i="1"/>
  <c r="VUY132" i="1"/>
  <c r="VUX132" i="1"/>
  <c r="VUW132" i="1"/>
  <c r="VUV132" i="1"/>
  <c r="VUU132" i="1"/>
  <c r="VUT132" i="1"/>
  <c r="VUS132" i="1"/>
  <c r="VUR132" i="1"/>
  <c r="VUQ132" i="1"/>
  <c r="VUP132" i="1"/>
  <c r="VUO132" i="1"/>
  <c r="VUN132" i="1"/>
  <c r="VUM132" i="1"/>
  <c r="VUL132" i="1"/>
  <c r="VUK132" i="1"/>
  <c r="VUJ132" i="1"/>
  <c r="VUI132" i="1"/>
  <c r="VUH132" i="1"/>
  <c r="VUG132" i="1"/>
  <c r="VUF132" i="1"/>
  <c r="VUE132" i="1"/>
  <c r="VUD132" i="1"/>
  <c r="VUC132" i="1"/>
  <c r="VUB132" i="1"/>
  <c r="VUA132" i="1"/>
  <c r="VTZ132" i="1"/>
  <c r="VTY132" i="1"/>
  <c r="VTX132" i="1"/>
  <c r="VTW132" i="1"/>
  <c r="VTV132" i="1"/>
  <c r="VTU132" i="1"/>
  <c r="VTT132" i="1"/>
  <c r="VTS132" i="1"/>
  <c r="VTR132" i="1"/>
  <c r="VTQ132" i="1"/>
  <c r="VTP132" i="1"/>
  <c r="VTO132" i="1"/>
  <c r="VTN132" i="1"/>
  <c r="VTM132" i="1"/>
  <c r="VTL132" i="1"/>
  <c r="VTK132" i="1"/>
  <c r="VTJ132" i="1"/>
  <c r="VTI132" i="1"/>
  <c r="VTH132" i="1"/>
  <c r="VTG132" i="1"/>
  <c r="VTF132" i="1"/>
  <c r="VTE132" i="1"/>
  <c r="VTD132" i="1"/>
  <c r="VTC132" i="1"/>
  <c r="VTB132" i="1"/>
  <c r="VTA132" i="1"/>
  <c r="VSZ132" i="1"/>
  <c r="VSY132" i="1"/>
  <c r="VSX132" i="1"/>
  <c r="VSW132" i="1"/>
  <c r="VSV132" i="1"/>
  <c r="VSU132" i="1"/>
  <c r="VST132" i="1"/>
  <c r="VSS132" i="1"/>
  <c r="VSR132" i="1"/>
  <c r="VSQ132" i="1"/>
  <c r="VSP132" i="1"/>
  <c r="VSO132" i="1"/>
  <c r="VSN132" i="1"/>
  <c r="VSM132" i="1"/>
  <c r="VSL132" i="1"/>
  <c r="VSK132" i="1"/>
  <c r="VSJ132" i="1"/>
  <c r="VSI132" i="1"/>
  <c r="VSH132" i="1"/>
  <c r="VSG132" i="1"/>
  <c r="VSF132" i="1"/>
  <c r="VSE132" i="1"/>
  <c r="VSD132" i="1"/>
  <c r="VSC132" i="1"/>
  <c r="VSB132" i="1"/>
  <c r="VSA132" i="1"/>
  <c r="VRZ132" i="1"/>
  <c r="VRY132" i="1"/>
  <c r="VRX132" i="1"/>
  <c r="VRW132" i="1"/>
  <c r="VRV132" i="1"/>
  <c r="VRU132" i="1"/>
  <c r="VRT132" i="1"/>
  <c r="VRS132" i="1"/>
  <c r="VRR132" i="1"/>
  <c r="VRQ132" i="1"/>
  <c r="VRP132" i="1"/>
  <c r="VRO132" i="1"/>
  <c r="VRN132" i="1"/>
  <c r="VRM132" i="1"/>
  <c r="VRL132" i="1"/>
  <c r="VRK132" i="1"/>
  <c r="VRJ132" i="1"/>
  <c r="VRI132" i="1"/>
  <c r="VRH132" i="1"/>
  <c r="VRG132" i="1"/>
  <c r="VRF132" i="1"/>
  <c r="VRE132" i="1"/>
  <c r="VRD132" i="1"/>
  <c r="VRC132" i="1"/>
  <c r="VRB132" i="1"/>
  <c r="VRA132" i="1"/>
  <c r="VQZ132" i="1"/>
  <c r="VQY132" i="1"/>
  <c r="VQX132" i="1"/>
  <c r="VQW132" i="1"/>
  <c r="VQV132" i="1"/>
  <c r="VQU132" i="1"/>
  <c r="VQT132" i="1"/>
  <c r="VQS132" i="1"/>
  <c r="VQR132" i="1"/>
  <c r="VQQ132" i="1"/>
  <c r="VQP132" i="1"/>
  <c r="VQO132" i="1"/>
  <c r="VQN132" i="1"/>
  <c r="VQM132" i="1"/>
  <c r="VQL132" i="1"/>
  <c r="VQK132" i="1"/>
  <c r="VQJ132" i="1"/>
  <c r="VQI132" i="1"/>
  <c r="VQH132" i="1"/>
  <c r="VQG132" i="1"/>
  <c r="VQF132" i="1"/>
  <c r="VQE132" i="1"/>
  <c r="VQD132" i="1"/>
  <c r="VQC132" i="1"/>
  <c r="VQB132" i="1"/>
  <c r="VQA132" i="1"/>
  <c r="VPZ132" i="1"/>
  <c r="VPY132" i="1"/>
  <c r="VPX132" i="1"/>
  <c r="VPW132" i="1"/>
  <c r="VPV132" i="1"/>
  <c r="VPU132" i="1"/>
  <c r="VPT132" i="1"/>
  <c r="VPS132" i="1"/>
  <c r="VPR132" i="1"/>
  <c r="VPQ132" i="1"/>
  <c r="VPP132" i="1"/>
  <c r="VPO132" i="1"/>
  <c r="VPN132" i="1"/>
  <c r="VPM132" i="1"/>
  <c r="VPL132" i="1"/>
  <c r="VPK132" i="1"/>
  <c r="VPJ132" i="1"/>
  <c r="VPI132" i="1"/>
  <c r="VPH132" i="1"/>
  <c r="VPG132" i="1"/>
  <c r="VPF132" i="1"/>
  <c r="VPE132" i="1"/>
  <c r="VPD132" i="1"/>
  <c r="VPC132" i="1"/>
  <c r="VPB132" i="1"/>
  <c r="VPA132" i="1"/>
  <c r="VOZ132" i="1"/>
  <c r="VOY132" i="1"/>
  <c r="VOX132" i="1"/>
  <c r="VOW132" i="1"/>
  <c r="VOV132" i="1"/>
  <c r="VOU132" i="1"/>
  <c r="VOT132" i="1"/>
  <c r="VOS132" i="1"/>
  <c r="VOR132" i="1"/>
  <c r="VOQ132" i="1"/>
  <c r="VOP132" i="1"/>
  <c r="VOO132" i="1"/>
  <c r="VON132" i="1"/>
  <c r="VOM132" i="1"/>
  <c r="VOL132" i="1"/>
  <c r="VOK132" i="1"/>
  <c r="VOJ132" i="1"/>
  <c r="VOI132" i="1"/>
  <c r="VOH132" i="1"/>
  <c r="VOG132" i="1"/>
  <c r="VOF132" i="1"/>
  <c r="VOE132" i="1"/>
  <c r="VOD132" i="1"/>
  <c r="VOC132" i="1"/>
  <c r="VOB132" i="1"/>
  <c r="VOA132" i="1"/>
  <c r="VNZ132" i="1"/>
  <c r="VNY132" i="1"/>
  <c r="VNX132" i="1"/>
  <c r="VNW132" i="1"/>
  <c r="VNV132" i="1"/>
  <c r="VNU132" i="1"/>
  <c r="VNT132" i="1"/>
  <c r="VNS132" i="1"/>
  <c r="VNR132" i="1"/>
  <c r="VNQ132" i="1"/>
  <c r="VNP132" i="1"/>
  <c r="VNO132" i="1"/>
  <c r="VNN132" i="1"/>
  <c r="VNM132" i="1"/>
  <c r="VNL132" i="1"/>
  <c r="VNK132" i="1"/>
  <c r="VNJ132" i="1"/>
  <c r="VNI132" i="1"/>
  <c r="VNH132" i="1"/>
  <c r="VNG132" i="1"/>
  <c r="VNF132" i="1"/>
  <c r="VNE132" i="1"/>
  <c r="VND132" i="1"/>
  <c r="VNC132" i="1"/>
  <c r="VNB132" i="1"/>
  <c r="VNA132" i="1"/>
  <c r="VMZ132" i="1"/>
  <c r="VMY132" i="1"/>
  <c r="VMX132" i="1"/>
  <c r="VMW132" i="1"/>
  <c r="VMV132" i="1"/>
  <c r="VMU132" i="1"/>
  <c r="VMT132" i="1"/>
  <c r="VMS132" i="1"/>
  <c r="VMR132" i="1"/>
  <c r="VMQ132" i="1"/>
  <c r="VMP132" i="1"/>
  <c r="VMO132" i="1"/>
  <c r="VMN132" i="1"/>
  <c r="VMM132" i="1"/>
  <c r="VML132" i="1"/>
  <c r="VMK132" i="1"/>
  <c r="VMJ132" i="1"/>
  <c r="VMI132" i="1"/>
  <c r="VMH132" i="1"/>
  <c r="VMG132" i="1"/>
  <c r="VMF132" i="1"/>
  <c r="VME132" i="1"/>
  <c r="VMD132" i="1"/>
  <c r="VMC132" i="1"/>
  <c r="VMB132" i="1"/>
  <c r="VMA132" i="1"/>
  <c r="VLZ132" i="1"/>
  <c r="VLY132" i="1"/>
  <c r="VLX132" i="1"/>
  <c r="VLW132" i="1"/>
  <c r="VLV132" i="1"/>
  <c r="VLU132" i="1"/>
  <c r="VLT132" i="1"/>
  <c r="VLS132" i="1"/>
  <c r="VLR132" i="1"/>
  <c r="VLQ132" i="1"/>
  <c r="VLP132" i="1"/>
  <c r="VLO132" i="1"/>
  <c r="VLN132" i="1"/>
  <c r="VLM132" i="1"/>
  <c r="VLL132" i="1"/>
  <c r="VLK132" i="1"/>
  <c r="VLJ132" i="1"/>
  <c r="VLI132" i="1"/>
  <c r="VLH132" i="1"/>
  <c r="VLG132" i="1"/>
  <c r="VLF132" i="1"/>
  <c r="VLE132" i="1"/>
  <c r="VLD132" i="1"/>
  <c r="VLC132" i="1"/>
  <c r="VLB132" i="1"/>
  <c r="VLA132" i="1"/>
  <c r="VKZ132" i="1"/>
  <c r="VKY132" i="1"/>
  <c r="VKX132" i="1"/>
  <c r="VKW132" i="1"/>
  <c r="VKV132" i="1"/>
  <c r="VKU132" i="1"/>
  <c r="VKT132" i="1"/>
  <c r="VKS132" i="1"/>
  <c r="VKR132" i="1"/>
  <c r="VKQ132" i="1"/>
  <c r="VKP132" i="1"/>
  <c r="VKO132" i="1"/>
  <c r="VKN132" i="1"/>
  <c r="VKM132" i="1"/>
  <c r="VKL132" i="1"/>
  <c r="VKK132" i="1"/>
  <c r="VKJ132" i="1"/>
  <c r="VKI132" i="1"/>
  <c r="VKH132" i="1"/>
  <c r="VKG132" i="1"/>
  <c r="VKF132" i="1"/>
  <c r="VKE132" i="1"/>
  <c r="VKD132" i="1"/>
  <c r="VKC132" i="1"/>
  <c r="VKB132" i="1"/>
  <c r="VKA132" i="1"/>
  <c r="VJZ132" i="1"/>
  <c r="VJY132" i="1"/>
  <c r="VJX132" i="1"/>
  <c r="VJW132" i="1"/>
  <c r="VJV132" i="1"/>
  <c r="VJU132" i="1"/>
  <c r="VJT132" i="1"/>
  <c r="VJS132" i="1"/>
  <c r="VJR132" i="1"/>
  <c r="VJQ132" i="1"/>
  <c r="VJP132" i="1"/>
  <c r="VJO132" i="1"/>
  <c r="VJN132" i="1"/>
  <c r="VJM132" i="1"/>
  <c r="VJL132" i="1"/>
  <c r="VJK132" i="1"/>
  <c r="VJJ132" i="1"/>
  <c r="VJI132" i="1"/>
  <c r="VJH132" i="1"/>
  <c r="VJG132" i="1"/>
  <c r="VJF132" i="1"/>
  <c r="VJE132" i="1"/>
  <c r="VJD132" i="1"/>
  <c r="VJC132" i="1"/>
  <c r="VJB132" i="1"/>
  <c r="VJA132" i="1"/>
  <c r="VIZ132" i="1"/>
  <c r="VIY132" i="1"/>
  <c r="VIX132" i="1"/>
  <c r="VIW132" i="1"/>
  <c r="VIV132" i="1"/>
  <c r="VIU132" i="1"/>
  <c r="VIT132" i="1"/>
  <c r="VIS132" i="1"/>
  <c r="VIR132" i="1"/>
  <c r="VIQ132" i="1"/>
  <c r="VIP132" i="1"/>
  <c r="VIO132" i="1"/>
  <c r="VIN132" i="1"/>
  <c r="VIM132" i="1"/>
  <c r="VIL132" i="1"/>
  <c r="VIK132" i="1"/>
  <c r="VIJ132" i="1"/>
  <c r="VII132" i="1"/>
  <c r="VIH132" i="1"/>
  <c r="VIG132" i="1"/>
  <c r="VIF132" i="1"/>
  <c r="VIE132" i="1"/>
  <c r="VID132" i="1"/>
  <c r="VIC132" i="1"/>
  <c r="VIB132" i="1"/>
  <c r="VIA132" i="1"/>
  <c r="VHZ132" i="1"/>
  <c r="VHY132" i="1"/>
  <c r="VHX132" i="1"/>
  <c r="VHW132" i="1"/>
  <c r="VHV132" i="1"/>
  <c r="VHU132" i="1"/>
  <c r="VHT132" i="1"/>
  <c r="VHS132" i="1"/>
  <c r="VHR132" i="1"/>
  <c r="VHQ132" i="1"/>
  <c r="VHP132" i="1"/>
  <c r="VHO132" i="1"/>
  <c r="VHN132" i="1"/>
  <c r="VHM132" i="1"/>
  <c r="VHL132" i="1"/>
  <c r="VHK132" i="1"/>
  <c r="VHJ132" i="1"/>
  <c r="VHI132" i="1"/>
  <c r="VHH132" i="1"/>
  <c r="VHG132" i="1"/>
  <c r="VHF132" i="1"/>
  <c r="VHE132" i="1"/>
  <c r="VHD132" i="1"/>
  <c r="VHC132" i="1"/>
  <c r="VHB132" i="1"/>
  <c r="VHA132" i="1"/>
  <c r="VGZ132" i="1"/>
  <c r="VGY132" i="1"/>
  <c r="VGX132" i="1"/>
  <c r="VGW132" i="1"/>
  <c r="VGV132" i="1"/>
  <c r="VGU132" i="1"/>
  <c r="VGT132" i="1"/>
  <c r="VGS132" i="1"/>
  <c r="VGR132" i="1"/>
  <c r="VGQ132" i="1"/>
  <c r="VGP132" i="1"/>
  <c r="VGO132" i="1"/>
  <c r="VGN132" i="1"/>
  <c r="VGM132" i="1"/>
  <c r="VGL132" i="1"/>
  <c r="VGK132" i="1"/>
  <c r="VGJ132" i="1"/>
  <c r="VGI132" i="1"/>
  <c r="VGH132" i="1"/>
  <c r="VGG132" i="1"/>
  <c r="VGF132" i="1"/>
  <c r="VGE132" i="1"/>
  <c r="VGD132" i="1"/>
  <c r="VGC132" i="1"/>
  <c r="VGB132" i="1"/>
  <c r="VGA132" i="1"/>
  <c r="VFZ132" i="1"/>
  <c r="VFY132" i="1"/>
  <c r="VFX132" i="1"/>
  <c r="VFW132" i="1"/>
  <c r="VFV132" i="1"/>
  <c r="VFU132" i="1"/>
  <c r="VFT132" i="1"/>
  <c r="VFS132" i="1"/>
  <c r="VFR132" i="1"/>
  <c r="VFQ132" i="1"/>
  <c r="VFP132" i="1"/>
  <c r="VFO132" i="1"/>
  <c r="VFN132" i="1"/>
  <c r="VFM132" i="1"/>
  <c r="VFL132" i="1"/>
  <c r="VFK132" i="1"/>
  <c r="VFJ132" i="1"/>
  <c r="VFI132" i="1"/>
  <c r="VFH132" i="1"/>
  <c r="VFG132" i="1"/>
  <c r="VFF132" i="1"/>
  <c r="VFE132" i="1"/>
  <c r="VFD132" i="1"/>
  <c r="VFC132" i="1"/>
  <c r="VFB132" i="1"/>
  <c r="VFA132" i="1"/>
  <c r="VEZ132" i="1"/>
  <c r="VEY132" i="1"/>
  <c r="VEX132" i="1"/>
  <c r="VEW132" i="1"/>
  <c r="VEV132" i="1"/>
  <c r="VEU132" i="1"/>
  <c r="VET132" i="1"/>
  <c r="VES132" i="1"/>
  <c r="VER132" i="1"/>
  <c r="VEQ132" i="1"/>
  <c r="VEP132" i="1"/>
  <c r="VEO132" i="1"/>
  <c r="VEN132" i="1"/>
  <c r="VEM132" i="1"/>
  <c r="VEL132" i="1"/>
  <c r="VEK132" i="1"/>
  <c r="VEJ132" i="1"/>
  <c r="VEI132" i="1"/>
  <c r="VEH132" i="1"/>
  <c r="VEG132" i="1"/>
  <c r="VEF132" i="1"/>
  <c r="VEE132" i="1"/>
  <c r="VED132" i="1"/>
  <c r="VEC132" i="1"/>
  <c r="VEB132" i="1"/>
  <c r="VEA132" i="1"/>
  <c r="VDZ132" i="1"/>
  <c r="VDY132" i="1"/>
  <c r="VDX132" i="1"/>
  <c r="VDW132" i="1"/>
  <c r="VDV132" i="1"/>
  <c r="VDU132" i="1"/>
  <c r="VDT132" i="1"/>
  <c r="VDS132" i="1"/>
  <c r="VDR132" i="1"/>
  <c r="VDQ132" i="1"/>
  <c r="VDP132" i="1"/>
  <c r="VDO132" i="1"/>
  <c r="VDN132" i="1"/>
  <c r="VDM132" i="1"/>
  <c r="VDL132" i="1"/>
  <c r="VDK132" i="1"/>
  <c r="VDJ132" i="1"/>
  <c r="VDI132" i="1"/>
  <c r="VDH132" i="1"/>
  <c r="VDG132" i="1"/>
  <c r="VDF132" i="1"/>
  <c r="VDE132" i="1"/>
  <c r="VDD132" i="1"/>
  <c r="VDC132" i="1"/>
  <c r="VDB132" i="1"/>
  <c r="VDA132" i="1"/>
  <c r="VCZ132" i="1"/>
  <c r="VCY132" i="1"/>
  <c r="VCX132" i="1"/>
  <c r="VCW132" i="1"/>
  <c r="VCV132" i="1"/>
  <c r="VCU132" i="1"/>
  <c r="VCT132" i="1"/>
  <c r="VCS132" i="1"/>
  <c r="VCR132" i="1"/>
  <c r="VCQ132" i="1"/>
  <c r="VCP132" i="1"/>
  <c r="VCO132" i="1"/>
  <c r="VCN132" i="1"/>
  <c r="VCM132" i="1"/>
  <c r="VCL132" i="1"/>
  <c r="VCK132" i="1"/>
  <c r="VCJ132" i="1"/>
  <c r="VCI132" i="1"/>
  <c r="VCH132" i="1"/>
  <c r="VCG132" i="1"/>
  <c r="VCF132" i="1"/>
  <c r="VCE132" i="1"/>
  <c r="VCD132" i="1"/>
  <c r="VCC132" i="1"/>
  <c r="VCB132" i="1"/>
  <c r="VCA132" i="1"/>
  <c r="VBZ132" i="1"/>
  <c r="VBY132" i="1"/>
  <c r="VBX132" i="1"/>
  <c r="VBW132" i="1"/>
  <c r="VBV132" i="1"/>
  <c r="VBU132" i="1"/>
  <c r="VBT132" i="1"/>
  <c r="VBS132" i="1"/>
  <c r="VBR132" i="1"/>
  <c r="VBQ132" i="1"/>
  <c r="VBP132" i="1"/>
  <c r="VBO132" i="1"/>
  <c r="VBN132" i="1"/>
  <c r="VBM132" i="1"/>
  <c r="VBL132" i="1"/>
  <c r="VBK132" i="1"/>
  <c r="VBJ132" i="1"/>
  <c r="VBI132" i="1"/>
  <c r="VBH132" i="1"/>
  <c r="VBG132" i="1"/>
  <c r="VBF132" i="1"/>
  <c r="VBE132" i="1"/>
  <c r="VBD132" i="1"/>
  <c r="VBC132" i="1"/>
  <c r="VBB132" i="1"/>
  <c r="VBA132" i="1"/>
  <c r="VAZ132" i="1"/>
  <c r="VAY132" i="1"/>
  <c r="VAX132" i="1"/>
  <c r="VAW132" i="1"/>
  <c r="VAV132" i="1"/>
  <c r="VAU132" i="1"/>
  <c r="VAT132" i="1"/>
  <c r="VAS132" i="1"/>
  <c r="VAR132" i="1"/>
  <c r="VAQ132" i="1"/>
  <c r="VAP132" i="1"/>
  <c r="VAO132" i="1"/>
  <c r="VAN132" i="1"/>
  <c r="VAM132" i="1"/>
  <c r="VAL132" i="1"/>
  <c r="VAK132" i="1"/>
  <c r="VAJ132" i="1"/>
  <c r="VAI132" i="1"/>
  <c r="VAH132" i="1"/>
  <c r="VAG132" i="1"/>
  <c r="VAF132" i="1"/>
  <c r="VAE132" i="1"/>
  <c r="VAD132" i="1"/>
  <c r="VAC132" i="1"/>
  <c r="VAB132" i="1"/>
  <c r="VAA132" i="1"/>
  <c r="UZZ132" i="1"/>
  <c r="UZY132" i="1"/>
  <c r="UZX132" i="1"/>
  <c r="UZW132" i="1"/>
  <c r="UZV132" i="1"/>
  <c r="UZU132" i="1"/>
  <c r="UZT132" i="1"/>
  <c r="UZS132" i="1"/>
  <c r="UZR132" i="1"/>
  <c r="UZQ132" i="1"/>
  <c r="UZP132" i="1"/>
  <c r="UZO132" i="1"/>
  <c r="UZN132" i="1"/>
  <c r="UZM132" i="1"/>
  <c r="UZL132" i="1"/>
  <c r="UZK132" i="1"/>
  <c r="UZJ132" i="1"/>
  <c r="UZI132" i="1"/>
  <c r="UZH132" i="1"/>
  <c r="UZG132" i="1"/>
  <c r="UZF132" i="1"/>
  <c r="UZE132" i="1"/>
  <c r="UZD132" i="1"/>
  <c r="UZC132" i="1"/>
  <c r="UZB132" i="1"/>
  <c r="UZA132" i="1"/>
  <c r="UYZ132" i="1"/>
  <c r="UYY132" i="1"/>
  <c r="UYX132" i="1"/>
  <c r="UYW132" i="1"/>
  <c r="UYV132" i="1"/>
  <c r="UYU132" i="1"/>
  <c r="UYT132" i="1"/>
  <c r="UYS132" i="1"/>
  <c r="UYR132" i="1"/>
  <c r="UYQ132" i="1"/>
  <c r="UYP132" i="1"/>
  <c r="UYO132" i="1"/>
  <c r="UYN132" i="1"/>
  <c r="UYM132" i="1"/>
  <c r="UYL132" i="1"/>
  <c r="UYK132" i="1"/>
  <c r="UYJ132" i="1"/>
  <c r="UYI132" i="1"/>
  <c r="UYH132" i="1"/>
  <c r="UYG132" i="1"/>
  <c r="UYF132" i="1"/>
  <c r="UYE132" i="1"/>
  <c r="UYD132" i="1"/>
  <c r="UYC132" i="1"/>
  <c r="UYB132" i="1"/>
  <c r="UYA132" i="1"/>
  <c r="UXZ132" i="1"/>
  <c r="UXY132" i="1"/>
  <c r="UXX132" i="1"/>
  <c r="UXW132" i="1"/>
  <c r="UXV132" i="1"/>
  <c r="UXU132" i="1"/>
  <c r="UXT132" i="1"/>
  <c r="UXS132" i="1"/>
  <c r="UXR132" i="1"/>
  <c r="UXQ132" i="1"/>
  <c r="UXP132" i="1"/>
  <c r="UXO132" i="1"/>
  <c r="UXN132" i="1"/>
  <c r="UXM132" i="1"/>
  <c r="UXL132" i="1"/>
  <c r="UXK132" i="1"/>
  <c r="UXJ132" i="1"/>
  <c r="UXI132" i="1"/>
  <c r="UXH132" i="1"/>
  <c r="UXG132" i="1"/>
  <c r="UXF132" i="1"/>
  <c r="UXE132" i="1"/>
  <c r="UXD132" i="1"/>
  <c r="UXC132" i="1"/>
  <c r="UXB132" i="1"/>
  <c r="UXA132" i="1"/>
  <c r="UWZ132" i="1"/>
  <c r="UWY132" i="1"/>
  <c r="UWX132" i="1"/>
  <c r="UWW132" i="1"/>
  <c r="UWV132" i="1"/>
  <c r="UWU132" i="1"/>
  <c r="UWT132" i="1"/>
  <c r="UWS132" i="1"/>
  <c r="UWR132" i="1"/>
  <c r="UWQ132" i="1"/>
  <c r="UWP132" i="1"/>
  <c r="UWO132" i="1"/>
  <c r="UWN132" i="1"/>
  <c r="UWM132" i="1"/>
  <c r="UWL132" i="1"/>
  <c r="UWK132" i="1"/>
  <c r="UWJ132" i="1"/>
  <c r="UWI132" i="1"/>
  <c r="UWH132" i="1"/>
  <c r="UWG132" i="1"/>
  <c r="UWF132" i="1"/>
  <c r="UWE132" i="1"/>
  <c r="UWD132" i="1"/>
  <c r="UWC132" i="1"/>
  <c r="UWB132" i="1"/>
  <c r="UWA132" i="1"/>
  <c r="UVZ132" i="1"/>
  <c r="UVY132" i="1"/>
  <c r="UVX132" i="1"/>
  <c r="UVW132" i="1"/>
  <c r="UVV132" i="1"/>
  <c r="UVU132" i="1"/>
  <c r="UVT132" i="1"/>
  <c r="UVS132" i="1"/>
  <c r="UVR132" i="1"/>
  <c r="UVQ132" i="1"/>
  <c r="UVP132" i="1"/>
  <c r="UVO132" i="1"/>
  <c r="UVN132" i="1"/>
  <c r="UVM132" i="1"/>
  <c r="UVL132" i="1"/>
  <c r="UVK132" i="1"/>
  <c r="UVJ132" i="1"/>
  <c r="UVI132" i="1"/>
  <c r="UVH132" i="1"/>
  <c r="UVG132" i="1"/>
  <c r="UVF132" i="1"/>
  <c r="UVE132" i="1"/>
  <c r="UVD132" i="1"/>
  <c r="UVC132" i="1"/>
  <c r="UVB132" i="1"/>
  <c r="UVA132" i="1"/>
  <c r="UUZ132" i="1"/>
  <c r="UUY132" i="1"/>
  <c r="UUX132" i="1"/>
  <c r="UUW132" i="1"/>
  <c r="UUV132" i="1"/>
  <c r="UUU132" i="1"/>
  <c r="UUT132" i="1"/>
  <c r="UUS132" i="1"/>
  <c r="UUR132" i="1"/>
  <c r="UUQ132" i="1"/>
  <c r="UUP132" i="1"/>
  <c r="UUO132" i="1"/>
  <c r="UUN132" i="1"/>
  <c r="UUM132" i="1"/>
  <c r="UUL132" i="1"/>
  <c r="UUK132" i="1"/>
  <c r="UUJ132" i="1"/>
  <c r="UUI132" i="1"/>
  <c r="UUH132" i="1"/>
  <c r="UUG132" i="1"/>
  <c r="UUF132" i="1"/>
  <c r="UUE132" i="1"/>
  <c r="UUD132" i="1"/>
  <c r="UUC132" i="1"/>
  <c r="UUB132" i="1"/>
  <c r="UUA132" i="1"/>
  <c r="UTZ132" i="1"/>
  <c r="UTY132" i="1"/>
  <c r="UTX132" i="1"/>
  <c r="UTW132" i="1"/>
  <c r="UTV132" i="1"/>
  <c r="UTU132" i="1"/>
  <c r="UTT132" i="1"/>
  <c r="UTS132" i="1"/>
  <c r="UTR132" i="1"/>
  <c r="UTQ132" i="1"/>
  <c r="UTP132" i="1"/>
  <c r="UTO132" i="1"/>
  <c r="UTN132" i="1"/>
  <c r="UTM132" i="1"/>
  <c r="UTL132" i="1"/>
  <c r="UTK132" i="1"/>
  <c r="UTJ132" i="1"/>
  <c r="UTI132" i="1"/>
  <c r="UTH132" i="1"/>
  <c r="UTG132" i="1"/>
  <c r="UTF132" i="1"/>
  <c r="UTE132" i="1"/>
  <c r="UTD132" i="1"/>
  <c r="UTC132" i="1"/>
  <c r="UTB132" i="1"/>
  <c r="UTA132" i="1"/>
  <c r="USZ132" i="1"/>
  <c r="USY132" i="1"/>
  <c r="USX132" i="1"/>
  <c r="USW132" i="1"/>
  <c r="USV132" i="1"/>
  <c r="USU132" i="1"/>
  <c r="UST132" i="1"/>
  <c r="USS132" i="1"/>
  <c r="USR132" i="1"/>
  <c r="USQ132" i="1"/>
  <c r="USP132" i="1"/>
  <c r="USO132" i="1"/>
  <c r="USN132" i="1"/>
  <c r="USM132" i="1"/>
  <c r="USL132" i="1"/>
  <c r="USK132" i="1"/>
  <c r="USJ132" i="1"/>
  <c r="USI132" i="1"/>
  <c r="USH132" i="1"/>
  <c r="USG132" i="1"/>
  <c r="USF132" i="1"/>
  <c r="USE132" i="1"/>
  <c r="USD132" i="1"/>
  <c r="USC132" i="1"/>
  <c r="USB132" i="1"/>
  <c r="USA132" i="1"/>
  <c r="URZ132" i="1"/>
  <c r="URY132" i="1"/>
  <c r="URX132" i="1"/>
  <c r="URW132" i="1"/>
  <c r="URV132" i="1"/>
  <c r="URU132" i="1"/>
  <c r="URT132" i="1"/>
  <c r="URS132" i="1"/>
  <c r="URR132" i="1"/>
  <c r="URQ132" i="1"/>
  <c r="URP132" i="1"/>
  <c r="URO132" i="1"/>
  <c r="URN132" i="1"/>
  <c r="URM132" i="1"/>
  <c r="URL132" i="1"/>
  <c r="URK132" i="1"/>
  <c r="URJ132" i="1"/>
  <c r="URI132" i="1"/>
  <c r="URH132" i="1"/>
  <c r="URG132" i="1"/>
  <c r="URF132" i="1"/>
  <c r="URE132" i="1"/>
  <c r="URD132" i="1"/>
  <c r="URC132" i="1"/>
  <c r="URB132" i="1"/>
  <c r="URA132" i="1"/>
  <c r="UQZ132" i="1"/>
  <c r="UQY132" i="1"/>
  <c r="UQX132" i="1"/>
  <c r="UQW132" i="1"/>
  <c r="UQV132" i="1"/>
  <c r="UQU132" i="1"/>
  <c r="UQT132" i="1"/>
  <c r="UQS132" i="1"/>
  <c r="UQR132" i="1"/>
  <c r="UQQ132" i="1"/>
  <c r="UQP132" i="1"/>
  <c r="UQO132" i="1"/>
  <c r="UQN132" i="1"/>
  <c r="UQM132" i="1"/>
  <c r="UQL132" i="1"/>
  <c r="UQK132" i="1"/>
  <c r="UQJ132" i="1"/>
  <c r="UQI132" i="1"/>
  <c r="UQH132" i="1"/>
  <c r="UQG132" i="1"/>
  <c r="UQF132" i="1"/>
  <c r="UQE132" i="1"/>
  <c r="UQD132" i="1"/>
  <c r="UQC132" i="1"/>
  <c r="UQB132" i="1"/>
  <c r="UQA132" i="1"/>
  <c r="UPZ132" i="1"/>
  <c r="UPY132" i="1"/>
  <c r="UPX132" i="1"/>
  <c r="UPW132" i="1"/>
  <c r="UPV132" i="1"/>
  <c r="UPU132" i="1"/>
  <c r="UPT132" i="1"/>
  <c r="UPS132" i="1"/>
  <c r="UPR132" i="1"/>
  <c r="UPQ132" i="1"/>
  <c r="UPP132" i="1"/>
  <c r="UPO132" i="1"/>
  <c r="UPN132" i="1"/>
  <c r="UPM132" i="1"/>
  <c r="UPL132" i="1"/>
  <c r="UPK132" i="1"/>
  <c r="UPJ132" i="1"/>
  <c r="UPI132" i="1"/>
  <c r="UPH132" i="1"/>
  <c r="UPG132" i="1"/>
  <c r="UPF132" i="1"/>
  <c r="UPE132" i="1"/>
  <c r="UPD132" i="1"/>
  <c r="UPC132" i="1"/>
  <c r="UPB132" i="1"/>
  <c r="UPA132" i="1"/>
  <c r="UOZ132" i="1"/>
  <c r="UOY132" i="1"/>
  <c r="UOX132" i="1"/>
  <c r="UOW132" i="1"/>
  <c r="UOV132" i="1"/>
  <c r="UOU132" i="1"/>
  <c r="UOT132" i="1"/>
  <c r="UOS132" i="1"/>
  <c r="UOR132" i="1"/>
  <c r="UOQ132" i="1"/>
  <c r="UOP132" i="1"/>
  <c r="UOO132" i="1"/>
  <c r="UON132" i="1"/>
  <c r="UOM132" i="1"/>
  <c r="UOL132" i="1"/>
  <c r="UOK132" i="1"/>
  <c r="UOJ132" i="1"/>
  <c r="UOI132" i="1"/>
  <c r="UOH132" i="1"/>
  <c r="UOG132" i="1"/>
  <c r="UOF132" i="1"/>
  <c r="UOE132" i="1"/>
  <c r="UOD132" i="1"/>
  <c r="UOC132" i="1"/>
  <c r="UOB132" i="1"/>
  <c r="UOA132" i="1"/>
  <c r="UNZ132" i="1"/>
  <c r="UNY132" i="1"/>
  <c r="UNX132" i="1"/>
  <c r="UNW132" i="1"/>
  <c r="UNV132" i="1"/>
  <c r="UNU132" i="1"/>
  <c r="UNT132" i="1"/>
  <c r="UNS132" i="1"/>
  <c r="UNR132" i="1"/>
  <c r="UNQ132" i="1"/>
  <c r="UNP132" i="1"/>
  <c r="UNO132" i="1"/>
  <c r="UNN132" i="1"/>
  <c r="UNM132" i="1"/>
  <c r="UNL132" i="1"/>
  <c r="UNK132" i="1"/>
  <c r="UNJ132" i="1"/>
  <c r="UNI132" i="1"/>
  <c r="UNH132" i="1"/>
  <c r="UNG132" i="1"/>
  <c r="UNF132" i="1"/>
  <c r="UNE132" i="1"/>
  <c r="UND132" i="1"/>
  <c r="UNC132" i="1"/>
  <c r="UNB132" i="1"/>
  <c r="UNA132" i="1"/>
  <c r="UMZ132" i="1"/>
  <c r="UMY132" i="1"/>
  <c r="UMX132" i="1"/>
  <c r="UMW132" i="1"/>
  <c r="UMV132" i="1"/>
  <c r="UMU132" i="1"/>
  <c r="UMT132" i="1"/>
  <c r="UMS132" i="1"/>
  <c r="UMR132" i="1"/>
  <c r="UMQ132" i="1"/>
  <c r="UMP132" i="1"/>
  <c r="UMO132" i="1"/>
  <c r="UMN132" i="1"/>
  <c r="UMM132" i="1"/>
  <c r="UML132" i="1"/>
  <c r="UMK132" i="1"/>
  <c r="UMJ132" i="1"/>
  <c r="UMI132" i="1"/>
  <c r="UMH132" i="1"/>
  <c r="UMG132" i="1"/>
  <c r="UMF132" i="1"/>
  <c r="UME132" i="1"/>
  <c r="UMD132" i="1"/>
  <c r="UMC132" i="1"/>
  <c r="UMB132" i="1"/>
  <c r="UMA132" i="1"/>
  <c r="ULZ132" i="1"/>
  <c r="ULY132" i="1"/>
  <c r="ULX132" i="1"/>
  <c r="ULW132" i="1"/>
  <c r="ULV132" i="1"/>
  <c r="ULU132" i="1"/>
  <c r="ULT132" i="1"/>
  <c r="ULS132" i="1"/>
  <c r="ULR132" i="1"/>
  <c r="ULQ132" i="1"/>
  <c r="ULP132" i="1"/>
  <c r="ULO132" i="1"/>
  <c r="ULN132" i="1"/>
  <c r="ULM132" i="1"/>
  <c r="ULL132" i="1"/>
  <c r="ULK132" i="1"/>
  <c r="ULJ132" i="1"/>
  <c r="ULI132" i="1"/>
  <c r="ULH132" i="1"/>
  <c r="ULG132" i="1"/>
  <c r="ULF132" i="1"/>
  <c r="ULE132" i="1"/>
  <c r="ULD132" i="1"/>
  <c r="ULC132" i="1"/>
  <c r="ULB132" i="1"/>
  <c r="ULA132" i="1"/>
  <c r="UKZ132" i="1"/>
  <c r="UKY132" i="1"/>
  <c r="UKX132" i="1"/>
  <c r="UKW132" i="1"/>
  <c r="UKV132" i="1"/>
  <c r="UKU132" i="1"/>
  <c r="UKT132" i="1"/>
  <c r="UKS132" i="1"/>
  <c r="UKR132" i="1"/>
  <c r="UKQ132" i="1"/>
  <c r="UKP132" i="1"/>
  <c r="UKO132" i="1"/>
  <c r="UKN132" i="1"/>
  <c r="UKM132" i="1"/>
  <c r="UKL132" i="1"/>
  <c r="UKK132" i="1"/>
  <c r="UKJ132" i="1"/>
  <c r="UKI132" i="1"/>
  <c r="UKH132" i="1"/>
  <c r="UKG132" i="1"/>
  <c r="UKF132" i="1"/>
  <c r="UKE132" i="1"/>
  <c r="UKD132" i="1"/>
  <c r="UKC132" i="1"/>
  <c r="UKB132" i="1"/>
  <c r="UKA132" i="1"/>
  <c r="UJZ132" i="1"/>
  <c r="UJY132" i="1"/>
  <c r="UJX132" i="1"/>
  <c r="UJW132" i="1"/>
  <c r="UJV132" i="1"/>
  <c r="UJU132" i="1"/>
  <c r="UJT132" i="1"/>
  <c r="UJS132" i="1"/>
  <c r="UJR132" i="1"/>
  <c r="UJQ132" i="1"/>
  <c r="UJP132" i="1"/>
  <c r="UJO132" i="1"/>
  <c r="UJN132" i="1"/>
  <c r="UJM132" i="1"/>
  <c r="UJL132" i="1"/>
  <c r="UJK132" i="1"/>
  <c r="UJJ132" i="1"/>
  <c r="UJI132" i="1"/>
  <c r="UJH132" i="1"/>
  <c r="UJG132" i="1"/>
  <c r="UJF132" i="1"/>
  <c r="UJE132" i="1"/>
  <c r="UJD132" i="1"/>
  <c r="UJC132" i="1"/>
  <c r="UJB132" i="1"/>
  <c r="UJA132" i="1"/>
  <c r="UIZ132" i="1"/>
  <c r="UIY132" i="1"/>
  <c r="UIX132" i="1"/>
  <c r="UIW132" i="1"/>
  <c r="UIV132" i="1"/>
  <c r="UIU132" i="1"/>
  <c r="UIT132" i="1"/>
  <c r="UIS132" i="1"/>
  <c r="UIR132" i="1"/>
  <c r="UIQ132" i="1"/>
  <c r="UIP132" i="1"/>
  <c r="UIO132" i="1"/>
  <c r="UIN132" i="1"/>
  <c r="UIM132" i="1"/>
  <c r="UIL132" i="1"/>
  <c r="UIK132" i="1"/>
  <c r="UIJ132" i="1"/>
  <c r="UII132" i="1"/>
  <c r="UIH132" i="1"/>
  <c r="UIG132" i="1"/>
  <c r="UIF132" i="1"/>
  <c r="UIE132" i="1"/>
  <c r="UID132" i="1"/>
  <c r="UIC132" i="1"/>
  <c r="UIB132" i="1"/>
  <c r="UIA132" i="1"/>
  <c r="UHZ132" i="1"/>
  <c r="UHY132" i="1"/>
  <c r="UHX132" i="1"/>
  <c r="UHW132" i="1"/>
  <c r="UHV132" i="1"/>
  <c r="UHU132" i="1"/>
  <c r="UHT132" i="1"/>
  <c r="UHS132" i="1"/>
  <c r="UHR132" i="1"/>
  <c r="UHQ132" i="1"/>
  <c r="UHP132" i="1"/>
  <c r="UHO132" i="1"/>
  <c r="UHN132" i="1"/>
  <c r="UHM132" i="1"/>
  <c r="UHL132" i="1"/>
  <c r="UHK132" i="1"/>
  <c r="UHJ132" i="1"/>
  <c r="UHI132" i="1"/>
  <c r="UHH132" i="1"/>
  <c r="UHG132" i="1"/>
  <c r="UHF132" i="1"/>
  <c r="UHE132" i="1"/>
  <c r="UHD132" i="1"/>
  <c r="UHC132" i="1"/>
  <c r="UHB132" i="1"/>
  <c r="UHA132" i="1"/>
  <c r="UGZ132" i="1"/>
  <c r="UGY132" i="1"/>
  <c r="UGX132" i="1"/>
  <c r="UGW132" i="1"/>
  <c r="UGV132" i="1"/>
  <c r="UGU132" i="1"/>
  <c r="UGT132" i="1"/>
  <c r="UGS132" i="1"/>
  <c r="UGR132" i="1"/>
  <c r="UGQ132" i="1"/>
  <c r="UGP132" i="1"/>
  <c r="UGO132" i="1"/>
  <c r="UGN132" i="1"/>
  <c r="UGM132" i="1"/>
  <c r="UGL132" i="1"/>
  <c r="UGK132" i="1"/>
  <c r="UGJ132" i="1"/>
  <c r="UGI132" i="1"/>
  <c r="UGH132" i="1"/>
  <c r="UGG132" i="1"/>
  <c r="UGF132" i="1"/>
  <c r="UGE132" i="1"/>
  <c r="UGD132" i="1"/>
  <c r="UGC132" i="1"/>
  <c r="UGB132" i="1"/>
  <c r="UGA132" i="1"/>
  <c r="UFZ132" i="1"/>
  <c r="UFY132" i="1"/>
  <c r="UFX132" i="1"/>
  <c r="UFW132" i="1"/>
  <c r="UFV132" i="1"/>
  <c r="UFU132" i="1"/>
  <c r="UFT132" i="1"/>
  <c r="UFS132" i="1"/>
  <c r="UFR132" i="1"/>
  <c r="UFQ132" i="1"/>
  <c r="UFP132" i="1"/>
  <c r="UFO132" i="1"/>
  <c r="UFN132" i="1"/>
  <c r="UFM132" i="1"/>
  <c r="UFL132" i="1"/>
  <c r="UFK132" i="1"/>
  <c r="UFJ132" i="1"/>
  <c r="UFI132" i="1"/>
  <c r="UFH132" i="1"/>
  <c r="UFG132" i="1"/>
  <c r="UFF132" i="1"/>
  <c r="UFE132" i="1"/>
  <c r="UFD132" i="1"/>
  <c r="UFC132" i="1"/>
  <c r="UFB132" i="1"/>
  <c r="UFA132" i="1"/>
  <c r="UEZ132" i="1"/>
  <c r="UEY132" i="1"/>
  <c r="UEX132" i="1"/>
  <c r="UEW132" i="1"/>
  <c r="UEV132" i="1"/>
  <c r="UEU132" i="1"/>
  <c r="UET132" i="1"/>
  <c r="UES132" i="1"/>
  <c r="UER132" i="1"/>
  <c r="UEQ132" i="1"/>
  <c r="UEP132" i="1"/>
  <c r="UEO132" i="1"/>
  <c r="UEN132" i="1"/>
  <c r="UEM132" i="1"/>
  <c r="UEL132" i="1"/>
  <c r="UEK132" i="1"/>
  <c r="UEJ132" i="1"/>
  <c r="UEI132" i="1"/>
  <c r="UEH132" i="1"/>
  <c r="UEG132" i="1"/>
  <c r="UEF132" i="1"/>
  <c r="UEE132" i="1"/>
  <c r="UED132" i="1"/>
  <c r="UEC132" i="1"/>
  <c r="UEB132" i="1"/>
  <c r="UEA132" i="1"/>
  <c r="UDZ132" i="1"/>
  <c r="UDY132" i="1"/>
  <c r="UDX132" i="1"/>
  <c r="UDW132" i="1"/>
  <c r="UDV132" i="1"/>
  <c r="UDU132" i="1"/>
  <c r="UDT132" i="1"/>
  <c r="UDS132" i="1"/>
  <c r="UDR132" i="1"/>
  <c r="UDQ132" i="1"/>
  <c r="UDP132" i="1"/>
  <c r="UDO132" i="1"/>
  <c r="UDN132" i="1"/>
  <c r="UDM132" i="1"/>
  <c r="UDL132" i="1"/>
  <c r="UDK132" i="1"/>
  <c r="UDJ132" i="1"/>
  <c r="UDI132" i="1"/>
  <c r="UDH132" i="1"/>
  <c r="UDG132" i="1"/>
  <c r="UDF132" i="1"/>
  <c r="UDE132" i="1"/>
  <c r="UDD132" i="1"/>
  <c r="UDC132" i="1"/>
  <c r="UDB132" i="1"/>
  <c r="UDA132" i="1"/>
  <c r="UCZ132" i="1"/>
  <c r="UCY132" i="1"/>
  <c r="UCX132" i="1"/>
  <c r="UCW132" i="1"/>
  <c r="UCV132" i="1"/>
  <c r="UCU132" i="1"/>
  <c r="UCT132" i="1"/>
  <c r="UCS132" i="1"/>
  <c r="UCR132" i="1"/>
  <c r="UCQ132" i="1"/>
  <c r="UCP132" i="1"/>
  <c r="UCO132" i="1"/>
  <c r="UCN132" i="1"/>
  <c r="UCM132" i="1"/>
  <c r="UCL132" i="1"/>
  <c r="UCK132" i="1"/>
  <c r="UCJ132" i="1"/>
  <c r="UCI132" i="1"/>
  <c r="UCH132" i="1"/>
  <c r="UCG132" i="1"/>
  <c r="UCF132" i="1"/>
  <c r="UCE132" i="1"/>
  <c r="UCD132" i="1"/>
  <c r="UCC132" i="1"/>
  <c r="UCB132" i="1"/>
  <c r="UCA132" i="1"/>
  <c r="UBZ132" i="1"/>
  <c r="UBY132" i="1"/>
  <c r="UBX132" i="1"/>
  <c r="UBW132" i="1"/>
  <c r="UBV132" i="1"/>
  <c r="UBU132" i="1"/>
  <c r="UBT132" i="1"/>
  <c r="UBS132" i="1"/>
  <c r="UBR132" i="1"/>
  <c r="UBQ132" i="1"/>
  <c r="UBP132" i="1"/>
  <c r="UBO132" i="1"/>
  <c r="UBN132" i="1"/>
  <c r="UBM132" i="1"/>
  <c r="UBL132" i="1"/>
  <c r="UBK132" i="1"/>
  <c r="UBJ132" i="1"/>
  <c r="UBI132" i="1"/>
  <c r="UBH132" i="1"/>
  <c r="UBG132" i="1"/>
  <c r="UBF132" i="1"/>
  <c r="UBE132" i="1"/>
  <c r="UBD132" i="1"/>
  <c r="UBC132" i="1"/>
  <c r="UBB132" i="1"/>
  <c r="UBA132" i="1"/>
  <c r="UAZ132" i="1"/>
  <c r="UAY132" i="1"/>
  <c r="UAX132" i="1"/>
  <c r="UAW132" i="1"/>
  <c r="UAV132" i="1"/>
  <c r="UAU132" i="1"/>
  <c r="UAT132" i="1"/>
  <c r="UAS132" i="1"/>
  <c r="UAR132" i="1"/>
  <c r="UAQ132" i="1"/>
  <c r="UAP132" i="1"/>
  <c r="UAO132" i="1"/>
  <c r="UAN132" i="1"/>
  <c r="UAM132" i="1"/>
  <c r="UAL132" i="1"/>
  <c r="UAK132" i="1"/>
  <c r="UAJ132" i="1"/>
  <c r="UAI132" i="1"/>
  <c r="UAH132" i="1"/>
  <c r="UAG132" i="1"/>
  <c r="UAF132" i="1"/>
  <c r="UAE132" i="1"/>
  <c r="UAD132" i="1"/>
  <c r="UAC132" i="1"/>
  <c r="UAB132" i="1"/>
  <c r="UAA132" i="1"/>
  <c r="TZZ132" i="1"/>
  <c r="TZY132" i="1"/>
  <c r="TZX132" i="1"/>
  <c r="TZW132" i="1"/>
  <c r="TZV132" i="1"/>
  <c r="TZU132" i="1"/>
  <c r="TZT132" i="1"/>
  <c r="TZS132" i="1"/>
  <c r="TZR132" i="1"/>
  <c r="TZQ132" i="1"/>
  <c r="TZP132" i="1"/>
  <c r="TZO132" i="1"/>
  <c r="TZN132" i="1"/>
  <c r="TZM132" i="1"/>
  <c r="TZL132" i="1"/>
  <c r="TZK132" i="1"/>
  <c r="TZJ132" i="1"/>
  <c r="TZI132" i="1"/>
  <c r="TZH132" i="1"/>
  <c r="TZG132" i="1"/>
  <c r="TZF132" i="1"/>
  <c r="TZE132" i="1"/>
  <c r="TZD132" i="1"/>
  <c r="TZC132" i="1"/>
  <c r="TZB132" i="1"/>
  <c r="TZA132" i="1"/>
  <c r="TYZ132" i="1"/>
  <c r="TYY132" i="1"/>
  <c r="TYX132" i="1"/>
  <c r="TYW132" i="1"/>
  <c r="TYV132" i="1"/>
  <c r="TYU132" i="1"/>
  <c r="TYT132" i="1"/>
  <c r="TYS132" i="1"/>
  <c r="TYR132" i="1"/>
  <c r="TYQ132" i="1"/>
  <c r="TYP132" i="1"/>
  <c r="TYO132" i="1"/>
  <c r="TYN132" i="1"/>
  <c r="TYM132" i="1"/>
  <c r="TYL132" i="1"/>
  <c r="TYK132" i="1"/>
  <c r="TYJ132" i="1"/>
  <c r="TYI132" i="1"/>
  <c r="TYH132" i="1"/>
  <c r="TYG132" i="1"/>
  <c r="TYF132" i="1"/>
  <c r="TYE132" i="1"/>
  <c r="TYD132" i="1"/>
  <c r="TYC132" i="1"/>
  <c r="TYB132" i="1"/>
  <c r="TYA132" i="1"/>
  <c r="TXZ132" i="1"/>
  <c r="TXY132" i="1"/>
  <c r="TXX132" i="1"/>
  <c r="TXW132" i="1"/>
  <c r="TXV132" i="1"/>
  <c r="TXU132" i="1"/>
  <c r="TXT132" i="1"/>
  <c r="TXS132" i="1"/>
  <c r="TXR132" i="1"/>
  <c r="TXQ132" i="1"/>
  <c r="TXP132" i="1"/>
  <c r="TXO132" i="1"/>
  <c r="TXN132" i="1"/>
  <c r="TXM132" i="1"/>
  <c r="TXL132" i="1"/>
  <c r="TXK132" i="1"/>
  <c r="TXJ132" i="1"/>
  <c r="TXI132" i="1"/>
  <c r="TXH132" i="1"/>
  <c r="TXG132" i="1"/>
  <c r="TXF132" i="1"/>
  <c r="TXE132" i="1"/>
  <c r="TXD132" i="1"/>
  <c r="TXC132" i="1"/>
  <c r="TXB132" i="1"/>
  <c r="TXA132" i="1"/>
  <c r="TWZ132" i="1"/>
  <c r="TWY132" i="1"/>
  <c r="TWX132" i="1"/>
  <c r="TWW132" i="1"/>
  <c r="TWV132" i="1"/>
  <c r="TWU132" i="1"/>
  <c r="TWT132" i="1"/>
  <c r="TWS132" i="1"/>
  <c r="TWR132" i="1"/>
  <c r="TWQ132" i="1"/>
  <c r="TWP132" i="1"/>
  <c r="TWO132" i="1"/>
  <c r="TWN132" i="1"/>
  <c r="TWM132" i="1"/>
  <c r="TWL132" i="1"/>
  <c r="TWK132" i="1"/>
  <c r="TWJ132" i="1"/>
  <c r="TWI132" i="1"/>
  <c r="TWH132" i="1"/>
  <c r="TWG132" i="1"/>
  <c r="TWF132" i="1"/>
  <c r="TWE132" i="1"/>
  <c r="TWD132" i="1"/>
  <c r="TWC132" i="1"/>
  <c r="TWB132" i="1"/>
  <c r="TWA132" i="1"/>
  <c r="TVZ132" i="1"/>
  <c r="TVY132" i="1"/>
  <c r="TVX132" i="1"/>
  <c r="TVW132" i="1"/>
  <c r="TVV132" i="1"/>
  <c r="TVU132" i="1"/>
  <c r="TVT132" i="1"/>
  <c r="TVS132" i="1"/>
  <c r="TVR132" i="1"/>
  <c r="TVQ132" i="1"/>
  <c r="TVP132" i="1"/>
  <c r="TVO132" i="1"/>
  <c r="TVN132" i="1"/>
  <c r="TVM132" i="1"/>
  <c r="TVL132" i="1"/>
  <c r="TVK132" i="1"/>
  <c r="TVJ132" i="1"/>
  <c r="TVI132" i="1"/>
  <c r="TVH132" i="1"/>
  <c r="TVG132" i="1"/>
  <c r="TVF132" i="1"/>
  <c r="TVE132" i="1"/>
  <c r="TVD132" i="1"/>
  <c r="TVC132" i="1"/>
  <c r="TVB132" i="1"/>
  <c r="TVA132" i="1"/>
  <c r="TUZ132" i="1"/>
  <c r="TUY132" i="1"/>
  <c r="TUX132" i="1"/>
  <c r="TUW132" i="1"/>
  <c r="TUV132" i="1"/>
  <c r="TUU132" i="1"/>
  <c r="TUT132" i="1"/>
  <c r="TUS132" i="1"/>
  <c r="TUR132" i="1"/>
  <c r="TUQ132" i="1"/>
  <c r="TUP132" i="1"/>
  <c r="TUO132" i="1"/>
  <c r="TUN132" i="1"/>
  <c r="TUM132" i="1"/>
  <c r="TUL132" i="1"/>
  <c r="TUK132" i="1"/>
  <c r="TUJ132" i="1"/>
  <c r="TUI132" i="1"/>
  <c r="TUH132" i="1"/>
  <c r="TUG132" i="1"/>
  <c r="TUF132" i="1"/>
  <c r="TUE132" i="1"/>
  <c r="TUD132" i="1"/>
  <c r="TUC132" i="1"/>
  <c r="TUB132" i="1"/>
  <c r="TUA132" i="1"/>
  <c r="TTZ132" i="1"/>
  <c r="TTY132" i="1"/>
  <c r="TTX132" i="1"/>
  <c r="TTW132" i="1"/>
  <c r="TTV132" i="1"/>
  <c r="TTU132" i="1"/>
  <c r="TTT132" i="1"/>
  <c r="TTS132" i="1"/>
  <c r="TTR132" i="1"/>
  <c r="TTQ132" i="1"/>
  <c r="TTP132" i="1"/>
  <c r="TTO132" i="1"/>
  <c r="TTN132" i="1"/>
  <c r="TTM132" i="1"/>
  <c r="TTL132" i="1"/>
  <c r="TTK132" i="1"/>
  <c r="TTJ132" i="1"/>
  <c r="TTI132" i="1"/>
  <c r="TTH132" i="1"/>
  <c r="TTG132" i="1"/>
  <c r="TTF132" i="1"/>
  <c r="TTE132" i="1"/>
  <c r="TTD132" i="1"/>
  <c r="TTC132" i="1"/>
  <c r="TTB132" i="1"/>
  <c r="TTA132" i="1"/>
  <c r="TSZ132" i="1"/>
  <c r="TSY132" i="1"/>
  <c r="TSX132" i="1"/>
  <c r="TSW132" i="1"/>
  <c r="TSV132" i="1"/>
  <c r="TSU132" i="1"/>
  <c r="TST132" i="1"/>
  <c r="TSS132" i="1"/>
  <c r="TSR132" i="1"/>
  <c r="TSQ132" i="1"/>
  <c r="TSP132" i="1"/>
  <c r="TSO132" i="1"/>
  <c r="TSN132" i="1"/>
  <c r="TSM132" i="1"/>
  <c r="TSL132" i="1"/>
  <c r="TSK132" i="1"/>
  <c r="TSJ132" i="1"/>
  <c r="TSI132" i="1"/>
  <c r="TSH132" i="1"/>
  <c r="TSG132" i="1"/>
  <c r="TSF132" i="1"/>
  <c r="TSE132" i="1"/>
  <c r="TSD132" i="1"/>
  <c r="TSC132" i="1"/>
  <c r="TSB132" i="1"/>
  <c r="TSA132" i="1"/>
  <c r="TRZ132" i="1"/>
  <c r="TRY132" i="1"/>
  <c r="TRX132" i="1"/>
  <c r="TRW132" i="1"/>
  <c r="TRV132" i="1"/>
  <c r="TRU132" i="1"/>
  <c r="TRT132" i="1"/>
  <c r="TRS132" i="1"/>
  <c r="TRR132" i="1"/>
  <c r="TRQ132" i="1"/>
  <c r="TRP132" i="1"/>
  <c r="TRO132" i="1"/>
  <c r="TRN132" i="1"/>
  <c r="TRM132" i="1"/>
  <c r="TRL132" i="1"/>
  <c r="TRK132" i="1"/>
  <c r="TRJ132" i="1"/>
  <c r="TRI132" i="1"/>
  <c r="TRH132" i="1"/>
  <c r="TRG132" i="1"/>
  <c r="TRF132" i="1"/>
  <c r="TRE132" i="1"/>
  <c r="TRD132" i="1"/>
  <c r="TRC132" i="1"/>
  <c r="TRB132" i="1"/>
  <c r="TRA132" i="1"/>
  <c r="TQZ132" i="1"/>
  <c r="TQY132" i="1"/>
  <c r="TQX132" i="1"/>
  <c r="TQW132" i="1"/>
  <c r="TQV132" i="1"/>
  <c r="TQU132" i="1"/>
  <c r="TQT132" i="1"/>
  <c r="TQS132" i="1"/>
  <c r="TQR132" i="1"/>
  <c r="TQQ132" i="1"/>
  <c r="TQP132" i="1"/>
  <c r="TQO132" i="1"/>
  <c r="TQN132" i="1"/>
  <c r="TQM132" i="1"/>
  <c r="TQL132" i="1"/>
  <c r="TQK132" i="1"/>
  <c r="TQJ132" i="1"/>
  <c r="TQI132" i="1"/>
  <c r="TQH132" i="1"/>
  <c r="TQG132" i="1"/>
  <c r="TQF132" i="1"/>
  <c r="TQE132" i="1"/>
  <c r="TQD132" i="1"/>
  <c r="TQC132" i="1"/>
  <c r="TQB132" i="1"/>
  <c r="TQA132" i="1"/>
  <c r="TPZ132" i="1"/>
  <c r="TPY132" i="1"/>
  <c r="TPX132" i="1"/>
  <c r="TPW132" i="1"/>
  <c r="TPV132" i="1"/>
  <c r="TPU132" i="1"/>
  <c r="TPT132" i="1"/>
  <c r="TPS132" i="1"/>
  <c r="TPR132" i="1"/>
  <c r="TPQ132" i="1"/>
  <c r="TPP132" i="1"/>
  <c r="TPO132" i="1"/>
  <c r="TPN132" i="1"/>
  <c r="TPM132" i="1"/>
  <c r="TPL132" i="1"/>
  <c r="TPK132" i="1"/>
  <c r="TPJ132" i="1"/>
  <c r="TPI132" i="1"/>
  <c r="TPH132" i="1"/>
  <c r="TPG132" i="1"/>
  <c r="TPF132" i="1"/>
  <c r="TPE132" i="1"/>
  <c r="TPD132" i="1"/>
  <c r="TPC132" i="1"/>
  <c r="TPB132" i="1"/>
  <c r="TPA132" i="1"/>
  <c r="TOZ132" i="1"/>
  <c r="TOY132" i="1"/>
  <c r="TOX132" i="1"/>
  <c r="TOW132" i="1"/>
  <c r="TOV132" i="1"/>
  <c r="TOU132" i="1"/>
  <c r="TOT132" i="1"/>
  <c r="TOS132" i="1"/>
  <c r="TOR132" i="1"/>
  <c r="TOQ132" i="1"/>
  <c r="TOP132" i="1"/>
  <c r="TOO132" i="1"/>
  <c r="TON132" i="1"/>
  <c r="TOM132" i="1"/>
  <c r="TOL132" i="1"/>
  <c r="TOK132" i="1"/>
  <c r="TOJ132" i="1"/>
  <c r="TOI132" i="1"/>
  <c r="TOH132" i="1"/>
  <c r="TOG132" i="1"/>
  <c r="TOF132" i="1"/>
  <c r="TOE132" i="1"/>
  <c r="TOD132" i="1"/>
  <c r="TOC132" i="1"/>
  <c r="TOB132" i="1"/>
  <c r="TOA132" i="1"/>
  <c r="TNZ132" i="1"/>
  <c r="TNY132" i="1"/>
  <c r="TNX132" i="1"/>
  <c r="TNW132" i="1"/>
  <c r="TNV132" i="1"/>
  <c r="TNU132" i="1"/>
  <c r="TNT132" i="1"/>
  <c r="TNS132" i="1"/>
  <c r="TNR132" i="1"/>
  <c r="TNQ132" i="1"/>
  <c r="TNP132" i="1"/>
  <c r="TNO132" i="1"/>
  <c r="TNN132" i="1"/>
  <c r="TNM132" i="1"/>
  <c r="TNL132" i="1"/>
  <c r="TNK132" i="1"/>
  <c r="TNJ132" i="1"/>
  <c r="TNI132" i="1"/>
  <c r="TNH132" i="1"/>
  <c r="TNG132" i="1"/>
  <c r="TNF132" i="1"/>
  <c r="TNE132" i="1"/>
  <c r="TND132" i="1"/>
  <c r="TNC132" i="1"/>
  <c r="TNB132" i="1"/>
  <c r="TNA132" i="1"/>
  <c r="TMZ132" i="1"/>
  <c r="TMY132" i="1"/>
  <c r="TMX132" i="1"/>
  <c r="TMW132" i="1"/>
  <c r="TMV132" i="1"/>
  <c r="TMU132" i="1"/>
  <c r="TMT132" i="1"/>
  <c r="TMS132" i="1"/>
  <c r="TMR132" i="1"/>
  <c r="TMQ132" i="1"/>
  <c r="TMP132" i="1"/>
  <c r="TMO132" i="1"/>
  <c r="TMN132" i="1"/>
  <c r="TMM132" i="1"/>
  <c r="TML132" i="1"/>
  <c r="TMK132" i="1"/>
  <c r="TMJ132" i="1"/>
  <c r="TMI132" i="1"/>
  <c r="TMH132" i="1"/>
  <c r="TMG132" i="1"/>
  <c r="TMF132" i="1"/>
  <c r="TME132" i="1"/>
  <c r="TMD132" i="1"/>
  <c r="TMC132" i="1"/>
  <c r="TMB132" i="1"/>
  <c r="TMA132" i="1"/>
  <c r="TLZ132" i="1"/>
  <c r="TLY132" i="1"/>
  <c r="TLX132" i="1"/>
  <c r="TLW132" i="1"/>
  <c r="TLV132" i="1"/>
  <c r="TLU132" i="1"/>
  <c r="TLT132" i="1"/>
  <c r="TLS132" i="1"/>
  <c r="TLR132" i="1"/>
  <c r="TLQ132" i="1"/>
  <c r="TLP132" i="1"/>
  <c r="TLO132" i="1"/>
  <c r="TLN132" i="1"/>
  <c r="TLM132" i="1"/>
  <c r="TLL132" i="1"/>
  <c r="TLK132" i="1"/>
  <c r="TLJ132" i="1"/>
  <c r="TLI132" i="1"/>
  <c r="TLH132" i="1"/>
  <c r="TLG132" i="1"/>
  <c r="TLF132" i="1"/>
  <c r="TLE132" i="1"/>
  <c r="TLD132" i="1"/>
  <c r="TLC132" i="1"/>
  <c r="TLB132" i="1"/>
  <c r="TLA132" i="1"/>
  <c r="TKZ132" i="1"/>
  <c r="TKY132" i="1"/>
  <c r="TKX132" i="1"/>
  <c r="TKW132" i="1"/>
  <c r="TKV132" i="1"/>
  <c r="TKU132" i="1"/>
  <c r="TKT132" i="1"/>
  <c r="TKS132" i="1"/>
  <c r="TKR132" i="1"/>
  <c r="TKQ132" i="1"/>
  <c r="TKP132" i="1"/>
  <c r="TKO132" i="1"/>
  <c r="TKN132" i="1"/>
  <c r="TKM132" i="1"/>
  <c r="TKL132" i="1"/>
  <c r="TKK132" i="1"/>
  <c r="TKJ132" i="1"/>
  <c r="TKI132" i="1"/>
  <c r="TKH132" i="1"/>
  <c r="TKG132" i="1"/>
  <c r="TKF132" i="1"/>
  <c r="TKE132" i="1"/>
  <c r="TKD132" i="1"/>
  <c r="TKC132" i="1"/>
  <c r="TKB132" i="1"/>
  <c r="TKA132" i="1"/>
  <c r="TJZ132" i="1"/>
  <c r="TJY132" i="1"/>
  <c r="TJX132" i="1"/>
  <c r="TJW132" i="1"/>
  <c r="TJV132" i="1"/>
  <c r="TJU132" i="1"/>
  <c r="TJT132" i="1"/>
  <c r="TJS132" i="1"/>
  <c r="TJR132" i="1"/>
  <c r="TJQ132" i="1"/>
  <c r="TJP132" i="1"/>
  <c r="TJO132" i="1"/>
  <c r="TJN132" i="1"/>
  <c r="TJM132" i="1"/>
  <c r="TJL132" i="1"/>
  <c r="TJK132" i="1"/>
  <c r="TJJ132" i="1"/>
  <c r="TJI132" i="1"/>
  <c r="TJH132" i="1"/>
  <c r="TJG132" i="1"/>
  <c r="TJF132" i="1"/>
  <c r="TJE132" i="1"/>
  <c r="TJD132" i="1"/>
  <c r="TJC132" i="1"/>
  <c r="TJB132" i="1"/>
  <c r="TJA132" i="1"/>
  <c r="TIZ132" i="1"/>
  <c r="TIY132" i="1"/>
  <c r="TIX132" i="1"/>
  <c r="TIW132" i="1"/>
  <c r="TIV132" i="1"/>
  <c r="TIU132" i="1"/>
  <c r="TIT132" i="1"/>
  <c r="TIS132" i="1"/>
  <c r="TIR132" i="1"/>
  <c r="TIQ132" i="1"/>
  <c r="TIP132" i="1"/>
  <c r="TIO132" i="1"/>
  <c r="TIN132" i="1"/>
  <c r="TIM132" i="1"/>
  <c r="TIL132" i="1"/>
  <c r="TIK132" i="1"/>
  <c r="TIJ132" i="1"/>
  <c r="TII132" i="1"/>
  <c r="TIH132" i="1"/>
  <c r="TIG132" i="1"/>
  <c r="TIF132" i="1"/>
  <c r="TIE132" i="1"/>
  <c r="TID132" i="1"/>
  <c r="TIC132" i="1"/>
  <c r="TIB132" i="1"/>
  <c r="TIA132" i="1"/>
  <c r="THZ132" i="1"/>
  <c r="THY132" i="1"/>
  <c r="THX132" i="1"/>
  <c r="THW132" i="1"/>
  <c r="THV132" i="1"/>
  <c r="THU132" i="1"/>
  <c r="THT132" i="1"/>
  <c r="THS132" i="1"/>
  <c r="THR132" i="1"/>
  <c r="THQ132" i="1"/>
  <c r="THP132" i="1"/>
  <c r="THO132" i="1"/>
  <c r="THN132" i="1"/>
  <c r="THM132" i="1"/>
  <c r="THL132" i="1"/>
  <c r="THK132" i="1"/>
  <c r="THJ132" i="1"/>
  <c r="THI132" i="1"/>
  <c r="THH132" i="1"/>
  <c r="THG132" i="1"/>
  <c r="THF132" i="1"/>
  <c r="THE132" i="1"/>
  <c r="THD132" i="1"/>
  <c r="THC132" i="1"/>
  <c r="THB132" i="1"/>
  <c r="THA132" i="1"/>
  <c r="TGZ132" i="1"/>
  <c r="TGY132" i="1"/>
  <c r="TGX132" i="1"/>
  <c r="TGW132" i="1"/>
  <c r="TGV132" i="1"/>
  <c r="TGU132" i="1"/>
  <c r="TGT132" i="1"/>
  <c r="TGS132" i="1"/>
  <c r="TGR132" i="1"/>
  <c r="TGQ132" i="1"/>
  <c r="TGP132" i="1"/>
  <c r="TGO132" i="1"/>
  <c r="TGN132" i="1"/>
  <c r="TGM132" i="1"/>
  <c r="TGL132" i="1"/>
  <c r="TGK132" i="1"/>
  <c r="TGJ132" i="1"/>
  <c r="TGI132" i="1"/>
  <c r="TGH132" i="1"/>
  <c r="TGG132" i="1"/>
  <c r="TGF132" i="1"/>
  <c r="TGE132" i="1"/>
  <c r="TGD132" i="1"/>
  <c r="TGC132" i="1"/>
  <c r="TGB132" i="1"/>
  <c r="TGA132" i="1"/>
  <c r="TFZ132" i="1"/>
  <c r="TFY132" i="1"/>
  <c r="TFX132" i="1"/>
  <c r="TFW132" i="1"/>
  <c r="TFV132" i="1"/>
  <c r="TFU132" i="1"/>
  <c r="TFT132" i="1"/>
  <c r="TFS132" i="1"/>
  <c r="TFR132" i="1"/>
  <c r="TFQ132" i="1"/>
  <c r="TFP132" i="1"/>
  <c r="TFO132" i="1"/>
  <c r="TFN132" i="1"/>
  <c r="TFM132" i="1"/>
  <c r="TFL132" i="1"/>
  <c r="TFK132" i="1"/>
  <c r="TFJ132" i="1"/>
  <c r="TFI132" i="1"/>
  <c r="TFH132" i="1"/>
  <c r="TFG132" i="1"/>
  <c r="TFF132" i="1"/>
  <c r="TFE132" i="1"/>
  <c r="TFD132" i="1"/>
  <c r="TFC132" i="1"/>
  <c r="TFB132" i="1"/>
  <c r="TFA132" i="1"/>
  <c r="TEZ132" i="1"/>
  <c r="TEY132" i="1"/>
  <c r="TEX132" i="1"/>
  <c r="TEW132" i="1"/>
  <c r="TEV132" i="1"/>
  <c r="TEU132" i="1"/>
  <c r="TET132" i="1"/>
  <c r="TES132" i="1"/>
  <c r="TER132" i="1"/>
  <c r="TEQ132" i="1"/>
  <c r="TEP132" i="1"/>
  <c r="TEO132" i="1"/>
  <c r="TEN132" i="1"/>
  <c r="TEM132" i="1"/>
  <c r="TEL132" i="1"/>
  <c r="TEK132" i="1"/>
  <c r="TEJ132" i="1"/>
  <c r="TEI132" i="1"/>
  <c r="TEH132" i="1"/>
  <c r="TEG132" i="1"/>
  <c r="TEF132" i="1"/>
  <c r="TEE132" i="1"/>
  <c r="TED132" i="1"/>
  <c r="TEC132" i="1"/>
  <c r="TEB132" i="1"/>
  <c r="TEA132" i="1"/>
  <c r="TDZ132" i="1"/>
  <c r="TDY132" i="1"/>
  <c r="TDX132" i="1"/>
  <c r="TDW132" i="1"/>
  <c r="TDV132" i="1"/>
  <c r="TDU132" i="1"/>
  <c r="TDT132" i="1"/>
  <c r="TDS132" i="1"/>
  <c r="TDR132" i="1"/>
  <c r="TDQ132" i="1"/>
  <c r="TDP132" i="1"/>
  <c r="TDO132" i="1"/>
  <c r="TDN132" i="1"/>
  <c r="TDM132" i="1"/>
  <c r="TDL132" i="1"/>
  <c r="TDK132" i="1"/>
  <c r="TDJ132" i="1"/>
  <c r="TDI132" i="1"/>
  <c r="TDH132" i="1"/>
  <c r="TDG132" i="1"/>
  <c r="TDF132" i="1"/>
  <c r="TDE132" i="1"/>
  <c r="TDD132" i="1"/>
  <c r="TDC132" i="1"/>
  <c r="TDB132" i="1"/>
  <c r="TDA132" i="1"/>
  <c r="TCZ132" i="1"/>
  <c r="TCY132" i="1"/>
  <c r="TCX132" i="1"/>
  <c r="TCW132" i="1"/>
  <c r="TCV132" i="1"/>
  <c r="TCU132" i="1"/>
  <c r="TCT132" i="1"/>
  <c r="TCS132" i="1"/>
  <c r="TCR132" i="1"/>
  <c r="TCQ132" i="1"/>
  <c r="TCP132" i="1"/>
  <c r="TCO132" i="1"/>
  <c r="TCN132" i="1"/>
  <c r="TCM132" i="1"/>
  <c r="TCL132" i="1"/>
  <c r="TCK132" i="1"/>
  <c r="TCJ132" i="1"/>
  <c r="TCI132" i="1"/>
  <c r="TCH132" i="1"/>
  <c r="TCG132" i="1"/>
  <c r="TCF132" i="1"/>
  <c r="TCE132" i="1"/>
  <c r="TCD132" i="1"/>
  <c r="TCC132" i="1"/>
  <c r="TCB132" i="1"/>
  <c r="TCA132" i="1"/>
  <c r="TBZ132" i="1"/>
  <c r="TBY132" i="1"/>
  <c r="TBX132" i="1"/>
  <c r="TBW132" i="1"/>
  <c r="TBV132" i="1"/>
  <c r="TBU132" i="1"/>
  <c r="TBT132" i="1"/>
  <c r="TBS132" i="1"/>
  <c r="TBR132" i="1"/>
  <c r="TBQ132" i="1"/>
  <c r="TBP132" i="1"/>
  <c r="TBO132" i="1"/>
  <c r="TBN132" i="1"/>
  <c r="TBM132" i="1"/>
  <c r="TBL132" i="1"/>
  <c r="TBK132" i="1"/>
  <c r="TBJ132" i="1"/>
  <c r="TBI132" i="1"/>
  <c r="TBH132" i="1"/>
  <c r="TBG132" i="1"/>
  <c r="TBF132" i="1"/>
  <c r="TBE132" i="1"/>
  <c r="TBD132" i="1"/>
  <c r="TBC132" i="1"/>
  <c r="TBB132" i="1"/>
  <c r="TBA132" i="1"/>
  <c r="TAZ132" i="1"/>
  <c r="TAY132" i="1"/>
  <c r="TAX132" i="1"/>
  <c r="TAW132" i="1"/>
  <c r="TAV132" i="1"/>
  <c r="TAU132" i="1"/>
  <c r="TAT132" i="1"/>
  <c r="TAS132" i="1"/>
  <c r="TAR132" i="1"/>
  <c r="TAQ132" i="1"/>
  <c r="TAP132" i="1"/>
  <c r="TAO132" i="1"/>
  <c r="TAN132" i="1"/>
  <c r="TAM132" i="1"/>
  <c r="TAL132" i="1"/>
  <c r="TAK132" i="1"/>
  <c r="TAJ132" i="1"/>
  <c r="TAI132" i="1"/>
  <c r="TAH132" i="1"/>
  <c r="TAG132" i="1"/>
  <c r="TAF132" i="1"/>
  <c r="TAE132" i="1"/>
  <c r="TAD132" i="1"/>
  <c r="TAC132" i="1"/>
  <c r="TAB132" i="1"/>
  <c r="TAA132" i="1"/>
  <c r="SZZ132" i="1"/>
  <c r="SZY132" i="1"/>
  <c r="SZX132" i="1"/>
  <c r="SZW132" i="1"/>
  <c r="SZV132" i="1"/>
  <c r="SZU132" i="1"/>
  <c r="SZT132" i="1"/>
  <c r="SZS132" i="1"/>
  <c r="SZR132" i="1"/>
  <c r="SZQ132" i="1"/>
  <c r="SZP132" i="1"/>
  <c r="SZO132" i="1"/>
  <c r="SZN132" i="1"/>
  <c r="SZM132" i="1"/>
  <c r="SZL132" i="1"/>
  <c r="SZK132" i="1"/>
  <c r="SZJ132" i="1"/>
  <c r="SZI132" i="1"/>
  <c r="SZH132" i="1"/>
  <c r="SZG132" i="1"/>
  <c r="SZF132" i="1"/>
  <c r="SZE132" i="1"/>
  <c r="SZD132" i="1"/>
  <c r="SZC132" i="1"/>
  <c r="SZB132" i="1"/>
  <c r="SZA132" i="1"/>
  <c r="SYZ132" i="1"/>
  <c r="SYY132" i="1"/>
  <c r="SYX132" i="1"/>
  <c r="SYW132" i="1"/>
  <c r="SYV132" i="1"/>
  <c r="SYU132" i="1"/>
  <c r="SYT132" i="1"/>
  <c r="SYS132" i="1"/>
  <c r="SYR132" i="1"/>
  <c r="SYQ132" i="1"/>
  <c r="SYP132" i="1"/>
  <c r="SYO132" i="1"/>
  <c r="SYN132" i="1"/>
  <c r="SYM132" i="1"/>
  <c r="SYL132" i="1"/>
  <c r="SYK132" i="1"/>
  <c r="SYJ132" i="1"/>
  <c r="SYI132" i="1"/>
  <c r="SYH132" i="1"/>
  <c r="SYG132" i="1"/>
  <c r="SYF132" i="1"/>
  <c r="SYE132" i="1"/>
  <c r="SYD132" i="1"/>
  <c r="SYC132" i="1"/>
  <c r="SYB132" i="1"/>
  <c r="SYA132" i="1"/>
  <c r="SXZ132" i="1"/>
  <c r="SXY132" i="1"/>
  <c r="SXX132" i="1"/>
  <c r="SXW132" i="1"/>
  <c r="SXV132" i="1"/>
  <c r="SXU132" i="1"/>
  <c r="SXT132" i="1"/>
  <c r="SXS132" i="1"/>
  <c r="SXR132" i="1"/>
  <c r="SXQ132" i="1"/>
  <c r="SXP132" i="1"/>
  <c r="SXO132" i="1"/>
  <c r="SXN132" i="1"/>
  <c r="SXM132" i="1"/>
  <c r="SXL132" i="1"/>
  <c r="SXK132" i="1"/>
  <c r="SXJ132" i="1"/>
  <c r="SXI132" i="1"/>
  <c r="SXH132" i="1"/>
  <c r="SXG132" i="1"/>
  <c r="SXF132" i="1"/>
  <c r="SXE132" i="1"/>
  <c r="SXD132" i="1"/>
  <c r="SXC132" i="1"/>
  <c r="SXB132" i="1"/>
  <c r="SXA132" i="1"/>
  <c r="SWZ132" i="1"/>
  <c r="SWY132" i="1"/>
  <c r="SWX132" i="1"/>
  <c r="SWW132" i="1"/>
  <c r="SWV132" i="1"/>
  <c r="SWU132" i="1"/>
  <c r="SWT132" i="1"/>
  <c r="SWS132" i="1"/>
  <c r="SWR132" i="1"/>
  <c r="SWQ132" i="1"/>
  <c r="SWP132" i="1"/>
  <c r="SWO132" i="1"/>
  <c r="SWN132" i="1"/>
  <c r="SWM132" i="1"/>
  <c r="SWL132" i="1"/>
  <c r="SWK132" i="1"/>
  <c r="SWJ132" i="1"/>
  <c r="SWI132" i="1"/>
  <c r="SWH132" i="1"/>
  <c r="SWG132" i="1"/>
  <c r="SWF132" i="1"/>
  <c r="SWE132" i="1"/>
  <c r="SWD132" i="1"/>
  <c r="SWC132" i="1"/>
  <c r="SWB132" i="1"/>
  <c r="SWA132" i="1"/>
  <c r="SVZ132" i="1"/>
  <c r="SVY132" i="1"/>
  <c r="SVX132" i="1"/>
  <c r="SVW132" i="1"/>
  <c r="SVV132" i="1"/>
  <c r="SVU132" i="1"/>
  <c r="SVT132" i="1"/>
  <c r="SVS132" i="1"/>
  <c r="SVR132" i="1"/>
  <c r="SVQ132" i="1"/>
  <c r="SVP132" i="1"/>
  <c r="SVO132" i="1"/>
  <c r="SVN132" i="1"/>
  <c r="SVM132" i="1"/>
  <c r="SVL132" i="1"/>
  <c r="SVK132" i="1"/>
  <c r="SVJ132" i="1"/>
  <c r="SVI132" i="1"/>
  <c r="SVH132" i="1"/>
  <c r="SVG132" i="1"/>
  <c r="SVF132" i="1"/>
  <c r="SVE132" i="1"/>
  <c r="SVD132" i="1"/>
  <c r="SVC132" i="1"/>
  <c r="SVB132" i="1"/>
  <c r="SVA132" i="1"/>
  <c r="SUZ132" i="1"/>
  <c r="SUY132" i="1"/>
  <c r="SUX132" i="1"/>
  <c r="SUW132" i="1"/>
  <c r="SUV132" i="1"/>
  <c r="SUU132" i="1"/>
  <c r="SUT132" i="1"/>
  <c r="SUS132" i="1"/>
  <c r="SUR132" i="1"/>
  <c r="SUQ132" i="1"/>
  <c r="SUP132" i="1"/>
  <c r="SUO132" i="1"/>
  <c r="SUN132" i="1"/>
  <c r="SUM132" i="1"/>
  <c r="SUL132" i="1"/>
  <c r="SUK132" i="1"/>
  <c r="SUJ132" i="1"/>
  <c r="SUI132" i="1"/>
  <c r="SUH132" i="1"/>
  <c r="SUG132" i="1"/>
  <c r="SUF132" i="1"/>
  <c r="SUE132" i="1"/>
  <c r="SUD132" i="1"/>
  <c r="SUC132" i="1"/>
  <c r="SUB132" i="1"/>
  <c r="SUA132" i="1"/>
  <c r="STZ132" i="1"/>
  <c r="STY132" i="1"/>
  <c r="STX132" i="1"/>
  <c r="STW132" i="1"/>
  <c r="STV132" i="1"/>
  <c r="STU132" i="1"/>
  <c r="STT132" i="1"/>
  <c r="STS132" i="1"/>
  <c r="STR132" i="1"/>
  <c r="STQ132" i="1"/>
  <c r="STP132" i="1"/>
  <c r="STO132" i="1"/>
  <c r="STN132" i="1"/>
  <c r="STM132" i="1"/>
  <c r="STL132" i="1"/>
  <c r="STK132" i="1"/>
  <c r="STJ132" i="1"/>
  <c r="STI132" i="1"/>
  <c r="STH132" i="1"/>
  <c r="STG132" i="1"/>
  <c r="STF132" i="1"/>
  <c r="STE132" i="1"/>
  <c r="STD132" i="1"/>
  <c r="STC132" i="1"/>
  <c r="STB132" i="1"/>
  <c r="STA132" i="1"/>
  <c r="SSZ132" i="1"/>
  <c r="SSY132" i="1"/>
  <c r="SSX132" i="1"/>
  <c r="SSW132" i="1"/>
  <c r="SSV132" i="1"/>
  <c r="SSU132" i="1"/>
  <c r="SST132" i="1"/>
  <c r="SSS132" i="1"/>
  <c r="SSR132" i="1"/>
  <c r="SSQ132" i="1"/>
  <c r="SSP132" i="1"/>
  <c r="SSO132" i="1"/>
  <c r="SSN132" i="1"/>
  <c r="SSM132" i="1"/>
  <c r="SSL132" i="1"/>
  <c r="SSK132" i="1"/>
  <c r="SSJ132" i="1"/>
  <c r="SSI132" i="1"/>
  <c r="SSH132" i="1"/>
  <c r="SSG132" i="1"/>
  <c r="SSF132" i="1"/>
  <c r="SSE132" i="1"/>
  <c r="SSD132" i="1"/>
  <c r="SSC132" i="1"/>
  <c r="SSB132" i="1"/>
  <c r="SSA132" i="1"/>
  <c r="SRZ132" i="1"/>
  <c r="SRY132" i="1"/>
  <c r="SRX132" i="1"/>
  <c r="SRW132" i="1"/>
  <c r="SRV132" i="1"/>
  <c r="SRU132" i="1"/>
  <c r="SRT132" i="1"/>
  <c r="SRS132" i="1"/>
  <c r="SRR132" i="1"/>
  <c r="SRQ132" i="1"/>
  <c r="SRP132" i="1"/>
  <c r="SRO132" i="1"/>
  <c r="SRN132" i="1"/>
  <c r="SRM132" i="1"/>
  <c r="SRL132" i="1"/>
  <c r="SRK132" i="1"/>
  <c r="SRJ132" i="1"/>
  <c r="SRI132" i="1"/>
  <c r="SRH132" i="1"/>
  <c r="SRG132" i="1"/>
  <c r="SRF132" i="1"/>
  <c r="SRE132" i="1"/>
  <c r="SRD132" i="1"/>
  <c r="SRC132" i="1"/>
  <c r="SRB132" i="1"/>
  <c r="SRA132" i="1"/>
  <c r="SQZ132" i="1"/>
  <c r="SQY132" i="1"/>
  <c r="SQX132" i="1"/>
  <c r="SQW132" i="1"/>
  <c r="SQV132" i="1"/>
  <c r="SQU132" i="1"/>
  <c r="SQT132" i="1"/>
  <c r="SQS132" i="1"/>
  <c r="SQR132" i="1"/>
  <c r="SQQ132" i="1"/>
  <c r="SQP132" i="1"/>
  <c r="SQO132" i="1"/>
  <c r="SQN132" i="1"/>
  <c r="SQM132" i="1"/>
  <c r="SQL132" i="1"/>
  <c r="SQK132" i="1"/>
  <c r="SQJ132" i="1"/>
  <c r="SQI132" i="1"/>
  <c r="SQH132" i="1"/>
  <c r="SQG132" i="1"/>
  <c r="SQF132" i="1"/>
  <c r="SQE132" i="1"/>
  <c r="SQD132" i="1"/>
  <c r="SQC132" i="1"/>
  <c r="SQB132" i="1"/>
  <c r="SQA132" i="1"/>
  <c r="SPZ132" i="1"/>
  <c r="SPY132" i="1"/>
  <c r="SPX132" i="1"/>
  <c r="SPW132" i="1"/>
  <c r="SPV132" i="1"/>
  <c r="SPU132" i="1"/>
  <c r="SPT132" i="1"/>
  <c r="SPS132" i="1"/>
  <c r="SPR132" i="1"/>
  <c r="SPQ132" i="1"/>
  <c r="SPP132" i="1"/>
  <c r="SPO132" i="1"/>
  <c r="SPN132" i="1"/>
  <c r="SPM132" i="1"/>
  <c r="SPL132" i="1"/>
  <c r="SPK132" i="1"/>
  <c r="SPJ132" i="1"/>
  <c r="SPI132" i="1"/>
  <c r="SPH132" i="1"/>
  <c r="SPG132" i="1"/>
  <c r="SPF132" i="1"/>
  <c r="SPE132" i="1"/>
  <c r="SPD132" i="1"/>
  <c r="SPC132" i="1"/>
  <c r="SPB132" i="1"/>
  <c r="SPA132" i="1"/>
  <c r="SOZ132" i="1"/>
  <c r="SOY132" i="1"/>
  <c r="SOX132" i="1"/>
  <c r="SOW132" i="1"/>
  <c r="SOV132" i="1"/>
  <c r="SOU132" i="1"/>
  <c r="SOT132" i="1"/>
  <c r="SOS132" i="1"/>
  <c r="SOR132" i="1"/>
  <c r="SOQ132" i="1"/>
  <c r="SOP132" i="1"/>
  <c r="SOO132" i="1"/>
  <c r="SON132" i="1"/>
  <c r="SOM132" i="1"/>
  <c r="SOL132" i="1"/>
  <c r="SOK132" i="1"/>
  <c r="SOJ132" i="1"/>
  <c r="SOI132" i="1"/>
  <c r="SOH132" i="1"/>
  <c r="SOG132" i="1"/>
  <c r="SOF132" i="1"/>
  <c r="SOE132" i="1"/>
  <c r="SOD132" i="1"/>
  <c r="SOC132" i="1"/>
  <c r="SOB132" i="1"/>
  <c r="SOA132" i="1"/>
  <c r="SNZ132" i="1"/>
  <c r="SNY132" i="1"/>
  <c r="SNX132" i="1"/>
  <c r="SNW132" i="1"/>
  <c r="SNV132" i="1"/>
  <c r="SNU132" i="1"/>
  <c r="SNT132" i="1"/>
  <c r="SNS132" i="1"/>
  <c r="SNR132" i="1"/>
  <c r="SNQ132" i="1"/>
  <c r="SNP132" i="1"/>
  <c r="SNO132" i="1"/>
  <c r="SNN132" i="1"/>
  <c r="SNM132" i="1"/>
  <c r="SNL132" i="1"/>
  <c r="SNK132" i="1"/>
  <c r="SNJ132" i="1"/>
  <c r="SNI132" i="1"/>
  <c r="SNH132" i="1"/>
  <c r="SNG132" i="1"/>
  <c r="SNF132" i="1"/>
  <c r="SNE132" i="1"/>
  <c r="SND132" i="1"/>
  <c r="SNC132" i="1"/>
  <c r="SNB132" i="1"/>
  <c r="SNA132" i="1"/>
  <c r="SMZ132" i="1"/>
  <c r="SMY132" i="1"/>
  <c r="SMX132" i="1"/>
  <c r="SMW132" i="1"/>
  <c r="SMV132" i="1"/>
  <c r="SMU132" i="1"/>
  <c r="SMT132" i="1"/>
  <c r="SMS132" i="1"/>
  <c r="SMR132" i="1"/>
  <c r="SMQ132" i="1"/>
  <c r="SMP132" i="1"/>
  <c r="SMO132" i="1"/>
  <c r="SMN132" i="1"/>
  <c r="SMM132" i="1"/>
  <c r="SML132" i="1"/>
  <c r="SMK132" i="1"/>
  <c r="SMJ132" i="1"/>
  <c r="SMI132" i="1"/>
  <c r="SMH132" i="1"/>
  <c r="SMG132" i="1"/>
  <c r="SMF132" i="1"/>
  <c r="SME132" i="1"/>
  <c r="SMD132" i="1"/>
  <c r="SMC132" i="1"/>
  <c r="SMB132" i="1"/>
  <c r="SMA132" i="1"/>
  <c r="SLZ132" i="1"/>
  <c r="SLY132" i="1"/>
  <c r="SLX132" i="1"/>
  <c r="SLW132" i="1"/>
  <c r="SLV132" i="1"/>
  <c r="SLU132" i="1"/>
  <c r="SLT132" i="1"/>
  <c r="SLS132" i="1"/>
  <c r="SLR132" i="1"/>
  <c r="SLQ132" i="1"/>
  <c r="SLP132" i="1"/>
  <c r="SLO132" i="1"/>
  <c r="SLN132" i="1"/>
  <c r="SLM132" i="1"/>
  <c r="SLL132" i="1"/>
  <c r="SLK132" i="1"/>
  <c r="SLJ132" i="1"/>
  <c r="SLI132" i="1"/>
  <c r="SLH132" i="1"/>
  <c r="SLG132" i="1"/>
  <c r="SLF132" i="1"/>
  <c r="SLE132" i="1"/>
  <c r="SLD132" i="1"/>
  <c r="SLC132" i="1"/>
  <c r="SLB132" i="1"/>
  <c r="SLA132" i="1"/>
  <c r="SKZ132" i="1"/>
  <c r="SKY132" i="1"/>
  <c r="SKX132" i="1"/>
  <c r="SKW132" i="1"/>
  <c r="SKV132" i="1"/>
  <c r="SKU132" i="1"/>
  <c r="SKT132" i="1"/>
  <c r="SKS132" i="1"/>
  <c r="SKR132" i="1"/>
  <c r="SKQ132" i="1"/>
  <c r="SKP132" i="1"/>
  <c r="SKO132" i="1"/>
  <c r="SKN132" i="1"/>
  <c r="SKM132" i="1"/>
  <c r="SKL132" i="1"/>
  <c r="SKK132" i="1"/>
  <c r="SKJ132" i="1"/>
  <c r="SKI132" i="1"/>
  <c r="SKH132" i="1"/>
  <c r="SKG132" i="1"/>
  <c r="SKF132" i="1"/>
  <c r="SKE132" i="1"/>
  <c r="SKD132" i="1"/>
  <c r="SKC132" i="1"/>
  <c r="SKB132" i="1"/>
  <c r="SKA132" i="1"/>
  <c r="SJZ132" i="1"/>
  <c r="SJY132" i="1"/>
  <c r="SJX132" i="1"/>
  <c r="SJW132" i="1"/>
  <c r="SJV132" i="1"/>
  <c r="SJU132" i="1"/>
  <c r="SJT132" i="1"/>
  <c r="SJS132" i="1"/>
  <c r="SJR132" i="1"/>
  <c r="SJQ132" i="1"/>
  <c r="SJP132" i="1"/>
  <c r="SJO132" i="1"/>
  <c r="SJN132" i="1"/>
  <c r="SJM132" i="1"/>
  <c r="SJL132" i="1"/>
  <c r="SJK132" i="1"/>
  <c r="SJJ132" i="1"/>
  <c r="SJI132" i="1"/>
  <c r="SJH132" i="1"/>
  <c r="SJG132" i="1"/>
  <c r="SJF132" i="1"/>
  <c r="SJE132" i="1"/>
  <c r="SJD132" i="1"/>
  <c r="SJC132" i="1"/>
  <c r="SJB132" i="1"/>
  <c r="SJA132" i="1"/>
  <c r="SIZ132" i="1"/>
  <c r="SIY132" i="1"/>
  <c r="SIX132" i="1"/>
  <c r="SIW132" i="1"/>
  <c r="SIV132" i="1"/>
  <c r="SIU132" i="1"/>
  <c r="SIT132" i="1"/>
  <c r="SIS132" i="1"/>
  <c r="SIR132" i="1"/>
  <c r="SIQ132" i="1"/>
  <c r="SIP132" i="1"/>
  <c r="SIO132" i="1"/>
  <c r="SIN132" i="1"/>
  <c r="SIM132" i="1"/>
  <c r="SIL132" i="1"/>
  <c r="SIK132" i="1"/>
  <c r="SIJ132" i="1"/>
  <c r="SII132" i="1"/>
  <c r="SIH132" i="1"/>
  <c r="SIG132" i="1"/>
  <c r="SIF132" i="1"/>
  <c r="SIE132" i="1"/>
  <c r="SID132" i="1"/>
  <c r="SIC132" i="1"/>
  <c r="SIB132" i="1"/>
  <c r="SIA132" i="1"/>
  <c r="SHZ132" i="1"/>
  <c r="SHY132" i="1"/>
  <c r="SHX132" i="1"/>
  <c r="SHW132" i="1"/>
  <c r="SHV132" i="1"/>
  <c r="SHU132" i="1"/>
  <c r="SHT132" i="1"/>
  <c r="SHS132" i="1"/>
  <c r="SHR132" i="1"/>
  <c r="SHQ132" i="1"/>
  <c r="SHP132" i="1"/>
  <c r="SHO132" i="1"/>
  <c r="SHN132" i="1"/>
  <c r="SHM132" i="1"/>
  <c r="SHL132" i="1"/>
  <c r="SHK132" i="1"/>
  <c r="SHJ132" i="1"/>
  <c r="SHI132" i="1"/>
  <c r="SHH132" i="1"/>
  <c r="SHG132" i="1"/>
  <c r="SHF132" i="1"/>
  <c r="SHE132" i="1"/>
  <c r="SHD132" i="1"/>
  <c r="SHC132" i="1"/>
  <c r="SHB132" i="1"/>
  <c r="SHA132" i="1"/>
  <c r="SGZ132" i="1"/>
  <c r="SGY132" i="1"/>
  <c r="SGX132" i="1"/>
  <c r="SGW132" i="1"/>
  <c r="SGV132" i="1"/>
  <c r="SGU132" i="1"/>
  <c r="SGT132" i="1"/>
  <c r="SGS132" i="1"/>
  <c r="SGR132" i="1"/>
  <c r="SGQ132" i="1"/>
  <c r="SGP132" i="1"/>
  <c r="SGO132" i="1"/>
  <c r="SGN132" i="1"/>
  <c r="SGM132" i="1"/>
  <c r="SGL132" i="1"/>
  <c r="SGK132" i="1"/>
  <c r="SGJ132" i="1"/>
  <c r="SGI132" i="1"/>
  <c r="SGH132" i="1"/>
  <c r="SGG132" i="1"/>
  <c r="SGF132" i="1"/>
  <c r="SGE132" i="1"/>
  <c r="SGD132" i="1"/>
  <c r="SGC132" i="1"/>
  <c r="SGB132" i="1"/>
  <c r="SGA132" i="1"/>
  <c r="SFZ132" i="1"/>
  <c r="SFY132" i="1"/>
  <c r="SFX132" i="1"/>
  <c r="SFW132" i="1"/>
  <c r="SFV132" i="1"/>
  <c r="SFU132" i="1"/>
  <c r="SFT132" i="1"/>
  <c r="SFS132" i="1"/>
  <c r="SFR132" i="1"/>
  <c r="SFQ132" i="1"/>
  <c r="SFP132" i="1"/>
  <c r="SFO132" i="1"/>
  <c r="SFN132" i="1"/>
  <c r="SFM132" i="1"/>
  <c r="SFL132" i="1"/>
  <c r="SFK132" i="1"/>
  <c r="SFJ132" i="1"/>
  <c r="SFI132" i="1"/>
  <c r="SFH132" i="1"/>
  <c r="SFG132" i="1"/>
  <c r="SFF132" i="1"/>
  <c r="SFE132" i="1"/>
  <c r="SFD132" i="1"/>
  <c r="SFC132" i="1"/>
  <c r="SFB132" i="1"/>
  <c r="SFA132" i="1"/>
  <c r="SEZ132" i="1"/>
  <c r="SEY132" i="1"/>
  <c r="SEX132" i="1"/>
  <c r="SEW132" i="1"/>
  <c r="SEV132" i="1"/>
  <c r="SEU132" i="1"/>
  <c r="SET132" i="1"/>
  <c r="SES132" i="1"/>
  <c r="SER132" i="1"/>
  <c r="SEQ132" i="1"/>
  <c r="SEP132" i="1"/>
  <c r="SEO132" i="1"/>
  <c r="SEN132" i="1"/>
  <c r="SEM132" i="1"/>
  <c r="SEL132" i="1"/>
  <c r="SEK132" i="1"/>
  <c r="SEJ132" i="1"/>
  <c r="SEI132" i="1"/>
  <c r="SEH132" i="1"/>
  <c r="SEG132" i="1"/>
  <c r="SEF132" i="1"/>
  <c r="SEE132" i="1"/>
  <c r="SED132" i="1"/>
  <c r="SEC132" i="1"/>
  <c r="SEB132" i="1"/>
  <c r="SEA132" i="1"/>
  <c r="SDZ132" i="1"/>
  <c r="SDY132" i="1"/>
  <c r="SDX132" i="1"/>
  <c r="SDW132" i="1"/>
  <c r="SDV132" i="1"/>
  <c r="SDU132" i="1"/>
  <c r="SDT132" i="1"/>
  <c r="SDS132" i="1"/>
  <c r="SDR132" i="1"/>
  <c r="SDQ132" i="1"/>
  <c r="SDP132" i="1"/>
  <c r="SDO132" i="1"/>
  <c r="SDN132" i="1"/>
  <c r="SDM132" i="1"/>
  <c r="SDL132" i="1"/>
  <c r="SDK132" i="1"/>
  <c r="SDJ132" i="1"/>
  <c r="SDI132" i="1"/>
  <c r="SDH132" i="1"/>
  <c r="SDG132" i="1"/>
  <c r="SDF132" i="1"/>
  <c r="SDE132" i="1"/>
  <c r="SDD132" i="1"/>
  <c r="SDC132" i="1"/>
  <c r="SDB132" i="1"/>
  <c r="SDA132" i="1"/>
  <c r="SCZ132" i="1"/>
  <c r="SCY132" i="1"/>
  <c r="SCX132" i="1"/>
  <c r="SCW132" i="1"/>
  <c r="SCV132" i="1"/>
  <c r="SCU132" i="1"/>
  <c r="SCT132" i="1"/>
  <c r="SCS132" i="1"/>
  <c r="SCR132" i="1"/>
  <c r="SCQ132" i="1"/>
  <c r="SCP132" i="1"/>
  <c r="SCO132" i="1"/>
  <c r="SCN132" i="1"/>
  <c r="SCM132" i="1"/>
  <c r="SCL132" i="1"/>
  <c r="SCK132" i="1"/>
  <c r="SCJ132" i="1"/>
  <c r="SCI132" i="1"/>
  <c r="SCH132" i="1"/>
  <c r="SCG132" i="1"/>
  <c r="SCF132" i="1"/>
  <c r="SCE132" i="1"/>
  <c r="SCD132" i="1"/>
  <c r="SCC132" i="1"/>
  <c r="SCB132" i="1"/>
  <c r="SCA132" i="1"/>
  <c r="SBZ132" i="1"/>
  <c r="SBY132" i="1"/>
  <c r="SBX132" i="1"/>
  <c r="SBW132" i="1"/>
  <c r="SBV132" i="1"/>
  <c r="SBU132" i="1"/>
  <c r="SBT132" i="1"/>
  <c r="SBS132" i="1"/>
  <c r="SBR132" i="1"/>
  <c r="SBQ132" i="1"/>
  <c r="SBP132" i="1"/>
  <c r="SBO132" i="1"/>
  <c r="SBN132" i="1"/>
  <c r="SBM132" i="1"/>
  <c r="SBL132" i="1"/>
  <c r="SBK132" i="1"/>
  <c r="SBJ132" i="1"/>
  <c r="SBI132" i="1"/>
  <c r="SBH132" i="1"/>
  <c r="SBG132" i="1"/>
  <c r="SBF132" i="1"/>
  <c r="SBE132" i="1"/>
  <c r="SBD132" i="1"/>
  <c r="SBC132" i="1"/>
  <c r="SBB132" i="1"/>
  <c r="SBA132" i="1"/>
  <c r="SAZ132" i="1"/>
  <c r="SAY132" i="1"/>
  <c r="SAX132" i="1"/>
  <c r="SAW132" i="1"/>
  <c r="SAV132" i="1"/>
  <c r="SAU132" i="1"/>
  <c r="SAT132" i="1"/>
  <c r="SAS132" i="1"/>
  <c r="SAR132" i="1"/>
  <c r="SAQ132" i="1"/>
  <c r="SAP132" i="1"/>
  <c r="SAO132" i="1"/>
  <c r="SAN132" i="1"/>
  <c r="SAM132" i="1"/>
  <c r="SAL132" i="1"/>
  <c r="SAK132" i="1"/>
  <c r="SAJ132" i="1"/>
  <c r="SAI132" i="1"/>
  <c r="SAH132" i="1"/>
  <c r="SAG132" i="1"/>
  <c r="SAF132" i="1"/>
  <c r="SAE132" i="1"/>
  <c r="SAD132" i="1"/>
  <c r="SAC132" i="1"/>
  <c r="SAB132" i="1"/>
  <c r="SAA132" i="1"/>
  <c r="RZZ132" i="1"/>
  <c r="RZY132" i="1"/>
  <c r="RZX132" i="1"/>
  <c r="RZW132" i="1"/>
  <c r="RZV132" i="1"/>
  <c r="RZU132" i="1"/>
  <c r="RZT132" i="1"/>
  <c r="RZS132" i="1"/>
  <c r="RZR132" i="1"/>
  <c r="RZQ132" i="1"/>
  <c r="RZP132" i="1"/>
  <c r="RZO132" i="1"/>
  <c r="RZN132" i="1"/>
  <c r="RZM132" i="1"/>
  <c r="RZL132" i="1"/>
  <c r="RZK132" i="1"/>
  <c r="RZJ132" i="1"/>
  <c r="RZI132" i="1"/>
  <c r="RZH132" i="1"/>
  <c r="RZG132" i="1"/>
  <c r="RZF132" i="1"/>
  <c r="RZE132" i="1"/>
  <c r="RZD132" i="1"/>
  <c r="RZC132" i="1"/>
  <c r="RZB132" i="1"/>
  <c r="RZA132" i="1"/>
  <c r="RYZ132" i="1"/>
  <c r="RYY132" i="1"/>
  <c r="RYX132" i="1"/>
  <c r="RYW132" i="1"/>
  <c r="RYV132" i="1"/>
  <c r="RYU132" i="1"/>
  <c r="RYT132" i="1"/>
  <c r="RYS132" i="1"/>
  <c r="RYR132" i="1"/>
  <c r="RYQ132" i="1"/>
  <c r="RYP132" i="1"/>
  <c r="RYO132" i="1"/>
  <c r="RYN132" i="1"/>
  <c r="RYM132" i="1"/>
  <c r="RYL132" i="1"/>
  <c r="RYK132" i="1"/>
  <c r="RYJ132" i="1"/>
  <c r="RYI132" i="1"/>
  <c r="RYH132" i="1"/>
  <c r="RYG132" i="1"/>
  <c r="RYF132" i="1"/>
  <c r="RYE132" i="1"/>
  <c r="RYD132" i="1"/>
  <c r="RYC132" i="1"/>
  <c r="RYB132" i="1"/>
  <c r="RYA132" i="1"/>
  <c r="RXZ132" i="1"/>
  <c r="RXY132" i="1"/>
  <c r="RXX132" i="1"/>
  <c r="RXW132" i="1"/>
  <c r="RXV132" i="1"/>
  <c r="RXU132" i="1"/>
  <c r="RXT132" i="1"/>
  <c r="RXS132" i="1"/>
  <c r="RXR132" i="1"/>
  <c r="RXQ132" i="1"/>
  <c r="RXP132" i="1"/>
  <c r="RXO132" i="1"/>
  <c r="RXN132" i="1"/>
  <c r="RXM132" i="1"/>
  <c r="RXL132" i="1"/>
  <c r="RXK132" i="1"/>
  <c r="RXJ132" i="1"/>
  <c r="RXI132" i="1"/>
  <c r="RXH132" i="1"/>
  <c r="RXG132" i="1"/>
  <c r="RXF132" i="1"/>
  <c r="RXE132" i="1"/>
  <c r="RXD132" i="1"/>
  <c r="RXC132" i="1"/>
  <c r="RXB132" i="1"/>
  <c r="RXA132" i="1"/>
  <c r="RWZ132" i="1"/>
  <c r="RWY132" i="1"/>
  <c r="RWX132" i="1"/>
  <c r="RWW132" i="1"/>
  <c r="RWV132" i="1"/>
  <c r="RWU132" i="1"/>
  <c r="RWT132" i="1"/>
  <c r="RWS132" i="1"/>
  <c r="RWR132" i="1"/>
  <c r="RWQ132" i="1"/>
  <c r="RWP132" i="1"/>
  <c r="RWO132" i="1"/>
  <c r="RWN132" i="1"/>
  <c r="RWM132" i="1"/>
  <c r="RWL132" i="1"/>
  <c r="RWK132" i="1"/>
  <c r="RWJ132" i="1"/>
  <c r="RWI132" i="1"/>
  <c r="RWH132" i="1"/>
  <c r="RWG132" i="1"/>
  <c r="RWF132" i="1"/>
  <c r="RWE132" i="1"/>
  <c r="RWD132" i="1"/>
  <c r="RWC132" i="1"/>
  <c r="RWB132" i="1"/>
  <c r="RWA132" i="1"/>
  <c r="RVZ132" i="1"/>
  <c r="RVY132" i="1"/>
  <c r="RVX132" i="1"/>
  <c r="RVW132" i="1"/>
  <c r="RVV132" i="1"/>
  <c r="RVU132" i="1"/>
  <c r="RVT132" i="1"/>
  <c r="RVS132" i="1"/>
  <c r="RVR132" i="1"/>
  <c r="RVQ132" i="1"/>
  <c r="RVP132" i="1"/>
  <c r="RVO132" i="1"/>
  <c r="RVN132" i="1"/>
  <c r="RVM132" i="1"/>
  <c r="RVL132" i="1"/>
  <c r="RVK132" i="1"/>
  <c r="RVJ132" i="1"/>
  <c r="RVI132" i="1"/>
  <c r="RVH132" i="1"/>
  <c r="RVG132" i="1"/>
  <c r="RVF132" i="1"/>
  <c r="RVE132" i="1"/>
  <c r="RVD132" i="1"/>
  <c r="RVC132" i="1"/>
  <c r="RVB132" i="1"/>
  <c r="RVA132" i="1"/>
  <c r="RUZ132" i="1"/>
  <c r="RUY132" i="1"/>
  <c r="RUX132" i="1"/>
  <c r="RUW132" i="1"/>
  <c r="RUV132" i="1"/>
  <c r="RUU132" i="1"/>
  <c r="RUT132" i="1"/>
  <c r="RUS132" i="1"/>
  <c r="RUR132" i="1"/>
  <c r="RUQ132" i="1"/>
  <c r="RUP132" i="1"/>
  <c r="RUO132" i="1"/>
  <c r="RUN132" i="1"/>
  <c r="RUM132" i="1"/>
  <c r="RUL132" i="1"/>
  <c r="RUK132" i="1"/>
  <c r="RUJ132" i="1"/>
  <c r="RUI132" i="1"/>
  <c r="RUH132" i="1"/>
  <c r="RUG132" i="1"/>
  <c r="RUF132" i="1"/>
  <c r="RUE132" i="1"/>
  <c r="RUD132" i="1"/>
  <c r="RUC132" i="1"/>
  <c r="RUB132" i="1"/>
  <c r="RUA132" i="1"/>
  <c r="RTZ132" i="1"/>
  <c r="RTY132" i="1"/>
  <c r="RTX132" i="1"/>
  <c r="RTW132" i="1"/>
  <c r="RTV132" i="1"/>
  <c r="RTU132" i="1"/>
  <c r="RTT132" i="1"/>
  <c r="RTS132" i="1"/>
  <c r="RTR132" i="1"/>
  <c r="RTQ132" i="1"/>
  <c r="RTP132" i="1"/>
  <c r="RTO132" i="1"/>
  <c r="RTN132" i="1"/>
  <c r="RTM132" i="1"/>
  <c r="RTL132" i="1"/>
  <c r="RTK132" i="1"/>
  <c r="RTJ132" i="1"/>
  <c r="RTI132" i="1"/>
  <c r="RTH132" i="1"/>
  <c r="RTG132" i="1"/>
  <c r="RTF132" i="1"/>
  <c r="RTE132" i="1"/>
  <c r="RTD132" i="1"/>
  <c r="RTC132" i="1"/>
  <c r="RTB132" i="1"/>
  <c r="RTA132" i="1"/>
  <c r="RSZ132" i="1"/>
  <c r="RSY132" i="1"/>
  <c r="RSX132" i="1"/>
  <c r="RSW132" i="1"/>
  <c r="RSV132" i="1"/>
  <c r="RSU132" i="1"/>
  <c r="RST132" i="1"/>
  <c r="RSS132" i="1"/>
  <c r="RSR132" i="1"/>
  <c r="RSQ132" i="1"/>
  <c r="RSP132" i="1"/>
  <c r="RSO132" i="1"/>
  <c r="RSN132" i="1"/>
  <c r="RSM132" i="1"/>
  <c r="RSL132" i="1"/>
  <c r="RSK132" i="1"/>
  <c r="RSJ132" i="1"/>
  <c r="RSI132" i="1"/>
  <c r="RSH132" i="1"/>
  <c r="RSG132" i="1"/>
  <c r="RSF132" i="1"/>
  <c r="RSE132" i="1"/>
  <c r="RSD132" i="1"/>
  <c r="RSC132" i="1"/>
  <c r="RSB132" i="1"/>
  <c r="RSA132" i="1"/>
  <c r="RRZ132" i="1"/>
  <c r="RRY132" i="1"/>
  <c r="RRX132" i="1"/>
  <c r="RRW132" i="1"/>
  <c r="RRV132" i="1"/>
  <c r="RRU132" i="1"/>
  <c r="RRT132" i="1"/>
  <c r="RRS132" i="1"/>
  <c r="RRR132" i="1"/>
  <c r="RRQ132" i="1"/>
  <c r="RRP132" i="1"/>
  <c r="RRO132" i="1"/>
  <c r="RRN132" i="1"/>
  <c r="RRM132" i="1"/>
  <c r="RRL132" i="1"/>
  <c r="RRK132" i="1"/>
  <c r="RRJ132" i="1"/>
  <c r="RRI132" i="1"/>
  <c r="RRH132" i="1"/>
  <c r="RRG132" i="1"/>
  <c r="RRF132" i="1"/>
  <c r="RRE132" i="1"/>
  <c r="RRD132" i="1"/>
  <c r="RRC132" i="1"/>
  <c r="RRB132" i="1"/>
  <c r="RRA132" i="1"/>
  <c r="RQZ132" i="1"/>
  <c r="RQY132" i="1"/>
  <c r="RQX132" i="1"/>
  <c r="RQW132" i="1"/>
  <c r="RQV132" i="1"/>
  <c r="RQU132" i="1"/>
  <c r="RQT132" i="1"/>
  <c r="RQS132" i="1"/>
  <c r="RQR132" i="1"/>
  <c r="RQQ132" i="1"/>
  <c r="RQP132" i="1"/>
  <c r="RQO132" i="1"/>
  <c r="RQN132" i="1"/>
  <c r="RQM132" i="1"/>
  <c r="RQL132" i="1"/>
  <c r="RQK132" i="1"/>
  <c r="RQJ132" i="1"/>
  <c r="RQI132" i="1"/>
  <c r="RQH132" i="1"/>
  <c r="RQG132" i="1"/>
  <c r="RQF132" i="1"/>
  <c r="RQE132" i="1"/>
  <c r="RQD132" i="1"/>
  <c r="RQC132" i="1"/>
  <c r="RQB132" i="1"/>
  <c r="RQA132" i="1"/>
  <c r="RPZ132" i="1"/>
  <c r="RPY132" i="1"/>
  <c r="RPX132" i="1"/>
  <c r="RPW132" i="1"/>
  <c r="RPV132" i="1"/>
  <c r="RPU132" i="1"/>
  <c r="RPT132" i="1"/>
  <c r="RPS132" i="1"/>
  <c r="RPR132" i="1"/>
  <c r="RPQ132" i="1"/>
  <c r="RPP132" i="1"/>
  <c r="RPO132" i="1"/>
  <c r="RPN132" i="1"/>
  <c r="RPM132" i="1"/>
  <c r="RPL132" i="1"/>
  <c r="RPK132" i="1"/>
  <c r="RPJ132" i="1"/>
  <c r="RPI132" i="1"/>
  <c r="RPH132" i="1"/>
  <c r="RPG132" i="1"/>
  <c r="RPF132" i="1"/>
  <c r="RPE132" i="1"/>
  <c r="RPD132" i="1"/>
  <c r="RPC132" i="1"/>
  <c r="RPB132" i="1"/>
  <c r="RPA132" i="1"/>
  <c r="ROZ132" i="1"/>
  <c r="ROY132" i="1"/>
  <c r="ROX132" i="1"/>
  <c r="ROW132" i="1"/>
  <c r="ROV132" i="1"/>
  <c r="ROU132" i="1"/>
  <c r="ROT132" i="1"/>
  <c r="ROS132" i="1"/>
  <c r="ROR132" i="1"/>
  <c r="ROQ132" i="1"/>
  <c r="ROP132" i="1"/>
  <c r="ROO132" i="1"/>
  <c r="RON132" i="1"/>
  <c r="ROM132" i="1"/>
  <c r="ROL132" i="1"/>
  <c r="ROK132" i="1"/>
  <c r="ROJ132" i="1"/>
  <c r="ROI132" i="1"/>
  <c r="ROH132" i="1"/>
  <c r="ROG132" i="1"/>
  <c r="ROF132" i="1"/>
  <c r="ROE132" i="1"/>
  <c r="ROD132" i="1"/>
  <c r="ROC132" i="1"/>
  <c r="ROB132" i="1"/>
  <c r="ROA132" i="1"/>
  <c r="RNZ132" i="1"/>
  <c r="RNY132" i="1"/>
  <c r="RNX132" i="1"/>
  <c r="RNW132" i="1"/>
  <c r="RNV132" i="1"/>
  <c r="RNU132" i="1"/>
  <c r="RNT132" i="1"/>
  <c r="RNS132" i="1"/>
  <c r="RNR132" i="1"/>
  <c r="RNQ132" i="1"/>
  <c r="RNP132" i="1"/>
  <c r="RNO132" i="1"/>
  <c r="RNN132" i="1"/>
  <c r="RNM132" i="1"/>
  <c r="RNL132" i="1"/>
  <c r="RNK132" i="1"/>
  <c r="RNJ132" i="1"/>
  <c r="RNI132" i="1"/>
  <c r="RNH132" i="1"/>
  <c r="RNG132" i="1"/>
  <c r="RNF132" i="1"/>
  <c r="RNE132" i="1"/>
  <c r="RND132" i="1"/>
  <c r="RNC132" i="1"/>
  <c r="RNB132" i="1"/>
  <c r="RNA132" i="1"/>
  <c r="RMZ132" i="1"/>
  <c r="RMY132" i="1"/>
  <c r="RMX132" i="1"/>
  <c r="RMW132" i="1"/>
  <c r="RMV132" i="1"/>
  <c r="RMU132" i="1"/>
  <c r="RMT132" i="1"/>
  <c r="RMS132" i="1"/>
  <c r="RMR132" i="1"/>
  <c r="RMQ132" i="1"/>
  <c r="RMP132" i="1"/>
  <c r="RMO132" i="1"/>
  <c r="RMN132" i="1"/>
  <c r="RMM132" i="1"/>
  <c r="RML132" i="1"/>
  <c r="RMK132" i="1"/>
  <c r="RMJ132" i="1"/>
  <c r="RMI132" i="1"/>
  <c r="RMH132" i="1"/>
  <c r="RMG132" i="1"/>
  <c r="RMF132" i="1"/>
  <c r="RME132" i="1"/>
  <c r="RMD132" i="1"/>
  <c r="RMC132" i="1"/>
  <c r="RMB132" i="1"/>
  <c r="RMA132" i="1"/>
  <c r="RLZ132" i="1"/>
  <c r="RLY132" i="1"/>
  <c r="RLX132" i="1"/>
  <c r="RLW132" i="1"/>
  <c r="RLV132" i="1"/>
  <c r="RLU132" i="1"/>
  <c r="RLT132" i="1"/>
  <c r="RLS132" i="1"/>
  <c r="RLR132" i="1"/>
  <c r="RLQ132" i="1"/>
  <c r="RLP132" i="1"/>
  <c r="RLO132" i="1"/>
  <c r="RLN132" i="1"/>
  <c r="RLM132" i="1"/>
  <c r="RLL132" i="1"/>
  <c r="RLK132" i="1"/>
  <c r="RLJ132" i="1"/>
  <c r="RLI132" i="1"/>
  <c r="RLH132" i="1"/>
  <c r="RLG132" i="1"/>
  <c r="RLF132" i="1"/>
  <c r="RLE132" i="1"/>
  <c r="RLD132" i="1"/>
  <c r="RLC132" i="1"/>
  <c r="RLB132" i="1"/>
  <c r="RLA132" i="1"/>
  <c r="RKZ132" i="1"/>
  <c r="RKY132" i="1"/>
  <c r="RKX132" i="1"/>
  <c r="RKW132" i="1"/>
  <c r="RKV132" i="1"/>
  <c r="RKU132" i="1"/>
  <c r="RKT132" i="1"/>
  <c r="RKS132" i="1"/>
  <c r="RKR132" i="1"/>
  <c r="RKQ132" i="1"/>
  <c r="RKP132" i="1"/>
  <c r="RKO132" i="1"/>
  <c r="RKN132" i="1"/>
  <c r="RKM132" i="1"/>
  <c r="RKL132" i="1"/>
  <c r="RKK132" i="1"/>
  <c r="RKJ132" i="1"/>
  <c r="RKI132" i="1"/>
  <c r="RKH132" i="1"/>
  <c r="RKG132" i="1"/>
  <c r="RKF132" i="1"/>
  <c r="RKE132" i="1"/>
  <c r="RKD132" i="1"/>
  <c r="RKC132" i="1"/>
  <c r="RKB132" i="1"/>
  <c r="RKA132" i="1"/>
  <c r="RJZ132" i="1"/>
  <c r="RJY132" i="1"/>
  <c r="RJX132" i="1"/>
  <c r="RJW132" i="1"/>
  <c r="RJV132" i="1"/>
  <c r="RJU132" i="1"/>
  <c r="RJT132" i="1"/>
  <c r="RJS132" i="1"/>
  <c r="RJR132" i="1"/>
  <c r="RJQ132" i="1"/>
  <c r="RJP132" i="1"/>
  <c r="RJO132" i="1"/>
  <c r="RJN132" i="1"/>
  <c r="RJM132" i="1"/>
  <c r="RJL132" i="1"/>
  <c r="RJK132" i="1"/>
  <c r="RJJ132" i="1"/>
  <c r="RJI132" i="1"/>
  <c r="RJH132" i="1"/>
  <c r="RJG132" i="1"/>
  <c r="RJF132" i="1"/>
  <c r="RJE132" i="1"/>
  <c r="RJD132" i="1"/>
  <c r="RJC132" i="1"/>
  <c r="RJB132" i="1"/>
  <c r="RJA132" i="1"/>
  <c r="RIZ132" i="1"/>
  <c r="RIY132" i="1"/>
  <c r="RIX132" i="1"/>
  <c r="RIW132" i="1"/>
  <c r="RIV132" i="1"/>
  <c r="RIU132" i="1"/>
  <c r="RIT132" i="1"/>
  <c r="RIS132" i="1"/>
  <c r="RIR132" i="1"/>
  <c r="RIQ132" i="1"/>
  <c r="RIP132" i="1"/>
  <c r="RIO132" i="1"/>
  <c r="RIN132" i="1"/>
  <c r="RIM132" i="1"/>
  <c r="RIL132" i="1"/>
  <c r="RIK132" i="1"/>
  <c r="RIJ132" i="1"/>
  <c r="RII132" i="1"/>
  <c r="RIH132" i="1"/>
  <c r="RIG132" i="1"/>
  <c r="RIF132" i="1"/>
  <c r="RIE132" i="1"/>
  <c r="RID132" i="1"/>
  <c r="RIC132" i="1"/>
  <c r="RIB132" i="1"/>
  <c r="RIA132" i="1"/>
  <c r="RHZ132" i="1"/>
  <c r="RHY132" i="1"/>
  <c r="RHX132" i="1"/>
  <c r="RHW132" i="1"/>
  <c r="RHV132" i="1"/>
  <c r="RHU132" i="1"/>
  <c r="RHT132" i="1"/>
  <c r="RHS132" i="1"/>
  <c r="RHR132" i="1"/>
  <c r="RHQ132" i="1"/>
  <c r="RHP132" i="1"/>
  <c r="RHO132" i="1"/>
  <c r="RHN132" i="1"/>
  <c r="RHM132" i="1"/>
  <c r="RHL132" i="1"/>
  <c r="RHK132" i="1"/>
  <c r="RHJ132" i="1"/>
  <c r="RHI132" i="1"/>
  <c r="RHH132" i="1"/>
  <c r="RHG132" i="1"/>
  <c r="RHF132" i="1"/>
  <c r="RHE132" i="1"/>
  <c r="RHD132" i="1"/>
  <c r="RHC132" i="1"/>
  <c r="RHB132" i="1"/>
  <c r="RHA132" i="1"/>
  <c r="RGZ132" i="1"/>
  <c r="RGY132" i="1"/>
  <c r="RGX132" i="1"/>
  <c r="RGW132" i="1"/>
  <c r="RGV132" i="1"/>
  <c r="RGU132" i="1"/>
  <c r="RGT132" i="1"/>
  <c r="RGS132" i="1"/>
  <c r="RGR132" i="1"/>
  <c r="RGQ132" i="1"/>
  <c r="RGP132" i="1"/>
  <c r="RGO132" i="1"/>
  <c r="RGN132" i="1"/>
  <c r="RGM132" i="1"/>
  <c r="RGL132" i="1"/>
  <c r="RGK132" i="1"/>
  <c r="RGJ132" i="1"/>
  <c r="RGI132" i="1"/>
  <c r="RGH132" i="1"/>
  <c r="RGG132" i="1"/>
  <c r="RGF132" i="1"/>
  <c r="RGE132" i="1"/>
  <c r="RGD132" i="1"/>
  <c r="RGC132" i="1"/>
  <c r="RGB132" i="1"/>
  <c r="RGA132" i="1"/>
  <c r="RFZ132" i="1"/>
  <c r="RFY132" i="1"/>
  <c r="RFX132" i="1"/>
  <c r="RFW132" i="1"/>
  <c r="RFV132" i="1"/>
  <c r="RFU132" i="1"/>
  <c r="RFT132" i="1"/>
  <c r="RFS132" i="1"/>
  <c r="RFR132" i="1"/>
  <c r="RFQ132" i="1"/>
  <c r="RFP132" i="1"/>
  <c r="RFO132" i="1"/>
  <c r="RFN132" i="1"/>
  <c r="RFM132" i="1"/>
  <c r="RFL132" i="1"/>
  <c r="RFK132" i="1"/>
  <c r="RFJ132" i="1"/>
  <c r="RFI132" i="1"/>
  <c r="RFH132" i="1"/>
  <c r="RFG132" i="1"/>
  <c r="RFF132" i="1"/>
  <c r="RFE132" i="1"/>
  <c r="RFD132" i="1"/>
  <c r="RFC132" i="1"/>
  <c r="RFB132" i="1"/>
  <c r="RFA132" i="1"/>
  <c r="REZ132" i="1"/>
  <c r="REY132" i="1"/>
  <c r="REX132" i="1"/>
  <c r="REW132" i="1"/>
  <c r="REV132" i="1"/>
  <c r="REU132" i="1"/>
  <c r="RET132" i="1"/>
  <c r="RES132" i="1"/>
  <c r="RER132" i="1"/>
  <c r="REQ132" i="1"/>
  <c r="REP132" i="1"/>
  <c r="REO132" i="1"/>
  <c r="REN132" i="1"/>
  <c r="REM132" i="1"/>
  <c r="REL132" i="1"/>
  <c r="REK132" i="1"/>
  <c r="REJ132" i="1"/>
  <c r="REI132" i="1"/>
  <c r="REH132" i="1"/>
  <c r="REG132" i="1"/>
  <c r="REF132" i="1"/>
  <c r="REE132" i="1"/>
  <c r="RED132" i="1"/>
  <c r="REC132" i="1"/>
  <c r="REB132" i="1"/>
  <c r="REA132" i="1"/>
  <c r="RDZ132" i="1"/>
  <c r="RDY132" i="1"/>
  <c r="RDX132" i="1"/>
  <c r="RDW132" i="1"/>
  <c r="RDV132" i="1"/>
  <c r="RDU132" i="1"/>
  <c r="RDT132" i="1"/>
  <c r="RDS132" i="1"/>
  <c r="RDR132" i="1"/>
  <c r="RDQ132" i="1"/>
  <c r="RDP132" i="1"/>
  <c r="RDO132" i="1"/>
  <c r="RDN132" i="1"/>
  <c r="RDM132" i="1"/>
  <c r="RDL132" i="1"/>
  <c r="RDK132" i="1"/>
  <c r="RDJ132" i="1"/>
  <c r="RDI132" i="1"/>
  <c r="RDH132" i="1"/>
  <c r="RDG132" i="1"/>
  <c r="RDF132" i="1"/>
  <c r="RDE132" i="1"/>
  <c r="RDD132" i="1"/>
  <c r="RDC132" i="1"/>
  <c r="RDB132" i="1"/>
  <c r="RDA132" i="1"/>
  <c r="RCZ132" i="1"/>
  <c r="RCY132" i="1"/>
  <c r="RCX132" i="1"/>
  <c r="RCW132" i="1"/>
  <c r="RCV132" i="1"/>
  <c r="RCU132" i="1"/>
  <c r="RCT132" i="1"/>
  <c r="RCS132" i="1"/>
  <c r="RCR132" i="1"/>
  <c r="RCQ132" i="1"/>
  <c r="RCP132" i="1"/>
  <c r="RCO132" i="1"/>
  <c r="RCN132" i="1"/>
  <c r="RCM132" i="1"/>
  <c r="RCL132" i="1"/>
  <c r="RCK132" i="1"/>
  <c r="RCJ132" i="1"/>
  <c r="RCI132" i="1"/>
  <c r="RCH132" i="1"/>
  <c r="RCG132" i="1"/>
  <c r="RCF132" i="1"/>
  <c r="RCE132" i="1"/>
  <c r="RCD132" i="1"/>
  <c r="RCC132" i="1"/>
  <c r="RCB132" i="1"/>
  <c r="RCA132" i="1"/>
  <c r="RBZ132" i="1"/>
  <c r="RBY132" i="1"/>
  <c r="RBX132" i="1"/>
  <c r="RBW132" i="1"/>
  <c r="RBV132" i="1"/>
  <c r="RBU132" i="1"/>
  <c r="RBT132" i="1"/>
  <c r="RBS132" i="1"/>
  <c r="RBR132" i="1"/>
  <c r="RBQ132" i="1"/>
  <c r="RBP132" i="1"/>
  <c r="RBO132" i="1"/>
  <c r="RBN132" i="1"/>
  <c r="RBM132" i="1"/>
  <c r="RBL132" i="1"/>
  <c r="RBK132" i="1"/>
  <c r="RBJ132" i="1"/>
  <c r="RBI132" i="1"/>
  <c r="RBH132" i="1"/>
  <c r="RBG132" i="1"/>
  <c r="RBF132" i="1"/>
  <c r="RBE132" i="1"/>
  <c r="RBD132" i="1"/>
  <c r="RBC132" i="1"/>
  <c r="RBB132" i="1"/>
  <c r="RBA132" i="1"/>
  <c r="RAZ132" i="1"/>
  <c r="RAY132" i="1"/>
  <c r="RAX132" i="1"/>
  <c r="RAW132" i="1"/>
  <c r="RAV132" i="1"/>
  <c r="RAU132" i="1"/>
  <c r="RAT132" i="1"/>
  <c r="RAS132" i="1"/>
  <c r="RAR132" i="1"/>
  <c r="RAQ132" i="1"/>
  <c r="RAP132" i="1"/>
  <c r="RAO132" i="1"/>
  <c r="RAN132" i="1"/>
  <c r="RAM132" i="1"/>
  <c r="RAL132" i="1"/>
  <c r="RAK132" i="1"/>
  <c r="RAJ132" i="1"/>
  <c r="RAI132" i="1"/>
  <c r="RAH132" i="1"/>
  <c r="RAG132" i="1"/>
  <c r="RAF132" i="1"/>
  <c r="RAE132" i="1"/>
  <c r="RAD132" i="1"/>
  <c r="RAC132" i="1"/>
  <c r="RAB132" i="1"/>
  <c r="RAA132" i="1"/>
  <c r="QZZ132" i="1"/>
  <c r="QZY132" i="1"/>
  <c r="QZX132" i="1"/>
  <c r="QZW132" i="1"/>
  <c r="QZV132" i="1"/>
  <c r="QZU132" i="1"/>
  <c r="QZT132" i="1"/>
  <c r="QZS132" i="1"/>
  <c r="QZR132" i="1"/>
  <c r="QZQ132" i="1"/>
  <c r="QZP132" i="1"/>
  <c r="QZO132" i="1"/>
  <c r="QZN132" i="1"/>
  <c r="QZM132" i="1"/>
  <c r="QZL132" i="1"/>
  <c r="QZK132" i="1"/>
  <c r="QZJ132" i="1"/>
  <c r="QZI132" i="1"/>
  <c r="QZH132" i="1"/>
  <c r="QZG132" i="1"/>
  <c r="QZF132" i="1"/>
  <c r="QZE132" i="1"/>
  <c r="QZD132" i="1"/>
  <c r="QZC132" i="1"/>
  <c r="QZB132" i="1"/>
  <c r="QZA132" i="1"/>
  <c r="QYZ132" i="1"/>
  <c r="QYY132" i="1"/>
  <c r="QYX132" i="1"/>
  <c r="QYW132" i="1"/>
  <c r="QYV132" i="1"/>
  <c r="QYU132" i="1"/>
  <c r="QYT132" i="1"/>
  <c r="QYS132" i="1"/>
  <c r="QYR132" i="1"/>
  <c r="QYQ132" i="1"/>
  <c r="QYP132" i="1"/>
  <c r="QYO132" i="1"/>
  <c r="QYN132" i="1"/>
  <c r="QYM132" i="1"/>
  <c r="QYL132" i="1"/>
  <c r="QYK132" i="1"/>
  <c r="QYJ132" i="1"/>
  <c r="QYI132" i="1"/>
  <c r="QYH132" i="1"/>
  <c r="QYG132" i="1"/>
  <c r="QYF132" i="1"/>
  <c r="QYE132" i="1"/>
  <c r="QYD132" i="1"/>
  <c r="QYC132" i="1"/>
  <c r="QYB132" i="1"/>
  <c r="QYA132" i="1"/>
  <c r="QXZ132" i="1"/>
  <c r="QXY132" i="1"/>
  <c r="QXX132" i="1"/>
  <c r="QXW132" i="1"/>
  <c r="QXV132" i="1"/>
  <c r="QXU132" i="1"/>
  <c r="QXT132" i="1"/>
  <c r="QXS132" i="1"/>
  <c r="QXR132" i="1"/>
  <c r="QXQ132" i="1"/>
  <c r="QXP132" i="1"/>
  <c r="QXO132" i="1"/>
  <c r="QXN132" i="1"/>
  <c r="QXM132" i="1"/>
  <c r="QXL132" i="1"/>
  <c r="QXK132" i="1"/>
  <c r="QXJ132" i="1"/>
  <c r="QXI132" i="1"/>
  <c r="QXH132" i="1"/>
  <c r="QXG132" i="1"/>
  <c r="QXF132" i="1"/>
  <c r="QXE132" i="1"/>
  <c r="QXD132" i="1"/>
  <c r="QXC132" i="1"/>
  <c r="QXB132" i="1"/>
  <c r="QXA132" i="1"/>
  <c r="QWZ132" i="1"/>
  <c r="QWY132" i="1"/>
  <c r="QWX132" i="1"/>
  <c r="QWW132" i="1"/>
  <c r="QWV132" i="1"/>
  <c r="QWU132" i="1"/>
  <c r="QWT132" i="1"/>
  <c r="QWS132" i="1"/>
  <c r="QWR132" i="1"/>
  <c r="QWQ132" i="1"/>
  <c r="QWP132" i="1"/>
  <c r="QWO132" i="1"/>
  <c r="QWN132" i="1"/>
  <c r="QWM132" i="1"/>
  <c r="QWL132" i="1"/>
  <c r="QWK132" i="1"/>
  <c r="QWJ132" i="1"/>
  <c r="QWI132" i="1"/>
  <c r="QWH132" i="1"/>
  <c r="QWG132" i="1"/>
  <c r="QWF132" i="1"/>
  <c r="QWE132" i="1"/>
  <c r="QWD132" i="1"/>
  <c r="QWC132" i="1"/>
  <c r="QWB132" i="1"/>
  <c r="QWA132" i="1"/>
  <c r="QVZ132" i="1"/>
  <c r="QVY132" i="1"/>
  <c r="QVX132" i="1"/>
  <c r="QVW132" i="1"/>
  <c r="QVV132" i="1"/>
  <c r="QVU132" i="1"/>
  <c r="QVT132" i="1"/>
  <c r="QVS132" i="1"/>
  <c r="QVR132" i="1"/>
  <c r="QVQ132" i="1"/>
  <c r="QVP132" i="1"/>
  <c r="QVO132" i="1"/>
  <c r="QVN132" i="1"/>
  <c r="QVM132" i="1"/>
  <c r="QVL132" i="1"/>
  <c r="QVK132" i="1"/>
  <c r="QVJ132" i="1"/>
  <c r="QVI132" i="1"/>
  <c r="QVH132" i="1"/>
  <c r="QVG132" i="1"/>
  <c r="QVF132" i="1"/>
  <c r="QVE132" i="1"/>
  <c r="QVD132" i="1"/>
  <c r="QVC132" i="1"/>
  <c r="QVB132" i="1"/>
  <c r="QVA132" i="1"/>
  <c r="QUZ132" i="1"/>
  <c r="QUY132" i="1"/>
  <c r="QUX132" i="1"/>
  <c r="QUW132" i="1"/>
  <c r="QUV132" i="1"/>
  <c r="QUU132" i="1"/>
  <c r="QUT132" i="1"/>
  <c r="QUS132" i="1"/>
  <c r="QUR132" i="1"/>
  <c r="QUQ132" i="1"/>
  <c r="QUP132" i="1"/>
  <c r="QUO132" i="1"/>
  <c r="QUN132" i="1"/>
  <c r="QUM132" i="1"/>
  <c r="QUL132" i="1"/>
  <c r="QUK132" i="1"/>
  <c r="QUJ132" i="1"/>
  <c r="QUI132" i="1"/>
  <c r="QUH132" i="1"/>
  <c r="QUG132" i="1"/>
  <c r="QUF132" i="1"/>
  <c r="QUE132" i="1"/>
  <c r="QUD132" i="1"/>
  <c r="QUC132" i="1"/>
  <c r="QUB132" i="1"/>
  <c r="QUA132" i="1"/>
  <c r="QTZ132" i="1"/>
  <c r="QTY132" i="1"/>
  <c r="QTX132" i="1"/>
  <c r="QTW132" i="1"/>
  <c r="QTV132" i="1"/>
  <c r="QTU132" i="1"/>
  <c r="QTT132" i="1"/>
  <c r="QTS132" i="1"/>
  <c r="QTR132" i="1"/>
  <c r="QTQ132" i="1"/>
  <c r="QTP132" i="1"/>
  <c r="QTO132" i="1"/>
  <c r="QTN132" i="1"/>
  <c r="QTM132" i="1"/>
  <c r="QTL132" i="1"/>
  <c r="QTK132" i="1"/>
  <c r="QTJ132" i="1"/>
  <c r="QTI132" i="1"/>
  <c r="QTH132" i="1"/>
  <c r="QTG132" i="1"/>
  <c r="QTF132" i="1"/>
  <c r="QTE132" i="1"/>
  <c r="QTD132" i="1"/>
  <c r="QTC132" i="1"/>
  <c r="QTB132" i="1"/>
  <c r="QTA132" i="1"/>
  <c r="QSZ132" i="1"/>
  <c r="QSY132" i="1"/>
  <c r="QSX132" i="1"/>
  <c r="QSW132" i="1"/>
  <c r="QSV132" i="1"/>
  <c r="QSU132" i="1"/>
  <c r="QST132" i="1"/>
  <c r="QSS132" i="1"/>
  <c r="QSR132" i="1"/>
  <c r="QSQ132" i="1"/>
  <c r="QSP132" i="1"/>
  <c r="QSO132" i="1"/>
  <c r="QSN132" i="1"/>
  <c r="QSM132" i="1"/>
  <c r="QSL132" i="1"/>
  <c r="QSK132" i="1"/>
  <c r="QSJ132" i="1"/>
  <c r="QSI132" i="1"/>
  <c r="QSH132" i="1"/>
  <c r="QSG132" i="1"/>
  <c r="QSF132" i="1"/>
  <c r="QSE132" i="1"/>
  <c r="QSD132" i="1"/>
  <c r="QSC132" i="1"/>
  <c r="QSB132" i="1"/>
  <c r="QSA132" i="1"/>
  <c r="QRZ132" i="1"/>
  <c r="QRY132" i="1"/>
  <c r="QRX132" i="1"/>
  <c r="QRW132" i="1"/>
  <c r="QRV132" i="1"/>
  <c r="QRU132" i="1"/>
  <c r="QRT132" i="1"/>
  <c r="QRS132" i="1"/>
  <c r="QRR132" i="1"/>
  <c r="QRQ132" i="1"/>
  <c r="QRP132" i="1"/>
  <c r="QRO132" i="1"/>
  <c r="QRN132" i="1"/>
  <c r="QRM132" i="1"/>
  <c r="QRL132" i="1"/>
  <c r="QRK132" i="1"/>
  <c r="QRJ132" i="1"/>
  <c r="QRI132" i="1"/>
  <c r="QRH132" i="1"/>
  <c r="QRG132" i="1"/>
  <c r="QRF132" i="1"/>
  <c r="QRE132" i="1"/>
  <c r="QRD132" i="1"/>
  <c r="QRC132" i="1"/>
  <c r="QRB132" i="1"/>
  <c r="QRA132" i="1"/>
  <c r="QQZ132" i="1"/>
  <c r="QQY132" i="1"/>
  <c r="QQX132" i="1"/>
  <c r="QQW132" i="1"/>
  <c r="QQV132" i="1"/>
  <c r="QQU132" i="1"/>
  <c r="QQT132" i="1"/>
  <c r="QQS132" i="1"/>
  <c r="QQR132" i="1"/>
  <c r="QQQ132" i="1"/>
  <c r="QQP132" i="1"/>
  <c r="QQO132" i="1"/>
  <c r="QQN132" i="1"/>
  <c r="QQM132" i="1"/>
  <c r="QQL132" i="1"/>
  <c r="QQK132" i="1"/>
  <c r="QQJ132" i="1"/>
  <c r="QQI132" i="1"/>
  <c r="QQH132" i="1"/>
  <c r="QQG132" i="1"/>
  <c r="QQF132" i="1"/>
  <c r="QQE132" i="1"/>
  <c r="QQD132" i="1"/>
  <c r="QQC132" i="1"/>
  <c r="QQB132" i="1"/>
  <c r="QQA132" i="1"/>
  <c r="QPZ132" i="1"/>
  <c r="QPY132" i="1"/>
  <c r="QPX132" i="1"/>
  <c r="QPW132" i="1"/>
  <c r="QPV132" i="1"/>
  <c r="QPU132" i="1"/>
  <c r="QPT132" i="1"/>
  <c r="QPS132" i="1"/>
  <c r="QPR132" i="1"/>
  <c r="QPQ132" i="1"/>
  <c r="QPP132" i="1"/>
  <c r="QPO132" i="1"/>
  <c r="QPN132" i="1"/>
  <c r="QPM132" i="1"/>
  <c r="QPL132" i="1"/>
  <c r="QPK132" i="1"/>
  <c r="QPJ132" i="1"/>
  <c r="QPI132" i="1"/>
  <c r="QPH132" i="1"/>
  <c r="QPG132" i="1"/>
  <c r="QPF132" i="1"/>
  <c r="QPE132" i="1"/>
  <c r="QPD132" i="1"/>
  <c r="QPC132" i="1"/>
  <c r="QPB132" i="1"/>
  <c r="QPA132" i="1"/>
  <c r="QOZ132" i="1"/>
  <c r="QOY132" i="1"/>
  <c r="QOX132" i="1"/>
  <c r="QOW132" i="1"/>
  <c r="QOV132" i="1"/>
  <c r="QOU132" i="1"/>
  <c r="QOT132" i="1"/>
  <c r="QOS132" i="1"/>
  <c r="QOR132" i="1"/>
  <c r="QOQ132" i="1"/>
  <c r="QOP132" i="1"/>
  <c r="QOO132" i="1"/>
  <c r="QON132" i="1"/>
  <c r="QOM132" i="1"/>
  <c r="QOL132" i="1"/>
  <c r="QOK132" i="1"/>
  <c r="QOJ132" i="1"/>
  <c r="QOI132" i="1"/>
  <c r="QOH132" i="1"/>
  <c r="QOG132" i="1"/>
  <c r="QOF132" i="1"/>
  <c r="QOE132" i="1"/>
  <c r="QOD132" i="1"/>
  <c r="QOC132" i="1"/>
  <c r="QOB132" i="1"/>
  <c r="QOA132" i="1"/>
  <c r="QNZ132" i="1"/>
  <c r="QNY132" i="1"/>
  <c r="QNX132" i="1"/>
  <c r="QNW132" i="1"/>
  <c r="QNV132" i="1"/>
  <c r="QNU132" i="1"/>
  <c r="QNT132" i="1"/>
  <c r="QNS132" i="1"/>
  <c r="QNR132" i="1"/>
  <c r="QNQ132" i="1"/>
  <c r="QNP132" i="1"/>
  <c r="QNO132" i="1"/>
  <c r="QNN132" i="1"/>
  <c r="QNM132" i="1"/>
  <c r="QNL132" i="1"/>
  <c r="QNK132" i="1"/>
  <c r="QNJ132" i="1"/>
  <c r="QNI132" i="1"/>
  <c r="QNH132" i="1"/>
  <c r="QNG132" i="1"/>
  <c r="QNF132" i="1"/>
  <c r="QNE132" i="1"/>
  <c r="QND132" i="1"/>
  <c r="QNC132" i="1"/>
  <c r="QNB132" i="1"/>
  <c r="QNA132" i="1"/>
  <c r="QMZ132" i="1"/>
  <c r="QMY132" i="1"/>
  <c r="QMX132" i="1"/>
  <c r="QMW132" i="1"/>
  <c r="QMV132" i="1"/>
  <c r="QMU132" i="1"/>
  <c r="QMT132" i="1"/>
  <c r="QMS132" i="1"/>
  <c r="QMR132" i="1"/>
  <c r="QMQ132" i="1"/>
  <c r="QMP132" i="1"/>
  <c r="QMO132" i="1"/>
  <c r="QMN132" i="1"/>
  <c r="QMM132" i="1"/>
  <c r="QML132" i="1"/>
  <c r="QMK132" i="1"/>
  <c r="QMJ132" i="1"/>
  <c r="QMI132" i="1"/>
  <c r="QMH132" i="1"/>
  <c r="QMG132" i="1"/>
  <c r="QMF132" i="1"/>
  <c r="QME132" i="1"/>
  <c r="QMD132" i="1"/>
  <c r="QMC132" i="1"/>
  <c r="QMB132" i="1"/>
  <c r="QMA132" i="1"/>
  <c r="QLZ132" i="1"/>
  <c r="QLY132" i="1"/>
  <c r="QLX132" i="1"/>
  <c r="QLW132" i="1"/>
  <c r="QLV132" i="1"/>
  <c r="QLU132" i="1"/>
  <c r="QLT132" i="1"/>
  <c r="QLS132" i="1"/>
  <c r="QLR132" i="1"/>
  <c r="QLQ132" i="1"/>
  <c r="QLP132" i="1"/>
  <c r="QLO132" i="1"/>
  <c r="QLN132" i="1"/>
  <c r="QLM132" i="1"/>
  <c r="QLL132" i="1"/>
  <c r="QLK132" i="1"/>
  <c r="QLJ132" i="1"/>
  <c r="QLI132" i="1"/>
  <c r="QLH132" i="1"/>
  <c r="QLG132" i="1"/>
  <c r="QLF132" i="1"/>
  <c r="QLE132" i="1"/>
  <c r="QLD132" i="1"/>
  <c r="QLC132" i="1"/>
  <c r="QLB132" i="1"/>
  <c r="QLA132" i="1"/>
  <c r="QKZ132" i="1"/>
  <c r="QKY132" i="1"/>
  <c r="QKX132" i="1"/>
  <c r="QKW132" i="1"/>
  <c r="QKV132" i="1"/>
  <c r="QKU132" i="1"/>
  <c r="QKT132" i="1"/>
  <c r="QKS132" i="1"/>
  <c r="QKR132" i="1"/>
  <c r="QKQ132" i="1"/>
  <c r="QKP132" i="1"/>
  <c r="QKO132" i="1"/>
  <c r="QKN132" i="1"/>
  <c r="QKM132" i="1"/>
  <c r="QKL132" i="1"/>
  <c r="QKK132" i="1"/>
  <c r="QKJ132" i="1"/>
  <c r="QKI132" i="1"/>
  <c r="QKH132" i="1"/>
  <c r="QKG132" i="1"/>
  <c r="QKF132" i="1"/>
  <c r="QKE132" i="1"/>
  <c r="QKD132" i="1"/>
  <c r="QKC132" i="1"/>
  <c r="QKB132" i="1"/>
  <c r="QKA132" i="1"/>
  <c r="QJZ132" i="1"/>
  <c r="QJY132" i="1"/>
  <c r="QJX132" i="1"/>
  <c r="QJW132" i="1"/>
  <c r="QJV132" i="1"/>
  <c r="QJU132" i="1"/>
  <c r="QJT132" i="1"/>
  <c r="QJS132" i="1"/>
  <c r="QJR132" i="1"/>
  <c r="QJQ132" i="1"/>
  <c r="QJP132" i="1"/>
  <c r="QJO132" i="1"/>
  <c r="QJN132" i="1"/>
  <c r="QJM132" i="1"/>
  <c r="QJL132" i="1"/>
  <c r="QJK132" i="1"/>
  <c r="QJJ132" i="1"/>
  <c r="QJI132" i="1"/>
  <c r="QJH132" i="1"/>
  <c r="QJG132" i="1"/>
  <c r="QJF132" i="1"/>
  <c r="QJE132" i="1"/>
  <c r="QJD132" i="1"/>
  <c r="QJC132" i="1"/>
  <c r="QJB132" i="1"/>
  <c r="QJA132" i="1"/>
  <c r="QIZ132" i="1"/>
  <c r="QIY132" i="1"/>
  <c r="QIX132" i="1"/>
  <c r="QIW132" i="1"/>
  <c r="QIV132" i="1"/>
  <c r="QIU132" i="1"/>
  <c r="QIT132" i="1"/>
  <c r="QIS132" i="1"/>
  <c r="QIR132" i="1"/>
  <c r="QIQ132" i="1"/>
  <c r="QIP132" i="1"/>
  <c r="QIO132" i="1"/>
  <c r="QIN132" i="1"/>
  <c r="QIM132" i="1"/>
  <c r="QIL132" i="1"/>
  <c r="QIK132" i="1"/>
  <c r="QIJ132" i="1"/>
  <c r="QII132" i="1"/>
  <c r="QIH132" i="1"/>
  <c r="QIG132" i="1"/>
  <c r="QIF132" i="1"/>
  <c r="QIE132" i="1"/>
  <c r="QID132" i="1"/>
  <c r="QIC132" i="1"/>
  <c r="QIB132" i="1"/>
  <c r="QIA132" i="1"/>
  <c r="QHZ132" i="1"/>
  <c r="QHY132" i="1"/>
  <c r="QHX132" i="1"/>
  <c r="QHW132" i="1"/>
  <c r="QHV132" i="1"/>
  <c r="QHU132" i="1"/>
  <c r="QHT132" i="1"/>
  <c r="QHS132" i="1"/>
  <c r="QHR132" i="1"/>
  <c r="QHQ132" i="1"/>
  <c r="QHP132" i="1"/>
  <c r="QHO132" i="1"/>
  <c r="QHN132" i="1"/>
  <c r="QHM132" i="1"/>
  <c r="QHL132" i="1"/>
  <c r="QHK132" i="1"/>
  <c r="QHJ132" i="1"/>
  <c r="QHI132" i="1"/>
  <c r="QHH132" i="1"/>
  <c r="QHG132" i="1"/>
  <c r="QHF132" i="1"/>
  <c r="QHE132" i="1"/>
  <c r="QHD132" i="1"/>
  <c r="QHC132" i="1"/>
  <c r="QHB132" i="1"/>
  <c r="QHA132" i="1"/>
  <c r="QGZ132" i="1"/>
  <c r="QGY132" i="1"/>
  <c r="QGX132" i="1"/>
  <c r="QGW132" i="1"/>
  <c r="QGV132" i="1"/>
  <c r="QGU132" i="1"/>
  <c r="QGT132" i="1"/>
  <c r="QGS132" i="1"/>
  <c r="QGR132" i="1"/>
  <c r="QGQ132" i="1"/>
  <c r="QGP132" i="1"/>
  <c r="QGO132" i="1"/>
  <c r="QGN132" i="1"/>
  <c r="QGM132" i="1"/>
  <c r="QGL132" i="1"/>
  <c r="QGK132" i="1"/>
  <c r="QGJ132" i="1"/>
  <c r="QGI132" i="1"/>
  <c r="QGH132" i="1"/>
  <c r="QGG132" i="1"/>
  <c r="QGF132" i="1"/>
  <c r="QGE132" i="1"/>
  <c r="QGD132" i="1"/>
  <c r="QGC132" i="1"/>
  <c r="QGB132" i="1"/>
  <c r="QGA132" i="1"/>
  <c r="QFZ132" i="1"/>
  <c r="QFY132" i="1"/>
  <c r="QFX132" i="1"/>
  <c r="QFW132" i="1"/>
  <c r="QFV132" i="1"/>
  <c r="QFU132" i="1"/>
  <c r="QFT132" i="1"/>
  <c r="QFS132" i="1"/>
  <c r="QFR132" i="1"/>
  <c r="QFQ132" i="1"/>
  <c r="QFP132" i="1"/>
  <c r="QFO132" i="1"/>
  <c r="QFN132" i="1"/>
  <c r="QFM132" i="1"/>
  <c r="QFL132" i="1"/>
  <c r="QFK132" i="1"/>
  <c r="QFJ132" i="1"/>
  <c r="QFI132" i="1"/>
  <c r="QFH132" i="1"/>
  <c r="QFG132" i="1"/>
  <c r="QFF132" i="1"/>
  <c r="QFE132" i="1"/>
  <c r="QFD132" i="1"/>
  <c r="QFC132" i="1"/>
  <c r="QFB132" i="1"/>
  <c r="QFA132" i="1"/>
  <c r="QEZ132" i="1"/>
  <c r="QEY132" i="1"/>
  <c r="QEX132" i="1"/>
  <c r="QEW132" i="1"/>
  <c r="QEV132" i="1"/>
  <c r="QEU132" i="1"/>
  <c r="QET132" i="1"/>
  <c r="QES132" i="1"/>
  <c r="QER132" i="1"/>
  <c r="QEQ132" i="1"/>
  <c r="QEP132" i="1"/>
  <c r="QEO132" i="1"/>
  <c r="QEN132" i="1"/>
  <c r="QEM132" i="1"/>
  <c r="QEL132" i="1"/>
  <c r="QEK132" i="1"/>
  <c r="QEJ132" i="1"/>
  <c r="QEI132" i="1"/>
  <c r="QEH132" i="1"/>
  <c r="QEG132" i="1"/>
  <c r="QEF132" i="1"/>
  <c r="QEE132" i="1"/>
  <c r="QED132" i="1"/>
  <c r="QEC132" i="1"/>
  <c r="QEB132" i="1"/>
  <c r="QEA132" i="1"/>
  <c r="QDZ132" i="1"/>
  <c r="QDY132" i="1"/>
  <c r="QDX132" i="1"/>
  <c r="QDW132" i="1"/>
  <c r="QDV132" i="1"/>
  <c r="QDU132" i="1"/>
  <c r="QDT132" i="1"/>
  <c r="QDS132" i="1"/>
  <c r="QDR132" i="1"/>
  <c r="QDQ132" i="1"/>
  <c r="QDP132" i="1"/>
  <c r="QDO132" i="1"/>
  <c r="QDN132" i="1"/>
  <c r="QDM132" i="1"/>
  <c r="QDL132" i="1"/>
  <c r="QDK132" i="1"/>
  <c r="QDJ132" i="1"/>
  <c r="QDI132" i="1"/>
  <c r="QDH132" i="1"/>
  <c r="QDG132" i="1"/>
  <c r="QDF132" i="1"/>
  <c r="QDE132" i="1"/>
  <c r="QDD132" i="1"/>
  <c r="QDC132" i="1"/>
  <c r="QDB132" i="1"/>
  <c r="QDA132" i="1"/>
  <c r="QCZ132" i="1"/>
  <c r="QCY132" i="1"/>
  <c r="QCX132" i="1"/>
  <c r="QCW132" i="1"/>
  <c r="QCV132" i="1"/>
  <c r="QCU132" i="1"/>
  <c r="QCT132" i="1"/>
  <c r="QCS132" i="1"/>
  <c r="QCR132" i="1"/>
  <c r="QCQ132" i="1"/>
  <c r="QCP132" i="1"/>
  <c r="QCO132" i="1"/>
  <c r="QCN132" i="1"/>
  <c r="QCM132" i="1"/>
  <c r="QCL132" i="1"/>
  <c r="QCK132" i="1"/>
  <c r="QCJ132" i="1"/>
  <c r="QCI132" i="1"/>
  <c r="QCH132" i="1"/>
  <c r="QCG132" i="1"/>
  <c r="QCF132" i="1"/>
  <c r="QCE132" i="1"/>
  <c r="QCD132" i="1"/>
  <c r="QCC132" i="1"/>
  <c r="QCB132" i="1"/>
  <c r="QCA132" i="1"/>
  <c r="QBZ132" i="1"/>
  <c r="QBY132" i="1"/>
  <c r="QBX132" i="1"/>
  <c r="QBW132" i="1"/>
  <c r="QBV132" i="1"/>
  <c r="QBU132" i="1"/>
  <c r="QBT132" i="1"/>
  <c r="QBS132" i="1"/>
  <c r="QBR132" i="1"/>
  <c r="QBQ132" i="1"/>
  <c r="QBP132" i="1"/>
  <c r="QBO132" i="1"/>
  <c r="QBN132" i="1"/>
  <c r="QBM132" i="1"/>
  <c r="QBL132" i="1"/>
  <c r="QBK132" i="1"/>
  <c r="QBJ132" i="1"/>
  <c r="QBI132" i="1"/>
  <c r="QBH132" i="1"/>
  <c r="QBG132" i="1"/>
  <c r="QBF132" i="1"/>
  <c r="QBE132" i="1"/>
  <c r="QBD132" i="1"/>
  <c r="QBC132" i="1"/>
  <c r="QBB132" i="1"/>
  <c r="QBA132" i="1"/>
  <c r="QAZ132" i="1"/>
  <c r="QAY132" i="1"/>
  <c r="QAX132" i="1"/>
  <c r="QAW132" i="1"/>
  <c r="QAV132" i="1"/>
  <c r="QAU132" i="1"/>
  <c r="QAT132" i="1"/>
  <c r="QAS132" i="1"/>
  <c r="QAR132" i="1"/>
  <c r="QAQ132" i="1"/>
  <c r="QAP132" i="1"/>
  <c r="QAO132" i="1"/>
  <c r="QAN132" i="1"/>
  <c r="QAM132" i="1"/>
  <c r="QAL132" i="1"/>
  <c r="QAK132" i="1"/>
  <c r="QAJ132" i="1"/>
  <c r="QAI132" i="1"/>
  <c r="QAH132" i="1"/>
  <c r="QAG132" i="1"/>
  <c r="QAF132" i="1"/>
  <c r="QAE132" i="1"/>
  <c r="QAD132" i="1"/>
  <c r="QAC132" i="1"/>
  <c r="QAB132" i="1"/>
  <c r="QAA132" i="1"/>
  <c r="PZZ132" i="1"/>
  <c r="PZY132" i="1"/>
  <c r="PZX132" i="1"/>
  <c r="PZW132" i="1"/>
  <c r="PZV132" i="1"/>
  <c r="PZU132" i="1"/>
  <c r="PZT132" i="1"/>
  <c r="PZS132" i="1"/>
  <c r="PZR132" i="1"/>
  <c r="PZQ132" i="1"/>
  <c r="PZP132" i="1"/>
  <c r="PZO132" i="1"/>
  <c r="PZN132" i="1"/>
  <c r="PZM132" i="1"/>
  <c r="PZL132" i="1"/>
  <c r="PZK132" i="1"/>
  <c r="PZJ132" i="1"/>
  <c r="PZI132" i="1"/>
  <c r="PZH132" i="1"/>
  <c r="PZG132" i="1"/>
  <c r="PZF132" i="1"/>
  <c r="PZE132" i="1"/>
  <c r="PZD132" i="1"/>
  <c r="PZC132" i="1"/>
  <c r="PZB132" i="1"/>
  <c r="PZA132" i="1"/>
  <c r="PYZ132" i="1"/>
  <c r="PYY132" i="1"/>
  <c r="PYX132" i="1"/>
  <c r="PYW132" i="1"/>
  <c r="PYV132" i="1"/>
  <c r="PYU132" i="1"/>
  <c r="PYT132" i="1"/>
  <c r="PYS132" i="1"/>
  <c r="PYR132" i="1"/>
  <c r="PYQ132" i="1"/>
  <c r="PYP132" i="1"/>
  <c r="PYO132" i="1"/>
  <c r="PYN132" i="1"/>
  <c r="PYM132" i="1"/>
  <c r="PYL132" i="1"/>
  <c r="PYK132" i="1"/>
  <c r="PYJ132" i="1"/>
  <c r="PYI132" i="1"/>
  <c r="PYH132" i="1"/>
  <c r="PYG132" i="1"/>
  <c r="PYF132" i="1"/>
  <c r="PYE132" i="1"/>
  <c r="PYD132" i="1"/>
  <c r="PYC132" i="1"/>
  <c r="PYB132" i="1"/>
  <c r="PYA132" i="1"/>
  <c r="PXZ132" i="1"/>
  <c r="PXY132" i="1"/>
  <c r="PXX132" i="1"/>
  <c r="PXW132" i="1"/>
  <c r="PXV132" i="1"/>
  <c r="PXU132" i="1"/>
  <c r="PXT132" i="1"/>
  <c r="PXS132" i="1"/>
  <c r="PXR132" i="1"/>
  <c r="PXQ132" i="1"/>
  <c r="PXP132" i="1"/>
  <c r="PXO132" i="1"/>
  <c r="PXN132" i="1"/>
  <c r="PXM132" i="1"/>
  <c r="PXL132" i="1"/>
  <c r="PXK132" i="1"/>
  <c r="PXJ132" i="1"/>
  <c r="PXI132" i="1"/>
  <c r="PXH132" i="1"/>
  <c r="PXG132" i="1"/>
  <c r="PXF132" i="1"/>
  <c r="PXE132" i="1"/>
  <c r="PXD132" i="1"/>
  <c r="PXC132" i="1"/>
  <c r="PXB132" i="1"/>
  <c r="PXA132" i="1"/>
  <c r="PWZ132" i="1"/>
  <c r="PWY132" i="1"/>
  <c r="PWX132" i="1"/>
  <c r="PWW132" i="1"/>
  <c r="PWV132" i="1"/>
  <c r="PWU132" i="1"/>
  <c r="PWT132" i="1"/>
  <c r="PWS132" i="1"/>
  <c r="PWR132" i="1"/>
  <c r="PWQ132" i="1"/>
  <c r="PWP132" i="1"/>
  <c r="PWO132" i="1"/>
  <c r="PWN132" i="1"/>
  <c r="PWM132" i="1"/>
  <c r="PWL132" i="1"/>
  <c r="PWK132" i="1"/>
  <c r="PWJ132" i="1"/>
  <c r="PWI132" i="1"/>
  <c r="PWH132" i="1"/>
  <c r="PWG132" i="1"/>
  <c r="PWF132" i="1"/>
  <c r="PWE132" i="1"/>
  <c r="PWD132" i="1"/>
  <c r="PWC132" i="1"/>
  <c r="PWB132" i="1"/>
  <c r="PWA132" i="1"/>
  <c r="PVZ132" i="1"/>
  <c r="PVY132" i="1"/>
  <c r="PVX132" i="1"/>
  <c r="PVW132" i="1"/>
  <c r="PVV132" i="1"/>
  <c r="PVU132" i="1"/>
  <c r="PVT132" i="1"/>
  <c r="PVS132" i="1"/>
  <c r="PVR132" i="1"/>
  <c r="PVQ132" i="1"/>
  <c r="PVP132" i="1"/>
  <c r="PVO132" i="1"/>
  <c r="PVN132" i="1"/>
  <c r="PVM132" i="1"/>
  <c r="PVL132" i="1"/>
  <c r="PVK132" i="1"/>
  <c r="PVJ132" i="1"/>
  <c r="PVI132" i="1"/>
  <c r="PVH132" i="1"/>
  <c r="PVG132" i="1"/>
  <c r="PVF132" i="1"/>
  <c r="PVE132" i="1"/>
  <c r="PVD132" i="1"/>
  <c r="PVC132" i="1"/>
  <c r="PVB132" i="1"/>
  <c r="PVA132" i="1"/>
  <c r="PUZ132" i="1"/>
  <c r="PUY132" i="1"/>
  <c r="PUX132" i="1"/>
  <c r="PUW132" i="1"/>
  <c r="PUV132" i="1"/>
  <c r="PUU132" i="1"/>
  <c r="PUT132" i="1"/>
  <c r="PUS132" i="1"/>
  <c r="PUR132" i="1"/>
  <c r="PUQ132" i="1"/>
  <c r="PUP132" i="1"/>
  <c r="PUO132" i="1"/>
  <c r="PUN132" i="1"/>
  <c r="PUM132" i="1"/>
  <c r="PUL132" i="1"/>
  <c r="PUK132" i="1"/>
  <c r="PUJ132" i="1"/>
  <c r="PUI132" i="1"/>
  <c r="PUH132" i="1"/>
  <c r="PUG132" i="1"/>
  <c r="PUF132" i="1"/>
  <c r="PUE132" i="1"/>
  <c r="PUD132" i="1"/>
  <c r="PUC132" i="1"/>
  <c r="PUB132" i="1"/>
  <c r="PUA132" i="1"/>
  <c r="PTZ132" i="1"/>
  <c r="PTY132" i="1"/>
  <c r="PTX132" i="1"/>
  <c r="PTW132" i="1"/>
  <c r="PTV132" i="1"/>
  <c r="PTU132" i="1"/>
  <c r="PTT132" i="1"/>
  <c r="PTS132" i="1"/>
  <c r="PTR132" i="1"/>
  <c r="PTQ132" i="1"/>
  <c r="PTP132" i="1"/>
  <c r="PTO132" i="1"/>
  <c r="PTN132" i="1"/>
  <c r="PTM132" i="1"/>
  <c r="PTL132" i="1"/>
  <c r="PTK132" i="1"/>
  <c r="PTJ132" i="1"/>
  <c r="PTI132" i="1"/>
  <c r="PTH132" i="1"/>
  <c r="PTG132" i="1"/>
  <c r="PTF132" i="1"/>
  <c r="PTE132" i="1"/>
  <c r="PTD132" i="1"/>
  <c r="PTC132" i="1"/>
  <c r="PTB132" i="1"/>
  <c r="PTA132" i="1"/>
  <c r="PSZ132" i="1"/>
  <c r="PSY132" i="1"/>
  <c r="PSX132" i="1"/>
  <c r="PSW132" i="1"/>
  <c r="PSV132" i="1"/>
  <c r="PSU132" i="1"/>
  <c r="PST132" i="1"/>
  <c r="PSS132" i="1"/>
  <c r="PSR132" i="1"/>
  <c r="PSQ132" i="1"/>
  <c r="PSP132" i="1"/>
  <c r="PSO132" i="1"/>
  <c r="PSN132" i="1"/>
  <c r="PSM132" i="1"/>
  <c r="PSL132" i="1"/>
  <c r="PSK132" i="1"/>
  <c r="PSJ132" i="1"/>
  <c r="PSI132" i="1"/>
  <c r="PSH132" i="1"/>
  <c r="PSG132" i="1"/>
  <c r="PSF132" i="1"/>
  <c r="PSE132" i="1"/>
  <c r="PSD132" i="1"/>
  <c r="PSC132" i="1"/>
  <c r="PSB132" i="1"/>
  <c r="PSA132" i="1"/>
  <c r="PRZ132" i="1"/>
  <c r="PRY132" i="1"/>
  <c r="PRX132" i="1"/>
  <c r="PRW132" i="1"/>
  <c r="PRV132" i="1"/>
  <c r="PRU132" i="1"/>
  <c r="PRT132" i="1"/>
  <c r="PRS132" i="1"/>
  <c r="PRR132" i="1"/>
  <c r="PRQ132" i="1"/>
  <c r="PRP132" i="1"/>
  <c r="PRO132" i="1"/>
  <c r="PRN132" i="1"/>
  <c r="PRM132" i="1"/>
  <c r="PRL132" i="1"/>
  <c r="PRK132" i="1"/>
  <c r="PRJ132" i="1"/>
  <c r="PRI132" i="1"/>
  <c r="PRH132" i="1"/>
  <c r="PRG132" i="1"/>
  <c r="PRF132" i="1"/>
  <c r="PRE132" i="1"/>
  <c r="PRD132" i="1"/>
  <c r="PRC132" i="1"/>
  <c r="PRB132" i="1"/>
  <c r="PRA132" i="1"/>
  <c r="PQZ132" i="1"/>
  <c r="PQY132" i="1"/>
  <c r="PQX132" i="1"/>
  <c r="PQW132" i="1"/>
  <c r="PQV132" i="1"/>
  <c r="PQU132" i="1"/>
  <c r="PQT132" i="1"/>
  <c r="PQS132" i="1"/>
  <c r="PQR132" i="1"/>
  <c r="PQQ132" i="1"/>
  <c r="PQP132" i="1"/>
  <c r="PQO132" i="1"/>
  <c r="PQN132" i="1"/>
  <c r="PQM132" i="1"/>
  <c r="PQL132" i="1"/>
  <c r="PQK132" i="1"/>
  <c r="PQJ132" i="1"/>
  <c r="PQI132" i="1"/>
  <c r="PQH132" i="1"/>
  <c r="PQG132" i="1"/>
  <c r="PQF132" i="1"/>
  <c r="PQE132" i="1"/>
  <c r="PQD132" i="1"/>
  <c r="PQC132" i="1"/>
  <c r="PQB132" i="1"/>
  <c r="PQA132" i="1"/>
  <c r="PPZ132" i="1"/>
  <c r="PPY132" i="1"/>
  <c r="PPX132" i="1"/>
  <c r="PPW132" i="1"/>
  <c r="PPV132" i="1"/>
  <c r="PPU132" i="1"/>
  <c r="PPT132" i="1"/>
  <c r="PPS132" i="1"/>
  <c r="PPR132" i="1"/>
  <c r="PPQ132" i="1"/>
  <c r="PPP132" i="1"/>
  <c r="PPO132" i="1"/>
  <c r="PPN132" i="1"/>
  <c r="PPM132" i="1"/>
  <c r="PPL132" i="1"/>
  <c r="PPK132" i="1"/>
  <c r="PPJ132" i="1"/>
  <c r="PPI132" i="1"/>
  <c r="PPH132" i="1"/>
  <c r="PPG132" i="1"/>
  <c r="PPF132" i="1"/>
  <c r="PPE132" i="1"/>
  <c r="PPD132" i="1"/>
  <c r="PPC132" i="1"/>
  <c r="PPB132" i="1"/>
  <c r="PPA132" i="1"/>
  <c r="POZ132" i="1"/>
  <c r="POY132" i="1"/>
  <c r="POX132" i="1"/>
  <c r="POW132" i="1"/>
  <c r="POV132" i="1"/>
  <c r="POU132" i="1"/>
  <c r="POT132" i="1"/>
  <c r="POS132" i="1"/>
  <c r="POR132" i="1"/>
  <c r="POQ132" i="1"/>
  <c r="POP132" i="1"/>
  <c r="POO132" i="1"/>
  <c r="PON132" i="1"/>
  <c r="POM132" i="1"/>
  <c r="POL132" i="1"/>
  <c r="POK132" i="1"/>
  <c r="POJ132" i="1"/>
  <c r="POI132" i="1"/>
  <c r="POH132" i="1"/>
  <c r="POG132" i="1"/>
  <c r="POF132" i="1"/>
  <c r="POE132" i="1"/>
  <c r="POD132" i="1"/>
  <c r="POC132" i="1"/>
  <c r="POB132" i="1"/>
  <c r="POA132" i="1"/>
  <c r="PNZ132" i="1"/>
  <c r="PNY132" i="1"/>
  <c r="PNX132" i="1"/>
  <c r="PNW132" i="1"/>
  <c r="PNV132" i="1"/>
  <c r="PNU132" i="1"/>
  <c r="PNT132" i="1"/>
  <c r="PNS132" i="1"/>
  <c r="PNR132" i="1"/>
  <c r="PNQ132" i="1"/>
  <c r="PNP132" i="1"/>
  <c r="PNO132" i="1"/>
  <c r="PNN132" i="1"/>
  <c r="PNM132" i="1"/>
  <c r="PNL132" i="1"/>
  <c r="PNK132" i="1"/>
  <c r="PNJ132" i="1"/>
  <c r="PNI132" i="1"/>
  <c r="PNH132" i="1"/>
  <c r="PNG132" i="1"/>
  <c r="PNF132" i="1"/>
  <c r="PNE132" i="1"/>
  <c r="PND132" i="1"/>
  <c r="PNC132" i="1"/>
  <c r="PNB132" i="1"/>
  <c r="PNA132" i="1"/>
  <c r="PMZ132" i="1"/>
  <c r="PMY132" i="1"/>
  <c r="PMX132" i="1"/>
  <c r="PMW132" i="1"/>
  <c r="PMV132" i="1"/>
  <c r="PMU132" i="1"/>
  <c r="PMT132" i="1"/>
  <c r="PMS132" i="1"/>
  <c r="PMR132" i="1"/>
  <c r="PMQ132" i="1"/>
  <c r="PMP132" i="1"/>
  <c r="PMO132" i="1"/>
  <c r="PMN132" i="1"/>
  <c r="PMM132" i="1"/>
  <c r="PML132" i="1"/>
  <c r="PMK132" i="1"/>
  <c r="PMJ132" i="1"/>
  <c r="PMI132" i="1"/>
  <c r="PMH132" i="1"/>
  <c r="PMG132" i="1"/>
  <c r="PMF132" i="1"/>
  <c r="PME132" i="1"/>
  <c r="PMD132" i="1"/>
  <c r="PMC132" i="1"/>
  <c r="PMB132" i="1"/>
  <c r="PMA132" i="1"/>
  <c r="PLZ132" i="1"/>
  <c r="PLY132" i="1"/>
  <c r="PLX132" i="1"/>
  <c r="PLW132" i="1"/>
  <c r="PLV132" i="1"/>
  <c r="PLU132" i="1"/>
  <c r="PLT132" i="1"/>
  <c r="PLS132" i="1"/>
  <c r="PLR132" i="1"/>
  <c r="PLQ132" i="1"/>
  <c r="PLP132" i="1"/>
  <c r="PLO132" i="1"/>
  <c r="PLN132" i="1"/>
  <c r="PLM132" i="1"/>
  <c r="PLL132" i="1"/>
  <c r="PLK132" i="1"/>
  <c r="PLJ132" i="1"/>
  <c r="PLI132" i="1"/>
  <c r="PLH132" i="1"/>
  <c r="PLG132" i="1"/>
  <c r="PLF132" i="1"/>
  <c r="PLE132" i="1"/>
  <c r="PLD132" i="1"/>
  <c r="PLC132" i="1"/>
  <c r="PLB132" i="1"/>
  <c r="PLA132" i="1"/>
  <c r="PKZ132" i="1"/>
  <c r="PKY132" i="1"/>
  <c r="PKX132" i="1"/>
  <c r="PKW132" i="1"/>
  <c r="PKV132" i="1"/>
  <c r="PKU132" i="1"/>
  <c r="PKT132" i="1"/>
  <c r="PKS132" i="1"/>
  <c r="PKR132" i="1"/>
  <c r="PKQ132" i="1"/>
  <c r="PKP132" i="1"/>
  <c r="PKO132" i="1"/>
  <c r="PKN132" i="1"/>
  <c r="PKM132" i="1"/>
  <c r="PKL132" i="1"/>
  <c r="PKK132" i="1"/>
  <c r="PKJ132" i="1"/>
  <c r="PKI132" i="1"/>
  <c r="PKH132" i="1"/>
  <c r="PKG132" i="1"/>
  <c r="PKF132" i="1"/>
  <c r="PKE132" i="1"/>
  <c r="PKD132" i="1"/>
  <c r="PKC132" i="1"/>
  <c r="PKB132" i="1"/>
  <c r="PKA132" i="1"/>
  <c r="PJZ132" i="1"/>
  <c r="PJY132" i="1"/>
  <c r="PJX132" i="1"/>
  <c r="PJW132" i="1"/>
  <c r="PJV132" i="1"/>
  <c r="PJU132" i="1"/>
  <c r="PJT132" i="1"/>
  <c r="PJS132" i="1"/>
  <c r="PJR132" i="1"/>
  <c r="PJQ132" i="1"/>
  <c r="PJP132" i="1"/>
  <c r="PJO132" i="1"/>
  <c r="PJN132" i="1"/>
  <c r="PJM132" i="1"/>
  <c r="PJL132" i="1"/>
  <c r="PJK132" i="1"/>
  <c r="PJJ132" i="1"/>
  <c r="PJI132" i="1"/>
  <c r="PJH132" i="1"/>
  <c r="PJG132" i="1"/>
  <c r="PJF132" i="1"/>
  <c r="PJE132" i="1"/>
  <c r="PJD132" i="1"/>
  <c r="PJC132" i="1"/>
  <c r="PJB132" i="1"/>
  <c r="PJA132" i="1"/>
  <c r="PIZ132" i="1"/>
  <c r="PIY132" i="1"/>
  <c r="PIX132" i="1"/>
  <c r="PIW132" i="1"/>
  <c r="PIV132" i="1"/>
  <c r="PIU132" i="1"/>
  <c r="PIT132" i="1"/>
  <c r="PIS132" i="1"/>
  <c r="PIR132" i="1"/>
  <c r="PIQ132" i="1"/>
  <c r="PIP132" i="1"/>
  <c r="PIO132" i="1"/>
  <c r="PIN132" i="1"/>
  <c r="PIM132" i="1"/>
  <c r="PIL132" i="1"/>
  <c r="PIK132" i="1"/>
  <c r="PIJ132" i="1"/>
  <c r="PII132" i="1"/>
  <c r="PIH132" i="1"/>
  <c r="PIG132" i="1"/>
  <c r="PIF132" i="1"/>
  <c r="PIE132" i="1"/>
  <c r="PID132" i="1"/>
  <c r="PIC132" i="1"/>
  <c r="PIB132" i="1"/>
  <c r="PIA132" i="1"/>
  <c r="PHZ132" i="1"/>
  <c r="PHY132" i="1"/>
  <c r="PHX132" i="1"/>
  <c r="PHW132" i="1"/>
  <c r="PHV132" i="1"/>
  <c r="PHU132" i="1"/>
  <c r="PHT132" i="1"/>
  <c r="PHS132" i="1"/>
  <c r="PHR132" i="1"/>
  <c r="PHQ132" i="1"/>
  <c r="PHP132" i="1"/>
  <c r="PHO132" i="1"/>
  <c r="PHN132" i="1"/>
  <c r="PHM132" i="1"/>
  <c r="PHL132" i="1"/>
  <c r="PHK132" i="1"/>
  <c r="PHJ132" i="1"/>
  <c r="PHI132" i="1"/>
  <c r="PHH132" i="1"/>
  <c r="PHG132" i="1"/>
  <c r="PHF132" i="1"/>
  <c r="PHE132" i="1"/>
  <c r="PHD132" i="1"/>
  <c r="PHC132" i="1"/>
  <c r="PHB132" i="1"/>
  <c r="PHA132" i="1"/>
  <c r="PGZ132" i="1"/>
  <c r="PGY132" i="1"/>
  <c r="PGX132" i="1"/>
  <c r="PGW132" i="1"/>
  <c r="PGV132" i="1"/>
  <c r="PGU132" i="1"/>
  <c r="PGT132" i="1"/>
  <c r="PGS132" i="1"/>
  <c r="PGR132" i="1"/>
  <c r="PGQ132" i="1"/>
  <c r="PGP132" i="1"/>
  <c r="PGO132" i="1"/>
  <c r="PGN132" i="1"/>
  <c r="PGM132" i="1"/>
  <c r="PGL132" i="1"/>
  <c r="PGK132" i="1"/>
  <c r="PGJ132" i="1"/>
  <c r="PGI132" i="1"/>
  <c r="PGH132" i="1"/>
  <c r="PGG132" i="1"/>
  <c r="PGF132" i="1"/>
  <c r="PGE132" i="1"/>
  <c r="PGD132" i="1"/>
  <c r="PGC132" i="1"/>
  <c r="PGB132" i="1"/>
  <c r="PGA132" i="1"/>
  <c r="PFZ132" i="1"/>
  <c r="PFY132" i="1"/>
  <c r="PFX132" i="1"/>
  <c r="PFW132" i="1"/>
  <c r="PFV132" i="1"/>
  <c r="PFU132" i="1"/>
  <c r="PFT132" i="1"/>
  <c r="PFS132" i="1"/>
  <c r="PFR132" i="1"/>
  <c r="PFQ132" i="1"/>
  <c r="PFP132" i="1"/>
  <c r="PFO132" i="1"/>
  <c r="PFN132" i="1"/>
  <c r="PFM132" i="1"/>
  <c r="PFL132" i="1"/>
  <c r="PFK132" i="1"/>
  <c r="PFJ132" i="1"/>
  <c r="PFI132" i="1"/>
  <c r="PFH132" i="1"/>
  <c r="PFG132" i="1"/>
  <c r="PFF132" i="1"/>
  <c r="PFE132" i="1"/>
  <c r="PFD132" i="1"/>
  <c r="PFC132" i="1"/>
  <c r="PFB132" i="1"/>
  <c r="PFA132" i="1"/>
  <c r="PEZ132" i="1"/>
  <c r="PEY132" i="1"/>
  <c r="PEX132" i="1"/>
  <c r="PEW132" i="1"/>
  <c r="PEV132" i="1"/>
  <c r="PEU132" i="1"/>
  <c r="PET132" i="1"/>
  <c r="PES132" i="1"/>
  <c r="PER132" i="1"/>
  <c r="PEQ132" i="1"/>
  <c r="PEP132" i="1"/>
  <c r="PEO132" i="1"/>
  <c r="PEN132" i="1"/>
  <c r="PEM132" i="1"/>
  <c r="PEL132" i="1"/>
  <c r="PEK132" i="1"/>
  <c r="PEJ132" i="1"/>
  <c r="PEI132" i="1"/>
  <c r="PEH132" i="1"/>
  <c r="PEG132" i="1"/>
  <c r="PEF132" i="1"/>
  <c r="PEE132" i="1"/>
  <c r="PED132" i="1"/>
  <c r="PEC132" i="1"/>
  <c r="PEB132" i="1"/>
  <c r="PEA132" i="1"/>
  <c r="PDZ132" i="1"/>
  <c r="PDY132" i="1"/>
  <c r="PDX132" i="1"/>
  <c r="PDW132" i="1"/>
  <c r="PDV132" i="1"/>
  <c r="PDU132" i="1"/>
  <c r="PDT132" i="1"/>
  <c r="PDS132" i="1"/>
  <c r="PDR132" i="1"/>
  <c r="PDQ132" i="1"/>
  <c r="PDP132" i="1"/>
  <c r="PDO132" i="1"/>
  <c r="PDN132" i="1"/>
  <c r="PDM132" i="1"/>
  <c r="PDL132" i="1"/>
  <c r="PDK132" i="1"/>
  <c r="PDJ132" i="1"/>
  <c r="PDI132" i="1"/>
  <c r="PDH132" i="1"/>
  <c r="PDG132" i="1"/>
  <c r="PDF132" i="1"/>
  <c r="PDE132" i="1"/>
  <c r="PDD132" i="1"/>
  <c r="PDC132" i="1"/>
  <c r="PDB132" i="1"/>
  <c r="PDA132" i="1"/>
  <c r="PCZ132" i="1"/>
  <c r="PCY132" i="1"/>
  <c r="PCX132" i="1"/>
  <c r="PCW132" i="1"/>
  <c r="PCV132" i="1"/>
  <c r="PCU132" i="1"/>
  <c r="PCT132" i="1"/>
  <c r="PCS132" i="1"/>
  <c r="PCR132" i="1"/>
  <c r="PCQ132" i="1"/>
  <c r="PCP132" i="1"/>
  <c r="PCO132" i="1"/>
  <c r="PCN132" i="1"/>
  <c r="PCM132" i="1"/>
  <c r="PCL132" i="1"/>
  <c r="PCK132" i="1"/>
  <c r="PCJ132" i="1"/>
  <c r="PCI132" i="1"/>
  <c r="PCH132" i="1"/>
  <c r="PCG132" i="1"/>
  <c r="PCF132" i="1"/>
  <c r="PCE132" i="1"/>
  <c r="PCD132" i="1"/>
  <c r="PCC132" i="1"/>
  <c r="PCB132" i="1"/>
  <c r="PCA132" i="1"/>
  <c r="PBZ132" i="1"/>
  <c r="PBY132" i="1"/>
  <c r="PBX132" i="1"/>
  <c r="PBW132" i="1"/>
  <c r="PBV132" i="1"/>
  <c r="PBU132" i="1"/>
  <c r="PBT132" i="1"/>
  <c r="PBS132" i="1"/>
  <c r="PBR132" i="1"/>
  <c r="PBQ132" i="1"/>
  <c r="PBP132" i="1"/>
  <c r="PBO132" i="1"/>
  <c r="PBN132" i="1"/>
  <c r="PBM132" i="1"/>
  <c r="PBL132" i="1"/>
  <c r="PBK132" i="1"/>
  <c r="PBJ132" i="1"/>
  <c r="PBI132" i="1"/>
  <c r="PBH132" i="1"/>
  <c r="PBG132" i="1"/>
  <c r="PBF132" i="1"/>
  <c r="PBE132" i="1"/>
  <c r="PBD132" i="1"/>
  <c r="PBC132" i="1"/>
  <c r="PBB132" i="1"/>
  <c r="PBA132" i="1"/>
  <c r="PAZ132" i="1"/>
  <c r="PAY132" i="1"/>
  <c r="PAX132" i="1"/>
  <c r="PAW132" i="1"/>
  <c r="PAV132" i="1"/>
  <c r="PAU132" i="1"/>
  <c r="PAT132" i="1"/>
  <c r="PAS132" i="1"/>
  <c r="PAR132" i="1"/>
  <c r="PAQ132" i="1"/>
  <c r="PAP132" i="1"/>
  <c r="PAO132" i="1"/>
  <c r="PAN132" i="1"/>
  <c r="PAM132" i="1"/>
  <c r="PAL132" i="1"/>
  <c r="PAK132" i="1"/>
  <c r="PAJ132" i="1"/>
  <c r="PAI132" i="1"/>
  <c r="PAH132" i="1"/>
  <c r="PAG132" i="1"/>
  <c r="PAF132" i="1"/>
  <c r="PAE132" i="1"/>
  <c r="PAD132" i="1"/>
  <c r="PAC132" i="1"/>
  <c r="PAB132" i="1"/>
  <c r="PAA132" i="1"/>
  <c r="OZZ132" i="1"/>
  <c r="OZY132" i="1"/>
  <c r="OZX132" i="1"/>
  <c r="OZW132" i="1"/>
  <c r="OZV132" i="1"/>
  <c r="OZU132" i="1"/>
  <c r="OZT132" i="1"/>
  <c r="OZS132" i="1"/>
  <c r="OZR132" i="1"/>
  <c r="OZQ132" i="1"/>
  <c r="OZP132" i="1"/>
  <c r="OZO132" i="1"/>
  <c r="OZN132" i="1"/>
  <c r="OZM132" i="1"/>
  <c r="OZL132" i="1"/>
  <c r="OZK132" i="1"/>
  <c r="OZJ132" i="1"/>
  <c r="OZI132" i="1"/>
  <c r="OZH132" i="1"/>
  <c r="OZG132" i="1"/>
  <c r="OZF132" i="1"/>
  <c r="OZE132" i="1"/>
  <c r="OZD132" i="1"/>
  <c r="OZC132" i="1"/>
  <c r="OZB132" i="1"/>
  <c r="OZA132" i="1"/>
  <c r="OYZ132" i="1"/>
  <c r="OYY132" i="1"/>
  <c r="OYX132" i="1"/>
  <c r="OYW132" i="1"/>
  <c r="OYV132" i="1"/>
  <c r="OYU132" i="1"/>
  <c r="OYT132" i="1"/>
  <c r="OYS132" i="1"/>
  <c r="OYR132" i="1"/>
  <c r="OYQ132" i="1"/>
  <c r="OYP132" i="1"/>
  <c r="OYO132" i="1"/>
  <c r="OYN132" i="1"/>
  <c r="OYM132" i="1"/>
  <c r="OYL132" i="1"/>
  <c r="OYK132" i="1"/>
  <c r="OYJ132" i="1"/>
  <c r="OYI132" i="1"/>
  <c r="OYH132" i="1"/>
  <c r="OYG132" i="1"/>
  <c r="OYF132" i="1"/>
  <c r="OYE132" i="1"/>
  <c r="OYD132" i="1"/>
  <c r="OYC132" i="1"/>
  <c r="OYB132" i="1"/>
  <c r="OYA132" i="1"/>
  <c r="OXZ132" i="1"/>
  <c r="OXY132" i="1"/>
  <c r="OXX132" i="1"/>
  <c r="OXW132" i="1"/>
  <c r="OXV132" i="1"/>
  <c r="OXU132" i="1"/>
  <c r="OXT132" i="1"/>
  <c r="OXS132" i="1"/>
  <c r="OXR132" i="1"/>
  <c r="OXQ132" i="1"/>
  <c r="OXP132" i="1"/>
  <c r="OXO132" i="1"/>
  <c r="OXN132" i="1"/>
  <c r="OXM132" i="1"/>
  <c r="OXL132" i="1"/>
  <c r="OXK132" i="1"/>
  <c r="OXJ132" i="1"/>
  <c r="OXI132" i="1"/>
  <c r="OXH132" i="1"/>
  <c r="OXG132" i="1"/>
  <c r="OXF132" i="1"/>
  <c r="OXE132" i="1"/>
  <c r="OXD132" i="1"/>
  <c r="OXC132" i="1"/>
  <c r="OXB132" i="1"/>
  <c r="OXA132" i="1"/>
  <c r="OWZ132" i="1"/>
  <c r="OWY132" i="1"/>
  <c r="OWX132" i="1"/>
  <c r="OWW132" i="1"/>
  <c r="OWV132" i="1"/>
  <c r="OWU132" i="1"/>
  <c r="OWT132" i="1"/>
  <c r="OWS132" i="1"/>
  <c r="OWR132" i="1"/>
  <c r="OWQ132" i="1"/>
  <c r="OWP132" i="1"/>
  <c r="OWO132" i="1"/>
  <c r="OWN132" i="1"/>
  <c r="OWM132" i="1"/>
  <c r="OWL132" i="1"/>
  <c r="OWK132" i="1"/>
  <c r="OWJ132" i="1"/>
  <c r="OWI132" i="1"/>
  <c r="OWH132" i="1"/>
  <c r="OWG132" i="1"/>
  <c r="OWF132" i="1"/>
  <c r="OWE132" i="1"/>
  <c r="OWD132" i="1"/>
  <c r="OWC132" i="1"/>
  <c r="OWB132" i="1"/>
  <c r="OWA132" i="1"/>
  <c r="OVZ132" i="1"/>
  <c r="OVY132" i="1"/>
  <c r="OVX132" i="1"/>
  <c r="OVW132" i="1"/>
  <c r="OVV132" i="1"/>
  <c r="OVU132" i="1"/>
  <c r="OVT132" i="1"/>
  <c r="OVS132" i="1"/>
  <c r="OVR132" i="1"/>
  <c r="OVQ132" i="1"/>
  <c r="OVP132" i="1"/>
  <c r="OVO132" i="1"/>
  <c r="OVN132" i="1"/>
  <c r="OVM132" i="1"/>
  <c r="OVL132" i="1"/>
  <c r="OVK132" i="1"/>
  <c r="OVJ132" i="1"/>
  <c r="OVI132" i="1"/>
  <c r="OVH132" i="1"/>
  <c r="OVG132" i="1"/>
  <c r="OVF132" i="1"/>
  <c r="OVE132" i="1"/>
  <c r="OVD132" i="1"/>
  <c r="OVC132" i="1"/>
  <c r="OVB132" i="1"/>
  <c r="OVA132" i="1"/>
  <c r="OUZ132" i="1"/>
  <c r="OUY132" i="1"/>
  <c r="OUX132" i="1"/>
  <c r="OUW132" i="1"/>
  <c r="OUV132" i="1"/>
  <c r="OUU132" i="1"/>
  <c r="OUT132" i="1"/>
  <c r="OUS132" i="1"/>
  <c r="OUR132" i="1"/>
  <c r="OUQ132" i="1"/>
  <c r="OUP132" i="1"/>
  <c r="OUO132" i="1"/>
  <c r="OUN132" i="1"/>
  <c r="OUM132" i="1"/>
  <c r="OUL132" i="1"/>
  <c r="OUK132" i="1"/>
  <c r="OUJ132" i="1"/>
  <c r="OUI132" i="1"/>
  <c r="OUH132" i="1"/>
  <c r="OUG132" i="1"/>
  <c r="OUF132" i="1"/>
  <c r="OUE132" i="1"/>
  <c r="OUD132" i="1"/>
  <c r="OUC132" i="1"/>
  <c r="OUB132" i="1"/>
  <c r="OUA132" i="1"/>
  <c r="OTZ132" i="1"/>
  <c r="OTY132" i="1"/>
  <c r="OTX132" i="1"/>
  <c r="OTW132" i="1"/>
  <c r="OTV132" i="1"/>
  <c r="OTU132" i="1"/>
  <c r="OTT132" i="1"/>
  <c r="OTS132" i="1"/>
  <c r="OTR132" i="1"/>
  <c r="OTQ132" i="1"/>
  <c r="OTP132" i="1"/>
  <c r="OTO132" i="1"/>
  <c r="OTN132" i="1"/>
  <c r="OTM132" i="1"/>
  <c r="OTL132" i="1"/>
  <c r="OTK132" i="1"/>
  <c r="OTJ132" i="1"/>
  <c r="OTI132" i="1"/>
  <c r="OTH132" i="1"/>
  <c r="OTG132" i="1"/>
  <c r="OTF132" i="1"/>
  <c r="OTE132" i="1"/>
  <c r="OTD132" i="1"/>
  <c r="OTC132" i="1"/>
  <c r="OTB132" i="1"/>
  <c r="OTA132" i="1"/>
  <c r="OSZ132" i="1"/>
  <c r="OSY132" i="1"/>
  <c r="OSX132" i="1"/>
  <c r="OSW132" i="1"/>
  <c r="OSV132" i="1"/>
  <c r="OSU132" i="1"/>
  <c r="OST132" i="1"/>
  <c r="OSS132" i="1"/>
  <c r="OSR132" i="1"/>
  <c r="OSQ132" i="1"/>
  <c r="OSP132" i="1"/>
  <c r="OSO132" i="1"/>
  <c r="OSN132" i="1"/>
  <c r="OSM132" i="1"/>
  <c r="OSL132" i="1"/>
  <c r="OSK132" i="1"/>
  <c r="OSJ132" i="1"/>
  <c r="OSI132" i="1"/>
  <c r="OSH132" i="1"/>
  <c r="OSG132" i="1"/>
  <c r="OSF132" i="1"/>
  <c r="OSE132" i="1"/>
  <c r="OSD132" i="1"/>
  <c r="OSC132" i="1"/>
  <c r="OSB132" i="1"/>
  <c r="OSA132" i="1"/>
  <c r="ORZ132" i="1"/>
  <c r="ORY132" i="1"/>
  <c r="ORX132" i="1"/>
  <c r="ORW132" i="1"/>
  <c r="ORV132" i="1"/>
  <c r="ORU132" i="1"/>
  <c r="ORT132" i="1"/>
  <c r="ORS132" i="1"/>
  <c r="ORR132" i="1"/>
  <c r="ORQ132" i="1"/>
  <c r="ORP132" i="1"/>
  <c r="ORO132" i="1"/>
  <c r="ORN132" i="1"/>
  <c r="ORM132" i="1"/>
  <c r="ORL132" i="1"/>
  <c r="ORK132" i="1"/>
  <c r="ORJ132" i="1"/>
  <c r="ORI132" i="1"/>
  <c r="ORH132" i="1"/>
  <c r="ORG132" i="1"/>
  <c r="ORF132" i="1"/>
  <c r="ORE132" i="1"/>
  <c r="ORD132" i="1"/>
  <c r="ORC132" i="1"/>
  <c r="ORB132" i="1"/>
  <c r="ORA132" i="1"/>
  <c r="OQZ132" i="1"/>
  <c r="OQY132" i="1"/>
  <c r="OQX132" i="1"/>
  <c r="OQW132" i="1"/>
  <c r="OQV132" i="1"/>
  <c r="OQU132" i="1"/>
  <c r="OQT132" i="1"/>
  <c r="OQS132" i="1"/>
  <c r="OQR132" i="1"/>
  <c r="OQQ132" i="1"/>
  <c r="OQP132" i="1"/>
  <c r="OQO132" i="1"/>
  <c r="OQN132" i="1"/>
  <c r="OQM132" i="1"/>
  <c r="OQL132" i="1"/>
  <c r="OQK132" i="1"/>
  <c r="OQJ132" i="1"/>
  <c r="OQI132" i="1"/>
  <c r="OQH132" i="1"/>
  <c r="OQG132" i="1"/>
  <c r="OQF132" i="1"/>
  <c r="OQE132" i="1"/>
  <c r="OQD132" i="1"/>
  <c r="OQC132" i="1"/>
  <c r="OQB132" i="1"/>
  <c r="OQA132" i="1"/>
  <c r="OPZ132" i="1"/>
  <c r="OPY132" i="1"/>
  <c r="OPX132" i="1"/>
  <c r="OPW132" i="1"/>
  <c r="OPV132" i="1"/>
  <c r="OPU132" i="1"/>
  <c r="OPT132" i="1"/>
  <c r="OPS132" i="1"/>
  <c r="OPR132" i="1"/>
  <c r="OPQ132" i="1"/>
  <c r="OPP132" i="1"/>
  <c r="OPO132" i="1"/>
  <c r="OPN132" i="1"/>
  <c r="OPM132" i="1"/>
  <c r="OPL132" i="1"/>
  <c r="OPK132" i="1"/>
  <c r="OPJ132" i="1"/>
  <c r="OPI132" i="1"/>
  <c r="OPH132" i="1"/>
  <c r="OPG132" i="1"/>
  <c r="OPF132" i="1"/>
  <c r="OPE132" i="1"/>
  <c r="OPD132" i="1"/>
  <c r="OPC132" i="1"/>
  <c r="OPB132" i="1"/>
  <c r="OPA132" i="1"/>
  <c r="OOZ132" i="1"/>
  <c r="OOY132" i="1"/>
  <c r="OOX132" i="1"/>
  <c r="OOW132" i="1"/>
  <c r="OOV132" i="1"/>
  <c r="OOU132" i="1"/>
  <c r="OOT132" i="1"/>
  <c r="OOS132" i="1"/>
  <c r="OOR132" i="1"/>
  <c r="OOQ132" i="1"/>
  <c r="OOP132" i="1"/>
  <c r="OOO132" i="1"/>
  <c r="OON132" i="1"/>
  <c r="OOM132" i="1"/>
  <c r="OOL132" i="1"/>
  <c r="OOK132" i="1"/>
  <c r="OOJ132" i="1"/>
  <c r="OOI132" i="1"/>
  <c r="OOH132" i="1"/>
  <c r="OOG132" i="1"/>
  <c r="OOF132" i="1"/>
  <c r="OOE132" i="1"/>
  <c r="OOD132" i="1"/>
  <c r="OOC132" i="1"/>
  <c r="OOB132" i="1"/>
  <c r="OOA132" i="1"/>
  <c r="ONZ132" i="1"/>
  <c r="ONY132" i="1"/>
  <c r="ONX132" i="1"/>
  <c r="ONW132" i="1"/>
  <c r="ONV132" i="1"/>
  <c r="ONU132" i="1"/>
  <c r="ONT132" i="1"/>
  <c r="ONS132" i="1"/>
  <c r="ONR132" i="1"/>
  <c r="ONQ132" i="1"/>
  <c r="ONP132" i="1"/>
  <c r="ONO132" i="1"/>
  <c r="ONN132" i="1"/>
  <c r="ONM132" i="1"/>
  <c r="ONL132" i="1"/>
  <c r="ONK132" i="1"/>
  <c r="ONJ132" i="1"/>
  <c r="ONI132" i="1"/>
  <c r="ONH132" i="1"/>
  <c r="ONG132" i="1"/>
  <c r="ONF132" i="1"/>
  <c r="ONE132" i="1"/>
  <c r="OND132" i="1"/>
  <c r="ONC132" i="1"/>
  <c r="ONB132" i="1"/>
  <c r="ONA132" i="1"/>
  <c r="OMZ132" i="1"/>
  <c r="OMY132" i="1"/>
  <c r="OMX132" i="1"/>
  <c r="OMW132" i="1"/>
  <c r="OMV132" i="1"/>
  <c r="OMU132" i="1"/>
  <c r="OMT132" i="1"/>
  <c r="OMS132" i="1"/>
  <c r="OMR132" i="1"/>
  <c r="OMQ132" i="1"/>
  <c r="OMP132" i="1"/>
  <c r="OMO132" i="1"/>
  <c r="OMN132" i="1"/>
  <c r="OMM132" i="1"/>
  <c r="OML132" i="1"/>
  <c r="OMK132" i="1"/>
  <c r="OMJ132" i="1"/>
  <c r="OMI132" i="1"/>
  <c r="OMH132" i="1"/>
  <c r="OMG132" i="1"/>
  <c r="OMF132" i="1"/>
  <c r="OME132" i="1"/>
  <c r="OMD132" i="1"/>
  <c r="OMC132" i="1"/>
  <c r="OMB132" i="1"/>
  <c r="OMA132" i="1"/>
  <c r="OLZ132" i="1"/>
  <c r="OLY132" i="1"/>
  <c r="OLX132" i="1"/>
  <c r="OLW132" i="1"/>
  <c r="OLV132" i="1"/>
  <c r="OLU132" i="1"/>
  <c r="OLT132" i="1"/>
  <c r="OLS132" i="1"/>
  <c r="OLR132" i="1"/>
  <c r="OLQ132" i="1"/>
  <c r="OLP132" i="1"/>
  <c r="OLO132" i="1"/>
  <c r="OLN132" i="1"/>
  <c r="OLM132" i="1"/>
  <c r="OLL132" i="1"/>
  <c r="OLK132" i="1"/>
  <c r="OLJ132" i="1"/>
  <c r="OLI132" i="1"/>
  <c r="OLH132" i="1"/>
  <c r="OLG132" i="1"/>
  <c r="OLF132" i="1"/>
  <c r="OLE132" i="1"/>
  <c r="OLD132" i="1"/>
  <c r="OLC132" i="1"/>
  <c r="OLB132" i="1"/>
  <c r="OLA132" i="1"/>
  <c r="OKZ132" i="1"/>
  <c r="OKY132" i="1"/>
  <c r="OKX132" i="1"/>
  <c r="OKW132" i="1"/>
  <c r="OKV132" i="1"/>
  <c r="OKU132" i="1"/>
  <c r="OKT132" i="1"/>
  <c r="OKS132" i="1"/>
  <c r="OKR132" i="1"/>
  <c r="OKQ132" i="1"/>
  <c r="OKP132" i="1"/>
  <c r="OKO132" i="1"/>
  <c r="OKN132" i="1"/>
  <c r="OKM132" i="1"/>
  <c r="OKL132" i="1"/>
  <c r="OKK132" i="1"/>
  <c r="OKJ132" i="1"/>
  <c r="OKI132" i="1"/>
  <c r="OKH132" i="1"/>
  <c r="OKG132" i="1"/>
  <c r="OKF132" i="1"/>
  <c r="OKE132" i="1"/>
  <c r="OKD132" i="1"/>
  <c r="OKC132" i="1"/>
  <c r="OKB132" i="1"/>
  <c r="OKA132" i="1"/>
  <c r="OJZ132" i="1"/>
  <c r="OJY132" i="1"/>
  <c r="OJX132" i="1"/>
  <c r="OJW132" i="1"/>
  <c r="OJV132" i="1"/>
  <c r="OJU132" i="1"/>
  <c r="OJT132" i="1"/>
  <c r="OJS132" i="1"/>
  <c r="OJR132" i="1"/>
  <c r="OJQ132" i="1"/>
  <c r="OJP132" i="1"/>
  <c r="OJO132" i="1"/>
  <c r="OJN132" i="1"/>
  <c r="OJM132" i="1"/>
  <c r="OJL132" i="1"/>
  <c r="OJK132" i="1"/>
  <c r="OJJ132" i="1"/>
  <c r="OJI132" i="1"/>
  <c r="OJH132" i="1"/>
  <c r="OJG132" i="1"/>
  <c r="OJF132" i="1"/>
  <c r="OJE132" i="1"/>
  <c r="OJD132" i="1"/>
  <c r="OJC132" i="1"/>
  <c r="OJB132" i="1"/>
  <c r="OJA132" i="1"/>
  <c r="OIZ132" i="1"/>
  <c r="OIY132" i="1"/>
  <c r="OIX132" i="1"/>
  <c r="OIW132" i="1"/>
  <c r="OIV132" i="1"/>
  <c r="OIU132" i="1"/>
  <c r="OIT132" i="1"/>
  <c r="OIS132" i="1"/>
  <c r="OIR132" i="1"/>
  <c r="OIQ132" i="1"/>
  <c r="OIP132" i="1"/>
  <c r="OIO132" i="1"/>
  <c r="OIN132" i="1"/>
  <c r="OIM132" i="1"/>
  <c r="OIL132" i="1"/>
  <c r="OIK132" i="1"/>
  <c r="OIJ132" i="1"/>
  <c r="OII132" i="1"/>
  <c r="OIH132" i="1"/>
  <c r="OIG132" i="1"/>
  <c r="OIF132" i="1"/>
  <c r="OIE132" i="1"/>
  <c r="OID132" i="1"/>
  <c r="OIC132" i="1"/>
  <c r="OIB132" i="1"/>
  <c r="OIA132" i="1"/>
  <c r="OHZ132" i="1"/>
  <c r="OHY132" i="1"/>
  <c r="OHX132" i="1"/>
  <c r="OHW132" i="1"/>
  <c r="OHV132" i="1"/>
  <c r="OHU132" i="1"/>
  <c r="OHT132" i="1"/>
  <c r="OHS132" i="1"/>
  <c r="OHR132" i="1"/>
  <c r="OHQ132" i="1"/>
  <c r="OHP132" i="1"/>
  <c r="OHO132" i="1"/>
  <c r="OHN132" i="1"/>
  <c r="OHM132" i="1"/>
  <c r="OHL132" i="1"/>
  <c r="OHK132" i="1"/>
  <c r="OHJ132" i="1"/>
  <c r="OHI132" i="1"/>
  <c r="OHH132" i="1"/>
  <c r="OHG132" i="1"/>
  <c r="OHF132" i="1"/>
  <c r="OHE132" i="1"/>
  <c r="OHD132" i="1"/>
  <c r="OHC132" i="1"/>
  <c r="OHB132" i="1"/>
  <c r="OHA132" i="1"/>
  <c r="OGZ132" i="1"/>
  <c r="OGY132" i="1"/>
  <c r="OGX132" i="1"/>
  <c r="OGW132" i="1"/>
  <c r="OGV132" i="1"/>
  <c r="OGU132" i="1"/>
  <c r="OGT132" i="1"/>
  <c r="OGS132" i="1"/>
  <c r="OGR132" i="1"/>
  <c r="OGQ132" i="1"/>
  <c r="OGP132" i="1"/>
  <c r="OGO132" i="1"/>
  <c r="OGN132" i="1"/>
  <c r="OGM132" i="1"/>
  <c r="OGL132" i="1"/>
  <c r="OGK132" i="1"/>
  <c r="OGJ132" i="1"/>
  <c r="OGI132" i="1"/>
  <c r="OGH132" i="1"/>
  <c r="OGG132" i="1"/>
  <c r="OGF132" i="1"/>
  <c r="OGE132" i="1"/>
  <c r="OGD132" i="1"/>
  <c r="OGC132" i="1"/>
  <c r="OGB132" i="1"/>
  <c r="OGA132" i="1"/>
  <c r="OFZ132" i="1"/>
  <c r="OFY132" i="1"/>
  <c r="OFX132" i="1"/>
  <c r="OFW132" i="1"/>
  <c r="OFV132" i="1"/>
  <c r="OFU132" i="1"/>
  <c r="OFT132" i="1"/>
  <c r="OFS132" i="1"/>
  <c r="OFR132" i="1"/>
  <c r="OFQ132" i="1"/>
  <c r="OFP132" i="1"/>
  <c r="OFO132" i="1"/>
  <c r="OFN132" i="1"/>
  <c r="OFM132" i="1"/>
  <c r="OFL132" i="1"/>
  <c r="OFK132" i="1"/>
  <c r="OFJ132" i="1"/>
  <c r="OFI132" i="1"/>
  <c r="OFH132" i="1"/>
  <c r="OFG132" i="1"/>
  <c r="OFF132" i="1"/>
  <c r="OFE132" i="1"/>
  <c r="OFD132" i="1"/>
  <c r="OFC132" i="1"/>
  <c r="OFB132" i="1"/>
  <c r="OFA132" i="1"/>
  <c r="OEZ132" i="1"/>
  <c r="OEY132" i="1"/>
  <c r="OEX132" i="1"/>
  <c r="OEW132" i="1"/>
  <c r="OEV132" i="1"/>
  <c r="OEU132" i="1"/>
  <c r="OET132" i="1"/>
  <c r="OES132" i="1"/>
  <c r="OER132" i="1"/>
  <c r="OEQ132" i="1"/>
  <c r="OEP132" i="1"/>
  <c r="OEO132" i="1"/>
  <c r="OEN132" i="1"/>
  <c r="OEM132" i="1"/>
  <c r="OEL132" i="1"/>
  <c r="OEK132" i="1"/>
  <c r="OEJ132" i="1"/>
  <c r="OEI132" i="1"/>
  <c r="OEH132" i="1"/>
  <c r="OEG132" i="1"/>
  <c r="OEF132" i="1"/>
  <c r="OEE132" i="1"/>
  <c r="OED132" i="1"/>
  <c r="OEC132" i="1"/>
  <c r="OEB132" i="1"/>
  <c r="OEA132" i="1"/>
  <c r="ODZ132" i="1"/>
  <c r="ODY132" i="1"/>
  <c r="ODX132" i="1"/>
  <c r="ODW132" i="1"/>
  <c r="ODV132" i="1"/>
  <c r="ODU132" i="1"/>
  <c r="ODT132" i="1"/>
  <c r="ODS132" i="1"/>
  <c r="ODR132" i="1"/>
  <c r="ODQ132" i="1"/>
  <c r="ODP132" i="1"/>
  <c r="ODO132" i="1"/>
  <c r="ODN132" i="1"/>
  <c r="ODM132" i="1"/>
  <c r="ODL132" i="1"/>
  <c r="ODK132" i="1"/>
  <c r="ODJ132" i="1"/>
  <c r="ODI132" i="1"/>
  <c r="ODH132" i="1"/>
  <c r="ODG132" i="1"/>
  <c r="ODF132" i="1"/>
  <c r="ODE132" i="1"/>
  <c r="ODD132" i="1"/>
  <c r="ODC132" i="1"/>
  <c r="ODB132" i="1"/>
  <c r="ODA132" i="1"/>
  <c r="OCZ132" i="1"/>
  <c r="OCY132" i="1"/>
  <c r="OCX132" i="1"/>
  <c r="OCW132" i="1"/>
  <c r="OCV132" i="1"/>
  <c r="OCU132" i="1"/>
  <c r="OCT132" i="1"/>
  <c r="OCS132" i="1"/>
  <c r="OCR132" i="1"/>
  <c r="OCQ132" i="1"/>
  <c r="OCP132" i="1"/>
  <c r="OCO132" i="1"/>
  <c r="OCN132" i="1"/>
  <c r="OCM132" i="1"/>
  <c r="OCL132" i="1"/>
  <c r="OCK132" i="1"/>
  <c r="OCJ132" i="1"/>
  <c r="OCI132" i="1"/>
  <c r="OCH132" i="1"/>
  <c r="OCG132" i="1"/>
  <c r="OCF132" i="1"/>
  <c r="OCE132" i="1"/>
  <c r="OCD132" i="1"/>
  <c r="OCC132" i="1"/>
  <c r="OCB132" i="1"/>
  <c r="OCA132" i="1"/>
  <c r="OBZ132" i="1"/>
  <c r="OBY132" i="1"/>
  <c r="OBX132" i="1"/>
  <c r="OBW132" i="1"/>
  <c r="OBV132" i="1"/>
  <c r="OBU132" i="1"/>
  <c r="OBT132" i="1"/>
  <c r="OBS132" i="1"/>
  <c r="OBR132" i="1"/>
  <c r="OBQ132" i="1"/>
  <c r="OBP132" i="1"/>
  <c r="OBO132" i="1"/>
  <c r="OBN132" i="1"/>
  <c r="OBM132" i="1"/>
  <c r="OBL132" i="1"/>
  <c r="OBK132" i="1"/>
  <c r="OBJ132" i="1"/>
  <c r="OBI132" i="1"/>
  <c r="OBH132" i="1"/>
  <c r="OBG132" i="1"/>
  <c r="OBF132" i="1"/>
  <c r="OBE132" i="1"/>
  <c r="OBD132" i="1"/>
  <c r="OBC132" i="1"/>
  <c r="OBB132" i="1"/>
  <c r="OBA132" i="1"/>
  <c r="OAZ132" i="1"/>
  <c r="OAY132" i="1"/>
  <c r="OAX132" i="1"/>
  <c r="OAW132" i="1"/>
  <c r="OAV132" i="1"/>
  <c r="OAU132" i="1"/>
  <c r="OAT132" i="1"/>
  <c r="OAS132" i="1"/>
  <c r="OAR132" i="1"/>
  <c r="OAQ132" i="1"/>
  <c r="OAP132" i="1"/>
  <c r="OAO132" i="1"/>
  <c r="OAN132" i="1"/>
  <c r="OAM132" i="1"/>
  <c r="OAL132" i="1"/>
  <c r="OAK132" i="1"/>
  <c r="OAJ132" i="1"/>
  <c r="OAI132" i="1"/>
  <c r="OAH132" i="1"/>
  <c r="OAG132" i="1"/>
  <c r="OAF132" i="1"/>
  <c r="OAE132" i="1"/>
  <c r="OAD132" i="1"/>
  <c r="OAC132" i="1"/>
  <c r="OAB132" i="1"/>
  <c r="OAA132" i="1"/>
  <c r="NZZ132" i="1"/>
  <c r="NZY132" i="1"/>
  <c r="NZX132" i="1"/>
  <c r="NZW132" i="1"/>
  <c r="NZV132" i="1"/>
  <c r="NZU132" i="1"/>
  <c r="NZT132" i="1"/>
  <c r="NZS132" i="1"/>
  <c r="NZR132" i="1"/>
  <c r="NZQ132" i="1"/>
  <c r="NZP132" i="1"/>
  <c r="NZO132" i="1"/>
  <c r="NZN132" i="1"/>
  <c r="NZM132" i="1"/>
  <c r="NZL132" i="1"/>
  <c r="NZK132" i="1"/>
  <c r="NZJ132" i="1"/>
  <c r="NZI132" i="1"/>
  <c r="NZH132" i="1"/>
  <c r="NZG132" i="1"/>
  <c r="NZF132" i="1"/>
  <c r="NZE132" i="1"/>
  <c r="NZD132" i="1"/>
  <c r="NZC132" i="1"/>
  <c r="NZB132" i="1"/>
  <c r="NZA132" i="1"/>
  <c r="NYZ132" i="1"/>
  <c r="NYY132" i="1"/>
  <c r="NYX132" i="1"/>
  <c r="NYW132" i="1"/>
  <c r="NYV132" i="1"/>
  <c r="NYU132" i="1"/>
  <c r="NYT132" i="1"/>
  <c r="NYS132" i="1"/>
  <c r="NYR132" i="1"/>
  <c r="NYQ132" i="1"/>
  <c r="NYP132" i="1"/>
  <c r="NYO132" i="1"/>
  <c r="NYN132" i="1"/>
  <c r="NYM132" i="1"/>
  <c r="NYL132" i="1"/>
  <c r="NYK132" i="1"/>
  <c r="NYJ132" i="1"/>
  <c r="NYI132" i="1"/>
  <c r="NYH132" i="1"/>
  <c r="NYG132" i="1"/>
  <c r="NYF132" i="1"/>
  <c r="NYE132" i="1"/>
  <c r="NYD132" i="1"/>
  <c r="NYC132" i="1"/>
  <c r="NYB132" i="1"/>
  <c r="NYA132" i="1"/>
  <c r="NXZ132" i="1"/>
  <c r="NXY132" i="1"/>
  <c r="NXX132" i="1"/>
  <c r="NXW132" i="1"/>
  <c r="NXV132" i="1"/>
  <c r="NXU132" i="1"/>
  <c r="NXT132" i="1"/>
  <c r="NXS132" i="1"/>
  <c r="NXR132" i="1"/>
  <c r="NXQ132" i="1"/>
  <c r="NXP132" i="1"/>
  <c r="NXO132" i="1"/>
  <c r="NXN132" i="1"/>
  <c r="NXM132" i="1"/>
  <c r="NXL132" i="1"/>
  <c r="NXK132" i="1"/>
  <c r="NXJ132" i="1"/>
  <c r="NXI132" i="1"/>
  <c r="NXH132" i="1"/>
  <c r="NXG132" i="1"/>
  <c r="NXF132" i="1"/>
  <c r="NXE132" i="1"/>
  <c r="NXD132" i="1"/>
  <c r="NXC132" i="1"/>
  <c r="NXB132" i="1"/>
  <c r="NXA132" i="1"/>
  <c r="NWZ132" i="1"/>
  <c r="NWY132" i="1"/>
  <c r="NWX132" i="1"/>
  <c r="NWW132" i="1"/>
  <c r="NWV132" i="1"/>
  <c r="NWU132" i="1"/>
  <c r="NWT132" i="1"/>
  <c r="NWS132" i="1"/>
  <c r="NWR132" i="1"/>
  <c r="NWQ132" i="1"/>
  <c r="NWP132" i="1"/>
  <c r="NWO132" i="1"/>
  <c r="NWN132" i="1"/>
  <c r="NWM132" i="1"/>
  <c r="NWL132" i="1"/>
  <c r="NWK132" i="1"/>
  <c r="NWJ132" i="1"/>
  <c r="NWI132" i="1"/>
  <c r="NWH132" i="1"/>
  <c r="NWG132" i="1"/>
  <c r="NWF132" i="1"/>
  <c r="NWE132" i="1"/>
  <c r="NWD132" i="1"/>
  <c r="NWC132" i="1"/>
  <c r="NWB132" i="1"/>
  <c r="NWA132" i="1"/>
  <c r="NVZ132" i="1"/>
  <c r="NVY132" i="1"/>
  <c r="NVX132" i="1"/>
  <c r="NVW132" i="1"/>
  <c r="NVV132" i="1"/>
  <c r="NVU132" i="1"/>
  <c r="NVT132" i="1"/>
  <c r="NVS132" i="1"/>
  <c r="NVR132" i="1"/>
  <c r="NVQ132" i="1"/>
  <c r="NVP132" i="1"/>
  <c r="NVO132" i="1"/>
  <c r="NVN132" i="1"/>
  <c r="NVM132" i="1"/>
  <c r="NVL132" i="1"/>
  <c r="NVK132" i="1"/>
  <c r="NVJ132" i="1"/>
  <c r="NVI132" i="1"/>
  <c r="NVH132" i="1"/>
  <c r="NVG132" i="1"/>
  <c r="NVF132" i="1"/>
  <c r="NVE132" i="1"/>
  <c r="NVD132" i="1"/>
  <c r="NVC132" i="1"/>
  <c r="NVB132" i="1"/>
  <c r="NVA132" i="1"/>
  <c r="NUZ132" i="1"/>
  <c r="NUY132" i="1"/>
  <c r="NUX132" i="1"/>
  <c r="NUW132" i="1"/>
  <c r="NUV132" i="1"/>
  <c r="NUU132" i="1"/>
  <c r="NUT132" i="1"/>
  <c r="NUS132" i="1"/>
  <c r="NUR132" i="1"/>
  <c r="NUQ132" i="1"/>
  <c r="NUP132" i="1"/>
  <c r="NUO132" i="1"/>
  <c r="NUN132" i="1"/>
  <c r="NUM132" i="1"/>
  <c r="NUL132" i="1"/>
  <c r="NUK132" i="1"/>
  <c r="NUJ132" i="1"/>
  <c r="NUI132" i="1"/>
  <c r="NUH132" i="1"/>
  <c r="NUG132" i="1"/>
  <c r="NUF132" i="1"/>
  <c r="NUE132" i="1"/>
  <c r="NUD132" i="1"/>
  <c r="NUC132" i="1"/>
  <c r="NUB132" i="1"/>
  <c r="NUA132" i="1"/>
  <c r="NTZ132" i="1"/>
  <c r="NTY132" i="1"/>
  <c r="NTX132" i="1"/>
  <c r="NTW132" i="1"/>
  <c r="NTV132" i="1"/>
  <c r="NTU132" i="1"/>
  <c r="NTT132" i="1"/>
  <c r="NTS132" i="1"/>
  <c r="NTR132" i="1"/>
  <c r="NTQ132" i="1"/>
  <c r="NTP132" i="1"/>
  <c r="NTO132" i="1"/>
  <c r="NTN132" i="1"/>
  <c r="NTM132" i="1"/>
  <c r="NTL132" i="1"/>
  <c r="NTK132" i="1"/>
  <c r="NTJ132" i="1"/>
  <c r="NTI132" i="1"/>
  <c r="NTH132" i="1"/>
  <c r="NTG132" i="1"/>
  <c r="NTF132" i="1"/>
  <c r="NTE132" i="1"/>
  <c r="NTD132" i="1"/>
  <c r="NTC132" i="1"/>
  <c r="NTB132" i="1"/>
  <c r="NTA132" i="1"/>
  <c r="NSZ132" i="1"/>
  <c r="NSY132" i="1"/>
  <c r="NSX132" i="1"/>
  <c r="NSW132" i="1"/>
  <c r="NSV132" i="1"/>
  <c r="NSU132" i="1"/>
  <c r="NST132" i="1"/>
  <c r="NSS132" i="1"/>
  <c r="NSR132" i="1"/>
  <c r="NSQ132" i="1"/>
  <c r="NSP132" i="1"/>
  <c r="NSO132" i="1"/>
  <c r="NSN132" i="1"/>
  <c r="NSM132" i="1"/>
  <c r="NSL132" i="1"/>
  <c r="NSK132" i="1"/>
  <c r="NSJ132" i="1"/>
  <c r="NSI132" i="1"/>
  <c r="NSH132" i="1"/>
  <c r="NSG132" i="1"/>
  <c r="NSF132" i="1"/>
  <c r="NSE132" i="1"/>
  <c r="NSD132" i="1"/>
  <c r="NSC132" i="1"/>
  <c r="NSB132" i="1"/>
  <c r="NSA132" i="1"/>
  <c r="NRZ132" i="1"/>
  <c r="NRY132" i="1"/>
  <c r="NRX132" i="1"/>
  <c r="NRW132" i="1"/>
  <c r="NRV132" i="1"/>
  <c r="NRU132" i="1"/>
  <c r="NRT132" i="1"/>
  <c r="NRS132" i="1"/>
  <c r="NRR132" i="1"/>
  <c r="NRQ132" i="1"/>
  <c r="NRP132" i="1"/>
  <c r="NRO132" i="1"/>
  <c r="NRN132" i="1"/>
  <c r="NRM132" i="1"/>
  <c r="NRL132" i="1"/>
  <c r="NRK132" i="1"/>
  <c r="NRJ132" i="1"/>
  <c r="NRI132" i="1"/>
  <c r="NRH132" i="1"/>
  <c r="NRG132" i="1"/>
  <c r="NRF132" i="1"/>
  <c r="NRE132" i="1"/>
  <c r="NRD132" i="1"/>
  <c r="NRC132" i="1"/>
  <c r="NRB132" i="1"/>
  <c r="NRA132" i="1"/>
  <c r="NQZ132" i="1"/>
  <c r="NQY132" i="1"/>
  <c r="NQX132" i="1"/>
  <c r="NQW132" i="1"/>
  <c r="NQV132" i="1"/>
  <c r="NQU132" i="1"/>
  <c r="NQT132" i="1"/>
  <c r="NQS132" i="1"/>
  <c r="NQR132" i="1"/>
  <c r="NQQ132" i="1"/>
  <c r="NQP132" i="1"/>
  <c r="NQO132" i="1"/>
  <c r="NQN132" i="1"/>
  <c r="NQM132" i="1"/>
  <c r="NQL132" i="1"/>
  <c r="NQK132" i="1"/>
  <c r="NQJ132" i="1"/>
  <c r="NQI132" i="1"/>
  <c r="NQH132" i="1"/>
  <c r="NQG132" i="1"/>
  <c r="NQF132" i="1"/>
  <c r="NQE132" i="1"/>
  <c r="NQD132" i="1"/>
  <c r="NQC132" i="1"/>
  <c r="NQB132" i="1"/>
  <c r="NQA132" i="1"/>
  <c r="NPZ132" i="1"/>
  <c r="NPY132" i="1"/>
  <c r="NPX132" i="1"/>
  <c r="NPW132" i="1"/>
  <c r="NPV132" i="1"/>
  <c r="NPU132" i="1"/>
  <c r="NPT132" i="1"/>
  <c r="NPS132" i="1"/>
  <c r="NPR132" i="1"/>
  <c r="NPQ132" i="1"/>
  <c r="NPP132" i="1"/>
  <c r="NPO132" i="1"/>
  <c r="NPN132" i="1"/>
  <c r="NPM132" i="1"/>
  <c r="NPL132" i="1"/>
  <c r="NPK132" i="1"/>
  <c r="NPJ132" i="1"/>
  <c r="NPI132" i="1"/>
  <c r="NPH132" i="1"/>
  <c r="NPG132" i="1"/>
  <c r="NPF132" i="1"/>
  <c r="NPE132" i="1"/>
  <c r="NPD132" i="1"/>
  <c r="NPC132" i="1"/>
  <c r="NPB132" i="1"/>
  <c r="NPA132" i="1"/>
  <c r="NOZ132" i="1"/>
  <c r="NOY132" i="1"/>
  <c r="NOX132" i="1"/>
  <c r="NOW132" i="1"/>
  <c r="NOV132" i="1"/>
  <c r="NOU132" i="1"/>
  <c r="NOT132" i="1"/>
  <c r="NOS132" i="1"/>
  <c r="NOR132" i="1"/>
  <c r="NOQ132" i="1"/>
  <c r="NOP132" i="1"/>
  <c r="NOO132" i="1"/>
  <c r="NON132" i="1"/>
  <c r="NOM132" i="1"/>
  <c r="NOL132" i="1"/>
  <c r="NOK132" i="1"/>
  <c r="NOJ132" i="1"/>
  <c r="NOI132" i="1"/>
  <c r="NOH132" i="1"/>
  <c r="NOG132" i="1"/>
  <c r="NOF132" i="1"/>
  <c r="NOE132" i="1"/>
  <c r="NOD132" i="1"/>
  <c r="NOC132" i="1"/>
  <c r="NOB132" i="1"/>
  <c r="NOA132" i="1"/>
  <c r="NNZ132" i="1"/>
  <c r="NNY132" i="1"/>
  <c r="NNX132" i="1"/>
  <c r="NNW132" i="1"/>
  <c r="NNV132" i="1"/>
  <c r="NNU132" i="1"/>
  <c r="NNT132" i="1"/>
  <c r="NNS132" i="1"/>
  <c r="NNR132" i="1"/>
  <c r="NNQ132" i="1"/>
  <c r="NNP132" i="1"/>
  <c r="NNO132" i="1"/>
  <c r="NNN132" i="1"/>
  <c r="NNM132" i="1"/>
  <c r="NNL132" i="1"/>
  <c r="NNK132" i="1"/>
  <c r="NNJ132" i="1"/>
  <c r="NNI132" i="1"/>
  <c r="NNH132" i="1"/>
  <c r="NNG132" i="1"/>
  <c r="NNF132" i="1"/>
  <c r="NNE132" i="1"/>
  <c r="NND132" i="1"/>
  <c r="NNC132" i="1"/>
  <c r="NNB132" i="1"/>
  <c r="NNA132" i="1"/>
  <c r="NMZ132" i="1"/>
  <c r="NMY132" i="1"/>
  <c r="NMX132" i="1"/>
  <c r="NMW132" i="1"/>
  <c r="NMV132" i="1"/>
  <c r="NMU132" i="1"/>
  <c r="NMT132" i="1"/>
  <c r="NMS132" i="1"/>
  <c r="NMR132" i="1"/>
  <c r="NMQ132" i="1"/>
  <c r="NMP132" i="1"/>
  <c r="NMO132" i="1"/>
  <c r="NMN132" i="1"/>
  <c r="NMM132" i="1"/>
  <c r="NML132" i="1"/>
  <c r="NMK132" i="1"/>
  <c r="NMJ132" i="1"/>
  <c r="NMI132" i="1"/>
  <c r="NMH132" i="1"/>
  <c r="NMG132" i="1"/>
  <c r="NMF132" i="1"/>
  <c r="NME132" i="1"/>
  <c r="NMD132" i="1"/>
  <c r="NMC132" i="1"/>
  <c r="NMB132" i="1"/>
  <c r="NMA132" i="1"/>
  <c r="NLZ132" i="1"/>
  <c r="NLY132" i="1"/>
  <c r="NLX132" i="1"/>
  <c r="NLW132" i="1"/>
  <c r="NLV132" i="1"/>
  <c r="NLU132" i="1"/>
  <c r="NLT132" i="1"/>
  <c r="NLS132" i="1"/>
  <c r="NLR132" i="1"/>
  <c r="NLQ132" i="1"/>
  <c r="NLP132" i="1"/>
  <c r="NLO132" i="1"/>
  <c r="NLN132" i="1"/>
  <c r="NLM132" i="1"/>
  <c r="NLL132" i="1"/>
  <c r="NLK132" i="1"/>
  <c r="NLJ132" i="1"/>
  <c r="NLI132" i="1"/>
  <c r="NLH132" i="1"/>
  <c r="NLG132" i="1"/>
  <c r="NLF132" i="1"/>
  <c r="NLE132" i="1"/>
  <c r="NLD132" i="1"/>
  <c r="NLC132" i="1"/>
  <c r="NLB132" i="1"/>
  <c r="NLA132" i="1"/>
  <c r="NKZ132" i="1"/>
  <c r="NKY132" i="1"/>
  <c r="NKX132" i="1"/>
  <c r="NKW132" i="1"/>
  <c r="NKV132" i="1"/>
  <c r="NKU132" i="1"/>
  <c r="NKT132" i="1"/>
  <c r="NKS132" i="1"/>
  <c r="NKR132" i="1"/>
  <c r="NKQ132" i="1"/>
  <c r="NKP132" i="1"/>
  <c r="NKO132" i="1"/>
  <c r="NKN132" i="1"/>
  <c r="NKM132" i="1"/>
  <c r="NKL132" i="1"/>
  <c r="NKK132" i="1"/>
  <c r="NKJ132" i="1"/>
  <c r="NKI132" i="1"/>
  <c r="NKH132" i="1"/>
  <c r="NKG132" i="1"/>
  <c r="NKF132" i="1"/>
  <c r="NKE132" i="1"/>
  <c r="NKD132" i="1"/>
  <c r="NKC132" i="1"/>
  <c r="NKB132" i="1"/>
  <c r="NKA132" i="1"/>
  <c r="NJZ132" i="1"/>
  <c r="NJY132" i="1"/>
  <c r="NJX132" i="1"/>
  <c r="NJW132" i="1"/>
  <c r="NJV132" i="1"/>
  <c r="NJU132" i="1"/>
  <c r="NJT132" i="1"/>
  <c r="NJS132" i="1"/>
  <c r="NJR132" i="1"/>
  <c r="NJQ132" i="1"/>
  <c r="NJP132" i="1"/>
  <c r="NJO132" i="1"/>
  <c r="NJN132" i="1"/>
  <c r="NJM132" i="1"/>
  <c r="NJL132" i="1"/>
  <c r="NJK132" i="1"/>
  <c r="NJJ132" i="1"/>
  <c r="NJI132" i="1"/>
  <c r="NJH132" i="1"/>
  <c r="NJG132" i="1"/>
  <c r="NJF132" i="1"/>
  <c r="NJE132" i="1"/>
  <c r="NJD132" i="1"/>
  <c r="NJC132" i="1"/>
  <c r="NJB132" i="1"/>
  <c r="NJA132" i="1"/>
  <c r="NIZ132" i="1"/>
  <c r="NIY132" i="1"/>
  <c r="NIX132" i="1"/>
  <c r="NIW132" i="1"/>
  <c r="NIV132" i="1"/>
  <c r="NIU132" i="1"/>
  <c r="NIT132" i="1"/>
  <c r="NIS132" i="1"/>
  <c r="NIR132" i="1"/>
  <c r="NIQ132" i="1"/>
  <c r="NIP132" i="1"/>
  <c r="NIO132" i="1"/>
  <c r="NIN132" i="1"/>
  <c r="NIM132" i="1"/>
  <c r="NIL132" i="1"/>
  <c r="NIK132" i="1"/>
  <c r="NIJ132" i="1"/>
  <c r="NII132" i="1"/>
  <c r="NIH132" i="1"/>
  <c r="NIG132" i="1"/>
  <c r="NIF132" i="1"/>
  <c r="NIE132" i="1"/>
  <c r="NID132" i="1"/>
  <c r="NIC132" i="1"/>
  <c r="NIB132" i="1"/>
  <c r="NIA132" i="1"/>
  <c r="NHZ132" i="1"/>
  <c r="NHY132" i="1"/>
  <c r="NHX132" i="1"/>
  <c r="NHW132" i="1"/>
  <c r="NHV132" i="1"/>
  <c r="NHU132" i="1"/>
  <c r="NHT132" i="1"/>
  <c r="NHS132" i="1"/>
  <c r="NHR132" i="1"/>
  <c r="NHQ132" i="1"/>
  <c r="NHP132" i="1"/>
  <c r="NHO132" i="1"/>
  <c r="NHN132" i="1"/>
  <c r="NHM132" i="1"/>
  <c r="NHL132" i="1"/>
  <c r="NHK132" i="1"/>
  <c r="NHJ132" i="1"/>
  <c r="NHI132" i="1"/>
  <c r="NHH132" i="1"/>
  <c r="NHG132" i="1"/>
  <c r="NHF132" i="1"/>
  <c r="NHE132" i="1"/>
  <c r="NHD132" i="1"/>
  <c r="NHC132" i="1"/>
  <c r="NHB132" i="1"/>
  <c r="NHA132" i="1"/>
  <c r="NGZ132" i="1"/>
  <c r="NGY132" i="1"/>
  <c r="NGX132" i="1"/>
  <c r="NGW132" i="1"/>
  <c r="NGV132" i="1"/>
  <c r="NGU132" i="1"/>
  <c r="NGT132" i="1"/>
  <c r="NGS132" i="1"/>
  <c r="NGR132" i="1"/>
  <c r="NGQ132" i="1"/>
  <c r="NGP132" i="1"/>
  <c r="NGO132" i="1"/>
  <c r="NGN132" i="1"/>
  <c r="NGM132" i="1"/>
  <c r="NGL132" i="1"/>
  <c r="NGK132" i="1"/>
  <c r="NGJ132" i="1"/>
  <c r="NGI132" i="1"/>
  <c r="NGH132" i="1"/>
  <c r="NGG132" i="1"/>
  <c r="NGF132" i="1"/>
  <c r="NGE132" i="1"/>
  <c r="NGD132" i="1"/>
  <c r="NGC132" i="1"/>
  <c r="NGB132" i="1"/>
  <c r="NGA132" i="1"/>
  <c r="NFZ132" i="1"/>
  <c r="NFY132" i="1"/>
  <c r="NFX132" i="1"/>
  <c r="NFW132" i="1"/>
  <c r="NFV132" i="1"/>
  <c r="NFU132" i="1"/>
  <c r="NFT132" i="1"/>
  <c r="NFS132" i="1"/>
  <c r="NFR132" i="1"/>
  <c r="NFQ132" i="1"/>
  <c r="NFP132" i="1"/>
  <c r="NFO132" i="1"/>
  <c r="NFN132" i="1"/>
  <c r="NFM132" i="1"/>
  <c r="NFL132" i="1"/>
  <c r="NFK132" i="1"/>
  <c r="NFJ132" i="1"/>
  <c r="NFI132" i="1"/>
  <c r="NFH132" i="1"/>
  <c r="NFG132" i="1"/>
  <c r="NFF132" i="1"/>
  <c r="NFE132" i="1"/>
  <c r="NFD132" i="1"/>
  <c r="NFC132" i="1"/>
  <c r="NFB132" i="1"/>
  <c r="NFA132" i="1"/>
  <c r="NEZ132" i="1"/>
  <c r="NEY132" i="1"/>
  <c r="NEX132" i="1"/>
  <c r="NEW132" i="1"/>
  <c r="NEV132" i="1"/>
  <c r="NEU132" i="1"/>
  <c r="NET132" i="1"/>
  <c r="NES132" i="1"/>
  <c r="NER132" i="1"/>
  <c r="NEQ132" i="1"/>
  <c r="NEP132" i="1"/>
  <c r="NEO132" i="1"/>
  <c r="NEN132" i="1"/>
  <c r="NEM132" i="1"/>
  <c r="NEL132" i="1"/>
  <c r="NEK132" i="1"/>
  <c r="NEJ132" i="1"/>
  <c r="NEI132" i="1"/>
  <c r="NEH132" i="1"/>
  <c r="NEG132" i="1"/>
  <c r="NEF132" i="1"/>
  <c r="NEE132" i="1"/>
  <c r="NED132" i="1"/>
  <c r="NEC132" i="1"/>
  <c r="NEB132" i="1"/>
  <c r="NEA132" i="1"/>
  <c r="NDZ132" i="1"/>
  <c r="NDY132" i="1"/>
  <c r="NDX132" i="1"/>
  <c r="NDW132" i="1"/>
  <c r="NDV132" i="1"/>
  <c r="NDU132" i="1"/>
  <c r="NDT132" i="1"/>
  <c r="NDS132" i="1"/>
  <c r="NDR132" i="1"/>
  <c r="NDQ132" i="1"/>
  <c r="NDP132" i="1"/>
  <c r="NDO132" i="1"/>
  <c r="NDN132" i="1"/>
  <c r="NDM132" i="1"/>
  <c r="NDL132" i="1"/>
  <c r="NDK132" i="1"/>
  <c r="NDJ132" i="1"/>
  <c r="NDI132" i="1"/>
  <c r="NDH132" i="1"/>
  <c r="NDG132" i="1"/>
  <c r="NDF132" i="1"/>
  <c r="NDE132" i="1"/>
  <c r="NDD132" i="1"/>
  <c r="NDC132" i="1"/>
  <c r="NDB132" i="1"/>
  <c r="NDA132" i="1"/>
  <c r="NCZ132" i="1"/>
  <c r="NCY132" i="1"/>
  <c r="NCX132" i="1"/>
  <c r="NCW132" i="1"/>
  <c r="NCV132" i="1"/>
  <c r="NCU132" i="1"/>
  <c r="NCT132" i="1"/>
  <c r="NCS132" i="1"/>
  <c r="NCR132" i="1"/>
  <c r="NCQ132" i="1"/>
  <c r="NCP132" i="1"/>
  <c r="NCO132" i="1"/>
  <c r="NCN132" i="1"/>
  <c r="NCM132" i="1"/>
  <c r="NCL132" i="1"/>
  <c r="NCK132" i="1"/>
  <c r="NCJ132" i="1"/>
  <c r="NCI132" i="1"/>
  <c r="NCH132" i="1"/>
  <c r="NCG132" i="1"/>
  <c r="NCF132" i="1"/>
  <c r="NCE132" i="1"/>
  <c r="NCD132" i="1"/>
  <c r="NCC132" i="1"/>
  <c r="NCB132" i="1"/>
  <c r="NCA132" i="1"/>
  <c r="NBZ132" i="1"/>
  <c r="NBY132" i="1"/>
  <c r="NBX132" i="1"/>
  <c r="NBW132" i="1"/>
  <c r="NBV132" i="1"/>
  <c r="NBU132" i="1"/>
  <c r="NBT132" i="1"/>
  <c r="NBS132" i="1"/>
  <c r="NBR132" i="1"/>
  <c r="NBQ132" i="1"/>
  <c r="NBP132" i="1"/>
  <c r="NBO132" i="1"/>
  <c r="NBN132" i="1"/>
  <c r="NBM132" i="1"/>
  <c r="NBL132" i="1"/>
  <c r="NBK132" i="1"/>
  <c r="NBJ132" i="1"/>
  <c r="NBI132" i="1"/>
  <c r="NBH132" i="1"/>
  <c r="NBG132" i="1"/>
  <c r="NBF132" i="1"/>
  <c r="NBE132" i="1"/>
  <c r="NBD132" i="1"/>
  <c r="NBC132" i="1"/>
  <c r="NBB132" i="1"/>
  <c r="NBA132" i="1"/>
  <c r="NAZ132" i="1"/>
  <c r="NAY132" i="1"/>
  <c r="NAX132" i="1"/>
  <c r="NAW132" i="1"/>
  <c r="NAV132" i="1"/>
  <c r="NAU132" i="1"/>
  <c r="NAT132" i="1"/>
  <c r="NAS132" i="1"/>
  <c r="NAR132" i="1"/>
  <c r="NAQ132" i="1"/>
  <c r="NAP132" i="1"/>
  <c r="NAO132" i="1"/>
  <c r="NAN132" i="1"/>
  <c r="NAM132" i="1"/>
  <c r="NAL132" i="1"/>
  <c r="NAK132" i="1"/>
  <c r="NAJ132" i="1"/>
  <c r="NAI132" i="1"/>
  <c r="NAH132" i="1"/>
  <c r="NAG132" i="1"/>
  <c r="NAF132" i="1"/>
  <c r="NAE132" i="1"/>
  <c r="NAD132" i="1"/>
  <c r="NAC132" i="1"/>
  <c r="NAB132" i="1"/>
  <c r="NAA132" i="1"/>
  <c r="MZZ132" i="1"/>
  <c r="MZY132" i="1"/>
  <c r="MZX132" i="1"/>
  <c r="MZW132" i="1"/>
  <c r="MZV132" i="1"/>
  <c r="MZU132" i="1"/>
  <c r="MZT132" i="1"/>
  <c r="MZS132" i="1"/>
  <c r="MZR132" i="1"/>
  <c r="MZQ132" i="1"/>
  <c r="MZP132" i="1"/>
  <c r="MZO132" i="1"/>
  <c r="MZN132" i="1"/>
  <c r="MZM132" i="1"/>
  <c r="MZL132" i="1"/>
  <c r="MZK132" i="1"/>
  <c r="MZJ132" i="1"/>
  <c r="MZI132" i="1"/>
  <c r="MZH132" i="1"/>
  <c r="MZG132" i="1"/>
  <c r="MZF132" i="1"/>
  <c r="MZE132" i="1"/>
  <c r="MZD132" i="1"/>
  <c r="MZC132" i="1"/>
  <c r="MZB132" i="1"/>
  <c r="MZA132" i="1"/>
  <c r="MYZ132" i="1"/>
  <c r="MYY132" i="1"/>
  <c r="MYX132" i="1"/>
  <c r="MYW132" i="1"/>
  <c r="MYV132" i="1"/>
  <c r="MYU132" i="1"/>
  <c r="MYT132" i="1"/>
  <c r="MYS132" i="1"/>
  <c r="MYR132" i="1"/>
  <c r="MYQ132" i="1"/>
  <c r="MYP132" i="1"/>
  <c r="MYO132" i="1"/>
  <c r="MYN132" i="1"/>
  <c r="MYM132" i="1"/>
  <c r="MYL132" i="1"/>
  <c r="MYK132" i="1"/>
  <c r="MYJ132" i="1"/>
  <c r="MYI132" i="1"/>
  <c r="MYH132" i="1"/>
  <c r="MYG132" i="1"/>
  <c r="MYF132" i="1"/>
  <c r="MYE132" i="1"/>
  <c r="MYD132" i="1"/>
  <c r="MYC132" i="1"/>
  <c r="MYB132" i="1"/>
  <c r="MYA132" i="1"/>
  <c r="MXZ132" i="1"/>
  <c r="MXY132" i="1"/>
  <c r="MXX132" i="1"/>
  <c r="MXW132" i="1"/>
  <c r="MXV132" i="1"/>
  <c r="MXU132" i="1"/>
  <c r="MXT132" i="1"/>
  <c r="MXS132" i="1"/>
  <c r="MXR132" i="1"/>
  <c r="MXQ132" i="1"/>
  <c r="MXP132" i="1"/>
  <c r="MXO132" i="1"/>
  <c r="MXN132" i="1"/>
  <c r="MXM132" i="1"/>
  <c r="MXL132" i="1"/>
  <c r="MXK132" i="1"/>
  <c r="MXJ132" i="1"/>
  <c r="MXI132" i="1"/>
  <c r="MXH132" i="1"/>
  <c r="MXG132" i="1"/>
  <c r="MXF132" i="1"/>
  <c r="MXE132" i="1"/>
  <c r="MXD132" i="1"/>
  <c r="MXC132" i="1"/>
  <c r="MXB132" i="1"/>
  <c r="MXA132" i="1"/>
  <c r="MWZ132" i="1"/>
  <c r="MWY132" i="1"/>
  <c r="MWX132" i="1"/>
  <c r="MWW132" i="1"/>
  <c r="MWV132" i="1"/>
  <c r="MWU132" i="1"/>
  <c r="MWT132" i="1"/>
  <c r="MWS132" i="1"/>
  <c r="MWR132" i="1"/>
  <c r="MWQ132" i="1"/>
  <c r="MWP132" i="1"/>
  <c r="MWO132" i="1"/>
  <c r="MWN132" i="1"/>
  <c r="MWM132" i="1"/>
  <c r="MWL132" i="1"/>
  <c r="MWK132" i="1"/>
  <c r="MWJ132" i="1"/>
  <c r="MWI132" i="1"/>
  <c r="MWH132" i="1"/>
  <c r="MWG132" i="1"/>
  <c r="MWF132" i="1"/>
  <c r="MWE132" i="1"/>
  <c r="MWD132" i="1"/>
  <c r="MWC132" i="1"/>
  <c r="MWB132" i="1"/>
  <c r="MWA132" i="1"/>
  <c r="MVZ132" i="1"/>
  <c r="MVY132" i="1"/>
  <c r="MVX132" i="1"/>
  <c r="MVW132" i="1"/>
  <c r="MVV132" i="1"/>
  <c r="MVU132" i="1"/>
  <c r="MVT132" i="1"/>
  <c r="MVS132" i="1"/>
  <c r="MVR132" i="1"/>
  <c r="MVQ132" i="1"/>
  <c r="MVP132" i="1"/>
  <c r="MVO132" i="1"/>
  <c r="MVN132" i="1"/>
  <c r="MVM132" i="1"/>
  <c r="MVL132" i="1"/>
  <c r="MVK132" i="1"/>
  <c r="MVJ132" i="1"/>
  <c r="MVI132" i="1"/>
  <c r="MVH132" i="1"/>
  <c r="MVG132" i="1"/>
  <c r="MVF132" i="1"/>
  <c r="MVE132" i="1"/>
  <c r="MVD132" i="1"/>
  <c r="MVC132" i="1"/>
  <c r="MVB132" i="1"/>
  <c r="MVA132" i="1"/>
  <c r="MUZ132" i="1"/>
  <c r="MUY132" i="1"/>
  <c r="MUX132" i="1"/>
  <c r="MUW132" i="1"/>
  <c r="MUV132" i="1"/>
  <c r="MUU132" i="1"/>
  <c r="MUT132" i="1"/>
  <c r="MUS132" i="1"/>
  <c r="MUR132" i="1"/>
  <c r="MUQ132" i="1"/>
  <c r="MUP132" i="1"/>
  <c r="MUO132" i="1"/>
  <c r="MUN132" i="1"/>
  <c r="MUM132" i="1"/>
  <c r="MUL132" i="1"/>
  <c r="MUK132" i="1"/>
  <c r="MUJ132" i="1"/>
  <c r="MUI132" i="1"/>
  <c r="MUH132" i="1"/>
  <c r="MUG132" i="1"/>
  <c r="MUF132" i="1"/>
  <c r="MUE132" i="1"/>
  <c r="MUD132" i="1"/>
  <c r="MUC132" i="1"/>
  <c r="MUB132" i="1"/>
  <c r="MUA132" i="1"/>
  <c r="MTZ132" i="1"/>
  <c r="MTY132" i="1"/>
  <c r="MTX132" i="1"/>
  <c r="MTW132" i="1"/>
  <c r="MTV132" i="1"/>
  <c r="MTU132" i="1"/>
  <c r="MTT132" i="1"/>
  <c r="MTS132" i="1"/>
  <c r="MTR132" i="1"/>
  <c r="MTQ132" i="1"/>
  <c r="MTP132" i="1"/>
  <c r="MTO132" i="1"/>
  <c r="MTN132" i="1"/>
  <c r="MTM132" i="1"/>
  <c r="MTL132" i="1"/>
  <c r="MTK132" i="1"/>
  <c r="MTJ132" i="1"/>
  <c r="MTI132" i="1"/>
  <c r="MTH132" i="1"/>
  <c r="MTG132" i="1"/>
  <c r="MTF132" i="1"/>
  <c r="MTE132" i="1"/>
  <c r="MTD132" i="1"/>
  <c r="MTC132" i="1"/>
  <c r="MTB132" i="1"/>
  <c r="MTA132" i="1"/>
  <c r="MSZ132" i="1"/>
  <c r="MSY132" i="1"/>
  <c r="MSX132" i="1"/>
  <c r="MSW132" i="1"/>
  <c r="MSV132" i="1"/>
  <c r="MSU132" i="1"/>
  <c r="MST132" i="1"/>
  <c r="MSS132" i="1"/>
  <c r="MSR132" i="1"/>
  <c r="MSQ132" i="1"/>
  <c r="MSP132" i="1"/>
  <c r="MSO132" i="1"/>
  <c r="MSN132" i="1"/>
  <c r="MSM132" i="1"/>
  <c r="MSL132" i="1"/>
  <c r="MSK132" i="1"/>
  <c r="MSJ132" i="1"/>
  <c r="MSI132" i="1"/>
  <c r="MSH132" i="1"/>
  <c r="MSG132" i="1"/>
  <c r="MSF132" i="1"/>
  <c r="MSE132" i="1"/>
  <c r="MSD132" i="1"/>
  <c r="MSC132" i="1"/>
  <c r="MSB132" i="1"/>
  <c r="MSA132" i="1"/>
  <c r="MRZ132" i="1"/>
  <c r="MRY132" i="1"/>
  <c r="MRX132" i="1"/>
  <c r="MRW132" i="1"/>
  <c r="MRV132" i="1"/>
  <c r="MRU132" i="1"/>
  <c r="MRT132" i="1"/>
  <c r="MRS132" i="1"/>
  <c r="MRR132" i="1"/>
  <c r="MRQ132" i="1"/>
  <c r="MRP132" i="1"/>
  <c r="MRO132" i="1"/>
  <c r="MRN132" i="1"/>
  <c r="MRM132" i="1"/>
  <c r="MRL132" i="1"/>
  <c r="MRK132" i="1"/>
  <c r="MRJ132" i="1"/>
  <c r="MRI132" i="1"/>
  <c r="MRH132" i="1"/>
  <c r="MRG132" i="1"/>
  <c r="MRF132" i="1"/>
  <c r="MRE132" i="1"/>
  <c r="MRD132" i="1"/>
  <c r="MRC132" i="1"/>
  <c r="MRB132" i="1"/>
  <c r="MRA132" i="1"/>
  <c r="MQZ132" i="1"/>
  <c r="MQY132" i="1"/>
  <c r="MQX132" i="1"/>
  <c r="MQW132" i="1"/>
  <c r="MQV132" i="1"/>
  <c r="MQU132" i="1"/>
  <c r="MQT132" i="1"/>
  <c r="MQS132" i="1"/>
  <c r="MQR132" i="1"/>
  <c r="MQQ132" i="1"/>
  <c r="MQP132" i="1"/>
  <c r="MQO132" i="1"/>
  <c r="MQN132" i="1"/>
  <c r="MQM132" i="1"/>
  <c r="MQL132" i="1"/>
  <c r="MQK132" i="1"/>
  <c r="MQJ132" i="1"/>
  <c r="MQI132" i="1"/>
  <c r="MQH132" i="1"/>
  <c r="MQG132" i="1"/>
  <c r="MQF132" i="1"/>
  <c r="MQE132" i="1"/>
  <c r="MQD132" i="1"/>
  <c r="MQC132" i="1"/>
  <c r="MQB132" i="1"/>
  <c r="MQA132" i="1"/>
  <c r="MPZ132" i="1"/>
  <c r="MPY132" i="1"/>
  <c r="MPX132" i="1"/>
  <c r="MPW132" i="1"/>
  <c r="MPV132" i="1"/>
  <c r="MPU132" i="1"/>
  <c r="MPT132" i="1"/>
  <c r="MPS132" i="1"/>
  <c r="MPR132" i="1"/>
  <c r="MPQ132" i="1"/>
  <c r="MPP132" i="1"/>
  <c r="MPO132" i="1"/>
  <c r="MPN132" i="1"/>
  <c r="MPM132" i="1"/>
  <c r="MPL132" i="1"/>
  <c r="MPK132" i="1"/>
  <c r="MPJ132" i="1"/>
  <c r="MPI132" i="1"/>
  <c r="MPH132" i="1"/>
  <c r="MPG132" i="1"/>
  <c r="MPF132" i="1"/>
  <c r="MPE132" i="1"/>
  <c r="MPD132" i="1"/>
  <c r="MPC132" i="1"/>
  <c r="MPB132" i="1"/>
  <c r="MPA132" i="1"/>
  <c r="MOZ132" i="1"/>
  <c r="MOY132" i="1"/>
  <c r="MOX132" i="1"/>
  <c r="MOW132" i="1"/>
  <c r="MOV132" i="1"/>
  <c r="MOU132" i="1"/>
  <c r="MOT132" i="1"/>
  <c r="MOS132" i="1"/>
  <c r="MOR132" i="1"/>
  <c r="MOQ132" i="1"/>
  <c r="MOP132" i="1"/>
  <c r="MOO132" i="1"/>
  <c r="MON132" i="1"/>
  <c r="MOM132" i="1"/>
  <c r="MOL132" i="1"/>
  <c r="MOK132" i="1"/>
  <c r="MOJ132" i="1"/>
  <c r="MOI132" i="1"/>
  <c r="MOH132" i="1"/>
  <c r="MOG132" i="1"/>
  <c r="MOF132" i="1"/>
  <c r="MOE132" i="1"/>
  <c r="MOD132" i="1"/>
  <c r="MOC132" i="1"/>
  <c r="MOB132" i="1"/>
  <c r="MOA132" i="1"/>
  <c r="MNZ132" i="1"/>
  <c r="MNY132" i="1"/>
  <c r="MNX132" i="1"/>
  <c r="MNW132" i="1"/>
  <c r="MNV132" i="1"/>
  <c r="MNU132" i="1"/>
  <c r="MNT132" i="1"/>
  <c r="MNS132" i="1"/>
  <c r="MNR132" i="1"/>
  <c r="MNQ132" i="1"/>
  <c r="MNP132" i="1"/>
  <c r="MNO132" i="1"/>
  <c r="MNN132" i="1"/>
  <c r="MNM132" i="1"/>
  <c r="MNL132" i="1"/>
  <c r="MNK132" i="1"/>
  <c r="MNJ132" i="1"/>
  <c r="MNI132" i="1"/>
  <c r="MNH132" i="1"/>
  <c r="MNG132" i="1"/>
  <c r="MNF132" i="1"/>
  <c r="MNE132" i="1"/>
  <c r="MND132" i="1"/>
  <c r="MNC132" i="1"/>
  <c r="MNB132" i="1"/>
  <c r="MNA132" i="1"/>
  <c r="MMZ132" i="1"/>
  <c r="MMY132" i="1"/>
  <c r="MMX132" i="1"/>
  <c r="MMW132" i="1"/>
  <c r="MMV132" i="1"/>
  <c r="MMU132" i="1"/>
  <c r="MMT132" i="1"/>
  <c r="MMS132" i="1"/>
  <c r="MMR132" i="1"/>
  <c r="MMQ132" i="1"/>
  <c r="MMP132" i="1"/>
  <c r="MMO132" i="1"/>
  <c r="MMN132" i="1"/>
  <c r="MMM132" i="1"/>
  <c r="MML132" i="1"/>
  <c r="MMK132" i="1"/>
  <c r="MMJ132" i="1"/>
  <c r="MMI132" i="1"/>
  <c r="MMH132" i="1"/>
  <c r="MMG132" i="1"/>
  <c r="MMF132" i="1"/>
  <c r="MME132" i="1"/>
  <c r="MMD132" i="1"/>
  <c r="MMC132" i="1"/>
  <c r="MMB132" i="1"/>
  <c r="MMA132" i="1"/>
  <c r="MLZ132" i="1"/>
  <c r="MLY132" i="1"/>
  <c r="MLX132" i="1"/>
  <c r="MLW132" i="1"/>
  <c r="MLV132" i="1"/>
  <c r="MLU132" i="1"/>
  <c r="MLT132" i="1"/>
  <c r="MLS132" i="1"/>
  <c r="MLR132" i="1"/>
  <c r="MLQ132" i="1"/>
  <c r="MLP132" i="1"/>
  <c r="MLO132" i="1"/>
  <c r="MLN132" i="1"/>
  <c r="MLM132" i="1"/>
  <c r="MLL132" i="1"/>
  <c r="MLK132" i="1"/>
  <c r="MLJ132" i="1"/>
  <c r="MLI132" i="1"/>
  <c r="MLH132" i="1"/>
  <c r="MLG132" i="1"/>
  <c r="MLF132" i="1"/>
  <c r="MLE132" i="1"/>
  <c r="MLD132" i="1"/>
  <c r="MLC132" i="1"/>
  <c r="MLB132" i="1"/>
  <c r="MLA132" i="1"/>
  <c r="MKZ132" i="1"/>
  <c r="MKY132" i="1"/>
  <c r="MKX132" i="1"/>
  <c r="MKW132" i="1"/>
  <c r="MKV132" i="1"/>
  <c r="MKU132" i="1"/>
  <c r="MKT132" i="1"/>
  <c r="MKS132" i="1"/>
  <c r="MKR132" i="1"/>
  <c r="MKQ132" i="1"/>
  <c r="MKP132" i="1"/>
  <c r="MKO132" i="1"/>
  <c r="MKN132" i="1"/>
  <c r="MKM132" i="1"/>
  <c r="MKL132" i="1"/>
  <c r="MKK132" i="1"/>
  <c r="MKJ132" i="1"/>
  <c r="MKI132" i="1"/>
  <c r="MKH132" i="1"/>
  <c r="MKG132" i="1"/>
  <c r="MKF132" i="1"/>
  <c r="MKE132" i="1"/>
  <c r="MKD132" i="1"/>
  <c r="MKC132" i="1"/>
  <c r="MKB132" i="1"/>
  <c r="MKA132" i="1"/>
  <c r="MJZ132" i="1"/>
  <c r="MJY132" i="1"/>
  <c r="MJX132" i="1"/>
  <c r="MJW132" i="1"/>
  <c r="MJV132" i="1"/>
  <c r="MJU132" i="1"/>
  <c r="MJT132" i="1"/>
  <c r="MJS132" i="1"/>
  <c r="MJR132" i="1"/>
  <c r="MJQ132" i="1"/>
  <c r="MJP132" i="1"/>
  <c r="MJO132" i="1"/>
  <c r="MJN132" i="1"/>
  <c r="MJM132" i="1"/>
  <c r="MJL132" i="1"/>
  <c r="MJK132" i="1"/>
  <c r="MJJ132" i="1"/>
  <c r="MJI132" i="1"/>
  <c r="MJH132" i="1"/>
  <c r="MJG132" i="1"/>
  <c r="MJF132" i="1"/>
  <c r="MJE132" i="1"/>
  <c r="MJD132" i="1"/>
  <c r="MJC132" i="1"/>
  <c r="MJB132" i="1"/>
  <c r="MJA132" i="1"/>
  <c r="MIZ132" i="1"/>
  <c r="MIY132" i="1"/>
  <c r="MIX132" i="1"/>
  <c r="MIW132" i="1"/>
  <c r="MIV132" i="1"/>
  <c r="MIU132" i="1"/>
  <c r="MIT132" i="1"/>
  <c r="MIS132" i="1"/>
  <c r="MIR132" i="1"/>
  <c r="MIQ132" i="1"/>
  <c r="MIP132" i="1"/>
  <c r="MIO132" i="1"/>
  <c r="MIN132" i="1"/>
  <c r="MIM132" i="1"/>
  <c r="MIL132" i="1"/>
  <c r="MIK132" i="1"/>
  <c r="MIJ132" i="1"/>
  <c r="MII132" i="1"/>
  <c r="MIH132" i="1"/>
  <c r="MIG132" i="1"/>
  <c r="MIF132" i="1"/>
  <c r="MIE132" i="1"/>
  <c r="MID132" i="1"/>
  <c r="MIC132" i="1"/>
  <c r="MIB132" i="1"/>
  <c r="MIA132" i="1"/>
  <c r="MHZ132" i="1"/>
  <c r="MHY132" i="1"/>
  <c r="MHX132" i="1"/>
  <c r="MHW132" i="1"/>
  <c r="MHV132" i="1"/>
  <c r="MHU132" i="1"/>
  <c r="MHT132" i="1"/>
  <c r="MHS132" i="1"/>
  <c r="MHR132" i="1"/>
  <c r="MHQ132" i="1"/>
  <c r="MHP132" i="1"/>
  <c r="MHO132" i="1"/>
  <c r="MHN132" i="1"/>
  <c r="MHM132" i="1"/>
  <c r="MHL132" i="1"/>
  <c r="MHK132" i="1"/>
  <c r="MHJ132" i="1"/>
  <c r="MHI132" i="1"/>
  <c r="MHH132" i="1"/>
  <c r="MHG132" i="1"/>
  <c r="MHF132" i="1"/>
  <c r="MHE132" i="1"/>
  <c r="MHD132" i="1"/>
  <c r="MHC132" i="1"/>
  <c r="MHB132" i="1"/>
  <c r="MHA132" i="1"/>
  <c r="MGZ132" i="1"/>
  <c r="MGY132" i="1"/>
  <c r="MGX132" i="1"/>
  <c r="MGW132" i="1"/>
  <c r="MGV132" i="1"/>
  <c r="MGU132" i="1"/>
  <c r="MGT132" i="1"/>
  <c r="MGS132" i="1"/>
  <c r="MGR132" i="1"/>
  <c r="MGQ132" i="1"/>
  <c r="MGP132" i="1"/>
  <c r="MGO132" i="1"/>
  <c r="MGN132" i="1"/>
  <c r="MGM132" i="1"/>
  <c r="MGL132" i="1"/>
  <c r="MGK132" i="1"/>
  <c r="MGJ132" i="1"/>
  <c r="MGI132" i="1"/>
  <c r="MGH132" i="1"/>
  <c r="MGG132" i="1"/>
  <c r="MGF132" i="1"/>
  <c r="MGE132" i="1"/>
  <c r="MGD132" i="1"/>
  <c r="MGC132" i="1"/>
  <c r="MGB132" i="1"/>
  <c r="MGA132" i="1"/>
  <c r="MFZ132" i="1"/>
  <c r="MFY132" i="1"/>
  <c r="MFX132" i="1"/>
  <c r="MFW132" i="1"/>
  <c r="MFV132" i="1"/>
  <c r="MFU132" i="1"/>
  <c r="MFT132" i="1"/>
  <c r="MFS132" i="1"/>
  <c r="MFR132" i="1"/>
  <c r="MFQ132" i="1"/>
  <c r="MFP132" i="1"/>
  <c r="MFO132" i="1"/>
  <c r="MFN132" i="1"/>
  <c r="MFM132" i="1"/>
  <c r="MFL132" i="1"/>
  <c r="MFK132" i="1"/>
  <c r="MFJ132" i="1"/>
  <c r="MFI132" i="1"/>
  <c r="MFH132" i="1"/>
  <c r="MFG132" i="1"/>
  <c r="MFF132" i="1"/>
  <c r="MFE132" i="1"/>
  <c r="MFD132" i="1"/>
  <c r="MFC132" i="1"/>
  <c r="MFB132" i="1"/>
  <c r="MFA132" i="1"/>
  <c r="MEZ132" i="1"/>
  <c r="MEY132" i="1"/>
  <c r="MEX132" i="1"/>
  <c r="MEW132" i="1"/>
  <c r="MEV132" i="1"/>
  <c r="MEU132" i="1"/>
  <c r="MET132" i="1"/>
  <c r="MES132" i="1"/>
  <c r="MER132" i="1"/>
  <c r="MEQ132" i="1"/>
  <c r="MEP132" i="1"/>
  <c r="MEO132" i="1"/>
  <c r="MEN132" i="1"/>
  <c r="MEM132" i="1"/>
  <c r="MEL132" i="1"/>
  <c r="MEK132" i="1"/>
  <c r="MEJ132" i="1"/>
  <c r="MEI132" i="1"/>
  <c r="MEH132" i="1"/>
  <c r="MEG132" i="1"/>
  <c r="MEF132" i="1"/>
  <c r="MEE132" i="1"/>
  <c r="MED132" i="1"/>
  <c r="MEC132" i="1"/>
  <c r="MEB132" i="1"/>
  <c r="MEA132" i="1"/>
  <c r="MDZ132" i="1"/>
  <c r="MDY132" i="1"/>
  <c r="MDX132" i="1"/>
  <c r="MDW132" i="1"/>
  <c r="MDV132" i="1"/>
  <c r="MDU132" i="1"/>
  <c r="MDT132" i="1"/>
  <c r="MDS132" i="1"/>
  <c r="MDR132" i="1"/>
  <c r="MDQ132" i="1"/>
  <c r="MDP132" i="1"/>
  <c r="MDO132" i="1"/>
  <c r="MDN132" i="1"/>
  <c r="MDM132" i="1"/>
  <c r="MDL132" i="1"/>
  <c r="MDK132" i="1"/>
  <c r="MDJ132" i="1"/>
  <c r="MDI132" i="1"/>
  <c r="MDH132" i="1"/>
  <c r="MDG132" i="1"/>
  <c r="MDF132" i="1"/>
  <c r="MDE132" i="1"/>
  <c r="MDD132" i="1"/>
  <c r="MDC132" i="1"/>
  <c r="MDB132" i="1"/>
  <c r="MDA132" i="1"/>
  <c r="MCZ132" i="1"/>
  <c r="MCY132" i="1"/>
  <c r="MCX132" i="1"/>
  <c r="MCW132" i="1"/>
  <c r="MCV132" i="1"/>
  <c r="MCU132" i="1"/>
  <c r="MCT132" i="1"/>
  <c r="MCS132" i="1"/>
  <c r="MCR132" i="1"/>
  <c r="MCQ132" i="1"/>
  <c r="MCP132" i="1"/>
  <c r="MCO132" i="1"/>
  <c r="MCN132" i="1"/>
  <c r="MCM132" i="1"/>
  <c r="MCL132" i="1"/>
  <c r="MCK132" i="1"/>
  <c r="MCJ132" i="1"/>
  <c r="MCI132" i="1"/>
  <c r="MCH132" i="1"/>
  <c r="MCG132" i="1"/>
  <c r="MCF132" i="1"/>
  <c r="MCE132" i="1"/>
  <c r="MCD132" i="1"/>
  <c r="MCC132" i="1"/>
  <c r="MCB132" i="1"/>
  <c r="MCA132" i="1"/>
  <c r="MBZ132" i="1"/>
  <c r="MBY132" i="1"/>
  <c r="MBX132" i="1"/>
  <c r="MBW132" i="1"/>
  <c r="MBV132" i="1"/>
  <c r="MBU132" i="1"/>
  <c r="MBT132" i="1"/>
  <c r="MBS132" i="1"/>
  <c r="MBR132" i="1"/>
  <c r="MBQ132" i="1"/>
  <c r="MBP132" i="1"/>
  <c r="MBO132" i="1"/>
  <c r="MBN132" i="1"/>
  <c r="MBM132" i="1"/>
  <c r="MBL132" i="1"/>
  <c r="MBK132" i="1"/>
  <c r="MBJ132" i="1"/>
  <c r="MBI132" i="1"/>
  <c r="MBH132" i="1"/>
  <c r="MBG132" i="1"/>
  <c r="MBF132" i="1"/>
  <c r="MBE132" i="1"/>
  <c r="MBD132" i="1"/>
  <c r="MBC132" i="1"/>
  <c r="MBB132" i="1"/>
  <c r="MBA132" i="1"/>
  <c r="MAZ132" i="1"/>
  <c r="MAY132" i="1"/>
  <c r="MAX132" i="1"/>
  <c r="MAW132" i="1"/>
  <c r="MAV132" i="1"/>
  <c r="MAU132" i="1"/>
  <c r="MAT132" i="1"/>
  <c r="MAS132" i="1"/>
  <c r="MAR132" i="1"/>
  <c r="MAQ132" i="1"/>
  <c r="MAP132" i="1"/>
  <c r="MAO132" i="1"/>
  <c r="MAN132" i="1"/>
  <c r="MAM132" i="1"/>
  <c r="MAL132" i="1"/>
  <c r="MAK132" i="1"/>
  <c r="MAJ132" i="1"/>
  <c r="MAI132" i="1"/>
  <c r="MAH132" i="1"/>
  <c r="MAG132" i="1"/>
  <c r="MAF132" i="1"/>
  <c r="MAE132" i="1"/>
  <c r="MAD132" i="1"/>
  <c r="MAC132" i="1"/>
  <c r="MAB132" i="1"/>
  <c r="MAA132" i="1"/>
  <c r="LZZ132" i="1"/>
  <c r="LZY132" i="1"/>
  <c r="LZX132" i="1"/>
  <c r="LZW132" i="1"/>
  <c r="LZV132" i="1"/>
  <c r="LZU132" i="1"/>
  <c r="LZT132" i="1"/>
  <c r="LZS132" i="1"/>
  <c r="LZR132" i="1"/>
  <c r="LZQ132" i="1"/>
  <c r="LZP132" i="1"/>
  <c r="LZO132" i="1"/>
  <c r="LZN132" i="1"/>
  <c r="LZM132" i="1"/>
  <c r="LZL132" i="1"/>
  <c r="LZK132" i="1"/>
  <c r="LZJ132" i="1"/>
  <c r="LZI132" i="1"/>
  <c r="LZH132" i="1"/>
  <c r="LZG132" i="1"/>
  <c r="LZF132" i="1"/>
  <c r="LZE132" i="1"/>
  <c r="LZD132" i="1"/>
  <c r="LZC132" i="1"/>
  <c r="LZB132" i="1"/>
  <c r="LZA132" i="1"/>
  <c r="LYZ132" i="1"/>
  <c r="LYY132" i="1"/>
  <c r="LYX132" i="1"/>
  <c r="LYW132" i="1"/>
  <c r="LYV132" i="1"/>
  <c r="LYU132" i="1"/>
  <c r="LYT132" i="1"/>
  <c r="LYS132" i="1"/>
  <c r="LYR132" i="1"/>
  <c r="LYQ132" i="1"/>
  <c r="LYP132" i="1"/>
  <c r="LYO132" i="1"/>
  <c r="LYN132" i="1"/>
  <c r="LYM132" i="1"/>
  <c r="LYL132" i="1"/>
  <c r="LYK132" i="1"/>
  <c r="LYJ132" i="1"/>
  <c r="LYI132" i="1"/>
  <c r="LYH132" i="1"/>
  <c r="LYG132" i="1"/>
  <c r="LYF132" i="1"/>
  <c r="LYE132" i="1"/>
  <c r="LYD132" i="1"/>
  <c r="LYC132" i="1"/>
  <c r="LYB132" i="1"/>
  <c r="LYA132" i="1"/>
  <c r="LXZ132" i="1"/>
  <c r="LXY132" i="1"/>
  <c r="LXX132" i="1"/>
  <c r="LXW132" i="1"/>
  <c r="LXV132" i="1"/>
  <c r="LXU132" i="1"/>
  <c r="LXT132" i="1"/>
  <c r="LXS132" i="1"/>
  <c r="LXR132" i="1"/>
  <c r="LXQ132" i="1"/>
  <c r="LXP132" i="1"/>
  <c r="LXO132" i="1"/>
  <c r="LXN132" i="1"/>
  <c r="LXM132" i="1"/>
  <c r="LXL132" i="1"/>
  <c r="LXK132" i="1"/>
  <c r="LXJ132" i="1"/>
  <c r="LXI132" i="1"/>
  <c r="LXH132" i="1"/>
  <c r="LXG132" i="1"/>
  <c r="LXF132" i="1"/>
  <c r="LXE132" i="1"/>
  <c r="LXD132" i="1"/>
  <c r="LXC132" i="1"/>
  <c r="LXB132" i="1"/>
  <c r="LXA132" i="1"/>
  <c r="LWZ132" i="1"/>
  <c r="LWY132" i="1"/>
  <c r="LWX132" i="1"/>
  <c r="LWW132" i="1"/>
  <c r="LWV132" i="1"/>
  <c r="LWU132" i="1"/>
  <c r="LWT132" i="1"/>
  <c r="LWS132" i="1"/>
  <c r="LWR132" i="1"/>
  <c r="LWQ132" i="1"/>
  <c r="LWP132" i="1"/>
  <c r="LWO132" i="1"/>
  <c r="LWN132" i="1"/>
  <c r="LWM132" i="1"/>
  <c r="LWL132" i="1"/>
  <c r="LWK132" i="1"/>
  <c r="LWJ132" i="1"/>
  <c r="LWI132" i="1"/>
  <c r="LWH132" i="1"/>
  <c r="LWG132" i="1"/>
  <c r="LWF132" i="1"/>
  <c r="LWE132" i="1"/>
  <c r="LWD132" i="1"/>
  <c r="LWC132" i="1"/>
  <c r="LWB132" i="1"/>
  <c r="LWA132" i="1"/>
  <c r="LVZ132" i="1"/>
  <c r="LVY132" i="1"/>
  <c r="LVX132" i="1"/>
  <c r="LVW132" i="1"/>
  <c r="LVV132" i="1"/>
  <c r="LVU132" i="1"/>
  <c r="LVT132" i="1"/>
  <c r="LVS132" i="1"/>
  <c r="LVR132" i="1"/>
  <c r="LVQ132" i="1"/>
  <c r="LVP132" i="1"/>
  <c r="LVO132" i="1"/>
  <c r="LVN132" i="1"/>
  <c r="LVM132" i="1"/>
  <c r="LVL132" i="1"/>
  <c r="LVK132" i="1"/>
  <c r="LVJ132" i="1"/>
  <c r="LVI132" i="1"/>
  <c r="LVH132" i="1"/>
  <c r="LVG132" i="1"/>
  <c r="LVF132" i="1"/>
  <c r="LVE132" i="1"/>
  <c r="LVD132" i="1"/>
  <c r="LVC132" i="1"/>
  <c r="LVB132" i="1"/>
  <c r="LVA132" i="1"/>
  <c r="LUZ132" i="1"/>
  <c r="LUY132" i="1"/>
  <c r="LUX132" i="1"/>
  <c r="LUW132" i="1"/>
  <c r="LUV132" i="1"/>
  <c r="LUU132" i="1"/>
  <c r="LUT132" i="1"/>
  <c r="LUS132" i="1"/>
  <c r="LUR132" i="1"/>
  <c r="LUQ132" i="1"/>
  <c r="LUP132" i="1"/>
  <c r="LUO132" i="1"/>
  <c r="LUN132" i="1"/>
  <c r="LUM132" i="1"/>
  <c r="LUL132" i="1"/>
  <c r="LUK132" i="1"/>
  <c r="LUJ132" i="1"/>
  <c r="LUI132" i="1"/>
  <c r="LUH132" i="1"/>
  <c r="LUG132" i="1"/>
  <c r="LUF132" i="1"/>
  <c r="LUE132" i="1"/>
  <c r="LUD132" i="1"/>
  <c r="LUC132" i="1"/>
  <c r="LUB132" i="1"/>
  <c r="LUA132" i="1"/>
  <c r="LTZ132" i="1"/>
  <c r="LTY132" i="1"/>
  <c r="LTX132" i="1"/>
  <c r="LTW132" i="1"/>
  <c r="LTV132" i="1"/>
  <c r="LTU132" i="1"/>
  <c r="LTT132" i="1"/>
  <c r="LTS132" i="1"/>
  <c r="LTR132" i="1"/>
  <c r="LTQ132" i="1"/>
  <c r="LTP132" i="1"/>
  <c r="LTO132" i="1"/>
  <c r="LTN132" i="1"/>
  <c r="LTM132" i="1"/>
  <c r="LTL132" i="1"/>
  <c r="LTK132" i="1"/>
  <c r="LTJ132" i="1"/>
  <c r="LTI132" i="1"/>
  <c r="LTH132" i="1"/>
  <c r="LTG132" i="1"/>
  <c r="LTF132" i="1"/>
  <c r="LTE132" i="1"/>
  <c r="LTD132" i="1"/>
  <c r="LTC132" i="1"/>
  <c r="LTB132" i="1"/>
  <c r="LTA132" i="1"/>
  <c r="LSZ132" i="1"/>
  <c r="LSY132" i="1"/>
  <c r="LSX132" i="1"/>
  <c r="LSW132" i="1"/>
  <c r="LSV132" i="1"/>
  <c r="LSU132" i="1"/>
  <c r="LST132" i="1"/>
  <c r="LSS132" i="1"/>
  <c r="LSR132" i="1"/>
  <c r="LSQ132" i="1"/>
  <c r="LSP132" i="1"/>
  <c r="LSO132" i="1"/>
  <c r="LSN132" i="1"/>
  <c r="LSM132" i="1"/>
  <c r="LSL132" i="1"/>
  <c r="LSK132" i="1"/>
  <c r="LSJ132" i="1"/>
  <c r="LSI132" i="1"/>
  <c r="LSH132" i="1"/>
  <c r="LSG132" i="1"/>
  <c r="LSF132" i="1"/>
  <c r="LSE132" i="1"/>
  <c r="LSD132" i="1"/>
  <c r="LSC132" i="1"/>
  <c r="LSB132" i="1"/>
  <c r="LSA132" i="1"/>
  <c r="LRZ132" i="1"/>
  <c r="LRY132" i="1"/>
  <c r="LRX132" i="1"/>
  <c r="LRW132" i="1"/>
  <c r="LRV132" i="1"/>
  <c r="LRU132" i="1"/>
  <c r="LRT132" i="1"/>
  <c r="LRS132" i="1"/>
  <c r="LRR132" i="1"/>
  <c r="LRQ132" i="1"/>
  <c r="LRP132" i="1"/>
  <c r="LRO132" i="1"/>
  <c r="LRN132" i="1"/>
  <c r="LRM132" i="1"/>
  <c r="LRL132" i="1"/>
  <c r="LRK132" i="1"/>
  <c r="LRJ132" i="1"/>
  <c r="LRI132" i="1"/>
  <c r="LRH132" i="1"/>
  <c r="LRG132" i="1"/>
  <c r="LRF132" i="1"/>
  <c r="LRE132" i="1"/>
  <c r="LRD132" i="1"/>
  <c r="LRC132" i="1"/>
  <c r="LRB132" i="1"/>
  <c r="LRA132" i="1"/>
  <c r="LQZ132" i="1"/>
  <c r="LQY132" i="1"/>
  <c r="LQX132" i="1"/>
  <c r="LQW132" i="1"/>
  <c r="LQV132" i="1"/>
  <c r="LQU132" i="1"/>
  <c r="LQT132" i="1"/>
  <c r="LQS132" i="1"/>
  <c r="LQR132" i="1"/>
  <c r="LQQ132" i="1"/>
  <c r="LQP132" i="1"/>
  <c r="LQO132" i="1"/>
  <c r="LQN132" i="1"/>
  <c r="LQM132" i="1"/>
  <c r="LQL132" i="1"/>
  <c r="LQK132" i="1"/>
  <c r="LQJ132" i="1"/>
  <c r="LQI132" i="1"/>
  <c r="LQH132" i="1"/>
  <c r="LQG132" i="1"/>
  <c r="LQF132" i="1"/>
  <c r="LQE132" i="1"/>
  <c r="LQD132" i="1"/>
  <c r="LQC132" i="1"/>
  <c r="LQB132" i="1"/>
  <c r="LQA132" i="1"/>
  <c r="LPZ132" i="1"/>
  <c r="LPY132" i="1"/>
  <c r="LPX132" i="1"/>
  <c r="LPW132" i="1"/>
  <c r="LPV132" i="1"/>
  <c r="LPU132" i="1"/>
  <c r="LPT132" i="1"/>
  <c r="LPS132" i="1"/>
  <c r="LPR132" i="1"/>
  <c r="LPQ132" i="1"/>
  <c r="LPP132" i="1"/>
  <c r="LPO132" i="1"/>
  <c r="LPN132" i="1"/>
  <c r="LPM132" i="1"/>
  <c r="LPL132" i="1"/>
  <c r="LPK132" i="1"/>
  <c r="LPJ132" i="1"/>
  <c r="LPI132" i="1"/>
  <c r="LPH132" i="1"/>
  <c r="LPG132" i="1"/>
  <c r="LPF132" i="1"/>
  <c r="LPE132" i="1"/>
  <c r="LPD132" i="1"/>
  <c r="LPC132" i="1"/>
  <c r="LPB132" i="1"/>
  <c r="LPA132" i="1"/>
  <c r="LOZ132" i="1"/>
  <c r="LOY132" i="1"/>
  <c r="LOX132" i="1"/>
  <c r="LOW132" i="1"/>
  <c r="LOV132" i="1"/>
  <c r="LOU132" i="1"/>
  <c r="LOT132" i="1"/>
  <c r="LOS132" i="1"/>
  <c r="LOR132" i="1"/>
  <c r="LOQ132" i="1"/>
  <c r="LOP132" i="1"/>
  <c r="LOO132" i="1"/>
  <c r="LON132" i="1"/>
  <c r="LOM132" i="1"/>
  <c r="LOL132" i="1"/>
  <c r="LOK132" i="1"/>
  <c r="LOJ132" i="1"/>
  <c r="LOI132" i="1"/>
  <c r="LOH132" i="1"/>
  <c r="LOG132" i="1"/>
  <c r="LOF132" i="1"/>
  <c r="LOE132" i="1"/>
  <c r="LOD132" i="1"/>
  <c r="LOC132" i="1"/>
  <c r="LOB132" i="1"/>
  <c r="LOA132" i="1"/>
  <c r="LNZ132" i="1"/>
  <c r="LNY132" i="1"/>
  <c r="LNX132" i="1"/>
  <c r="LNW132" i="1"/>
  <c r="LNV132" i="1"/>
  <c r="LNU132" i="1"/>
  <c r="LNT132" i="1"/>
  <c r="LNS132" i="1"/>
  <c r="LNR132" i="1"/>
  <c r="LNQ132" i="1"/>
  <c r="LNP132" i="1"/>
  <c r="LNO132" i="1"/>
  <c r="LNN132" i="1"/>
  <c r="LNM132" i="1"/>
  <c r="LNL132" i="1"/>
  <c r="LNK132" i="1"/>
  <c r="LNJ132" i="1"/>
  <c r="LNI132" i="1"/>
  <c r="LNH132" i="1"/>
  <c r="LNG132" i="1"/>
  <c r="LNF132" i="1"/>
  <c r="LNE132" i="1"/>
  <c r="LND132" i="1"/>
  <c r="LNC132" i="1"/>
  <c r="LNB132" i="1"/>
  <c r="LNA132" i="1"/>
  <c r="LMZ132" i="1"/>
  <c r="LMY132" i="1"/>
  <c r="LMX132" i="1"/>
  <c r="LMW132" i="1"/>
  <c r="LMV132" i="1"/>
  <c r="LMU132" i="1"/>
  <c r="LMT132" i="1"/>
  <c r="LMS132" i="1"/>
  <c r="LMR132" i="1"/>
  <c r="LMQ132" i="1"/>
  <c r="LMP132" i="1"/>
  <c r="LMO132" i="1"/>
  <c r="LMN132" i="1"/>
  <c r="LMM132" i="1"/>
  <c r="LML132" i="1"/>
  <c r="LMK132" i="1"/>
  <c r="LMJ132" i="1"/>
  <c r="LMI132" i="1"/>
  <c r="LMH132" i="1"/>
  <c r="LMG132" i="1"/>
  <c r="LMF132" i="1"/>
  <c r="LME132" i="1"/>
  <c r="LMD132" i="1"/>
  <c r="LMC132" i="1"/>
  <c r="LMB132" i="1"/>
  <c r="LMA132" i="1"/>
  <c r="LLZ132" i="1"/>
  <c r="LLY132" i="1"/>
  <c r="LLX132" i="1"/>
  <c r="LLW132" i="1"/>
  <c r="LLV132" i="1"/>
  <c r="LLU132" i="1"/>
  <c r="LLT132" i="1"/>
  <c r="LLS132" i="1"/>
  <c r="LLR132" i="1"/>
  <c r="LLQ132" i="1"/>
  <c r="LLP132" i="1"/>
  <c r="LLO132" i="1"/>
  <c r="LLN132" i="1"/>
  <c r="LLM132" i="1"/>
  <c r="LLL132" i="1"/>
  <c r="LLK132" i="1"/>
  <c r="LLJ132" i="1"/>
  <c r="LLI132" i="1"/>
  <c r="LLH132" i="1"/>
  <c r="LLG132" i="1"/>
  <c r="LLF132" i="1"/>
  <c r="LLE132" i="1"/>
  <c r="LLD132" i="1"/>
  <c r="LLC132" i="1"/>
  <c r="LLB132" i="1"/>
  <c r="LLA132" i="1"/>
  <c r="LKZ132" i="1"/>
  <c r="LKY132" i="1"/>
  <c r="LKX132" i="1"/>
  <c r="LKW132" i="1"/>
  <c r="LKV132" i="1"/>
  <c r="LKU132" i="1"/>
  <c r="LKT132" i="1"/>
  <c r="LKS132" i="1"/>
  <c r="LKR132" i="1"/>
  <c r="LKQ132" i="1"/>
  <c r="LKP132" i="1"/>
  <c r="LKO132" i="1"/>
  <c r="LKN132" i="1"/>
  <c r="LKM132" i="1"/>
  <c r="LKL132" i="1"/>
  <c r="LKK132" i="1"/>
  <c r="LKJ132" i="1"/>
  <c r="LKI132" i="1"/>
  <c r="LKH132" i="1"/>
  <c r="LKG132" i="1"/>
  <c r="LKF132" i="1"/>
  <c r="LKE132" i="1"/>
  <c r="LKD132" i="1"/>
  <c r="LKC132" i="1"/>
  <c r="LKB132" i="1"/>
  <c r="LKA132" i="1"/>
  <c r="LJZ132" i="1"/>
  <c r="LJY132" i="1"/>
  <c r="LJX132" i="1"/>
  <c r="LJW132" i="1"/>
  <c r="LJV132" i="1"/>
  <c r="LJU132" i="1"/>
  <c r="LJT132" i="1"/>
  <c r="LJS132" i="1"/>
  <c r="LJR132" i="1"/>
  <c r="LJQ132" i="1"/>
  <c r="LJP132" i="1"/>
  <c r="LJO132" i="1"/>
  <c r="LJN132" i="1"/>
  <c r="LJM132" i="1"/>
  <c r="LJL132" i="1"/>
  <c r="LJK132" i="1"/>
  <c r="LJJ132" i="1"/>
  <c r="LJI132" i="1"/>
  <c r="LJH132" i="1"/>
  <c r="LJG132" i="1"/>
  <c r="LJF132" i="1"/>
  <c r="LJE132" i="1"/>
  <c r="LJD132" i="1"/>
  <c r="LJC132" i="1"/>
  <c r="LJB132" i="1"/>
  <c r="LJA132" i="1"/>
  <c r="LIZ132" i="1"/>
  <c r="LIY132" i="1"/>
  <c r="LIX132" i="1"/>
  <c r="LIW132" i="1"/>
  <c r="LIV132" i="1"/>
  <c r="LIU132" i="1"/>
  <c r="LIT132" i="1"/>
  <c r="LIS132" i="1"/>
  <c r="LIR132" i="1"/>
  <c r="LIQ132" i="1"/>
  <c r="LIP132" i="1"/>
  <c r="LIO132" i="1"/>
  <c r="LIN132" i="1"/>
  <c r="LIM132" i="1"/>
  <c r="LIL132" i="1"/>
  <c r="LIK132" i="1"/>
  <c r="LIJ132" i="1"/>
  <c r="LII132" i="1"/>
  <c r="LIH132" i="1"/>
  <c r="LIG132" i="1"/>
  <c r="LIF132" i="1"/>
  <c r="LIE132" i="1"/>
  <c r="LID132" i="1"/>
  <c r="LIC132" i="1"/>
  <c r="LIB132" i="1"/>
  <c r="LIA132" i="1"/>
  <c r="LHZ132" i="1"/>
  <c r="LHY132" i="1"/>
  <c r="LHX132" i="1"/>
  <c r="LHW132" i="1"/>
  <c r="LHV132" i="1"/>
  <c r="LHU132" i="1"/>
  <c r="LHT132" i="1"/>
  <c r="LHS132" i="1"/>
  <c r="LHR132" i="1"/>
  <c r="LHQ132" i="1"/>
  <c r="LHP132" i="1"/>
  <c r="LHO132" i="1"/>
  <c r="LHN132" i="1"/>
  <c r="LHM132" i="1"/>
  <c r="LHL132" i="1"/>
  <c r="LHK132" i="1"/>
  <c r="LHJ132" i="1"/>
  <c r="LHI132" i="1"/>
  <c r="LHH132" i="1"/>
  <c r="LHG132" i="1"/>
  <c r="LHF132" i="1"/>
  <c r="LHE132" i="1"/>
  <c r="LHD132" i="1"/>
  <c r="LHC132" i="1"/>
  <c r="LHB132" i="1"/>
  <c r="LHA132" i="1"/>
  <c r="LGZ132" i="1"/>
  <c r="LGY132" i="1"/>
  <c r="LGX132" i="1"/>
  <c r="LGW132" i="1"/>
  <c r="LGV132" i="1"/>
  <c r="LGU132" i="1"/>
  <c r="LGT132" i="1"/>
  <c r="LGS132" i="1"/>
  <c r="LGR132" i="1"/>
  <c r="LGQ132" i="1"/>
  <c r="LGP132" i="1"/>
  <c r="LGO132" i="1"/>
  <c r="LGN132" i="1"/>
  <c r="LGM132" i="1"/>
  <c r="LGL132" i="1"/>
  <c r="LGK132" i="1"/>
  <c r="LGJ132" i="1"/>
  <c r="LGI132" i="1"/>
  <c r="LGH132" i="1"/>
  <c r="LGG132" i="1"/>
  <c r="LGF132" i="1"/>
  <c r="LGE132" i="1"/>
  <c r="LGD132" i="1"/>
  <c r="LGC132" i="1"/>
  <c r="LGB132" i="1"/>
  <c r="LGA132" i="1"/>
  <c r="LFZ132" i="1"/>
  <c r="LFY132" i="1"/>
  <c r="LFX132" i="1"/>
  <c r="LFW132" i="1"/>
  <c r="LFV132" i="1"/>
  <c r="LFU132" i="1"/>
  <c r="LFT132" i="1"/>
  <c r="LFS132" i="1"/>
  <c r="LFR132" i="1"/>
  <c r="LFQ132" i="1"/>
  <c r="LFP132" i="1"/>
  <c r="LFO132" i="1"/>
  <c r="LFN132" i="1"/>
  <c r="LFM132" i="1"/>
  <c r="LFL132" i="1"/>
  <c r="LFK132" i="1"/>
  <c r="LFJ132" i="1"/>
  <c r="LFI132" i="1"/>
  <c r="LFH132" i="1"/>
  <c r="LFG132" i="1"/>
  <c r="LFF132" i="1"/>
  <c r="LFE132" i="1"/>
  <c r="LFD132" i="1"/>
  <c r="LFC132" i="1"/>
  <c r="LFB132" i="1"/>
  <c r="LFA132" i="1"/>
  <c r="LEZ132" i="1"/>
  <c r="LEY132" i="1"/>
  <c r="LEX132" i="1"/>
  <c r="LEW132" i="1"/>
  <c r="LEV132" i="1"/>
  <c r="LEU132" i="1"/>
  <c r="LET132" i="1"/>
  <c r="LES132" i="1"/>
  <c r="LER132" i="1"/>
  <c r="LEQ132" i="1"/>
  <c r="LEP132" i="1"/>
  <c r="LEO132" i="1"/>
  <c r="LEN132" i="1"/>
  <c r="LEM132" i="1"/>
  <c r="LEL132" i="1"/>
  <c r="LEK132" i="1"/>
  <c r="LEJ132" i="1"/>
  <c r="LEI132" i="1"/>
  <c r="LEH132" i="1"/>
  <c r="LEG132" i="1"/>
  <c r="LEF132" i="1"/>
  <c r="LEE132" i="1"/>
  <c r="LED132" i="1"/>
  <c r="LEC132" i="1"/>
  <c r="LEB132" i="1"/>
  <c r="LEA132" i="1"/>
  <c r="LDZ132" i="1"/>
  <c r="LDY132" i="1"/>
  <c r="LDX132" i="1"/>
  <c r="LDW132" i="1"/>
  <c r="LDV132" i="1"/>
  <c r="LDU132" i="1"/>
  <c r="LDT132" i="1"/>
  <c r="LDS132" i="1"/>
  <c r="LDR132" i="1"/>
  <c r="LDQ132" i="1"/>
  <c r="LDP132" i="1"/>
  <c r="LDO132" i="1"/>
  <c r="LDN132" i="1"/>
  <c r="LDM132" i="1"/>
  <c r="LDL132" i="1"/>
  <c r="LDK132" i="1"/>
  <c r="LDJ132" i="1"/>
  <c r="LDI132" i="1"/>
  <c r="LDH132" i="1"/>
  <c r="LDG132" i="1"/>
  <c r="LDF132" i="1"/>
  <c r="LDE132" i="1"/>
  <c r="LDD132" i="1"/>
  <c r="LDC132" i="1"/>
  <c r="LDB132" i="1"/>
  <c r="LDA132" i="1"/>
  <c r="LCZ132" i="1"/>
  <c r="LCY132" i="1"/>
  <c r="LCX132" i="1"/>
  <c r="LCW132" i="1"/>
  <c r="LCV132" i="1"/>
  <c r="LCU132" i="1"/>
  <c r="LCT132" i="1"/>
  <c r="LCS132" i="1"/>
  <c r="LCR132" i="1"/>
  <c r="LCQ132" i="1"/>
  <c r="LCP132" i="1"/>
  <c r="LCO132" i="1"/>
  <c r="LCN132" i="1"/>
  <c r="LCM132" i="1"/>
  <c r="LCL132" i="1"/>
  <c r="LCK132" i="1"/>
  <c r="LCJ132" i="1"/>
  <c r="LCI132" i="1"/>
  <c r="LCH132" i="1"/>
  <c r="LCG132" i="1"/>
  <c r="LCF132" i="1"/>
  <c r="LCE132" i="1"/>
  <c r="LCD132" i="1"/>
  <c r="LCC132" i="1"/>
  <c r="LCB132" i="1"/>
  <c r="LCA132" i="1"/>
  <c r="LBZ132" i="1"/>
  <c r="LBY132" i="1"/>
  <c r="LBX132" i="1"/>
  <c r="LBW132" i="1"/>
  <c r="LBV132" i="1"/>
  <c r="LBU132" i="1"/>
  <c r="LBT132" i="1"/>
  <c r="LBS132" i="1"/>
  <c r="LBR132" i="1"/>
  <c r="LBQ132" i="1"/>
  <c r="LBP132" i="1"/>
  <c r="LBO132" i="1"/>
  <c r="LBN132" i="1"/>
  <c r="LBM132" i="1"/>
  <c r="LBL132" i="1"/>
  <c r="LBK132" i="1"/>
  <c r="LBJ132" i="1"/>
  <c r="LBI132" i="1"/>
  <c r="LBH132" i="1"/>
  <c r="LBG132" i="1"/>
  <c r="LBF132" i="1"/>
  <c r="LBE132" i="1"/>
  <c r="LBD132" i="1"/>
  <c r="LBC132" i="1"/>
  <c r="LBB132" i="1"/>
  <c r="LBA132" i="1"/>
  <c r="LAZ132" i="1"/>
  <c r="LAY132" i="1"/>
  <c r="LAX132" i="1"/>
  <c r="LAW132" i="1"/>
  <c r="LAV132" i="1"/>
  <c r="LAU132" i="1"/>
  <c r="LAT132" i="1"/>
  <c r="LAS132" i="1"/>
  <c r="LAR132" i="1"/>
  <c r="LAQ132" i="1"/>
  <c r="LAP132" i="1"/>
  <c r="LAO132" i="1"/>
  <c r="LAN132" i="1"/>
  <c r="LAM132" i="1"/>
  <c r="LAL132" i="1"/>
  <c r="LAK132" i="1"/>
  <c r="LAJ132" i="1"/>
  <c r="LAI132" i="1"/>
  <c r="LAH132" i="1"/>
  <c r="LAG132" i="1"/>
  <c r="LAF132" i="1"/>
  <c r="LAE132" i="1"/>
  <c r="LAD132" i="1"/>
  <c r="LAC132" i="1"/>
  <c r="LAB132" i="1"/>
  <c r="LAA132" i="1"/>
  <c r="KZZ132" i="1"/>
  <c r="KZY132" i="1"/>
  <c r="KZX132" i="1"/>
  <c r="KZW132" i="1"/>
  <c r="KZV132" i="1"/>
  <c r="KZU132" i="1"/>
  <c r="KZT132" i="1"/>
  <c r="KZS132" i="1"/>
  <c r="KZR132" i="1"/>
  <c r="KZQ132" i="1"/>
  <c r="KZP132" i="1"/>
  <c r="KZO132" i="1"/>
  <c r="KZN132" i="1"/>
  <c r="KZM132" i="1"/>
  <c r="KZL132" i="1"/>
  <c r="KZK132" i="1"/>
  <c r="KZJ132" i="1"/>
  <c r="KZI132" i="1"/>
  <c r="KZH132" i="1"/>
  <c r="KZG132" i="1"/>
  <c r="KZF132" i="1"/>
  <c r="KZE132" i="1"/>
  <c r="KZD132" i="1"/>
  <c r="KZC132" i="1"/>
  <c r="KZB132" i="1"/>
  <c r="KZA132" i="1"/>
  <c r="KYZ132" i="1"/>
  <c r="KYY132" i="1"/>
  <c r="KYX132" i="1"/>
  <c r="KYW132" i="1"/>
  <c r="KYV132" i="1"/>
  <c r="KYU132" i="1"/>
  <c r="KYT132" i="1"/>
  <c r="KYS132" i="1"/>
  <c r="KYR132" i="1"/>
  <c r="KYQ132" i="1"/>
  <c r="KYP132" i="1"/>
  <c r="KYO132" i="1"/>
  <c r="KYN132" i="1"/>
  <c r="KYM132" i="1"/>
  <c r="KYL132" i="1"/>
  <c r="KYK132" i="1"/>
  <c r="KYJ132" i="1"/>
  <c r="KYI132" i="1"/>
  <c r="KYH132" i="1"/>
  <c r="KYG132" i="1"/>
  <c r="KYF132" i="1"/>
  <c r="KYE132" i="1"/>
  <c r="KYD132" i="1"/>
  <c r="KYC132" i="1"/>
  <c r="KYB132" i="1"/>
  <c r="KYA132" i="1"/>
  <c r="KXZ132" i="1"/>
  <c r="KXY132" i="1"/>
  <c r="KXX132" i="1"/>
  <c r="KXW132" i="1"/>
  <c r="KXV132" i="1"/>
  <c r="KXU132" i="1"/>
  <c r="KXT132" i="1"/>
  <c r="KXS132" i="1"/>
  <c r="KXR132" i="1"/>
  <c r="KXQ132" i="1"/>
  <c r="KXP132" i="1"/>
  <c r="KXO132" i="1"/>
  <c r="KXN132" i="1"/>
  <c r="KXM132" i="1"/>
  <c r="KXL132" i="1"/>
  <c r="KXK132" i="1"/>
  <c r="KXJ132" i="1"/>
  <c r="KXI132" i="1"/>
  <c r="KXH132" i="1"/>
  <c r="KXG132" i="1"/>
  <c r="KXF132" i="1"/>
  <c r="KXE132" i="1"/>
  <c r="KXD132" i="1"/>
  <c r="KXC132" i="1"/>
  <c r="KXB132" i="1"/>
  <c r="KXA132" i="1"/>
  <c r="KWZ132" i="1"/>
  <c r="KWY132" i="1"/>
  <c r="KWX132" i="1"/>
  <c r="KWW132" i="1"/>
  <c r="KWV132" i="1"/>
  <c r="KWU132" i="1"/>
  <c r="KWT132" i="1"/>
  <c r="KWS132" i="1"/>
  <c r="KWR132" i="1"/>
  <c r="KWQ132" i="1"/>
  <c r="KWP132" i="1"/>
  <c r="KWO132" i="1"/>
  <c r="KWN132" i="1"/>
  <c r="KWM132" i="1"/>
  <c r="KWL132" i="1"/>
  <c r="KWK132" i="1"/>
  <c r="KWJ132" i="1"/>
  <c r="KWI132" i="1"/>
  <c r="KWH132" i="1"/>
  <c r="KWG132" i="1"/>
  <c r="KWF132" i="1"/>
  <c r="KWE132" i="1"/>
  <c r="KWD132" i="1"/>
  <c r="KWC132" i="1"/>
  <c r="KWB132" i="1"/>
  <c r="KWA132" i="1"/>
  <c r="KVZ132" i="1"/>
  <c r="KVY132" i="1"/>
  <c r="KVX132" i="1"/>
  <c r="KVW132" i="1"/>
  <c r="KVV132" i="1"/>
  <c r="KVU132" i="1"/>
  <c r="KVT132" i="1"/>
  <c r="KVS132" i="1"/>
  <c r="KVR132" i="1"/>
  <c r="KVQ132" i="1"/>
  <c r="KVP132" i="1"/>
  <c r="KVO132" i="1"/>
  <c r="KVN132" i="1"/>
  <c r="KVM132" i="1"/>
  <c r="KVL132" i="1"/>
  <c r="KVK132" i="1"/>
  <c r="KVJ132" i="1"/>
  <c r="KVI132" i="1"/>
  <c r="KVH132" i="1"/>
  <c r="KVG132" i="1"/>
  <c r="KVF132" i="1"/>
  <c r="KVE132" i="1"/>
  <c r="KVD132" i="1"/>
  <c r="KVC132" i="1"/>
  <c r="KVB132" i="1"/>
  <c r="KVA132" i="1"/>
  <c r="KUZ132" i="1"/>
  <c r="KUY132" i="1"/>
  <c r="KUX132" i="1"/>
  <c r="KUW132" i="1"/>
  <c r="KUV132" i="1"/>
  <c r="KUU132" i="1"/>
  <c r="KUT132" i="1"/>
  <c r="KUS132" i="1"/>
  <c r="KUR132" i="1"/>
  <c r="KUQ132" i="1"/>
  <c r="KUP132" i="1"/>
  <c r="KUO132" i="1"/>
  <c r="KUN132" i="1"/>
  <c r="KUM132" i="1"/>
  <c r="KUL132" i="1"/>
  <c r="KUK132" i="1"/>
  <c r="KUJ132" i="1"/>
  <c r="KUI132" i="1"/>
  <c r="KUH132" i="1"/>
  <c r="KUG132" i="1"/>
  <c r="KUF132" i="1"/>
  <c r="KUE132" i="1"/>
  <c r="KUD132" i="1"/>
  <c r="KUC132" i="1"/>
  <c r="KUB132" i="1"/>
  <c r="KUA132" i="1"/>
  <c r="KTZ132" i="1"/>
  <c r="KTY132" i="1"/>
  <c r="KTX132" i="1"/>
  <c r="KTW132" i="1"/>
  <c r="KTV132" i="1"/>
  <c r="KTU132" i="1"/>
  <c r="KTT132" i="1"/>
  <c r="KTS132" i="1"/>
  <c r="KTR132" i="1"/>
  <c r="KTQ132" i="1"/>
  <c r="KTP132" i="1"/>
  <c r="KTO132" i="1"/>
  <c r="KTN132" i="1"/>
  <c r="KTM132" i="1"/>
  <c r="KTL132" i="1"/>
  <c r="KTK132" i="1"/>
  <c r="KTJ132" i="1"/>
  <c r="KTI132" i="1"/>
  <c r="KTH132" i="1"/>
  <c r="KTG132" i="1"/>
  <c r="KTF132" i="1"/>
  <c r="KTE132" i="1"/>
  <c r="KTD132" i="1"/>
  <c r="KTC132" i="1"/>
  <c r="KTB132" i="1"/>
  <c r="KTA132" i="1"/>
  <c r="KSZ132" i="1"/>
  <c r="KSY132" i="1"/>
  <c r="KSX132" i="1"/>
  <c r="KSW132" i="1"/>
  <c r="KSV132" i="1"/>
  <c r="KSU132" i="1"/>
  <c r="KST132" i="1"/>
  <c r="KSS132" i="1"/>
  <c r="KSR132" i="1"/>
  <c r="KSQ132" i="1"/>
  <c r="KSP132" i="1"/>
  <c r="KSO132" i="1"/>
  <c r="KSN132" i="1"/>
  <c r="KSM132" i="1"/>
  <c r="KSL132" i="1"/>
  <c r="KSK132" i="1"/>
  <c r="KSJ132" i="1"/>
  <c r="KSI132" i="1"/>
  <c r="KSH132" i="1"/>
  <c r="KSG132" i="1"/>
  <c r="KSF132" i="1"/>
  <c r="KSE132" i="1"/>
  <c r="KSD132" i="1"/>
  <c r="KSC132" i="1"/>
  <c r="KSB132" i="1"/>
  <c r="KSA132" i="1"/>
  <c r="KRZ132" i="1"/>
  <c r="KRY132" i="1"/>
  <c r="KRX132" i="1"/>
  <c r="KRW132" i="1"/>
  <c r="KRV132" i="1"/>
  <c r="KRU132" i="1"/>
  <c r="KRT132" i="1"/>
  <c r="KRS132" i="1"/>
  <c r="KRR132" i="1"/>
  <c r="KRQ132" i="1"/>
  <c r="KRP132" i="1"/>
  <c r="KRO132" i="1"/>
  <c r="KRN132" i="1"/>
  <c r="KRM132" i="1"/>
  <c r="KRL132" i="1"/>
  <c r="KRK132" i="1"/>
  <c r="KRJ132" i="1"/>
  <c r="KRI132" i="1"/>
  <c r="KRH132" i="1"/>
  <c r="KRG132" i="1"/>
  <c r="KRF132" i="1"/>
  <c r="KRE132" i="1"/>
  <c r="KRD132" i="1"/>
  <c r="KRC132" i="1"/>
  <c r="KRB132" i="1"/>
  <c r="KRA132" i="1"/>
  <c r="KQZ132" i="1"/>
  <c r="KQY132" i="1"/>
  <c r="KQX132" i="1"/>
  <c r="KQW132" i="1"/>
  <c r="KQV132" i="1"/>
  <c r="KQU132" i="1"/>
  <c r="KQT132" i="1"/>
  <c r="KQS132" i="1"/>
  <c r="KQR132" i="1"/>
  <c r="KQQ132" i="1"/>
  <c r="KQP132" i="1"/>
  <c r="KQO132" i="1"/>
  <c r="KQN132" i="1"/>
  <c r="KQM132" i="1"/>
  <c r="KQL132" i="1"/>
  <c r="KQK132" i="1"/>
  <c r="KQJ132" i="1"/>
  <c r="KQI132" i="1"/>
  <c r="KQH132" i="1"/>
  <c r="KQG132" i="1"/>
  <c r="KQF132" i="1"/>
  <c r="KQE132" i="1"/>
  <c r="KQD132" i="1"/>
  <c r="KQC132" i="1"/>
  <c r="KQB132" i="1"/>
  <c r="KQA132" i="1"/>
  <c r="KPZ132" i="1"/>
  <c r="KPY132" i="1"/>
  <c r="KPX132" i="1"/>
  <c r="KPW132" i="1"/>
  <c r="KPV132" i="1"/>
  <c r="KPU132" i="1"/>
  <c r="KPT132" i="1"/>
  <c r="KPS132" i="1"/>
  <c r="KPR132" i="1"/>
  <c r="KPQ132" i="1"/>
  <c r="KPP132" i="1"/>
  <c r="KPO132" i="1"/>
  <c r="KPN132" i="1"/>
  <c r="KPM132" i="1"/>
  <c r="KPL132" i="1"/>
  <c r="KPK132" i="1"/>
  <c r="KPJ132" i="1"/>
  <c r="KPI132" i="1"/>
  <c r="KPH132" i="1"/>
  <c r="KPG132" i="1"/>
  <c r="KPF132" i="1"/>
  <c r="KPE132" i="1"/>
  <c r="KPD132" i="1"/>
  <c r="KPC132" i="1"/>
  <c r="KPB132" i="1"/>
  <c r="KPA132" i="1"/>
  <c r="KOZ132" i="1"/>
  <c r="KOY132" i="1"/>
  <c r="KOX132" i="1"/>
  <c r="KOW132" i="1"/>
  <c r="KOV132" i="1"/>
  <c r="KOU132" i="1"/>
  <c r="KOT132" i="1"/>
  <c r="KOS132" i="1"/>
  <c r="KOR132" i="1"/>
  <c r="KOQ132" i="1"/>
  <c r="KOP132" i="1"/>
  <c r="KOO132" i="1"/>
  <c r="KON132" i="1"/>
  <c r="KOM132" i="1"/>
  <c r="KOL132" i="1"/>
  <c r="KOK132" i="1"/>
  <c r="KOJ132" i="1"/>
  <c r="KOI132" i="1"/>
  <c r="KOH132" i="1"/>
  <c r="KOG132" i="1"/>
  <c r="KOF132" i="1"/>
  <c r="KOE132" i="1"/>
  <c r="KOD132" i="1"/>
  <c r="KOC132" i="1"/>
  <c r="KOB132" i="1"/>
  <c r="KOA132" i="1"/>
  <c r="KNZ132" i="1"/>
  <c r="KNY132" i="1"/>
  <c r="KNX132" i="1"/>
  <c r="KNW132" i="1"/>
  <c r="KNV132" i="1"/>
  <c r="KNU132" i="1"/>
  <c r="KNT132" i="1"/>
  <c r="KNS132" i="1"/>
  <c r="KNR132" i="1"/>
  <c r="KNQ132" i="1"/>
  <c r="KNP132" i="1"/>
  <c r="KNO132" i="1"/>
  <c r="KNN132" i="1"/>
  <c r="KNM132" i="1"/>
  <c r="KNL132" i="1"/>
  <c r="KNK132" i="1"/>
  <c r="KNJ132" i="1"/>
  <c r="KNI132" i="1"/>
  <c r="KNH132" i="1"/>
  <c r="KNG132" i="1"/>
  <c r="KNF132" i="1"/>
  <c r="KNE132" i="1"/>
  <c r="KND132" i="1"/>
  <c r="KNC132" i="1"/>
  <c r="KNB132" i="1"/>
  <c r="KNA132" i="1"/>
  <c r="KMZ132" i="1"/>
  <c r="KMY132" i="1"/>
  <c r="KMX132" i="1"/>
  <c r="KMW132" i="1"/>
  <c r="KMV132" i="1"/>
  <c r="KMU132" i="1"/>
  <c r="KMT132" i="1"/>
  <c r="KMS132" i="1"/>
  <c r="KMR132" i="1"/>
  <c r="KMQ132" i="1"/>
  <c r="KMP132" i="1"/>
  <c r="KMO132" i="1"/>
  <c r="KMN132" i="1"/>
  <c r="KMM132" i="1"/>
  <c r="KML132" i="1"/>
  <c r="KMK132" i="1"/>
  <c r="KMJ132" i="1"/>
  <c r="KMI132" i="1"/>
  <c r="KMH132" i="1"/>
  <c r="KMG132" i="1"/>
  <c r="KMF132" i="1"/>
  <c r="KME132" i="1"/>
  <c r="KMD132" i="1"/>
  <c r="KMC132" i="1"/>
  <c r="KMB132" i="1"/>
  <c r="KMA132" i="1"/>
  <c r="KLZ132" i="1"/>
  <c r="KLY132" i="1"/>
  <c r="KLX132" i="1"/>
  <c r="KLW132" i="1"/>
  <c r="KLV132" i="1"/>
  <c r="KLU132" i="1"/>
  <c r="KLT132" i="1"/>
  <c r="KLS132" i="1"/>
  <c r="KLR132" i="1"/>
  <c r="KLQ132" i="1"/>
  <c r="KLP132" i="1"/>
  <c r="KLO132" i="1"/>
  <c r="KLN132" i="1"/>
  <c r="KLM132" i="1"/>
  <c r="KLL132" i="1"/>
  <c r="KLK132" i="1"/>
  <c r="KLJ132" i="1"/>
  <c r="KLI132" i="1"/>
  <c r="KLH132" i="1"/>
  <c r="KLG132" i="1"/>
  <c r="KLF132" i="1"/>
  <c r="KLE132" i="1"/>
  <c r="KLD132" i="1"/>
  <c r="KLC132" i="1"/>
  <c r="KLB132" i="1"/>
  <c r="KLA132" i="1"/>
  <c r="KKZ132" i="1"/>
  <c r="KKY132" i="1"/>
  <c r="KKX132" i="1"/>
  <c r="KKW132" i="1"/>
  <c r="KKV132" i="1"/>
  <c r="KKU132" i="1"/>
  <c r="KKT132" i="1"/>
  <c r="KKS132" i="1"/>
  <c r="KKR132" i="1"/>
  <c r="KKQ132" i="1"/>
  <c r="KKP132" i="1"/>
  <c r="KKO132" i="1"/>
  <c r="KKN132" i="1"/>
  <c r="KKM132" i="1"/>
  <c r="KKL132" i="1"/>
  <c r="KKK132" i="1"/>
  <c r="KKJ132" i="1"/>
  <c r="KKI132" i="1"/>
  <c r="KKH132" i="1"/>
  <c r="KKG132" i="1"/>
  <c r="KKF132" i="1"/>
  <c r="KKE132" i="1"/>
  <c r="KKD132" i="1"/>
  <c r="KKC132" i="1"/>
  <c r="KKB132" i="1"/>
  <c r="KKA132" i="1"/>
  <c r="KJZ132" i="1"/>
  <c r="KJY132" i="1"/>
  <c r="KJX132" i="1"/>
  <c r="KJW132" i="1"/>
  <c r="KJV132" i="1"/>
  <c r="KJU132" i="1"/>
  <c r="KJT132" i="1"/>
  <c r="KJS132" i="1"/>
  <c r="KJR132" i="1"/>
  <c r="KJQ132" i="1"/>
  <c r="KJP132" i="1"/>
  <c r="KJO132" i="1"/>
  <c r="KJN132" i="1"/>
  <c r="KJM132" i="1"/>
  <c r="KJL132" i="1"/>
  <c r="KJK132" i="1"/>
  <c r="KJJ132" i="1"/>
  <c r="KJI132" i="1"/>
  <c r="KJH132" i="1"/>
  <c r="KJG132" i="1"/>
  <c r="KJF132" i="1"/>
  <c r="KJE132" i="1"/>
  <c r="KJD132" i="1"/>
  <c r="KJC132" i="1"/>
  <c r="KJB132" i="1"/>
  <c r="KJA132" i="1"/>
  <c r="KIZ132" i="1"/>
  <c r="KIY132" i="1"/>
  <c r="KIX132" i="1"/>
  <c r="KIW132" i="1"/>
  <c r="KIV132" i="1"/>
  <c r="KIU132" i="1"/>
  <c r="KIT132" i="1"/>
  <c r="KIS132" i="1"/>
  <c r="KIR132" i="1"/>
  <c r="KIQ132" i="1"/>
  <c r="KIP132" i="1"/>
  <c r="KIO132" i="1"/>
  <c r="KIN132" i="1"/>
  <c r="KIM132" i="1"/>
  <c r="KIL132" i="1"/>
  <c r="KIK132" i="1"/>
  <c r="KIJ132" i="1"/>
  <c r="KII132" i="1"/>
  <c r="KIH132" i="1"/>
  <c r="KIG132" i="1"/>
  <c r="KIF132" i="1"/>
  <c r="KIE132" i="1"/>
  <c r="KID132" i="1"/>
  <c r="KIC132" i="1"/>
  <c r="KIB132" i="1"/>
  <c r="KIA132" i="1"/>
  <c r="KHZ132" i="1"/>
  <c r="KHY132" i="1"/>
  <c r="KHX132" i="1"/>
  <c r="KHW132" i="1"/>
  <c r="KHV132" i="1"/>
  <c r="KHU132" i="1"/>
  <c r="KHT132" i="1"/>
  <c r="KHS132" i="1"/>
  <c r="KHR132" i="1"/>
  <c r="KHQ132" i="1"/>
  <c r="KHP132" i="1"/>
  <c r="KHO132" i="1"/>
  <c r="KHN132" i="1"/>
  <c r="KHM132" i="1"/>
  <c r="KHL132" i="1"/>
  <c r="KHK132" i="1"/>
  <c r="KHJ132" i="1"/>
  <c r="KHI132" i="1"/>
  <c r="KHH132" i="1"/>
  <c r="KHG132" i="1"/>
  <c r="KHF132" i="1"/>
  <c r="KHE132" i="1"/>
  <c r="KHD132" i="1"/>
  <c r="KHC132" i="1"/>
  <c r="KHB132" i="1"/>
  <c r="KHA132" i="1"/>
  <c r="KGZ132" i="1"/>
  <c r="KGY132" i="1"/>
  <c r="KGX132" i="1"/>
  <c r="KGW132" i="1"/>
  <c r="KGV132" i="1"/>
  <c r="KGU132" i="1"/>
  <c r="KGT132" i="1"/>
  <c r="KGS132" i="1"/>
  <c r="KGR132" i="1"/>
  <c r="KGQ132" i="1"/>
  <c r="KGP132" i="1"/>
  <c r="KGO132" i="1"/>
  <c r="KGN132" i="1"/>
  <c r="KGM132" i="1"/>
  <c r="KGL132" i="1"/>
  <c r="KGK132" i="1"/>
  <c r="KGJ132" i="1"/>
  <c r="KGI132" i="1"/>
  <c r="KGH132" i="1"/>
  <c r="KGG132" i="1"/>
  <c r="KGF132" i="1"/>
  <c r="KGE132" i="1"/>
  <c r="KGD132" i="1"/>
  <c r="KGC132" i="1"/>
  <c r="KGB132" i="1"/>
  <c r="KGA132" i="1"/>
  <c r="KFZ132" i="1"/>
  <c r="KFY132" i="1"/>
  <c r="KFX132" i="1"/>
  <c r="KFW132" i="1"/>
  <c r="KFV132" i="1"/>
  <c r="KFU132" i="1"/>
  <c r="KFT132" i="1"/>
  <c r="KFS132" i="1"/>
  <c r="KFR132" i="1"/>
  <c r="KFQ132" i="1"/>
  <c r="KFP132" i="1"/>
  <c r="KFO132" i="1"/>
  <c r="KFN132" i="1"/>
  <c r="KFM132" i="1"/>
  <c r="KFL132" i="1"/>
  <c r="KFK132" i="1"/>
  <c r="KFJ132" i="1"/>
  <c r="KFI132" i="1"/>
  <c r="KFH132" i="1"/>
  <c r="KFG132" i="1"/>
  <c r="KFF132" i="1"/>
  <c r="KFE132" i="1"/>
  <c r="KFD132" i="1"/>
  <c r="KFC132" i="1"/>
  <c r="KFB132" i="1"/>
  <c r="KFA132" i="1"/>
  <c r="KEZ132" i="1"/>
  <c r="KEY132" i="1"/>
  <c r="KEX132" i="1"/>
  <c r="KEW132" i="1"/>
  <c r="KEV132" i="1"/>
  <c r="KEU132" i="1"/>
  <c r="KET132" i="1"/>
  <c r="KES132" i="1"/>
  <c r="KER132" i="1"/>
  <c r="KEQ132" i="1"/>
  <c r="KEP132" i="1"/>
  <c r="KEO132" i="1"/>
  <c r="KEN132" i="1"/>
  <c r="KEM132" i="1"/>
  <c r="KEL132" i="1"/>
  <c r="KEK132" i="1"/>
  <c r="KEJ132" i="1"/>
  <c r="KEI132" i="1"/>
  <c r="KEH132" i="1"/>
  <c r="KEG132" i="1"/>
  <c r="KEF132" i="1"/>
  <c r="KEE132" i="1"/>
  <c r="KED132" i="1"/>
  <c r="KEC132" i="1"/>
  <c r="KEB132" i="1"/>
  <c r="KEA132" i="1"/>
  <c r="KDZ132" i="1"/>
  <c r="KDY132" i="1"/>
  <c r="KDX132" i="1"/>
  <c r="KDW132" i="1"/>
  <c r="KDV132" i="1"/>
  <c r="KDU132" i="1"/>
  <c r="KDT132" i="1"/>
  <c r="KDS132" i="1"/>
  <c r="KDR132" i="1"/>
  <c r="KDQ132" i="1"/>
  <c r="KDP132" i="1"/>
  <c r="KDO132" i="1"/>
  <c r="KDN132" i="1"/>
  <c r="KDM132" i="1"/>
  <c r="KDL132" i="1"/>
  <c r="KDK132" i="1"/>
  <c r="KDJ132" i="1"/>
  <c r="KDI132" i="1"/>
  <c r="KDH132" i="1"/>
  <c r="KDG132" i="1"/>
  <c r="KDF132" i="1"/>
  <c r="KDE132" i="1"/>
  <c r="KDD132" i="1"/>
  <c r="KDC132" i="1"/>
  <c r="KDB132" i="1"/>
  <c r="KDA132" i="1"/>
  <c r="KCZ132" i="1"/>
  <c r="KCY132" i="1"/>
  <c r="KCX132" i="1"/>
  <c r="KCW132" i="1"/>
  <c r="KCV132" i="1"/>
  <c r="KCU132" i="1"/>
  <c r="KCT132" i="1"/>
  <c r="KCS132" i="1"/>
  <c r="KCR132" i="1"/>
  <c r="KCQ132" i="1"/>
  <c r="KCP132" i="1"/>
  <c r="KCO132" i="1"/>
  <c r="KCN132" i="1"/>
  <c r="KCM132" i="1"/>
  <c r="KCL132" i="1"/>
  <c r="KCK132" i="1"/>
  <c r="KCJ132" i="1"/>
  <c r="KCI132" i="1"/>
  <c r="KCH132" i="1"/>
  <c r="KCG132" i="1"/>
  <c r="KCF132" i="1"/>
  <c r="KCE132" i="1"/>
  <c r="KCD132" i="1"/>
  <c r="KCC132" i="1"/>
  <c r="KCB132" i="1"/>
  <c r="KCA132" i="1"/>
  <c r="KBZ132" i="1"/>
  <c r="KBY132" i="1"/>
  <c r="KBX132" i="1"/>
  <c r="KBW132" i="1"/>
  <c r="KBV132" i="1"/>
  <c r="KBU132" i="1"/>
  <c r="KBT132" i="1"/>
  <c r="KBS132" i="1"/>
  <c r="KBR132" i="1"/>
  <c r="KBQ132" i="1"/>
  <c r="KBP132" i="1"/>
  <c r="KBO132" i="1"/>
  <c r="KBN132" i="1"/>
  <c r="KBM132" i="1"/>
  <c r="KBL132" i="1"/>
  <c r="KBK132" i="1"/>
  <c r="KBJ132" i="1"/>
  <c r="KBI132" i="1"/>
  <c r="KBH132" i="1"/>
  <c r="KBG132" i="1"/>
  <c r="KBF132" i="1"/>
  <c r="KBE132" i="1"/>
  <c r="KBD132" i="1"/>
  <c r="KBC132" i="1"/>
  <c r="KBB132" i="1"/>
  <c r="KBA132" i="1"/>
  <c r="KAZ132" i="1"/>
  <c r="KAY132" i="1"/>
  <c r="KAX132" i="1"/>
  <c r="KAW132" i="1"/>
  <c r="KAV132" i="1"/>
  <c r="KAU132" i="1"/>
  <c r="KAT132" i="1"/>
  <c r="KAS132" i="1"/>
  <c r="KAR132" i="1"/>
  <c r="KAQ132" i="1"/>
  <c r="KAP132" i="1"/>
  <c r="KAO132" i="1"/>
  <c r="KAN132" i="1"/>
  <c r="KAM132" i="1"/>
  <c r="KAL132" i="1"/>
  <c r="KAK132" i="1"/>
  <c r="KAJ132" i="1"/>
  <c r="KAI132" i="1"/>
  <c r="KAH132" i="1"/>
  <c r="KAG132" i="1"/>
  <c r="KAF132" i="1"/>
  <c r="KAE132" i="1"/>
  <c r="KAD132" i="1"/>
  <c r="KAC132" i="1"/>
  <c r="KAB132" i="1"/>
  <c r="KAA132" i="1"/>
  <c r="JZZ132" i="1"/>
  <c r="JZY132" i="1"/>
  <c r="JZX132" i="1"/>
  <c r="JZW132" i="1"/>
  <c r="JZV132" i="1"/>
  <c r="JZU132" i="1"/>
  <c r="JZT132" i="1"/>
  <c r="JZS132" i="1"/>
  <c r="JZR132" i="1"/>
  <c r="JZQ132" i="1"/>
  <c r="JZP132" i="1"/>
  <c r="JZO132" i="1"/>
  <c r="JZN132" i="1"/>
  <c r="JZM132" i="1"/>
  <c r="JZL132" i="1"/>
  <c r="JZK132" i="1"/>
  <c r="JZJ132" i="1"/>
  <c r="JZI132" i="1"/>
  <c r="JZH132" i="1"/>
  <c r="JZG132" i="1"/>
  <c r="JZF132" i="1"/>
  <c r="JZE132" i="1"/>
  <c r="JZD132" i="1"/>
  <c r="JZC132" i="1"/>
  <c r="JZB132" i="1"/>
  <c r="JZA132" i="1"/>
  <c r="JYZ132" i="1"/>
  <c r="JYY132" i="1"/>
  <c r="JYX132" i="1"/>
  <c r="JYW132" i="1"/>
  <c r="JYV132" i="1"/>
  <c r="JYU132" i="1"/>
  <c r="JYT132" i="1"/>
  <c r="JYS132" i="1"/>
  <c r="JYR132" i="1"/>
  <c r="JYQ132" i="1"/>
  <c r="JYP132" i="1"/>
  <c r="JYO132" i="1"/>
  <c r="JYN132" i="1"/>
  <c r="JYM132" i="1"/>
  <c r="JYL132" i="1"/>
  <c r="JYK132" i="1"/>
  <c r="JYJ132" i="1"/>
  <c r="JYI132" i="1"/>
  <c r="JYH132" i="1"/>
  <c r="JYG132" i="1"/>
  <c r="JYF132" i="1"/>
  <c r="JYE132" i="1"/>
  <c r="JYD132" i="1"/>
  <c r="JYC132" i="1"/>
  <c r="JYB132" i="1"/>
  <c r="JYA132" i="1"/>
  <c r="JXZ132" i="1"/>
  <c r="JXY132" i="1"/>
  <c r="JXX132" i="1"/>
  <c r="JXW132" i="1"/>
  <c r="JXV132" i="1"/>
  <c r="JXU132" i="1"/>
  <c r="JXT132" i="1"/>
  <c r="JXS132" i="1"/>
  <c r="JXR132" i="1"/>
  <c r="JXQ132" i="1"/>
  <c r="JXP132" i="1"/>
  <c r="JXO132" i="1"/>
  <c r="JXN132" i="1"/>
  <c r="JXM132" i="1"/>
  <c r="JXL132" i="1"/>
  <c r="JXK132" i="1"/>
  <c r="JXJ132" i="1"/>
  <c r="JXI132" i="1"/>
  <c r="JXH132" i="1"/>
  <c r="JXG132" i="1"/>
  <c r="JXF132" i="1"/>
  <c r="JXE132" i="1"/>
  <c r="JXD132" i="1"/>
  <c r="JXC132" i="1"/>
  <c r="JXB132" i="1"/>
  <c r="JXA132" i="1"/>
  <c r="JWZ132" i="1"/>
  <c r="JWY132" i="1"/>
  <c r="JWX132" i="1"/>
  <c r="JWW132" i="1"/>
  <c r="JWV132" i="1"/>
  <c r="JWU132" i="1"/>
  <c r="JWT132" i="1"/>
  <c r="JWS132" i="1"/>
  <c r="JWR132" i="1"/>
  <c r="JWQ132" i="1"/>
  <c r="JWP132" i="1"/>
  <c r="JWO132" i="1"/>
  <c r="JWN132" i="1"/>
  <c r="JWM132" i="1"/>
  <c r="JWL132" i="1"/>
  <c r="JWK132" i="1"/>
  <c r="JWJ132" i="1"/>
  <c r="JWI132" i="1"/>
  <c r="JWH132" i="1"/>
  <c r="JWG132" i="1"/>
  <c r="JWF132" i="1"/>
  <c r="JWE132" i="1"/>
  <c r="JWD132" i="1"/>
  <c r="JWC132" i="1"/>
  <c r="JWB132" i="1"/>
  <c r="JWA132" i="1"/>
  <c r="JVZ132" i="1"/>
  <c r="JVY132" i="1"/>
  <c r="JVX132" i="1"/>
  <c r="JVW132" i="1"/>
  <c r="JVV132" i="1"/>
  <c r="JVU132" i="1"/>
  <c r="JVT132" i="1"/>
  <c r="JVS132" i="1"/>
  <c r="JVR132" i="1"/>
  <c r="JVQ132" i="1"/>
  <c r="JVP132" i="1"/>
  <c r="JVO132" i="1"/>
  <c r="JVN132" i="1"/>
  <c r="JVM132" i="1"/>
  <c r="JVL132" i="1"/>
  <c r="JVK132" i="1"/>
  <c r="JVJ132" i="1"/>
  <c r="JVI132" i="1"/>
  <c r="JVH132" i="1"/>
  <c r="JVG132" i="1"/>
  <c r="JVF132" i="1"/>
  <c r="JVE132" i="1"/>
  <c r="JVD132" i="1"/>
  <c r="JVC132" i="1"/>
  <c r="JVB132" i="1"/>
  <c r="JVA132" i="1"/>
  <c r="JUZ132" i="1"/>
  <c r="JUY132" i="1"/>
  <c r="JUX132" i="1"/>
  <c r="JUW132" i="1"/>
  <c r="JUV132" i="1"/>
  <c r="JUU132" i="1"/>
  <c r="JUT132" i="1"/>
  <c r="JUS132" i="1"/>
  <c r="JUR132" i="1"/>
  <c r="JUQ132" i="1"/>
  <c r="JUP132" i="1"/>
  <c r="JUO132" i="1"/>
  <c r="JUN132" i="1"/>
  <c r="JUM132" i="1"/>
  <c r="JUL132" i="1"/>
  <c r="JUK132" i="1"/>
  <c r="JUJ132" i="1"/>
  <c r="JUI132" i="1"/>
  <c r="JUH132" i="1"/>
  <c r="JUG132" i="1"/>
  <c r="JUF132" i="1"/>
  <c r="JUE132" i="1"/>
  <c r="JUD132" i="1"/>
  <c r="JUC132" i="1"/>
  <c r="JUB132" i="1"/>
  <c r="JUA132" i="1"/>
  <c r="JTZ132" i="1"/>
  <c r="JTY132" i="1"/>
  <c r="JTX132" i="1"/>
  <c r="JTW132" i="1"/>
  <c r="JTV132" i="1"/>
  <c r="JTU132" i="1"/>
  <c r="JTT132" i="1"/>
  <c r="JTS132" i="1"/>
  <c r="JTR132" i="1"/>
  <c r="JTQ132" i="1"/>
  <c r="JTP132" i="1"/>
  <c r="JTO132" i="1"/>
  <c r="JTN132" i="1"/>
  <c r="JTM132" i="1"/>
  <c r="JTL132" i="1"/>
  <c r="JTK132" i="1"/>
  <c r="JTJ132" i="1"/>
  <c r="JTI132" i="1"/>
  <c r="JTH132" i="1"/>
  <c r="JTG132" i="1"/>
  <c r="JTF132" i="1"/>
  <c r="JTE132" i="1"/>
  <c r="JTD132" i="1"/>
  <c r="JTC132" i="1"/>
  <c r="JTB132" i="1"/>
  <c r="JTA132" i="1"/>
  <c r="JSZ132" i="1"/>
  <c r="JSY132" i="1"/>
  <c r="JSX132" i="1"/>
  <c r="JSW132" i="1"/>
  <c r="JSV132" i="1"/>
  <c r="JSU132" i="1"/>
  <c r="JST132" i="1"/>
  <c r="JSS132" i="1"/>
  <c r="JSR132" i="1"/>
  <c r="JSQ132" i="1"/>
  <c r="JSP132" i="1"/>
  <c r="JSO132" i="1"/>
  <c r="JSN132" i="1"/>
  <c r="JSM132" i="1"/>
  <c r="JSL132" i="1"/>
  <c r="JSK132" i="1"/>
  <c r="JSJ132" i="1"/>
  <c r="JSI132" i="1"/>
  <c r="JSH132" i="1"/>
  <c r="JSG132" i="1"/>
  <c r="JSF132" i="1"/>
  <c r="JSE132" i="1"/>
  <c r="JSD132" i="1"/>
  <c r="JSC132" i="1"/>
  <c r="JSB132" i="1"/>
  <c r="JSA132" i="1"/>
  <c r="JRZ132" i="1"/>
  <c r="JRY132" i="1"/>
  <c r="JRX132" i="1"/>
  <c r="JRW132" i="1"/>
  <c r="JRV132" i="1"/>
  <c r="JRU132" i="1"/>
  <c r="JRT132" i="1"/>
  <c r="JRS132" i="1"/>
  <c r="JRR132" i="1"/>
  <c r="JRQ132" i="1"/>
  <c r="JRP132" i="1"/>
  <c r="JRO132" i="1"/>
  <c r="JRN132" i="1"/>
  <c r="JRM132" i="1"/>
  <c r="JRL132" i="1"/>
  <c r="JRK132" i="1"/>
  <c r="JRJ132" i="1"/>
  <c r="JRI132" i="1"/>
  <c r="JRH132" i="1"/>
  <c r="JRG132" i="1"/>
  <c r="JRF132" i="1"/>
  <c r="JRE132" i="1"/>
  <c r="JRD132" i="1"/>
  <c r="JRC132" i="1"/>
  <c r="JRB132" i="1"/>
  <c r="JRA132" i="1"/>
  <c r="JQZ132" i="1"/>
  <c r="JQY132" i="1"/>
  <c r="JQX132" i="1"/>
  <c r="JQW132" i="1"/>
  <c r="JQV132" i="1"/>
  <c r="JQU132" i="1"/>
  <c r="JQT132" i="1"/>
  <c r="JQS132" i="1"/>
  <c r="JQR132" i="1"/>
  <c r="JQQ132" i="1"/>
  <c r="JQP132" i="1"/>
  <c r="JQO132" i="1"/>
  <c r="JQN132" i="1"/>
  <c r="JQM132" i="1"/>
  <c r="JQL132" i="1"/>
  <c r="JQK132" i="1"/>
  <c r="JQJ132" i="1"/>
  <c r="JQI132" i="1"/>
  <c r="JQH132" i="1"/>
  <c r="JQG132" i="1"/>
  <c r="JQF132" i="1"/>
  <c r="JQE132" i="1"/>
  <c r="JQD132" i="1"/>
  <c r="JQC132" i="1"/>
  <c r="JQB132" i="1"/>
  <c r="JQA132" i="1"/>
  <c r="JPZ132" i="1"/>
  <c r="JPY132" i="1"/>
  <c r="JPX132" i="1"/>
  <c r="JPW132" i="1"/>
  <c r="JPV132" i="1"/>
  <c r="JPU132" i="1"/>
  <c r="JPT132" i="1"/>
  <c r="JPS132" i="1"/>
  <c r="JPR132" i="1"/>
  <c r="JPQ132" i="1"/>
  <c r="JPP132" i="1"/>
  <c r="JPO132" i="1"/>
  <c r="JPN132" i="1"/>
  <c r="JPM132" i="1"/>
  <c r="JPL132" i="1"/>
  <c r="JPK132" i="1"/>
  <c r="JPJ132" i="1"/>
  <c r="JPI132" i="1"/>
  <c r="JPH132" i="1"/>
  <c r="JPG132" i="1"/>
  <c r="JPF132" i="1"/>
  <c r="JPE132" i="1"/>
  <c r="JPD132" i="1"/>
  <c r="JPC132" i="1"/>
  <c r="JPB132" i="1"/>
  <c r="JPA132" i="1"/>
  <c r="JOZ132" i="1"/>
  <c r="JOY132" i="1"/>
  <c r="JOX132" i="1"/>
  <c r="JOW132" i="1"/>
  <c r="JOV132" i="1"/>
  <c r="JOU132" i="1"/>
  <c r="JOT132" i="1"/>
  <c r="JOS132" i="1"/>
  <c r="JOR132" i="1"/>
  <c r="JOQ132" i="1"/>
  <c r="JOP132" i="1"/>
  <c r="JOO132" i="1"/>
  <c r="JON132" i="1"/>
  <c r="JOM132" i="1"/>
  <c r="JOL132" i="1"/>
  <c r="JOK132" i="1"/>
  <c r="JOJ132" i="1"/>
  <c r="JOI132" i="1"/>
  <c r="JOH132" i="1"/>
  <c r="JOG132" i="1"/>
  <c r="JOF132" i="1"/>
  <c r="JOE132" i="1"/>
  <c r="JOD132" i="1"/>
  <c r="JOC132" i="1"/>
  <c r="JOB132" i="1"/>
  <c r="JOA132" i="1"/>
  <c r="JNZ132" i="1"/>
  <c r="JNY132" i="1"/>
  <c r="JNX132" i="1"/>
  <c r="JNW132" i="1"/>
  <c r="JNV132" i="1"/>
  <c r="JNU132" i="1"/>
  <c r="JNT132" i="1"/>
  <c r="JNS132" i="1"/>
  <c r="JNR132" i="1"/>
  <c r="JNQ132" i="1"/>
  <c r="JNP132" i="1"/>
  <c r="JNO132" i="1"/>
  <c r="JNN132" i="1"/>
  <c r="JNM132" i="1"/>
  <c r="JNL132" i="1"/>
  <c r="JNK132" i="1"/>
  <c r="JNJ132" i="1"/>
  <c r="JNI132" i="1"/>
  <c r="JNH132" i="1"/>
  <c r="JNG132" i="1"/>
  <c r="JNF132" i="1"/>
  <c r="JNE132" i="1"/>
  <c r="JND132" i="1"/>
  <c r="JNC132" i="1"/>
  <c r="JNB132" i="1"/>
  <c r="JNA132" i="1"/>
  <c r="JMZ132" i="1"/>
  <c r="JMY132" i="1"/>
  <c r="JMX132" i="1"/>
  <c r="JMW132" i="1"/>
  <c r="JMV132" i="1"/>
  <c r="JMU132" i="1"/>
  <c r="JMT132" i="1"/>
  <c r="JMS132" i="1"/>
  <c r="JMR132" i="1"/>
  <c r="JMQ132" i="1"/>
  <c r="JMP132" i="1"/>
  <c r="JMO132" i="1"/>
  <c r="JMN132" i="1"/>
  <c r="JMM132" i="1"/>
  <c r="JML132" i="1"/>
  <c r="JMK132" i="1"/>
  <c r="JMJ132" i="1"/>
  <c r="JMI132" i="1"/>
  <c r="JMH132" i="1"/>
  <c r="JMG132" i="1"/>
  <c r="JMF132" i="1"/>
  <c r="JME132" i="1"/>
  <c r="JMD132" i="1"/>
  <c r="JMC132" i="1"/>
  <c r="JMB132" i="1"/>
  <c r="JMA132" i="1"/>
  <c r="JLZ132" i="1"/>
  <c r="JLY132" i="1"/>
  <c r="JLX132" i="1"/>
  <c r="JLW132" i="1"/>
  <c r="JLV132" i="1"/>
  <c r="JLU132" i="1"/>
  <c r="JLT132" i="1"/>
  <c r="JLS132" i="1"/>
  <c r="JLR132" i="1"/>
  <c r="JLQ132" i="1"/>
  <c r="JLP132" i="1"/>
  <c r="JLO132" i="1"/>
  <c r="JLN132" i="1"/>
  <c r="JLM132" i="1"/>
  <c r="JLL132" i="1"/>
  <c r="JLK132" i="1"/>
  <c r="JLJ132" i="1"/>
  <c r="JLI132" i="1"/>
  <c r="JLH132" i="1"/>
  <c r="JLG132" i="1"/>
  <c r="JLF132" i="1"/>
  <c r="JLE132" i="1"/>
  <c r="JLD132" i="1"/>
  <c r="JLC132" i="1"/>
  <c r="JLB132" i="1"/>
  <c r="JLA132" i="1"/>
  <c r="JKZ132" i="1"/>
  <c r="JKY132" i="1"/>
  <c r="JKX132" i="1"/>
  <c r="JKW132" i="1"/>
  <c r="JKV132" i="1"/>
  <c r="JKU132" i="1"/>
  <c r="JKT132" i="1"/>
  <c r="JKS132" i="1"/>
  <c r="JKR132" i="1"/>
  <c r="JKQ132" i="1"/>
  <c r="JKP132" i="1"/>
  <c r="JKO132" i="1"/>
  <c r="JKN132" i="1"/>
  <c r="JKM132" i="1"/>
  <c r="JKL132" i="1"/>
  <c r="JKK132" i="1"/>
  <c r="JKJ132" i="1"/>
  <c r="JKI132" i="1"/>
  <c r="JKH132" i="1"/>
  <c r="JKG132" i="1"/>
  <c r="JKF132" i="1"/>
  <c r="JKE132" i="1"/>
  <c r="JKD132" i="1"/>
  <c r="JKC132" i="1"/>
  <c r="JKB132" i="1"/>
  <c r="JKA132" i="1"/>
  <c r="JJZ132" i="1"/>
  <c r="JJY132" i="1"/>
  <c r="JJX132" i="1"/>
  <c r="JJW132" i="1"/>
  <c r="JJV132" i="1"/>
  <c r="JJU132" i="1"/>
  <c r="JJT132" i="1"/>
  <c r="JJS132" i="1"/>
  <c r="JJR132" i="1"/>
  <c r="JJQ132" i="1"/>
  <c r="JJP132" i="1"/>
  <c r="JJO132" i="1"/>
  <c r="JJN132" i="1"/>
  <c r="JJM132" i="1"/>
  <c r="JJL132" i="1"/>
  <c r="JJK132" i="1"/>
  <c r="JJJ132" i="1"/>
  <c r="JJI132" i="1"/>
  <c r="JJH132" i="1"/>
  <c r="JJG132" i="1"/>
  <c r="JJF132" i="1"/>
  <c r="JJE132" i="1"/>
  <c r="JJD132" i="1"/>
  <c r="JJC132" i="1"/>
  <c r="JJB132" i="1"/>
  <c r="JJA132" i="1"/>
  <c r="JIZ132" i="1"/>
  <c r="JIY132" i="1"/>
  <c r="JIX132" i="1"/>
  <c r="JIW132" i="1"/>
  <c r="JIV132" i="1"/>
  <c r="JIU132" i="1"/>
  <c r="JIT132" i="1"/>
  <c r="JIS132" i="1"/>
  <c r="JIR132" i="1"/>
  <c r="JIQ132" i="1"/>
  <c r="JIP132" i="1"/>
  <c r="JIO132" i="1"/>
  <c r="JIN132" i="1"/>
  <c r="JIM132" i="1"/>
  <c r="JIL132" i="1"/>
  <c r="JIK132" i="1"/>
  <c r="JIJ132" i="1"/>
  <c r="JII132" i="1"/>
  <c r="JIH132" i="1"/>
  <c r="JIG132" i="1"/>
  <c r="JIF132" i="1"/>
  <c r="JIE132" i="1"/>
  <c r="JID132" i="1"/>
  <c r="JIC132" i="1"/>
  <c r="JIB132" i="1"/>
  <c r="JIA132" i="1"/>
  <c r="JHZ132" i="1"/>
  <c r="JHY132" i="1"/>
  <c r="JHX132" i="1"/>
  <c r="JHW132" i="1"/>
  <c r="JHV132" i="1"/>
  <c r="JHU132" i="1"/>
  <c r="JHT132" i="1"/>
  <c r="JHS132" i="1"/>
  <c r="JHR132" i="1"/>
  <c r="JHQ132" i="1"/>
  <c r="JHP132" i="1"/>
  <c r="JHO132" i="1"/>
  <c r="JHN132" i="1"/>
  <c r="JHM132" i="1"/>
  <c r="JHL132" i="1"/>
  <c r="JHK132" i="1"/>
  <c r="JHJ132" i="1"/>
  <c r="JHI132" i="1"/>
  <c r="JHH132" i="1"/>
  <c r="JHG132" i="1"/>
  <c r="JHF132" i="1"/>
  <c r="JHE132" i="1"/>
  <c r="JHD132" i="1"/>
  <c r="JHC132" i="1"/>
  <c r="JHB132" i="1"/>
  <c r="JHA132" i="1"/>
  <c r="JGZ132" i="1"/>
  <c r="JGY132" i="1"/>
  <c r="JGX132" i="1"/>
  <c r="JGW132" i="1"/>
  <c r="JGV132" i="1"/>
  <c r="JGU132" i="1"/>
  <c r="JGT132" i="1"/>
  <c r="JGS132" i="1"/>
  <c r="JGR132" i="1"/>
  <c r="JGQ132" i="1"/>
  <c r="JGP132" i="1"/>
  <c r="JGO132" i="1"/>
  <c r="JGN132" i="1"/>
  <c r="JGM132" i="1"/>
  <c r="JGL132" i="1"/>
  <c r="JGK132" i="1"/>
  <c r="JGJ132" i="1"/>
  <c r="JGI132" i="1"/>
  <c r="JGH132" i="1"/>
  <c r="JGG132" i="1"/>
  <c r="JGF132" i="1"/>
  <c r="JGE132" i="1"/>
  <c r="JGD132" i="1"/>
  <c r="JGC132" i="1"/>
  <c r="JGB132" i="1"/>
  <c r="JGA132" i="1"/>
  <c r="JFZ132" i="1"/>
  <c r="JFY132" i="1"/>
  <c r="JFX132" i="1"/>
  <c r="JFW132" i="1"/>
  <c r="JFV132" i="1"/>
  <c r="JFU132" i="1"/>
  <c r="JFT132" i="1"/>
  <c r="JFS132" i="1"/>
  <c r="JFR132" i="1"/>
  <c r="JFQ132" i="1"/>
  <c r="JFP132" i="1"/>
  <c r="JFO132" i="1"/>
  <c r="JFN132" i="1"/>
  <c r="JFM132" i="1"/>
  <c r="JFL132" i="1"/>
  <c r="JFK132" i="1"/>
  <c r="JFJ132" i="1"/>
  <c r="JFI132" i="1"/>
  <c r="JFH132" i="1"/>
  <c r="JFG132" i="1"/>
  <c r="JFF132" i="1"/>
  <c r="JFE132" i="1"/>
  <c r="JFD132" i="1"/>
  <c r="JFC132" i="1"/>
  <c r="JFB132" i="1"/>
  <c r="JFA132" i="1"/>
  <c r="JEZ132" i="1"/>
  <c r="JEY132" i="1"/>
  <c r="JEX132" i="1"/>
  <c r="JEW132" i="1"/>
  <c r="JEV132" i="1"/>
  <c r="JEU132" i="1"/>
  <c r="JET132" i="1"/>
  <c r="JES132" i="1"/>
  <c r="JER132" i="1"/>
  <c r="JEQ132" i="1"/>
  <c r="JEP132" i="1"/>
  <c r="JEO132" i="1"/>
  <c r="JEN132" i="1"/>
  <c r="JEM132" i="1"/>
  <c r="JEL132" i="1"/>
  <c r="JEK132" i="1"/>
  <c r="JEJ132" i="1"/>
  <c r="JEI132" i="1"/>
  <c r="JEH132" i="1"/>
  <c r="JEG132" i="1"/>
  <c r="JEF132" i="1"/>
  <c r="JEE132" i="1"/>
  <c r="JED132" i="1"/>
  <c r="JEC132" i="1"/>
  <c r="JEB132" i="1"/>
  <c r="JEA132" i="1"/>
  <c r="JDZ132" i="1"/>
  <c r="JDY132" i="1"/>
  <c r="JDX132" i="1"/>
  <c r="JDW132" i="1"/>
  <c r="JDV132" i="1"/>
  <c r="JDU132" i="1"/>
  <c r="JDT132" i="1"/>
  <c r="JDS132" i="1"/>
  <c r="JDR132" i="1"/>
  <c r="JDQ132" i="1"/>
  <c r="JDP132" i="1"/>
  <c r="JDO132" i="1"/>
  <c r="JDN132" i="1"/>
  <c r="JDM132" i="1"/>
  <c r="JDL132" i="1"/>
  <c r="JDK132" i="1"/>
  <c r="JDJ132" i="1"/>
  <c r="JDI132" i="1"/>
  <c r="JDH132" i="1"/>
  <c r="JDG132" i="1"/>
  <c r="JDF132" i="1"/>
  <c r="JDE132" i="1"/>
  <c r="JDD132" i="1"/>
  <c r="JDC132" i="1"/>
  <c r="JDB132" i="1"/>
  <c r="JDA132" i="1"/>
  <c r="JCZ132" i="1"/>
  <c r="JCY132" i="1"/>
  <c r="JCX132" i="1"/>
  <c r="JCW132" i="1"/>
  <c r="JCV132" i="1"/>
  <c r="JCU132" i="1"/>
  <c r="JCT132" i="1"/>
  <c r="JCS132" i="1"/>
  <c r="JCR132" i="1"/>
  <c r="JCQ132" i="1"/>
  <c r="JCP132" i="1"/>
  <c r="JCO132" i="1"/>
  <c r="JCN132" i="1"/>
  <c r="JCM132" i="1"/>
  <c r="JCL132" i="1"/>
  <c r="JCK132" i="1"/>
  <c r="JCJ132" i="1"/>
  <c r="JCI132" i="1"/>
  <c r="JCH132" i="1"/>
  <c r="JCG132" i="1"/>
  <c r="JCF132" i="1"/>
  <c r="JCE132" i="1"/>
  <c r="JCD132" i="1"/>
  <c r="JCC132" i="1"/>
  <c r="JCB132" i="1"/>
  <c r="JCA132" i="1"/>
  <c r="JBZ132" i="1"/>
  <c r="JBY132" i="1"/>
  <c r="JBX132" i="1"/>
  <c r="JBW132" i="1"/>
  <c r="JBV132" i="1"/>
  <c r="JBU132" i="1"/>
  <c r="JBT132" i="1"/>
  <c r="JBS132" i="1"/>
  <c r="JBR132" i="1"/>
  <c r="JBQ132" i="1"/>
  <c r="JBP132" i="1"/>
  <c r="JBO132" i="1"/>
  <c r="JBN132" i="1"/>
  <c r="JBM132" i="1"/>
  <c r="JBL132" i="1"/>
  <c r="JBK132" i="1"/>
  <c r="JBJ132" i="1"/>
  <c r="JBI132" i="1"/>
  <c r="JBH132" i="1"/>
  <c r="JBG132" i="1"/>
  <c r="JBF132" i="1"/>
  <c r="JBE132" i="1"/>
  <c r="JBD132" i="1"/>
  <c r="JBC132" i="1"/>
  <c r="JBB132" i="1"/>
  <c r="JBA132" i="1"/>
  <c r="JAZ132" i="1"/>
  <c r="JAY132" i="1"/>
  <c r="JAX132" i="1"/>
  <c r="JAW132" i="1"/>
  <c r="JAV132" i="1"/>
  <c r="JAU132" i="1"/>
  <c r="JAT132" i="1"/>
  <c r="JAS132" i="1"/>
  <c r="JAR132" i="1"/>
  <c r="JAQ132" i="1"/>
  <c r="JAP132" i="1"/>
  <c r="JAO132" i="1"/>
  <c r="JAN132" i="1"/>
  <c r="JAM132" i="1"/>
  <c r="JAL132" i="1"/>
  <c r="JAK132" i="1"/>
  <c r="JAJ132" i="1"/>
  <c r="JAI132" i="1"/>
  <c r="JAH132" i="1"/>
  <c r="JAG132" i="1"/>
  <c r="JAF132" i="1"/>
  <c r="JAE132" i="1"/>
  <c r="JAD132" i="1"/>
  <c r="JAC132" i="1"/>
  <c r="JAB132" i="1"/>
  <c r="JAA132" i="1"/>
  <c r="IZZ132" i="1"/>
  <c r="IZY132" i="1"/>
  <c r="IZX132" i="1"/>
  <c r="IZW132" i="1"/>
  <c r="IZV132" i="1"/>
  <c r="IZU132" i="1"/>
  <c r="IZT132" i="1"/>
  <c r="IZS132" i="1"/>
  <c r="IZR132" i="1"/>
  <c r="IZQ132" i="1"/>
  <c r="IZP132" i="1"/>
  <c r="IZO132" i="1"/>
  <c r="IZN132" i="1"/>
  <c r="IZM132" i="1"/>
  <c r="IZL132" i="1"/>
  <c r="IZK132" i="1"/>
  <c r="IZJ132" i="1"/>
  <c r="IZI132" i="1"/>
  <c r="IZH132" i="1"/>
  <c r="IZG132" i="1"/>
  <c r="IZF132" i="1"/>
  <c r="IZE132" i="1"/>
  <c r="IZD132" i="1"/>
  <c r="IZC132" i="1"/>
  <c r="IZB132" i="1"/>
  <c r="IZA132" i="1"/>
  <c r="IYZ132" i="1"/>
  <c r="IYY132" i="1"/>
  <c r="IYX132" i="1"/>
  <c r="IYW132" i="1"/>
  <c r="IYV132" i="1"/>
  <c r="IYU132" i="1"/>
  <c r="IYT132" i="1"/>
  <c r="IYS132" i="1"/>
  <c r="IYR132" i="1"/>
  <c r="IYQ132" i="1"/>
  <c r="IYP132" i="1"/>
  <c r="IYO132" i="1"/>
  <c r="IYN132" i="1"/>
  <c r="IYM132" i="1"/>
  <c r="IYL132" i="1"/>
  <c r="IYK132" i="1"/>
  <c r="IYJ132" i="1"/>
  <c r="IYI132" i="1"/>
  <c r="IYH132" i="1"/>
  <c r="IYG132" i="1"/>
  <c r="IYF132" i="1"/>
  <c r="IYE132" i="1"/>
  <c r="IYD132" i="1"/>
  <c r="IYC132" i="1"/>
  <c r="IYB132" i="1"/>
  <c r="IYA132" i="1"/>
  <c r="IXZ132" i="1"/>
  <c r="IXY132" i="1"/>
  <c r="IXX132" i="1"/>
  <c r="IXW132" i="1"/>
  <c r="IXV132" i="1"/>
  <c r="IXU132" i="1"/>
  <c r="IXT132" i="1"/>
  <c r="IXS132" i="1"/>
  <c r="IXR132" i="1"/>
  <c r="IXQ132" i="1"/>
  <c r="IXP132" i="1"/>
  <c r="IXO132" i="1"/>
  <c r="IXN132" i="1"/>
  <c r="IXM132" i="1"/>
  <c r="IXL132" i="1"/>
  <c r="IXK132" i="1"/>
  <c r="IXJ132" i="1"/>
  <c r="IXI132" i="1"/>
  <c r="IXH132" i="1"/>
  <c r="IXG132" i="1"/>
  <c r="IXF132" i="1"/>
  <c r="IXE132" i="1"/>
  <c r="IXD132" i="1"/>
  <c r="IXC132" i="1"/>
  <c r="IXB132" i="1"/>
  <c r="IXA132" i="1"/>
  <c r="IWZ132" i="1"/>
  <c r="IWY132" i="1"/>
  <c r="IWX132" i="1"/>
  <c r="IWW132" i="1"/>
  <c r="IWV132" i="1"/>
  <c r="IWU132" i="1"/>
  <c r="IWT132" i="1"/>
  <c r="IWS132" i="1"/>
  <c r="IWR132" i="1"/>
  <c r="IWQ132" i="1"/>
  <c r="IWP132" i="1"/>
  <c r="IWO132" i="1"/>
  <c r="IWN132" i="1"/>
  <c r="IWM132" i="1"/>
  <c r="IWL132" i="1"/>
  <c r="IWK132" i="1"/>
  <c r="IWJ132" i="1"/>
  <c r="IWI132" i="1"/>
  <c r="IWH132" i="1"/>
  <c r="IWG132" i="1"/>
  <c r="IWF132" i="1"/>
  <c r="IWE132" i="1"/>
  <c r="IWD132" i="1"/>
  <c r="IWC132" i="1"/>
  <c r="IWB132" i="1"/>
  <c r="IWA132" i="1"/>
  <c r="IVZ132" i="1"/>
  <c r="IVY132" i="1"/>
  <c r="IVX132" i="1"/>
  <c r="IVW132" i="1"/>
  <c r="IVV132" i="1"/>
  <c r="IVU132" i="1"/>
  <c r="IVT132" i="1"/>
  <c r="IVS132" i="1"/>
  <c r="IVR132" i="1"/>
  <c r="IVQ132" i="1"/>
  <c r="IVP132" i="1"/>
  <c r="IVO132" i="1"/>
  <c r="IVN132" i="1"/>
  <c r="IVM132" i="1"/>
  <c r="IVL132" i="1"/>
  <c r="IVK132" i="1"/>
  <c r="IVJ132" i="1"/>
  <c r="IVI132" i="1"/>
  <c r="IVH132" i="1"/>
  <c r="IVG132" i="1"/>
  <c r="IVF132" i="1"/>
  <c r="IVE132" i="1"/>
  <c r="IVD132" i="1"/>
  <c r="IVC132" i="1"/>
  <c r="IVB132" i="1"/>
  <c r="IVA132" i="1"/>
  <c r="IUZ132" i="1"/>
  <c r="IUY132" i="1"/>
  <c r="IUX132" i="1"/>
  <c r="IUW132" i="1"/>
  <c r="IUV132" i="1"/>
  <c r="IUU132" i="1"/>
  <c r="IUT132" i="1"/>
  <c r="IUS132" i="1"/>
  <c r="IUR132" i="1"/>
  <c r="IUQ132" i="1"/>
  <c r="IUP132" i="1"/>
  <c r="IUO132" i="1"/>
  <c r="IUN132" i="1"/>
  <c r="IUM132" i="1"/>
  <c r="IUL132" i="1"/>
  <c r="IUK132" i="1"/>
  <c r="IUJ132" i="1"/>
  <c r="IUI132" i="1"/>
  <c r="IUH132" i="1"/>
  <c r="IUG132" i="1"/>
  <c r="IUF132" i="1"/>
  <c r="IUE132" i="1"/>
  <c r="IUD132" i="1"/>
  <c r="IUC132" i="1"/>
  <c r="IUB132" i="1"/>
  <c r="IUA132" i="1"/>
  <c r="ITZ132" i="1"/>
  <c r="ITY132" i="1"/>
  <c r="ITX132" i="1"/>
  <c r="ITW132" i="1"/>
  <c r="ITV132" i="1"/>
  <c r="ITU132" i="1"/>
  <c r="ITT132" i="1"/>
  <c r="ITS132" i="1"/>
  <c r="ITR132" i="1"/>
  <c r="ITQ132" i="1"/>
  <c r="ITP132" i="1"/>
  <c r="ITO132" i="1"/>
  <c r="ITN132" i="1"/>
  <c r="ITM132" i="1"/>
  <c r="ITL132" i="1"/>
  <c r="ITK132" i="1"/>
  <c r="ITJ132" i="1"/>
  <c r="ITI132" i="1"/>
  <c r="ITH132" i="1"/>
  <c r="ITG132" i="1"/>
  <c r="ITF132" i="1"/>
  <c r="ITE132" i="1"/>
  <c r="ITD132" i="1"/>
  <c r="ITC132" i="1"/>
  <c r="ITB132" i="1"/>
  <c r="ITA132" i="1"/>
  <c r="ISZ132" i="1"/>
  <c r="ISY132" i="1"/>
  <c r="ISX132" i="1"/>
  <c r="ISW132" i="1"/>
  <c r="ISV132" i="1"/>
  <c r="ISU132" i="1"/>
  <c r="IST132" i="1"/>
  <c r="ISS132" i="1"/>
  <c r="ISR132" i="1"/>
  <c r="ISQ132" i="1"/>
  <c r="ISP132" i="1"/>
  <c r="ISO132" i="1"/>
  <c r="ISN132" i="1"/>
  <c r="ISM132" i="1"/>
  <c r="ISL132" i="1"/>
  <c r="ISK132" i="1"/>
  <c r="ISJ132" i="1"/>
  <c r="ISI132" i="1"/>
  <c r="ISH132" i="1"/>
  <c r="ISG132" i="1"/>
  <c r="ISF132" i="1"/>
  <c r="ISE132" i="1"/>
  <c r="ISD132" i="1"/>
  <c r="ISC132" i="1"/>
  <c r="ISB132" i="1"/>
  <c r="ISA132" i="1"/>
  <c r="IRZ132" i="1"/>
  <c r="IRY132" i="1"/>
  <c r="IRX132" i="1"/>
  <c r="IRW132" i="1"/>
  <c r="IRV132" i="1"/>
  <c r="IRU132" i="1"/>
  <c r="IRT132" i="1"/>
  <c r="IRS132" i="1"/>
  <c r="IRR132" i="1"/>
  <c r="IRQ132" i="1"/>
  <c r="IRP132" i="1"/>
  <c r="IRO132" i="1"/>
  <c r="IRN132" i="1"/>
  <c r="IRM132" i="1"/>
  <c r="IRL132" i="1"/>
  <c r="IRK132" i="1"/>
  <c r="IRJ132" i="1"/>
  <c r="IRI132" i="1"/>
  <c r="IRH132" i="1"/>
  <c r="IRG132" i="1"/>
  <c r="IRF132" i="1"/>
  <c r="IRE132" i="1"/>
  <c r="IRD132" i="1"/>
  <c r="IRC132" i="1"/>
  <c r="IRB132" i="1"/>
  <c r="IRA132" i="1"/>
  <c r="IQZ132" i="1"/>
  <c r="IQY132" i="1"/>
  <c r="IQX132" i="1"/>
  <c r="IQW132" i="1"/>
  <c r="IQV132" i="1"/>
  <c r="IQU132" i="1"/>
  <c r="IQT132" i="1"/>
  <c r="IQS132" i="1"/>
  <c r="IQR132" i="1"/>
  <c r="IQQ132" i="1"/>
  <c r="IQP132" i="1"/>
  <c r="IQO132" i="1"/>
  <c r="IQN132" i="1"/>
  <c r="IQM132" i="1"/>
  <c r="IQL132" i="1"/>
  <c r="IQK132" i="1"/>
  <c r="IQJ132" i="1"/>
  <c r="IQI132" i="1"/>
  <c r="IQH132" i="1"/>
  <c r="IQG132" i="1"/>
  <c r="IQF132" i="1"/>
  <c r="IQE132" i="1"/>
  <c r="IQD132" i="1"/>
  <c r="IQC132" i="1"/>
  <c r="IQB132" i="1"/>
  <c r="IQA132" i="1"/>
  <c r="IPZ132" i="1"/>
  <c r="IPY132" i="1"/>
  <c r="IPX132" i="1"/>
  <c r="IPW132" i="1"/>
  <c r="IPV132" i="1"/>
  <c r="IPU132" i="1"/>
  <c r="IPT132" i="1"/>
  <c r="IPS132" i="1"/>
  <c r="IPR132" i="1"/>
  <c r="IPQ132" i="1"/>
  <c r="IPP132" i="1"/>
  <c r="IPO132" i="1"/>
  <c r="IPN132" i="1"/>
  <c r="IPM132" i="1"/>
  <c r="IPL132" i="1"/>
  <c r="IPK132" i="1"/>
  <c r="IPJ132" i="1"/>
  <c r="IPI132" i="1"/>
  <c r="IPH132" i="1"/>
  <c r="IPG132" i="1"/>
  <c r="IPF132" i="1"/>
  <c r="IPE132" i="1"/>
  <c r="IPD132" i="1"/>
  <c r="IPC132" i="1"/>
  <c r="IPB132" i="1"/>
  <c r="IPA132" i="1"/>
  <c r="IOZ132" i="1"/>
  <c r="IOY132" i="1"/>
  <c r="IOX132" i="1"/>
  <c r="IOW132" i="1"/>
  <c r="IOV132" i="1"/>
  <c r="IOU132" i="1"/>
  <c r="IOT132" i="1"/>
  <c r="IOS132" i="1"/>
  <c r="IOR132" i="1"/>
  <c r="IOQ132" i="1"/>
  <c r="IOP132" i="1"/>
  <c r="IOO132" i="1"/>
  <c r="ION132" i="1"/>
  <c r="IOM132" i="1"/>
  <c r="IOL132" i="1"/>
  <c r="IOK132" i="1"/>
  <c r="IOJ132" i="1"/>
  <c r="IOI132" i="1"/>
  <c r="IOH132" i="1"/>
  <c r="IOG132" i="1"/>
  <c r="IOF132" i="1"/>
  <c r="IOE132" i="1"/>
  <c r="IOD132" i="1"/>
  <c r="IOC132" i="1"/>
  <c r="IOB132" i="1"/>
  <c r="IOA132" i="1"/>
  <c r="INZ132" i="1"/>
  <c r="INY132" i="1"/>
  <c r="INX132" i="1"/>
  <c r="INW132" i="1"/>
  <c r="INV132" i="1"/>
  <c r="INU132" i="1"/>
  <c r="INT132" i="1"/>
  <c r="INS132" i="1"/>
  <c r="INR132" i="1"/>
  <c r="INQ132" i="1"/>
  <c r="INP132" i="1"/>
  <c r="INO132" i="1"/>
  <c r="INN132" i="1"/>
  <c r="INM132" i="1"/>
  <c r="INL132" i="1"/>
  <c r="INK132" i="1"/>
  <c r="INJ132" i="1"/>
  <c r="INI132" i="1"/>
  <c r="INH132" i="1"/>
  <c r="ING132" i="1"/>
  <c r="INF132" i="1"/>
  <c r="INE132" i="1"/>
  <c r="IND132" i="1"/>
  <c r="INC132" i="1"/>
  <c r="INB132" i="1"/>
  <c r="INA132" i="1"/>
  <c r="IMZ132" i="1"/>
  <c r="IMY132" i="1"/>
  <c r="IMX132" i="1"/>
  <c r="IMW132" i="1"/>
  <c r="IMV132" i="1"/>
  <c r="IMU132" i="1"/>
  <c r="IMT132" i="1"/>
  <c r="IMS132" i="1"/>
  <c r="IMR132" i="1"/>
  <c r="IMQ132" i="1"/>
  <c r="IMP132" i="1"/>
  <c r="IMO132" i="1"/>
  <c r="IMN132" i="1"/>
  <c r="IMM132" i="1"/>
  <c r="IML132" i="1"/>
  <c r="IMK132" i="1"/>
  <c r="IMJ132" i="1"/>
  <c r="IMI132" i="1"/>
  <c r="IMH132" i="1"/>
  <c r="IMG132" i="1"/>
  <c r="IMF132" i="1"/>
  <c r="IME132" i="1"/>
  <c r="IMD132" i="1"/>
  <c r="IMC132" i="1"/>
  <c r="IMB132" i="1"/>
  <c r="IMA132" i="1"/>
  <c r="ILZ132" i="1"/>
  <c r="ILY132" i="1"/>
  <c r="ILX132" i="1"/>
  <c r="ILW132" i="1"/>
  <c r="ILV132" i="1"/>
  <c r="ILU132" i="1"/>
  <c r="ILT132" i="1"/>
  <c r="ILS132" i="1"/>
  <c r="ILR132" i="1"/>
  <c r="ILQ132" i="1"/>
  <c r="ILP132" i="1"/>
  <c r="ILO132" i="1"/>
  <c r="ILN132" i="1"/>
  <c r="ILM132" i="1"/>
  <c r="ILL132" i="1"/>
  <c r="ILK132" i="1"/>
  <c r="ILJ132" i="1"/>
  <c r="ILI132" i="1"/>
  <c r="ILH132" i="1"/>
  <c r="ILG132" i="1"/>
  <c r="ILF132" i="1"/>
  <c r="ILE132" i="1"/>
  <c r="ILD132" i="1"/>
  <c r="ILC132" i="1"/>
  <c r="ILB132" i="1"/>
  <c r="ILA132" i="1"/>
  <c r="IKZ132" i="1"/>
  <c r="IKY132" i="1"/>
  <c r="IKX132" i="1"/>
  <c r="IKW132" i="1"/>
  <c r="IKV132" i="1"/>
  <c r="IKU132" i="1"/>
  <c r="IKT132" i="1"/>
  <c r="IKS132" i="1"/>
  <c r="IKR132" i="1"/>
  <c r="IKQ132" i="1"/>
  <c r="IKP132" i="1"/>
  <c r="IKO132" i="1"/>
  <c r="IKN132" i="1"/>
  <c r="IKM132" i="1"/>
  <c r="IKL132" i="1"/>
  <c r="IKK132" i="1"/>
  <c r="IKJ132" i="1"/>
  <c r="IKI132" i="1"/>
  <c r="IKH132" i="1"/>
  <c r="IKG132" i="1"/>
  <c r="IKF132" i="1"/>
  <c r="IKE132" i="1"/>
  <c r="IKD132" i="1"/>
  <c r="IKC132" i="1"/>
  <c r="IKB132" i="1"/>
  <c r="IKA132" i="1"/>
  <c r="IJZ132" i="1"/>
  <c r="IJY132" i="1"/>
  <c r="IJX132" i="1"/>
  <c r="IJW132" i="1"/>
  <c r="IJV132" i="1"/>
  <c r="IJU132" i="1"/>
  <c r="IJT132" i="1"/>
  <c r="IJS132" i="1"/>
  <c r="IJR132" i="1"/>
  <c r="IJQ132" i="1"/>
  <c r="IJP132" i="1"/>
  <c r="IJO132" i="1"/>
  <c r="IJN132" i="1"/>
  <c r="IJM132" i="1"/>
  <c r="IJL132" i="1"/>
  <c r="IJK132" i="1"/>
  <c r="IJJ132" i="1"/>
  <c r="IJI132" i="1"/>
  <c r="IJH132" i="1"/>
  <c r="IJG132" i="1"/>
  <c r="IJF132" i="1"/>
  <c r="IJE132" i="1"/>
  <c r="IJD132" i="1"/>
  <c r="IJC132" i="1"/>
  <c r="IJB132" i="1"/>
  <c r="IJA132" i="1"/>
  <c r="IIZ132" i="1"/>
  <c r="IIY132" i="1"/>
  <c r="IIX132" i="1"/>
  <c r="IIW132" i="1"/>
  <c r="IIV132" i="1"/>
  <c r="IIU132" i="1"/>
  <c r="IIT132" i="1"/>
  <c r="IIS132" i="1"/>
  <c r="IIR132" i="1"/>
  <c r="IIQ132" i="1"/>
  <c r="IIP132" i="1"/>
  <c r="IIO132" i="1"/>
  <c r="IIN132" i="1"/>
  <c r="IIM132" i="1"/>
  <c r="IIL132" i="1"/>
  <c r="IIK132" i="1"/>
  <c r="IIJ132" i="1"/>
  <c r="III132" i="1"/>
  <c r="IIH132" i="1"/>
  <c r="IIG132" i="1"/>
  <c r="IIF132" i="1"/>
  <c r="IIE132" i="1"/>
  <c r="IID132" i="1"/>
  <c r="IIC132" i="1"/>
  <c r="IIB132" i="1"/>
  <c r="IIA132" i="1"/>
  <c r="IHZ132" i="1"/>
  <c r="IHY132" i="1"/>
  <c r="IHX132" i="1"/>
  <c r="IHW132" i="1"/>
  <c r="IHV132" i="1"/>
  <c r="IHU132" i="1"/>
  <c r="IHT132" i="1"/>
  <c r="IHS132" i="1"/>
  <c r="IHR132" i="1"/>
  <c r="IHQ132" i="1"/>
  <c r="IHP132" i="1"/>
  <c r="IHO132" i="1"/>
  <c r="IHN132" i="1"/>
  <c r="IHM132" i="1"/>
  <c r="IHL132" i="1"/>
  <c r="IHK132" i="1"/>
  <c r="IHJ132" i="1"/>
  <c r="IHI132" i="1"/>
  <c r="IHH132" i="1"/>
  <c r="IHG132" i="1"/>
  <c r="IHF132" i="1"/>
  <c r="IHE132" i="1"/>
  <c r="IHD132" i="1"/>
  <c r="IHC132" i="1"/>
  <c r="IHB132" i="1"/>
  <c r="IHA132" i="1"/>
  <c r="IGZ132" i="1"/>
  <c r="IGY132" i="1"/>
  <c r="IGX132" i="1"/>
  <c r="IGW132" i="1"/>
  <c r="IGV132" i="1"/>
  <c r="IGU132" i="1"/>
  <c r="IGT132" i="1"/>
  <c r="IGS132" i="1"/>
  <c r="IGR132" i="1"/>
  <c r="IGQ132" i="1"/>
  <c r="IGP132" i="1"/>
  <c r="IGO132" i="1"/>
  <c r="IGN132" i="1"/>
  <c r="IGM132" i="1"/>
  <c r="IGL132" i="1"/>
  <c r="IGK132" i="1"/>
  <c r="IGJ132" i="1"/>
  <c r="IGI132" i="1"/>
  <c r="IGH132" i="1"/>
  <c r="IGG132" i="1"/>
  <c r="IGF132" i="1"/>
  <c r="IGE132" i="1"/>
  <c r="IGD132" i="1"/>
  <c r="IGC132" i="1"/>
  <c r="IGB132" i="1"/>
  <c r="IGA132" i="1"/>
  <c r="IFZ132" i="1"/>
  <c r="IFY132" i="1"/>
  <c r="IFX132" i="1"/>
  <c r="IFW132" i="1"/>
  <c r="IFV132" i="1"/>
  <c r="IFU132" i="1"/>
  <c r="IFT132" i="1"/>
  <c r="IFS132" i="1"/>
  <c r="IFR132" i="1"/>
  <c r="IFQ132" i="1"/>
  <c r="IFP132" i="1"/>
  <c r="IFO132" i="1"/>
  <c r="IFN132" i="1"/>
  <c r="IFM132" i="1"/>
  <c r="IFL132" i="1"/>
  <c r="IFK132" i="1"/>
  <c r="IFJ132" i="1"/>
  <c r="IFI132" i="1"/>
  <c r="IFH132" i="1"/>
  <c r="IFG132" i="1"/>
  <c r="IFF132" i="1"/>
  <c r="IFE132" i="1"/>
  <c r="IFD132" i="1"/>
  <c r="IFC132" i="1"/>
  <c r="IFB132" i="1"/>
  <c r="IFA132" i="1"/>
  <c r="IEZ132" i="1"/>
  <c r="IEY132" i="1"/>
  <c r="IEX132" i="1"/>
  <c r="IEW132" i="1"/>
  <c r="IEV132" i="1"/>
  <c r="IEU132" i="1"/>
  <c r="IET132" i="1"/>
  <c r="IES132" i="1"/>
  <c r="IER132" i="1"/>
  <c r="IEQ132" i="1"/>
  <c r="IEP132" i="1"/>
  <c r="IEO132" i="1"/>
  <c r="IEN132" i="1"/>
  <c r="IEM132" i="1"/>
  <c r="IEL132" i="1"/>
  <c r="IEK132" i="1"/>
  <c r="IEJ132" i="1"/>
  <c r="IEI132" i="1"/>
  <c r="IEH132" i="1"/>
  <c r="IEG132" i="1"/>
  <c r="IEF132" i="1"/>
  <c r="IEE132" i="1"/>
  <c r="IED132" i="1"/>
  <c r="IEC132" i="1"/>
  <c r="IEB132" i="1"/>
  <c r="IEA132" i="1"/>
  <c r="IDZ132" i="1"/>
  <c r="IDY132" i="1"/>
  <c r="IDX132" i="1"/>
  <c r="IDW132" i="1"/>
  <c r="IDV132" i="1"/>
  <c r="IDU132" i="1"/>
  <c r="IDT132" i="1"/>
  <c r="IDS132" i="1"/>
  <c r="IDR132" i="1"/>
  <c r="IDQ132" i="1"/>
  <c r="IDP132" i="1"/>
  <c r="IDO132" i="1"/>
  <c r="IDN132" i="1"/>
  <c r="IDM132" i="1"/>
  <c r="IDL132" i="1"/>
  <c r="IDK132" i="1"/>
  <c r="IDJ132" i="1"/>
  <c r="IDI132" i="1"/>
  <c r="IDH132" i="1"/>
  <c r="IDG132" i="1"/>
  <c r="IDF132" i="1"/>
  <c r="IDE132" i="1"/>
  <c r="IDD132" i="1"/>
  <c r="IDC132" i="1"/>
  <c r="IDB132" i="1"/>
  <c r="IDA132" i="1"/>
  <c r="ICZ132" i="1"/>
  <c r="ICY132" i="1"/>
  <c r="ICX132" i="1"/>
  <c r="ICW132" i="1"/>
  <c r="ICV132" i="1"/>
  <c r="ICU132" i="1"/>
  <c r="ICT132" i="1"/>
  <c r="ICS132" i="1"/>
  <c r="ICR132" i="1"/>
  <c r="ICQ132" i="1"/>
  <c r="ICP132" i="1"/>
  <c r="ICO132" i="1"/>
  <c r="ICN132" i="1"/>
  <c r="ICM132" i="1"/>
  <c r="ICL132" i="1"/>
  <c r="ICK132" i="1"/>
  <c r="ICJ132" i="1"/>
  <c r="ICI132" i="1"/>
  <c r="ICH132" i="1"/>
  <c r="ICG132" i="1"/>
  <c r="ICF132" i="1"/>
  <c r="ICE132" i="1"/>
  <c r="ICD132" i="1"/>
  <c r="ICC132" i="1"/>
  <c r="ICB132" i="1"/>
  <c r="ICA132" i="1"/>
  <c r="IBZ132" i="1"/>
  <c r="IBY132" i="1"/>
  <c r="IBX132" i="1"/>
  <c r="IBW132" i="1"/>
  <c r="IBV132" i="1"/>
  <c r="IBU132" i="1"/>
  <c r="IBT132" i="1"/>
  <c r="IBS132" i="1"/>
  <c r="IBR132" i="1"/>
  <c r="IBQ132" i="1"/>
  <c r="IBP132" i="1"/>
  <c r="IBO132" i="1"/>
  <c r="IBN132" i="1"/>
  <c r="IBM132" i="1"/>
  <c r="IBL132" i="1"/>
  <c r="IBK132" i="1"/>
  <c r="IBJ132" i="1"/>
  <c r="IBI132" i="1"/>
  <c r="IBH132" i="1"/>
  <c r="IBG132" i="1"/>
  <c r="IBF132" i="1"/>
  <c r="IBE132" i="1"/>
  <c r="IBD132" i="1"/>
  <c r="IBC132" i="1"/>
  <c r="IBB132" i="1"/>
  <c r="IBA132" i="1"/>
  <c r="IAZ132" i="1"/>
  <c r="IAY132" i="1"/>
  <c r="IAX132" i="1"/>
  <c r="IAW132" i="1"/>
  <c r="IAV132" i="1"/>
  <c r="IAU132" i="1"/>
  <c r="IAT132" i="1"/>
  <c r="IAS132" i="1"/>
  <c r="IAR132" i="1"/>
  <c r="IAQ132" i="1"/>
  <c r="IAP132" i="1"/>
  <c r="IAO132" i="1"/>
  <c r="IAN132" i="1"/>
  <c r="IAM132" i="1"/>
  <c r="IAL132" i="1"/>
  <c r="IAK132" i="1"/>
  <c r="IAJ132" i="1"/>
  <c r="IAI132" i="1"/>
  <c r="IAH132" i="1"/>
  <c r="IAG132" i="1"/>
  <c r="IAF132" i="1"/>
  <c r="IAE132" i="1"/>
  <c r="IAD132" i="1"/>
  <c r="IAC132" i="1"/>
  <c r="IAB132" i="1"/>
  <c r="IAA132" i="1"/>
  <c r="HZZ132" i="1"/>
  <c r="HZY132" i="1"/>
  <c r="HZX132" i="1"/>
  <c r="HZW132" i="1"/>
  <c r="HZV132" i="1"/>
  <c r="HZU132" i="1"/>
  <c r="HZT132" i="1"/>
  <c r="HZS132" i="1"/>
  <c r="HZR132" i="1"/>
  <c r="HZQ132" i="1"/>
  <c r="HZP132" i="1"/>
  <c r="HZO132" i="1"/>
  <c r="HZN132" i="1"/>
  <c r="HZM132" i="1"/>
  <c r="HZL132" i="1"/>
  <c r="HZK132" i="1"/>
  <c r="HZJ132" i="1"/>
  <c r="HZI132" i="1"/>
  <c r="HZH132" i="1"/>
  <c r="HZG132" i="1"/>
  <c r="HZF132" i="1"/>
  <c r="HZE132" i="1"/>
  <c r="HZD132" i="1"/>
  <c r="HZC132" i="1"/>
  <c r="HZB132" i="1"/>
  <c r="HZA132" i="1"/>
  <c r="HYZ132" i="1"/>
  <c r="HYY132" i="1"/>
  <c r="HYX132" i="1"/>
  <c r="HYW132" i="1"/>
  <c r="HYV132" i="1"/>
  <c r="HYU132" i="1"/>
  <c r="HYT132" i="1"/>
  <c r="HYS132" i="1"/>
  <c r="HYR132" i="1"/>
  <c r="HYQ132" i="1"/>
  <c r="HYP132" i="1"/>
  <c r="HYO132" i="1"/>
  <c r="HYN132" i="1"/>
  <c r="HYM132" i="1"/>
  <c r="HYL132" i="1"/>
  <c r="HYK132" i="1"/>
  <c r="HYJ132" i="1"/>
  <c r="HYI132" i="1"/>
  <c r="HYH132" i="1"/>
  <c r="HYG132" i="1"/>
  <c r="HYF132" i="1"/>
  <c r="HYE132" i="1"/>
  <c r="HYD132" i="1"/>
  <c r="HYC132" i="1"/>
  <c r="HYB132" i="1"/>
  <c r="HYA132" i="1"/>
  <c r="HXZ132" i="1"/>
  <c r="HXY132" i="1"/>
  <c r="HXX132" i="1"/>
  <c r="HXW132" i="1"/>
  <c r="HXV132" i="1"/>
  <c r="HXU132" i="1"/>
  <c r="HXT132" i="1"/>
  <c r="HXS132" i="1"/>
  <c r="HXR132" i="1"/>
  <c r="HXQ132" i="1"/>
  <c r="HXP132" i="1"/>
  <c r="HXO132" i="1"/>
  <c r="HXN132" i="1"/>
  <c r="HXM132" i="1"/>
  <c r="HXL132" i="1"/>
  <c r="HXK132" i="1"/>
  <c r="HXJ132" i="1"/>
  <c r="HXI132" i="1"/>
  <c r="HXH132" i="1"/>
  <c r="HXG132" i="1"/>
  <c r="HXF132" i="1"/>
  <c r="HXE132" i="1"/>
  <c r="HXD132" i="1"/>
  <c r="HXC132" i="1"/>
  <c r="HXB132" i="1"/>
  <c r="HXA132" i="1"/>
  <c r="HWZ132" i="1"/>
  <c r="HWY132" i="1"/>
  <c r="HWX132" i="1"/>
  <c r="HWW132" i="1"/>
  <c r="HWV132" i="1"/>
  <c r="HWU132" i="1"/>
  <c r="HWT132" i="1"/>
  <c r="HWS132" i="1"/>
  <c r="HWR132" i="1"/>
  <c r="HWQ132" i="1"/>
  <c r="HWP132" i="1"/>
  <c r="HWO132" i="1"/>
  <c r="HWN132" i="1"/>
  <c r="HWM132" i="1"/>
  <c r="HWL132" i="1"/>
  <c r="HWK132" i="1"/>
  <c r="HWJ132" i="1"/>
  <c r="HWI132" i="1"/>
  <c r="HWH132" i="1"/>
  <c r="HWG132" i="1"/>
  <c r="HWF132" i="1"/>
  <c r="HWE132" i="1"/>
  <c r="HWD132" i="1"/>
  <c r="HWC132" i="1"/>
  <c r="HWB132" i="1"/>
  <c r="HWA132" i="1"/>
  <c r="HVZ132" i="1"/>
  <c r="HVY132" i="1"/>
  <c r="HVX132" i="1"/>
  <c r="HVW132" i="1"/>
  <c r="HVV132" i="1"/>
  <c r="HVU132" i="1"/>
  <c r="HVT132" i="1"/>
  <c r="HVS132" i="1"/>
  <c r="HVR132" i="1"/>
  <c r="HVQ132" i="1"/>
  <c r="HVP132" i="1"/>
  <c r="HVO132" i="1"/>
  <c r="HVN132" i="1"/>
  <c r="HVM132" i="1"/>
  <c r="HVL132" i="1"/>
  <c r="HVK132" i="1"/>
  <c r="HVJ132" i="1"/>
  <c r="HVI132" i="1"/>
  <c r="HVH132" i="1"/>
  <c r="HVG132" i="1"/>
  <c r="HVF132" i="1"/>
  <c r="HVE132" i="1"/>
  <c r="HVD132" i="1"/>
  <c r="HVC132" i="1"/>
  <c r="HVB132" i="1"/>
  <c r="HVA132" i="1"/>
  <c r="HUZ132" i="1"/>
  <c r="HUY132" i="1"/>
  <c r="HUX132" i="1"/>
  <c r="HUW132" i="1"/>
  <c r="HUV132" i="1"/>
  <c r="HUU132" i="1"/>
  <c r="HUT132" i="1"/>
  <c r="HUS132" i="1"/>
  <c r="HUR132" i="1"/>
  <c r="HUQ132" i="1"/>
  <c r="HUP132" i="1"/>
  <c r="HUO132" i="1"/>
  <c r="HUN132" i="1"/>
  <c r="HUM132" i="1"/>
  <c r="HUL132" i="1"/>
  <c r="HUK132" i="1"/>
  <c r="HUJ132" i="1"/>
  <c r="HUI132" i="1"/>
  <c r="HUH132" i="1"/>
  <c r="HUG132" i="1"/>
  <c r="HUF132" i="1"/>
  <c r="HUE132" i="1"/>
  <c r="HUD132" i="1"/>
  <c r="HUC132" i="1"/>
  <c r="HUB132" i="1"/>
  <c r="HUA132" i="1"/>
  <c r="HTZ132" i="1"/>
  <c r="HTY132" i="1"/>
  <c r="HTX132" i="1"/>
  <c r="HTW132" i="1"/>
  <c r="HTV132" i="1"/>
  <c r="HTU132" i="1"/>
  <c r="HTT132" i="1"/>
  <c r="HTS132" i="1"/>
  <c r="HTR132" i="1"/>
  <c r="HTQ132" i="1"/>
  <c r="HTP132" i="1"/>
  <c r="HTO132" i="1"/>
  <c r="HTN132" i="1"/>
  <c r="HTM132" i="1"/>
  <c r="HTL132" i="1"/>
  <c r="HTK132" i="1"/>
  <c r="HTJ132" i="1"/>
  <c r="HTI132" i="1"/>
  <c r="HTH132" i="1"/>
  <c r="HTG132" i="1"/>
  <c r="HTF132" i="1"/>
  <c r="HTE132" i="1"/>
  <c r="HTD132" i="1"/>
  <c r="HTC132" i="1"/>
  <c r="HTB132" i="1"/>
  <c r="HTA132" i="1"/>
  <c r="HSZ132" i="1"/>
  <c r="HSY132" i="1"/>
  <c r="HSX132" i="1"/>
  <c r="HSW132" i="1"/>
  <c r="HSV132" i="1"/>
  <c r="HSU132" i="1"/>
  <c r="HST132" i="1"/>
  <c r="HSS132" i="1"/>
  <c r="HSR132" i="1"/>
  <c r="HSQ132" i="1"/>
  <c r="HSP132" i="1"/>
  <c r="HSO132" i="1"/>
  <c r="HSN132" i="1"/>
  <c r="HSM132" i="1"/>
  <c r="HSL132" i="1"/>
  <c r="HSK132" i="1"/>
  <c r="HSJ132" i="1"/>
  <c r="HSI132" i="1"/>
  <c r="HSH132" i="1"/>
  <c r="HSG132" i="1"/>
  <c r="HSF132" i="1"/>
  <c r="HSE132" i="1"/>
  <c r="HSD132" i="1"/>
  <c r="HSC132" i="1"/>
  <c r="HSB132" i="1"/>
  <c r="HSA132" i="1"/>
  <c r="HRZ132" i="1"/>
  <c r="HRY132" i="1"/>
  <c r="HRX132" i="1"/>
  <c r="HRW132" i="1"/>
  <c r="HRV132" i="1"/>
  <c r="HRU132" i="1"/>
  <c r="HRT132" i="1"/>
  <c r="HRS132" i="1"/>
  <c r="HRR132" i="1"/>
  <c r="HRQ132" i="1"/>
  <c r="HRP132" i="1"/>
  <c r="HRO132" i="1"/>
  <c r="HRN132" i="1"/>
  <c r="HRM132" i="1"/>
  <c r="HRL132" i="1"/>
  <c r="HRK132" i="1"/>
  <c r="HRJ132" i="1"/>
  <c r="HRI132" i="1"/>
  <c r="HRH132" i="1"/>
  <c r="HRG132" i="1"/>
  <c r="HRF132" i="1"/>
  <c r="HRE132" i="1"/>
  <c r="HRD132" i="1"/>
  <c r="HRC132" i="1"/>
  <c r="HRB132" i="1"/>
  <c r="HRA132" i="1"/>
  <c r="HQZ132" i="1"/>
  <c r="HQY132" i="1"/>
  <c r="HQX132" i="1"/>
  <c r="HQW132" i="1"/>
  <c r="HQV132" i="1"/>
  <c r="HQU132" i="1"/>
  <c r="HQT132" i="1"/>
  <c r="HQS132" i="1"/>
  <c r="HQR132" i="1"/>
  <c r="HQQ132" i="1"/>
  <c r="HQP132" i="1"/>
  <c r="HQO132" i="1"/>
  <c r="HQN132" i="1"/>
  <c r="HQM132" i="1"/>
  <c r="HQL132" i="1"/>
  <c r="HQK132" i="1"/>
  <c r="HQJ132" i="1"/>
  <c r="HQI132" i="1"/>
  <c r="HQH132" i="1"/>
  <c r="HQG132" i="1"/>
  <c r="HQF132" i="1"/>
  <c r="HQE132" i="1"/>
  <c r="HQD132" i="1"/>
  <c r="HQC132" i="1"/>
  <c r="HQB132" i="1"/>
  <c r="HQA132" i="1"/>
  <c r="HPZ132" i="1"/>
  <c r="HPY132" i="1"/>
  <c r="HPX132" i="1"/>
  <c r="HPW132" i="1"/>
  <c r="HPV132" i="1"/>
  <c r="HPU132" i="1"/>
  <c r="HPT132" i="1"/>
  <c r="HPS132" i="1"/>
  <c r="HPR132" i="1"/>
  <c r="HPQ132" i="1"/>
  <c r="HPP132" i="1"/>
  <c r="HPO132" i="1"/>
  <c r="HPN132" i="1"/>
  <c r="HPM132" i="1"/>
  <c r="HPL132" i="1"/>
  <c r="HPK132" i="1"/>
  <c r="HPJ132" i="1"/>
  <c r="HPI132" i="1"/>
  <c r="HPH132" i="1"/>
  <c r="HPG132" i="1"/>
  <c r="HPF132" i="1"/>
  <c r="HPE132" i="1"/>
  <c r="HPD132" i="1"/>
  <c r="HPC132" i="1"/>
  <c r="HPB132" i="1"/>
  <c r="HPA132" i="1"/>
  <c r="HOZ132" i="1"/>
  <c r="HOY132" i="1"/>
  <c r="HOX132" i="1"/>
  <c r="HOW132" i="1"/>
  <c r="HOV132" i="1"/>
  <c r="HOU132" i="1"/>
  <c r="HOT132" i="1"/>
  <c r="HOS132" i="1"/>
  <c r="HOR132" i="1"/>
  <c r="HOQ132" i="1"/>
  <c r="HOP132" i="1"/>
  <c r="HOO132" i="1"/>
  <c r="HON132" i="1"/>
  <c r="HOM132" i="1"/>
  <c r="HOL132" i="1"/>
  <c r="HOK132" i="1"/>
  <c r="HOJ132" i="1"/>
  <c r="HOI132" i="1"/>
  <c r="HOH132" i="1"/>
  <c r="HOG132" i="1"/>
  <c r="HOF132" i="1"/>
  <c r="HOE132" i="1"/>
  <c r="HOD132" i="1"/>
  <c r="HOC132" i="1"/>
  <c r="HOB132" i="1"/>
  <c r="HOA132" i="1"/>
  <c r="HNZ132" i="1"/>
  <c r="HNY132" i="1"/>
  <c r="HNX132" i="1"/>
  <c r="HNW132" i="1"/>
  <c r="HNV132" i="1"/>
  <c r="HNU132" i="1"/>
  <c r="HNT132" i="1"/>
  <c r="HNS132" i="1"/>
  <c r="HNR132" i="1"/>
  <c r="HNQ132" i="1"/>
  <c r="HNP132" i="1"/>
  <c r="HNO132" i="1"/>
  <c r="HNN132" i="1"/>
  <c r="HNM132" i="1"/>
  <c r="HNL132" i="1"/>
  <c r="HNK132" i="1"/>
  <c r="HNJ132" i="1"/>
  <c r="HNI132" i="1"/>
  <c r="HNH132" i="1"/>
  <c r="HNG132" i="1"/>
  <c r="HNF132" i="1"/>
  <c r="HNE132" i="1"/>
  <c r="HND132" i="1"/>
  <c r="HNC132" i="1"/>
  <c r="HNB132" i="1"/>
  <c r="HNA132" i="1"/>
  <c r="HMZ132" i="1"/>
  <c r="HMY132" i="1"/>
  <c r="HMX132" i="1"/>
  <c r="HMW132" i="1"/>
  <c r="HMV132" i="1"/>
  <c r="HMU132" i="1"/>
  <c r="HMT132" i="1"/>
  <c r="HMS132" i="1"/>
  <c r="HMR132" i="1"/>
  <c r="HMQ132" i="1"/>
  <c r="HMP132" i="1"/>
  <c r="HMO132" i="1"/>
  <c r="HMN132" i="1"/>
  <c r="HMM132" i="1"/>
  <c r="HML132" i="1"/>
  <c r="HMK132" i="1"/>
  <c r="HMJ132" i="1"/>
  <c r="HMI132" i="1"/>
  <c r="HMH132" i="1"/>
  <c r="HMG132" i="1"/>
  <c r="HMF132" i="1"/>
  <c r="HME132" i="1"/>
  <c r="HMD132" i="1"/>
  <c r="HMC132" i="1"/>
  <c r="HMB132" i="1"/>
  <c r="HMA132" i="1"/>
  <c r="HLZ132" i="1"/>
  <c r="HLY132" i="1"/>
  <c r="HLX132" i="1"/>
  <c r="HLW132" i="1"/>
  <c r="HLV132" i="1"/>
  <c r="HLU132" i="1"/>
  <c r="HLT132" i="1"/>
  <c r="HLS132" i="1"/>
  <c r="HLR132" i="1"/>
  <c r="HLQ132" i="1"/>
  <c r="HLP132" i="1"/>
  <c r="HLO132" i="1"/>
  <c r="HLN132" i="1"/>
  <c r="HLM132" i="1"/>
  <c r="HLL132" i="1"/>
  <c r="HLK132" i="1"/>
  <c r="HLJ132" i="1"/>
  <c r="HLI132" i="1"/>
  <c r="HLH132" i="1"/>
  <c r="HLG132" i="1"/>
  <c r="HLF132" i="1"/>
  <c r="HLE132" i="1"/>
  <c r="HLD132" i="1"/>
  <c r="HLC132" i="1"/>
  <c r="HLB132" i="1"/>
  <c r="HLA132" i="1"/>
  <c r="HKZ132" i="1"/>
  <c r="HKY132" i="1"/>
  <c r="HKX132" i="1"/>
  <c r="HKW132" i="1"/>
  <c r="HKV132" i="1"/>
  <c r="HKU132" i="1"/>
  <c r="HKT132" i="1"/>
  <c r="HKS132" i="1"/>
  <c r="HKR132" i="1"/>
  <c r="HKQ132" i="1"/>
  <c r="HKP132" i="1"/>
  <c r="HKO132" i="1"/>
  <c r="HKN132" i="1"/>
  <c r="HKM132" i="1"/>
  <c r="HKL132" i="1"/>
  <c r="HKK132" i="1"/>
  <c r="HKJ132" i="1"/>
  <c r="HKI132" i="1"/>
  <c r="HKH132" i="1"/>
  <c r="HKG132" i="1"/>
  <c r="HKF132" i="1"/>
  <c r="HKE132" i="1"/>
  <c r="HKD132" i="1"/>
  <c r="HKC132" i="1"/>
  <c r="HKB132" i="1"/>
  <c r="HKA132" i="1"/>
  <c r="HJZ132" i="1"/>
  <c r="HJY132" i="1"/>
  <c r="HJX132" i="1"/>
  <c r="HJW132" i="1"/>
  <c r="HJV132" i="1"/>
  <c r="HJU132" i="1"/>
  <c r="HJT132" i="1"/>
  <c r="HJS132" i="1"/>
  <c r="HJR132" i="1"/>
  <c r="HJQ132" i="1"/>
  <c r="HJP132" i="1"/>
  <c r="HJO132" i="1"/>
  <c r="HJN132" i="1"/>
  <c r="HJM132" i="1"/>
  <c r="HJL132" i="1"/>
  <c r="HJK132" i="1"/>
  <c r="HJJ132" i="1"/>
  <c r="HJI132" i="1"/>
  <c r="HJH132" i="1"/>
  <c r="HJG132" i="1"/>
  <c r="HJF132" i="1"/>
  <c r="HJE132" i="1"/>
  <c r="HJD132" i="1"/>
  <c r="HJC132" i="1"/>
  <c r="HJB132" i="1"/>
  <c r="HJA132" i="1"/>
  <c r="HIZ132" i="1"/>
  <c r="HIY132" i="1"/>
  <c r="HIX132" i="1"/>
  <c r="HIW132" i="1"/>
  <c r="HIV132" i="1"/>
  <c r="HIU132" i="1"/>
  <c r="HIT132" i="1"/>
  <c r="HIS132" i="1"/>
  <c r="HIR132" i="1"/>
  <c r="HIQ132" i="1"/>
  <c r="HIP132" i="1"/>
  <c r="HIO132" i="1"/>
  <c r="HIN132" i="1"/>
  <c r="HIM132" i="1"/>
  <c r="HIL132" i="1"/>
  <c r="HIK132" i="1"/>
  <c r="HIJ132" i="1"/>
  <c r="HII132" i="1"/>
  <c r="HIH132" i="1"/>
  <c r="HIG132" i="1"/>
  <c r="HIF132" i="1"/>
  <c r="HIE132" i="1"/>
  <c r="HID132" i="1"/>
  <c r="HIC132" i="1"/>
  <c r="HIB132" i="1"/>
  <c r="HIA132" i="1"/>
  <c r="HHZ132" i="1"/>
  <c r="HHY132" i="1"/>
  <c r="HHX132" i="1"/>
  <c r="HHW132" i="1"/>
  <c r="HHV132" i="1"/>
  <c r="HHU132" i="1"/>
  <c r="HHT132" i="1"/>
  <c r="HHS132" i="1"/>
  <c r="HHR132" i="1"/>
  <c r="HHQ132" i="1"/>
  <c r="HHP132" i="1"/>
  <c r="HHO132" i="1"/>
  <c r="HHN132" i="1"/>
  <c r="HHM132" i="1"/>
  <c r="HHL132" i="1"/>
  <c r="HHK132" i="1"/>
  <c r="HHJ132" i="1"/>
  <c r="HHI132" i="1"/>
  <c r="HHH132" i="1"/>
  <c r="HHG132" i="1"/>
  <c r="HHF132" i="1"/>
  <c r="HHE132" i="1"/>
  <c r="HHD132" i="1"/>
  <c r="HHC132" i="1"/>
  <c r="HHB132" i="1"/>
  <c r="HHA132" i="1"/>
  <c r="HGZ132" i="1"/>
  <c r="HGY132" i="1"/>
  <c r="HGX132" i="1"/>
  <c r="HGW132" i="1"/>
  <c r="HGV132" i="1"/>
  <c r="HGU132" i="1"/>
  <c r="HGT132" i="1"/>
  <c r="HGS132" i="1"/>
  <c r="HGR132" i="1"/>
  <c r="HGQ132" i="1"/>
  <c r="HGP132" i="1"/>
  <c r="HGO132" i="1"/>
  <c r="HGN132" i="1"/>
  <c r="HGM132" i="1"/>
  <c r="HGL132" i="1"/>
  <c r="HGK132" i="1"/>
  <c r="HGJ132" i="1"/>
  <c r="HGI132" i="1"/>
  <c r="HGH132" i="1"/>
  <c r="HGG132" i="1"/>
  <c r="HGF132" i="1"/>
  <c r="HGE132" i="1"/>
  <c r="HGD132" i="1"/>
  <c r="HGC132" i="1"/>
  <c r="HGB132" i="1"/>
  <c r="HGA132" i="1"/>
  <c r="HFZ132" i="1"/>
  <c r="HFY132" i="1"/>
  <c r="HFX132" i="1"/>
  <c r="HFW132" i="1"/>
  <c r="HFV132" i="1"/>
  <c r="HFU132" i="1"/>
  <c r="HFT132" i="1"/>
  <c r="HFS132" i="1"/>
  <c r="HFR132" i="1"/>
  <c r="HFQ132" i="1"/>
  <c r="HFP132" i="1"/>
  <c r="HFO132" i="1"/>
  <c r="HFN132" i="1"/>
  <c r="HFM132" i="1"/>
  <c r="HFL132" i="1"/>
  <c r="HFK132" i="1"/>
  <c r="HFJ132" i="1"/>
  <c r="HFI132" i="1"/>
  <c r="HFH132" i="1"/>
  <c r="HFG132" i="1"/>
  <c r="HFF132" i="1"/>
  <c r="HFE132" i="1"/>
  <c r="HFD132" i="1"/>
  <c r="HFC132" i="1"/>
  <c r="HFB132" i="1"/>
  <c r="HFA132" i="1"/>
  <c r="HEZ132" i="1"/>
  <c r="HEY132" i="1"/>
  <c r="HEX132" i="1"/>
  <c r="HEW132" i="1"/>
  <c r="HEV132" i="1"/>
  <c r="HEU132" i="1"/>
  <c r="HET132" i="1"/>
  <c r="HES132" i="1"/>
  <c r="HER132" i="1"/>
  <c r="HEQ132" i="1"/>
  <c r="HEP132" i="1"/>
  <c r="HEO132" i="1"/>
  <c r="HEN132" i="1"/>
  <c r="HEM132" i="1"/>
  <c r="HEL132" i="1"/>
  <c r="HEK132" i="1"/>
  <c r="HEJ132" i="1"/>
  <c r="HEI132" i="1"/>
  <c r="HEH132" i="1"/>
  <c r="HEG132" i="1"/>
  <c r="HEF132" i="1"/>
  <c r="HEE132" i="1"/>
  <c r="HED132" i="1"/>
  <c r="HEC132" i="1"/>
  <c r="HEB132" i="1"/>
  <c r="HEA132" i="1"/>
  <c r="HDZ132" i="1"/>
  <c r="HDY132" i="1"/>
  <c r="HDX132" i="1"/>
  <c r="HDW132" i="1"/>
  <c r="HDV132" i="1"/>
  <c r="HDU132" i="1"/>
  <c r="HDT132" i="1"/>
  <c r="HDS132" i="1"/>
  <c r="HDR132" i="1"/>
  <c r="HDQ132" i="1"/>
  <c r="HDP132" i="1"/>
  <c r="HDO132" i="1"/>
  <c r="HDN132" i="1"/>
  <c r="HDM132" i="1"/>
  <c r="HDL132" i="1"/>
  <c r="HDK132" i="1"/>
  <c r="HDJ132" i="1"/>
  <c r="HDI132" i="1"/>
  <c r="HDH132" i="1"/>
  <c r="HDG132" i="1"/>
  <c r="HDF132" i="1"/>
  <c r="HDE132" i="1"/>
  <c r="HDD132" i="1"/>
  <c r="HDC132" i="1"/>
  <c r="HDB132" i="1"/>
  <c r="HDA132" i="1"/>
  <c r="HCZ132" i="1"/>
  <c r="HCY132" i="1"/>
  <c r="HCX132" i="1"/>
  <c r="HCW132" i="1"/>
  <c r="HCV132" i="1"/>
  <c r="HCU132" i="1"/>
  <c r="HCT132" i="1"/>
  <c r="HCS132" i="1"/>
  <c r="HCR132" i="1"/>
  <c r="HCQ132" i="1"/>
  <c r="HCP132" i="1"/>
  <c r="HCO132" i="1"/>
  <c r="HCN132" i="1"/>
  <c r="HCM132" i="1"/>
  <c r="HCL132" i="1"/>
  <c r="HCK132" i="1"/>
  <c r="HCJ132" i="1"/>
  <c r="HCI132" i="1"/>
  <c r="HCH132" i="1"/>
  <c r="HCG132" i="1"/>
  <c r="HCF132" i="1"/>
  <c r="HCE132" i="1"/>
  <c r="HCD132" i="1"/>
  <c r="HCC132" i="1"/>
  <c r="HCB132" i="1"/>
  <c r="HCA132" i="1"/>
  <c r="HBZ132" i="1"/>
  <c r="HBY132" i="1"/>
  <c r="HBX132" i="1"/>
  <c r="HBW132" i="1"/>
  <c r="HBV132" i="1"/>
  <c r="HBU132" i="1"/>
  <c r="HBT132" i="1"/>
  <c r="HBS132" i="1"/>
  <c r="HBR132" i="1"/>
  <c r="HBQ132" i="1"/>
  <c r="HBP132" i="1"/>
  <c r="HBO132" i="1"/>
  <c r="HBN132" i="1"/>
  <c r="HBM132" i="1"/>
  <c r="HBL132" i="1"/>
  <c r="HBK132" i="1"/>
  <c r="HBJ132" i="1"/>
  <c r="HBI132" i="1"/>
  <c r="HBH132" i="1"/>
  <c r="HBG132" i="1"/>
  <c r="HBF132" i="1"/>
  <c r="HBE132" i="1"/>
  <c r="HBD132" i="1"/>
  <c r="HBC132" i="1"/>
  <c r="HBB132" i="1"/>
  <c r="HBA132" i="1"/>
  <c r="HAZ132" i="1"/>
  <c r="HAY132" i="1"/>
  <c r="HAX132" i="1"/>
  <c r="HAW132" i="1"/>
  <c r="HAV132" i="1"/>
  <c r="HAU132" i="1"/>
  <c r="HAT132" i="1"/>
  <c r="HAS132" i="1"/>
  <c r="HAR132" i="1"/>
  <c r="HAQ132" i="1"/>
  <c r="HAP132" i="1"/>
  <c r="HAO132" i="1"/>
  <c r="HAN132" i="1"/>
  <c r="HAM132" i="1"/>
  <c r="HAL132" i="1"/>
  <c r="HAK132" i="1"/>
  <c r="HAJ132" i="1"/>
  <c r="HAI132" i="1"/>
  <c r="HAH132" i="1"/>
  <c r="HAG132" i="1"/>
  <c r="HAF132" i="1"/>
  <c r="HAE132" i="1"/>
  <c r="HAD132" i="1"/>
  <c r="HAC132" i="1"/>
  <c r="HAB132" i="1"/>
  <c r="HAA132" i="1"/>
  <c r="GZZ132" i="1"/>
  <c r="GZY132" i="1"/>
  <c r="GZX132" i="1"/>
  <c r="GZW132" i="1"/>
  <c r="GZV132" i="1"/>
  <c r="GZU132" i="1"/>
  <c r="GZT132" i="1"/>
  <c r="GZS132" i="1"/>
  <c r="GZR132" i="1"/>
  <c r="GZQ132" i="1"/>
  <c r="GZP132" i="1"/>
  <c r="GZO132" i="1"/>
  <c r="GZN132" i="1"/>
  <c r="GZM132" i="1"/>
  <c r="GZL132" i="1"/>
  <c r="GZK132" i="1"/>
  <c r="GZJ132" i="1"/>
  <c r="GZI132" i="1"/>
  <c r="GZH132" i="1"/>
  <c r="GZG132" i="1"/>
  <c r="GZF132" i="1"/>
  <c r="GZE132" i="1"/>
  <c r="GZD132" i="1"/>
  <c r="GZC132" i="1"/>
  <c r="GZB132" i="1"/>
  <c r="GZA132" i="1"/>
  <c r="GYZ132" i="1"/>
  <c r="GYY132" i="1"/>
  <c r="GYX132" i="1"/>
  <c r="GYW132" i="1"/>
  <c r="GYV132" i="1"/>
  <c r="GYU132" i="1"/>
  <c r="GYT132" i="1"/>
  <c r="GYS132" i="1"/>
  <c r="GYR132" i="1"/>
  <c r="GYQ132" i="1"/>
  <c r="GYP132" i="1"/>
  <c r="GYO132" i="1"/>
  <c r="GYN132" i="1"/>
  <c r="GYM132" i="1"/>
  <c r="GYL132" i="1"/>
  <c r="GYK132" i="1"/>
  <c r="GYJ132" i="1"/>
  <c r="GYI132" i="1"/>
  <c r="GYH132" i="1"/>
  <c r="GYG132" i="1"/>
  <c r="GYF132" i="1"/>
  <c r="GYE132" i="1"/>
  <c r="GYD132" i="1"/>
  <c r="GYC132" i="1"/>
  <c r="GYB132" i="1"/>
  <c r="GYA132" i="1"/>
  <c r="GXZ132" i="1"/>
  <c r="GXY132" i="1"/>
  <c r="GXX132" i="1"/>
  <c r="GXW132" i="1"/>
  <c r="GXV132" i="1"/>
  <c r="GXU132" i="1"/>
  <c r="GXT132" i="1"/>
  <c r="GXS132" i="1"/>
  <c r="GXR132" i="1"/>
  <c r="GXQ132" i="1"/>
  <c r="GXP132" i="1"/>
  <c r="GXO132" i="1"/>
  <c r="GXN132" i="1"/>
  <c r="GXM132" i="1"/>
  <c r="GXL132" i="1"/>
  <c r="GXK132" i="1"/>
  <c r="GXJ132" i="1"/>
  <c r="GXI132" i="1"/>
  <c r="GXH132" i="1"/>
  <c r="GXG132" i="1"/>
  <c r="GXF132" i="1"/>
  <c r="GXE132" i="1"/>
  <c r="GXD132" i="1"/>
  <c r="GXC132" i="1"/>
  <c r="GXB132" i="1"/>
  <c r="GXA132" i="1"/>
  <c r="GWZ132" i="1"/>
  <c r="GWY132" i="1"/>
  <c r="GWX132" i="1"/>
  <c r="GWW132" i="1"/>
  <c r="GWV132" i="1"/>
  <c r="GWU132" i="1"/>
  <c r="GWT132" i="1"/>
  <c r="GWS132" i="1"/>
  <c r="GWR132" i="1"/>
  <c r="GWQ132" i="1"/>
  <c r="GWP132" i="1"/>
  <c r="GWO132" i="1"/>
  <c r="GWN132" i="1"/>
  <c r="GWM132" i="1"/>
  <c r="GWL132" i="1"/>
  <c r="GWK132" i="1"/>
  <c r="GWJ132" i="1"/>
  <c r="GWI132" i="1"/>
  <c r="GWH132" i="1"/>
  <c r="GWG132" i="1"/>
  <c r="GWF132" i="1"/>
  <c r="GWE132" i="1"/>
  <c r="GWD132" i="1"/>
  <c r="GWC132" i="1"/>
  <c r="GWB132" i="1"/>
  <c r="GWA132" i="1"/>
  <c r="GVZ132" i="1"/>
  <c r="GVY132" i="1"/>
  <c r="GVX132" i="1"/>
  <c r="GVW132" i="1"/>
  <c r="GVV132" i="1"/>
  <c r="GVU132" i="1"/>
  <c r="GVT132" i="1"/>
  <c r="GVS132" i="1"/>
  <c r="GVR132" i="1"/>
  <c r="GVQ132" i="1"/>
  <c r="GVP132" i="1"/>
  <c r="GVO132" i="1"/>
  <c r="GVN132" i="1"/>
  <c r="GVM132" i="1"/>
  <c r="GVL132" i="1"/>
  <c r="GVK132" i="1"/>
  <c r="GVJ132" i="1"/>
  <c r="GVI132" i="1"/>
  <c r="GVH132" i="1"/>
  <c r="GVG132" i="1"/>
  <c r="GVF132" i="1"/>
  <c r="GVE132" i="1"/>
  <c r="GVD132" i="1"/>
  <c r="GVC132" i="1"/>
  <c r="GVB132" i="1"/>
  <c r="GVA132" i="1"/>
  <c r="GUZ132" i="1"/>
  <c r="GUY132" i="1"/>
  <c r="GUX132" i="1"/>
  <c r="GUW132" i="1"/>
  <c r="GUV132" i="1"/>
  <c r="GUU132" i="1"/>
  <c r="GUT132" i="1"/>
  <c r="GUS132" i="1"/>
  <c r="GUR132" i="1"/>
  <c r="GUQ132" i="1"/>
  <c r="GUP132" i="1"/>
  <c r="GUO132" i="1"/>
  <c r="GUN132" i="1"/>
  <c r="GUM132" i="1"/>
  <c r="GUL132" i="1"/>
  <c r="GUK132" i="1"/>
  <c r="GUJ132" i="1"/>
  <c r="GUI132" i="1"/>
  <c r="GUH132" i="1"/>
  <c r="GUG132" i="1"/>
  <c r="GUF132" i="1"/>
  <c r="GUE132" i="1"/>
  <c r="GUD132" i="1"/>
  <c r="GUC132" i="1"/>
  <c r="GUB132" i="1"/>
  <c r="GUA132" i="1"/>
  <c r="GTZ132" i="1"/>
  <c r="GTY132" i="1"/>
  <c r="GTX132" i="1"/>
  <c r="GTW132" i="1"/>
  <c r="GTV132" i="1"/>
  <c r="GTU132" i="1"/>
  <c r="GTT132" i="1"/>
  <c r="GTS132" i="1"/>
  <c r="GTR132" i="1"/>
  <c r="GTQ132" i="1"/>
  <c r="GTP132" i="1"/>
  <c r="GTO132" i="1"/>
  <c r="GTN132" i="1"/>
  <c r="GTM132" i="1"/>
  <c r="GTL132" i="1"/>
  <c r="GTK132" i="1"/>
  <c r="GTJ132" i="1"/>
  <c r="GTI132" i="1"/>
  <c r="GTH132" i="1"/>
  <c r="GTG132" i="1"/>
  <c r="GTF132" i="1"/>
  <c r="GTE132" i="1"/>
  <c r="GTD132" i="1"/>
  <c r="GTC132" i="1"/>
  <c r="GTB132" i="1"/>
  <c r="GTA132" i="1"/>
  <c r="GSZ132" i="1"/>
  <c r="GSY132" i="1"/>
  <c r="GSX132" i="1"/>
  <c r="GSW132" i="1"/>
  <c r="GSV132" i="1"/>
  <c r="GSU132" i="1"/>
  <c r="GST132" i="1"/>
  <c r="GSS132" i="1"/>
  <c r="GSR132" i="1"/>
  <c r="GSQ132" i="1"/>
  <c r="GSP132" i="1"/>
  <c r="GSO132" i="1"/>
  <c r="GSN132" i="1"/>
  <c r="GSM132" i="1"/>
  <c r="GSL132" i="1"/>
  <c r="GSK132" i="1"/>
  <c r="GSJ132" i="1"/>
  <c r="GSI132" i="1"/>
  <c r="GSH132" i="1"/>
  <c r="GSG132" i="1"/>
  <c r="GSF132" i="1"/>
  <c r="GSE132" i="1"/>
  <c r="GSD132" i="1"/>
  <c r="GSC132" i="1"/>
  <c r="GSB132" i="1"/>
  <c r="GSA132" i="1"/>
  <c r="GRZ132" i="1"/>
  <c r="GRY132" i="1"/>
  <c r="GRX132" i="1"/>
  <c r="GRW132" i="1"/>
  <c r="GRV132" i="1"/>
  <c r="GRU132" i="1"/>
  <c r="GRT132" i="1"/>
  <c r="GRS132" i="1"/>
  <c r="GRR132" i="1"/>
  <c r="GRQ132" i="1"/>
  <c r="GRP132" i="1"/>
  <c r="GRO132" i="1"/>
  <c r="GRN132" i="1"/>
  <c r="GRM132" i="1"/>
  <c r="GRL132" i="1"/>
  <c r="GRK132" i="1"/>
  <c r="GRJ132" i="1"/>
  <c r="GRI132" i="1"/>
  <c r="GRH132" i="1"/>
  <c r="GRG132" i="1"/>
  <c r="GRF132" i="1"/>
  <c r="GRE132" i="1"/>
  <c r="GRD132" i="1"/>
  <c r="GRC132" i="1"/>
  <c r="GRB132" i="1"/>
  <c r="GRA132" i="1"/>
  <c r="GQZ132" i="1"/>
  <c r="GQY132" i="1"/>
  <c r="GQX132" i="1"/>
  <c r="GQW132" i="1"/>
  <c r="GQV132" i="1"/>
  <c r="GQU132" i="1"/>
  <c r="GQT132" i="1"/>
  <c r="GQS132" i="1"/>
  <c r="GQR132" i="1"/>
  <c r="GQQ132" i="1"/>
  <c r="GQP132" i="1"/>
  <c r="GQO132" i="1"/>
  <c r="GQN132" i="1"/>
  <c r="GQM132" i="1"/>
  <c r="GQL132" i="1"/>
  <c r="GQK132" i="1"/>
  <c r="GQJ132" i="1"/>
  <c r="GQI132" i="1"/>
  <c r="GQH132" i="1"/>
  <c r="GQG132" i="1"/>
  <c r="GQF132" i="1"/>
  <c r="GQE132" i="1"/>
  <c r="GQD132" i="1"/>
  <c r="GQC132" i="1"/>
  <c r="GQB132" i="1"/>
  <c r="GQA132" i="1"/>
  <c r="GPZ132" i="1"/>
  <c r="GPY132" i="1"/>
  <c r="GPX132" i="1"/>
  <c r="GPW132" i="1"/>
  <c r="GPV132" i="1"/>
  <c r="GPU132" i="1"/>
  <c r="GPT132" i="1"/>
  <c r="GPS132" i="1"/>
  <c r="GPR132" i="1"/>
  <c r="GPQ132" i="1"/>
  <c r="GPP132" i="1"/>
  <c r="GPO132" i="1"/>
  <c r="GPN132" i="1"/>
  <c r="GPM132" i="1"/>
  <c r="GPL132" i="1"/>
  <c r="GPK132" i="1"/>
  <c r="GPJ132" i="1"/>
  <c r="GPI132" i="1"/>
  <c r="GPH132" i="1"/>
  <c r="GPG132" i="1"/>
  <c r="GPF132" i="1"/>
  <c r="GPE132" i="1"/>
  <c r="GPD132" i="1"/>
  <c r="GPC132" i="1"/>
  <c r="GPB132" i="1"/>
  <c r="GPA132" i="1"/>
  <c r="GOZ132" i="1"/>
  <c r="GOY132" i="1"/>
  <c r="GOX132" i="1"/>
  <c r="GOW132" i="1"/>
  <c r="GOV132" i="1"/>
  <c r="GOU132" i="1"/>
  <c r="GOT132" i="1"/>
  <c r="GOS132" i="1"/>
  <c r="GOR132" i="1"/>
  <c r="GOQ132" i="1"/>
  <c r="GOP132" i="1"/>
  <c r="GOO132" i="1"/>
  <c r="GON132" i="1"/>
  <c r="GOM132" i="1"/>
  <c r="GOL132" i="1"/>
  <c r="GOK132" i="1"/>
  <c r="GOJ132" i="1"/>
  <c r="GOI132" i="1"/>
  <c r="GOH132" i="1"/>
  <c r="GOG132" i="1"/>
  <c r="GOF132" i="1"/>
  <c r="GOE132" i="1"/>
  <c r="GOD132" i="1"/>
  <c r="GOC132" i="1"/>
  <c r="GOB132" i="1"/>
  <c r="GOA132" i="1"/>
  <c r="GNZ132" i="1"/>
  <c r="GNY132" i="1"/>
  <c r="GNX132" i="1"/>
  <c r="GNW132" i="1"/>
  <c r="GNV132" i="1"/>
  <c r="GNU132" i="1"/>
  <c r="GNT132" i="1"/>
  <c r="GNS132" i="1"/>
  <c r="GNR132" i="1"/>
  <c r="GNQ132" i="1"/>
  <c r="GNP132" i="1"/>
  <c r="GNO132" i="1"/>
  <c r="GNN132" i="1"/>
  <c r="GNM132" i="1"/>
  <c r="GNL132" i="1"/>
  <c r="GNK132" i="1"/>
  <c r="GNJ132" i="1"/>
  <c r="GNI132" i="1"/>
  <c r="GNH132" i="1"/>
  <c r="GNG132" i="1"/>
  <c r="GNF132" i="1"/>
  <c r="GNE132" i="1"/>
  <c r="GND132" i="1"/>
  <c r="GNC132" i="1"/>
  <c r="GNB132" i="1"/>
  <c r="GNA132" i="1"/>
  <c r="GMZ132" i="1"/>
  <c r="GMY132" i="1"/>
  <c r="GMX132" i="1"/>
  <c r="GMW132" i="1"/>
  <c r="GMV132" i="1"/>
  <c r="GMU132" i="1"/>
  <c r="GMT132" i="1"/>
  <c r="GMS132" i="1"/>
  <c r="GMR132" i="1"/>
  <c r="GMQ132" i="1"/>
  <c r="GMP132" i="1"/>
  <c r="GMO132" i="1"/>
  <c r="GMN132" i="1"/>
  <c r="GMM132" i="1"/>
  <c r="GML132" i="1"/>
  <c r="GMK132" i="1"/>
  <c r="GMJ132" i="1"/>
  <c r="GMI132" i="1"/>
  <c r="GMH132" i="1"/>
  <c r="GMG132" i="1"/>
  <c r="GMF132" i="1"/>
  <c r="GME132" i="1"/>
  <c r="GMD132" i="1"/>
  <c r="GMC132" i="1"/>
  <c r="GMB132" i="1"/>
  <c r="GMA132" i="1"/>
  <c r="GLZ132" i="1"/>
  <c r="GLY132" i="1"/>
  <c r="GLX132" i="1"/>
  <c r="GLW132" i="1"/>
  <c r="GLV132" i="1"/>
  <c r="GLU132" i="1"/>
  <c r="GLT132" i="1"/>
  <c r="GLS132" i="1"/>
  <c r="GLR132" i="1"/>
  <c r="GLQ132" i="1"/>
  <c r="GLP132" i="1"/>
  <c r="GLO132" i="1"/>
  <c r="GLN132" i="1"/>
  <c r="GLM132" i="1"/>
  <c r="GLL132" i="1"/>
  <c r="GLK132" i="1"/>
  <c r="GLJ132" i="1"/>
  <c r="GLI132" i="1"/>
  <c r="GLH132" i="1"/>
  <c r="GLG132" i="1"/>
  <c r="GLF132" i="1"/>
  <c r="GLE132" i="1"/>
  <c r="GLD132" i="1"/>
  <c r="GLC132" i="1"/>
  <c r="GLB132" i="1"/>
  <c r="GLA132" i="1"/>
  <c r="GKZ132" i="1"/>
  <c r="GKY132" i="1"/>
  <c r="GKX132" i="1"/>
  <c r="GKW132" i="1"/>
  <c r="GKV132" i="1"/>
  <c r="GKU132" i="1"/>
  <c r="GKT132" i="1"/>
  <c r="GKS132" i="1"/>
  <c r="GKR132" i="1"/>
  <c r="GKQ132" i="1"/>
  <c r="GKP132" i="1"/>
  <c r="GKO132" i="1"/>
  <c r="GKN132" i="1"/>
  <c r="GKM132" i="1"/>
  <c r="GKL132" i="1"/>
  <c r="GKK132" i="1"/>
  <c r="GKJ132" i="1"/>
  <c r="GKI132" i="1"/>
  <c r="GKH132" i="1"/>
  <c r="GKG132" i="1"/>
  <c r="GKF132" i="1"/>
  <c r="GKE132" i="1"/>
  <c r="GKD132" i="1"/>
  <c r="GKC132" i="1"/>
  <c r="GKB132" i="1"/>
  <c r="GKA132" i="1"/>
  <c r="GJZ132" i="1"/>
  <c r="GJY132" i="1"/>
  <c r="GJX132" i="1"/>
  <c r="GJW132" i="1"/>
  <c r="GJV132" i="1"/>
  <c r="GJU132" i="1"/>
  <c r="GJT132" i="1"/>
  <c r="GJS132" i="1"/>
  <c r="GJR132" i="1"/>
  <c r="GJQ132" i="1"/>
  <c r="GJP132" i="1"/>
  <c r="GJO132" i="1"/>
  <c r="GJN132" i="1"/>
  <c r="GJM132" i="1"/>
  <c r="GJL132" i="1"/>
  <c r="GJK132" i="1"/>
  <c r="GJJ132" i="1"/>
  <c r="GJI132" i="1"/>
  <c r="GJH132" i="1"/>
  <c r="GJG132" i="1"/>
  <c r="GJF132" i="1"/>
  <c r="GJE132" i="1"/>
  <c r="GJD132" i="1"/>
  <c r="GJC132" i="1"/>
  <c r="GJB132" i="1"/>
  <c r="GJA132" i="1"/>
  <c r="GIZ132" i="1"/>
  <c r="GIY132" i="1"/>
  <c r="GIX132" i="1"/>
  <c r="GIW132" i="1"/>
  <c r="GIV132" i="1"/>
  <c r="GIU132" i="1"/>
  <c r="GIT132" i="1"/>
  <c r="GIS132" i="1"/>
  <c r="GIR132" i="1"/>
  <c r="GIQ132" i="1"/>
  <c r="GIP132" i="1"/>
  <c r="GIO132" i="1"/>
  <c r="GIN132" i="1"/>
  <c r="GIM132" i="1"/>
  <c r="GIL132" i="1"/>
  <c r="GIK132" i="1"/>
  <c r="GIJ132" i="1"/>
  <c r="GII132" i="1"/>
  <c r="GIH132" i="1"/>
  <c r="GIG132" i="1"/>
  <c r="GIF132" i="1"/>
  <c r="GIE132" i="1"/>
  <c r="GID132" i="1"/>
  <c r="GIC132" i="1"/>
  <c r="GIB132" i="1"/>
  <c r="GIA132" i="1"/>
  <c r="GHZ132" i="1"/>
  <c r="GHY132" i="1"/>
  <c r="GHX132" i="1"/>
  <c r="GHW132" i="1"/>
  <c r="GHV132" i="1"/>
  <c r="GHU132" i="1"/>
  <c r="GHT132" i="1"/>
  <c r="GHS132" i="1"/>
  <c r="GHR132" i="1"/>
  <c r="GHQ132" i="1"/>
  <c r="GHP132" i="1"/>
  <c r="GHO132" i="1"/>
  <c r="GHN132" i="1"/>
  <c r="GHM132" i="1"/>
  <c r="GHL132" i="1"/>
  <c r="GHK132" i="1"/>
  <c r="GHJ132" i="1"/>
  <c r="GHI132" i="1"/>
  <c r="GHH132" i="1"/>
  <c r="GHG132" i="1"/>
  <c r="GHF132" i="1"/>
  <c r="GHE132" i="1"/>
  <c r="GHD132" i="1"/>
  <c r="GHC132" i="1"/>
  <c r="GHB132" i="1"/>
  <c r="GHA132" i="1"/>
  <c r="GGZ132" i="1"/>
  <c r="GGY132" i="1"/>
  <c r="GGX132" i="1"/>
  <c r="GGW132" i="1"/>
  <c r="GGV132" i="1"/>
  <c r="GGU132" i="1"/>
  <c r="GGT132" i="1"/>
  <c r="GGS132" i="1"/>
  <c r="GGR132" i="1"/>
  <c r="GGQ132" i="1"/>
  <c r="GGP132" i="1"/>
  <c r="GGO132" i="1"/>
  <c r="GGN132" i="1"/>
  <c r="GGM132" i="1"/>
  <c r="GGL132" i="1"/>
  <c r="GGK132" i="1"/>
  <c r="GGJ132" i="1"/>
  <c r="GGI132" i="1"/>
  <c r="GGH132" i="1"/>
  <c r="GGG132" i="1"/>
  <c r="GGF132" i="1"/>
  <c r="GGE132" i="1"/>
  <c r="GGD132" i="1"/>
  <c r="GGC132" i="1"/>
  <c r="GGB132" i="1"/>
  <c r="GGA132" i="1"/>
  <c r="GFZ132" i="1"/>
  <c r="GFY132" i="1"/>
  <c r="GFX132" i="1"/>
  <c r="GFW132" i="1"/>
  <c r="GFV132" i="1"/>
  <c r="GFU132" i="1"/>
  <c r="GFT132" i="1"/>
  <c r="GFS132" i="1"/>
  <c r="GFR132" i="1"/>
  <c r="GFQ132" i="1"/>
  <c r="GFP132" i="1"/>
  <c r="GFO132" i="1"/>
  <c r="GFN132" i="1"/>
  <c r="GFM132" i="1"/>
  <c r="GFL132" i="1"/>
  <c r="GFK132" i="1"/>
  <c r="GFJ132" i="1"/>
  <c r="GFI132" i="1"/>
  <c r="GFH132" i="1"/>
  <c r="GFG132" i="1"/>
  <c r="GFF132" i="1"/>
  <c r="GFE132" i="1"/>
  <c r="GFD132" i="1"/>
  <c r="GFC132" i="1"/>
  <c r="GFB132" i="1"/>
  <c r="GFA132" i="1"/>
  <c r="GEZ132" i="1"/>
  <c r="GEY132" i="1"/>
  <c r="GEX132" i="1"/>
  <c r="GEW132" i="1"/>
  <c r="GEV132" i="1"/>
  <c r="GEU132" i="1"/>
  <c r="GET132" i="1"/>
  <c r="GES132" i="1"/>
  <c r="GER132" i="1"/>
  <c r="GEQ132" i="1"/>
  <c r="GEP132" i="1"/>
  <c r="GEO132" i="1"/>
  <c r="GEN132" i="1"/>
  <c r="GEM132" i="1"/>
  <c r="GEL132" i="1"/>
  <c r="GEK132" i="1"/>
  <c r="GEJ132" i="1"/>
  <c r="GEI132" i="1"/>
  <c r="GEH132" i="1"/>
  <c r="GEG132" i="1"/>
  <c r="GEF132" i="1"/>
  <c r="GEE132" i="1"/>
  <c r="GED132" i="1"/>
  <c r="GEC132" i="1"/>
  <c r="GEB132" i="1"/>
  <c r="GEA132" i="1"/>
  <c r="GDZ132" i="1"/>
  <c r="GDY132" i="1"/>
  <c r="GDX132" i="1"/>
  <c r="GDW132" i="1"/>
  <c r="GDV132" i="1"/>
  <c r="GDU132" i="1"/>
  <c r="GDT132" i="1"/>
  <c r="GDS132" i="1"/>
  <c r="GDR132" i="1"/>
  <c r="GDQ132" i="1"/>
  <c r="GDP132" i="1"/>
  <c r="GDO132" i="1"/>
  <c r="GDN132" i="1"/>
  <c r="GDM132" i="1"/>
  <c r="GDL132" i="1"/>
  <c r="GDK132" i="1"/>
  <c r="GDJ132" i="1"/>
  <c r="GDI132" i="1"/>
  <c r="GDH132" i="1"/>
  <c r="GDG132" i="1"/>
  <c r="GDF132" i="1"/>
  <c r="GDE132" i="1"/>
  <c r="GDD132" i="1"/>
  <c r="GDC132" i="1"/>
  <c r="GDB132" i="1"/>
  <c r="GDA132" i="1"/>
  <c r="GCZ132" i="1"/>
  <c r="GCY132" i="1"/>
  <c r="GCX132" i="1"/>
  <c r="GCW132" i="1"/>
  <c r="GCV132" i="1"/>
  <c r="GCU132" i="1"/>
  <c r="GCT132" i="1"/>
  <c r="GCS132" i="1"/>
  <c r="GCR132" i="1"/>
  <c r="GCQ132" i="1"/>
  <c r="GCP132" i="1"/>
  <c r="GCO132" i="1"/>
  <c r="GCN132" i="1"/>
  <c r="GCM132" i="1"/>
  <c r="GCL132" i="1"/>
  <c r="GCK132" i="1"/>
  <c r="GCJ132" i="1"/>
  <c r="GCI132" i="1"/>
  <c r="GCH132" i="1"/>
  <c r="GCG132" i="1"/>
  <c r="GCF132" i="1"/>
  <c r="GCE132" i="1"/>
  <c r="GCD132" i="1"/>
  <c r="GCC132" i="1"/>
  <c r="GCB132" i="1"/>
  <c r="GCA132" i="1"/>
  <c r="GBZ132" i="1"/>
  <c r="GBY132" i="1"/>
  <c r="GBX132" i="1"/>
  <c r="GBW132" i="1"/>
  <c r="GBV132" i="1"/>
  <c r="GBU132" i="1"/>
  <c r="GBT132" i="1"/>
  <c r="GBS132" i="1"/>
  <c r="GBR132" i="1"/>
  <c r="GBQ132" i="1"/>
  <c r="GBP132" i="1"/>
  <c r="GBO132" i="1"/>
  <c r="GBN132" i="1"/>
  <c r="GBM132" i="1"/>
  <c r="GBL132" i="1"/>
  <c r="GBK132" i="1"/>
  <c r="GBJ132" i="1"/>
  <c r="GBI132" i="1"/>
  <c r="GBH132" i="1"/>
  <c r="GBG132" i="1"/>
  <c r="GBF132" i="1"/>
  <c r="GBE132" i="1"/>
  <c r="GBD132" i="1"/>
  <c r="GBC132" i="1"/>
  <c r="GBB132" i="1"/>
  <c r="GBA132" i="1"/>
  <c r="GAZ132" i="1"/>
  <c r="GAY132" i="1"/>
  <c r="GAX132" i="1"/>
  <c r="GAW132" i="1"/>
  <c r="GAV132" i="1"/>
  <c r="GAU132" i="1"/>
  <c r="GAT132" i="1"/>
  <c r="GAS132" i="1"/>
  <c r="GAR132" i="1"/>
  <c r="GAQ132" i="1"/>
  <c r="GAP132" i="1"/>
  <c r="GAO132" i="1"/>
  <c r="GAN132" i="1"/>
  <c r="GAM132" i="1"/>
  <c r="GAL132" i="1"/>
  <c r="GAK132" i="1"/>
  <c r="GAJ132" i="1"/>
  <c r="GAI132" i="1"/>
  <c r="GAH132" i="1"/>
  <c r="GAG132" i="1"/>
  <c r="GAF132" i="1"/>
  <c r="GAE132" i="1"/>
  <c r="GAD132" i="1"/>
  <c r="GAC132" i="1"/>
  <c r="GAB132" i="1"/>
  <c r="GAA132" i="1"/>
  <c r="FZZ132" i="1"/>
  <c r="FZY132" i="1"/>
  <c r="FZX132" i="1"/>
  <c r="FZW132" i="1"/>
  <c r="FZV132" i="1"/>
  <c r="FZU132" i="1"/>
  <c r="FZT132" i="1"/>
  <c r="FZS132" i="1"/>
  <c r="FZR132" i="1"/>
  <c r="FZQ132" i="1"/>
  <c r="FZP132" i="1"/>
  <c r="FZO132" i="1"/>
  <c r="FZN132" i="1"/>
  <c r="FZM132" i="1"/>
  <c r="FZL132" i="1"/>
  <c r="FZK132" i="1"/>
  <c r="FZJ132" i="1"/>
  <c r="FZI132" i="1"/>
  <c r="FZH132" i="1"/>
  <c r="FZG132" i="1"/>
  <c r="FZF132" i="1"/>
  <c r="FZE132" i="1"/>
  <c r="FZD132" i="1"/>
  <c r="FZC132" i="1"/>
  <c r="FZB132" i="1"/>
  <c r="FZA132" i="1"/>
  <c r="FYZ132" i="1"/>
  <c r="FYY132" i="1"/>
  <c r="FYX132" i="1"/>
  <c r="FYW132" i="1"/>
  <c r="FYV132" i="1"/>
  <c r="FYU132" i="1"/>
  <c r="FYT132" i="1"/>
  <c r="FYS132" i="1"/>
  <c r="FYR132" i="1"/>
  <c r="FYQ132" i="1"/>
  <c r="FYP132" i="1"/>
  <c r="FYO132" i="1"/>
  <c r="FYN132" i="1"/>
  <c r="FYM132" i="1"/>
  <c r="FYL132" i="1"/>
  <c r="FYK132" i="1"/>
  <c r="FYJ132" i="1"/>
  <c r="FYI132" i="1"/>
  <c r="FYH132" i="1"/>
  <c r="FYG132" i="1"/>
  <c r="FYF132" i="1"/>
  <c r="FYE132" i="1"/>
  <c r="FYD132" i="1"/>
  <c r="FYC132" i="1"/>
  <c r="FYB132" i="1"/>
  <c r="FYA132" i="1"/>
  <c r="FXZ132" i="1"/>
  <c r="FXY132" i="1"/>
  <c r="FXX132" i="1"/>
  <c r="FXW132" i="1"/>
  <c r="FXV132" i="1"/>
  <c r="FXU132" i="1"/>
  <c r="FXT132" i="1"/>
  <c r="FXS132" i="1"/>
  <c r="FXR132" i="1"/>
  <c r="FXQ132" i="1"/>
  <c r="FXP132" i="1"/>
  <c r="FXO132" i="1"/>
  <c r="FXN132" i="1"/>
  <c r="FXM132" i="1"/>
  <c r="FXL132" i="1"/>
  <c r="FXK132" i="1"/>
  <c r="FXJ132" i="1"/>
  <c r="FXI132" i="1"/>
  <c r="FXH132" i="1"/>
  <c r="FXG132" i="1"/>
  <c r="FXF132" i="1"/>
  <c r="FXE132" i="1"/>
  <c r="FXD132" i="1"/>
  <c r="FXC132" i="1"/>
  <c r="FXB132" i="1"/>
  <c r="FXA132" i="1"/>
  <c r="FWZ132" i="1"/>
  <c r="FWY132" i="1"/>
  <c r="FWX132" i="1"/>
  <c r="FWW132" i="1"/>
  <c r="FWV132" i="1"/>
  <c r="FWU132" i="1"/>
  <c r="FWT132" i="1"/>
  <c r="FWS132" i="1"/>
  <c r="FWR132" i="1"/>
  <c r="FWQ132" i="1"/>
  <c r="FWP132" i="1"/>
  <c r="FWO132" i="1"/>
  <c r="FWN132" i="1"/>
  <c r="FWM132" i="1"/>
  <c r="FWL132" i="1"/>
  <c r="FWK132" i="1"/>
  <c r="FWJ132" i="1"/>
  <c r="FWI132" i="1"/>
  <c r="FWH132" i="1"/>
  <c r="FWG132" i="1"/>
  <c r="FWF132" i="1"/>
  <c r="FWE132" i="1"/>
  <c r="FWD132" i="1"/>
  <c r="FWC132" i="1"/>
  <c r="FWB132" i="1"/>
  <c r="FWA132" i="1"/>
  <c r="FVZ132" i="1"/>
  <c r="FVY132" i="1"/>
  <c r="FVX132" i="1"/>
  <c r="FVW132" i="1"/>
  <c r="FVV132" i="1"/>
  <c r="FVU132" i="1"/>
  <c r="FVT132" i="1"/>
  <c r="FVS132" i="1"/>
  <c r="FVR132" i="1"/>
  <c r="FVQ132" i="1"/>
  <c r="FVP132" i="1"/>
  <c r="FVO132" i="1"/>
  <c r="FVN132" i="1"/>
  <c r="FVM132" i="1"/>
  <c r="FVL132" i="1"/>
  <c r="FVK132" i="1"/>
  <c r="FVJ132" i="1"/>
  <c r="FVI132" i="1"/>
  <c r="FVH132" i="1"/>
  <c r="FVG132" i="1"/>
  <c r="FVF132" i="1"/>
  <c r="FVE132" i="1"/>
  <c r="FVD132" i="1"/>
  <c r="FVC132" i="1"/>
  <c r="FVB132" i="1"/>
  <c r="FVA132" i="1"/>
  <c r="FUZ132" i="1"/>
  <c r="FUY132" i="1"/>
  <c r="FUX132" i="1"/>
  <c r="FUW132" i="1"/>
  <c r="FUV132" i="1"/>
  <c r="FUU132" i="1"/>
  <c r="FUT132" i="1"/>
  <c r="FUS132" i="1"/>
  <c r="FUR132" i="1"/>
  <c r="FUQ132" i="1"/>
  <c r="FUP132" i="1"/>
  <c r="FUO132" i="1"/>
  <c r="FUN132" i="1"/>
  <c r="FUM132" i="1"/>
  <c r="FUL132" i="1"/>
  <c r="FUK132" i="1"/>
  <c r="FUJ132" i="1"/>
  <c r="FUI132" i="1"/>
  <c r="FUH132" i="1"/>
  <c r="FUG132" i="1"/>
  <c r="FUF132" i="1"/>
  <c r="FUE132" i="1"/>
  <c r="FUD132" i="1"/>
  <c r="FUC132" i="1"/>
  <c r="FUB132" i="1"/>
  <c r="FUA132" i="1"/>
  <c r="FTZ132" i="1"/>
  <c r="FTY132" i="1"/>
  <c r="FTX132" i="1"/>
  <c r="FTW132" i="1"/>
  <c r="FTV132" i="1"/>
  <c r="FTU132" i="1"/>
  <c r="FTT132" i="1"/>
  <c r="FTS132" i="1"/>
  <c r="FTR132" i="1"/>
  <c r="FTQ132" i="1"/>
  <c r="FTP132" i="1"/>
  <c r="FTO132" i="1"/>
  <c r="FTN132" i="1"/>
  <c r="FTM132" i="1"/>
  <c r="FTL132" i="1"/>
  <c r="FTK132" i="1"/>
  <c r="FTJ132" i="1"/>
  <c r="FTI132" i="1"/>
  <c r="FTH132" i="1"/>
  <c r="FTG132" i="1"/>
  <c r="FTF132" i="1"/>
  <c r="FTE132" i="1"/>
  <c r="FTD132" i="1"/>
  <c r="FTC132" i="1"/>
  <c r="FTB132" i="1"/>
  <c r="FTA132" i="1"/>
  <c r="FSZ132" i="1"/>
  <c r="FSY132" i="1"/>
  <c r="FSX132" i="1"/>
  <c r="FSW132" i="1"/>
  <c r="FSV132" i="1"/>
  <c r="FSU132" i="1"/>
  <c r="FST132" i="1"/>
  <c r="FSS132" i="1"/>
  <c r="FSR132" i="1"/>
  <c r="FSQ132" i="1"/>
  <c r="FSP132" i="1"/>
  <c r="FSO132" i="1"/>
  <c r="FSN132" i="1"/>
  <c r="FSM132" i="1"/>
  <c r="FSL132" i="1"/>
  <c r="FSK132" i="1"/>
  <c r="FSJ132" i="1"/>
  <c r="FSI132" i="1"/>
  <c r="FSH132" i="1"/>
  <c r="FSG132" i="1"/>
  <c r="FSF132" i="1"/>
  <c r="FSE132" i="1"/>
  <c r="FSD132" i="1"/>
  <c r="FSC132" i="1"/>
  <c r="FSB132" i="1"/>
  <c r="FSA132" i="1"/>
  <c r="FRZ132" i="1"/>
  <c r="FRY132" i="1"/>
  <c r="FRX132" i="1"/>
  <c r="FRW132" i="1"/>
  <c r="FRV132" i="1"/>
  <c r="FRU132" i="1"/>
  <c r="FRT132" i="1"/>
  <c r="FRS132" i="1"/>
  <c r="FRR132" i="1"/>
  <c r="FRQ132" i="1"/>
  <c r="FRP132" i="1"/>
  <c r="FRO132" i="1"/>
  <c r="FRN132" i="1"/>
  <c r="FRM132" i="1"/>
  <c r="FRL132" i="1"/>
  <c r="FRK132" i="1"/>
  <c r="FRJ132" i="1"/>
  <c r="FRI132" i="1"/>
  <c r="FRH132" i="1"/>
  <c r="FRG132" i="1"/>
  <c r="FRF132" i="1"/>
  <c r="FRE132" i="1"/>
  <c r="FRD132" i="1"/>
  <c r="FRC132" i="1"/>
  <c r="FRB132" i="1"/>
  <c r="FRA132" i="1"/>
  <c r="FQZ132" i="1"/>
  <c r="FQY132" i="1"/>
  <c r="FQX132" i="1"/>
  <c r="FQW132" i="1"/>
  <c r="FQV132" i="1"/>
  <c r="FQU132" i="1"/>
  <c r="FQT132" i="1"/>
  <c r="FQS132" i="1"/>
  <c r="FQR132" i="1"/>
  <c r="FQQ132" i="1"/>
  <c r="FQP132" i="1"/>
  <c r="FQO132" i="1"/>
  <c r="FQN132" i="1"/>
  <c r="FQM132" i="1"/>
  <c r="FQL132" i="1"/>
  <c r="FQK132" i="1"/>
  <c r="FQJ132" i="1"/>
  <c r="FQI132" i="1"/>
  <c r="FQH132" i="1"/>
  <c r="FQG132" i="1"/>
  <c r="FQF132" i="1"/>
  <c r="FQE132" i="1"/>
  <c r="FQD132" i="1"/>
  <c r="FQC132" i="1"/>
  <c r="FQB132" i="1"/>
  <c r="FQA132" i="1"/>
  <c r="FPZ132" i="1"/>
  <c r="FPY132" i="1"/>
  <c r="FPX132" i="1"/>
  <c r="FPW132" i="1"/>
  <c r="FPV132" i="1"/>
  <c r="FPU132" i="1"/>
  <c r="FPT132" i="1"/>
  <c r="FPS132" i="1"/>
  <c r="FPR132" i="1"/>
  <c r="FPQ132" i="1"/>
  <c r="FPP132" i="1"/>
  <c r="FPO132" i="1"/>
  <c r="FPN132" i="1"/>
  <c r="FPM132" i="1"/>
  <c r="FPL132" i="1"/>
  <c r="FPK132" i="1"/>
  <c r="FPJ132" i="1"/>
  <c r="FPI132" i="1"/>
  <c r="FPH132" i="1"/>
  <c r="FPG132" i="1"/>
  <c r="FPF132" i="1"/>
  <c r="FPE132" i="1"/>
  <c r="FPD132" i="1"/>
  <c r="FPC132" i="1"/>
  <c r="FPB132" i="1"/>
  <c r="FPA132" i="1"/>
  <c r="FOZ132" i="1"/>
  <c r="FOY132" i="1"/>
  <c r="FOX132" i="1"/>
  <c r="FOW132" i="1"/>
  <c r="FOV132" i="1"/>
  <c r="FOU132" i="1"/>
  <c r="FOT132" i="1"/>
  <c r="FOS132" i="1"/>
  <c r="FOR132" i="1"/>
  <c r="FOQ132" i="1"/>
  <c r="FOP132" i="1"/>
  <c r="FOO132" i="1"/>
  <c r="FON132" i="1"/>
  <c r="FOM132" i="1"/>
  <c r="FOL132" i="1"/>
  <c r="FOK132" i="1"/>
  <c r="FOJ132" i="1"/>
  <c r="FOI132" i="1"/>
  <c r="FOH132" i="1"/>
  <c r="FOG132" i="1"/>
  <c r="FOF132" i="1"/>
  <c r="FOE132" i="1"/>
  <c r="FOD132" i="1"/>
  <c r="FOC132" i="1"/>
  <c r="FOB132" i="1"/>
  <c r="FOA132" i="1"/>
  <c r="FNZ132" i="1"/>
  <c r="FNY132" i="1"/>
  <c r="FNX132" i="1"/>
  <c r="FNW132" i="1"/>
  <c r="FNV132" i="1"/>
  <c r="FNU132" i="1"/>
  <c r="FNT132" i="1"/>
  <c r="FNS132" i="1"/>
  <c r="FNR132" i="1"/>
  <c r="FNQ132" i="1"/>
  <c r="FNP132" i="1"/>
  <c r="FNO132" i="1"/>
  <c r="FNN132" i="1"/>
  <c r="FNM132" i="1"/>
  <c r="FNL132" i="1"/>
  <c r="FNK132" i="1"/>
  <c r="FNJ132" i="1"/>
  <c r="FNI132" i="1"/>
  <c r="FNH132" i="1"/>
  <c r="FNG132" i="1"/>
  <c r="FNF132" i="1"/>
  <c r="FNE132" i="1"/>
  <c r="FND132" i="1"/>
  <c r="FNC132" i="1"/>
  <c r="FNB132" i="1"/>
  <c r="FNA132" i="1"/>
  <c r="FMZ132" i="1"/>
  <c r="FMY132" i="1"/>
  <c r="FMX132" i="1"/>
  <c r="FMW132" i="1"/>
  <c r="FMV132" i="1"/>
  <c r="FMU132" i="1"/>
  <c r="FMT132" i="1"/>
  <c r="FMS132" i="1"/>
  <c r="FMR132" i="1"/>
  <c r="FMQ132" i="1"/>
  <c r="FMP132" i="1"/>
  <c r="FMO132" i="1"/>
  <c r="FMN132" i="1"/>
  <c r="FMM132" i="1"/>
  <c r="FML132" i="1"/>
  <c r="FMK132" i="1"/>
  <c r="FMJ132" i="1"/>
  <c r="FMI132" i="1"/>
  <c r="FMH132" i="1"/>
  <c r="FMG132" i="1"/>
  <c r="FMF132" i="1"/>
  <c r="FME132" i="1"/>
  <c r="FMD132" i="1"/>
  <c r="FMC132" i="1"/>
  <c r="FMB132" i="1"/>
  <c r="FMA132" i="1"/>
  <c r="FLZ132" i="1"/>
  <c r="FLY132" i="1"/>
  <c r="FLX132" i="1"/>
  <c r="FLW132" i="1"/>
  <c r="FLV132" i="1"/>
  <c r="FLU132" i="1"/>
  <c r="FLT132" i="1"/>
  <c r="FLS132" i="1"/>
  <c r="FLR132" i="1"/>
  <c r="FLQ132" i="1"/>
  <c r="FLP132" i="1"/>
  <c r="FLO132" i="1"/>
  <c r="FLN132" i="1"/>
  <c r="FLM132" i="1"/>
  <c r="FLL132" i="1"/>
  <c r="FLK132" i="1"/>
  <c r="FLJ132" i="1"/>
  <c r="FLI132" i="1"/>
  <c r="FLH132" i="1"/>
  <c r="FLG132" i="1"/>
  <c r="FLF132" i="1"/>
  <c r="FLE132" i="1"/>
  <c r="FLD132" i="1"/>
  <c r="FLC132" i="1"/>
  <c r="FLB132" i="1"/>
  <c r="FLA132" i="1"/>
  <c r="FKZ132" i="1"/>
  <c r="FKY132" i="1"/>
  <c r="FKX132" i="1"/>
  <c r="FKW132" i="1"/>
  <c r="FKV132" i="1"/>
  <c r="FKU132" i="1"/>
  <c r="FKT132" i="1"/>
  <c r="FKS132" i="1"/>
  <c r="FKR132" i="1"/>
  <c r="FKQ132" i="1"/>
  <c r="FKP132" i="1"/>
  <c r="FKO132" i="1"/>
  <c r="FKN132" i="1"/>
  <c r="FKM132" i="1"/>
  <c r="FKL132" i="1"/>
  <c r="FKK132" i="1"/>
  <c r="FKJ132" i="1"/>
  <c r="FKI132" i="1"/>
  <c r="FKH132" i="1"/>
  <c r="FKG132" i="1"/>
  <c r="FKF132" i="1"/>
  <c r="FKE132" i="1"/>
  <c r="FKD132" i="1"/>
  <c r="FKC132" i="1"/>
  <c r="FKB132" i="1"/>
  <c r="FKA132" i="1"/>
  <c r="FJZ132" i="1"/>
  <c r="FJY132" i="1"/>
  <c r="FJX132" i="1"/>
  <c r="FJW132" i="1"/>
  <c r="FJV132" i="1"/>
  <c r="FJU132" i="1"/>
  <c r="FJT132" i="1"/>
  <c r="FJS132" i="1"/>
  <c r="FJR132" i="1"/>
  <c r="FJQ132" i="1"/>
  <c r="FJP132" i="1"/>
  <c r="FJO132" i="1"/>
  <c r="FJN132" i="1"/>
  <c r="FJM132" i="1"/>
  <c r="FJL132" i="1"/>
  <c r="FJK132" i="1"/>
  <c r="FJJ132" i="1"/>
  <c r="FJI132" i="1"/>
  <c r="FJH132" i="1"/>
  <c r="FJG132" i="1"/>
  <c r="FJF132" i="1"/>
  <c r="FJE132" i="1"/>
  <c r="FJD132" i="1"/>
  <c r="FJC132" i="1"/>
  <c r="FJB132" i="1"/>
  <c r="FJA132" i="1"/>
  <c r="FIZ132" i="1"/>
  <c r="FIY132" i="1"/>
  <c r="FIX132" i="1"/>
  <c r="FIW132" i="1"/>
  <c r="FIV132" i="1"/>
  <c r="FIU132" i="1"/>
  <c r="FIT132" i="1"/>
  <c r="FIS132" i="1"/>
  <c r="FIR132" i="1"/>
  <c r="FIQ132" i="1"/>
  <c r="FIP132" i="1"/>
  <c r="FIO132" i="1"/>
  <c r="FIN132" i="1"/>
  <c r="FIM132" i="1"/>
  <c r="FIL132" i="1"/>
  <c r="FIK132" i="1"/>
  <c r="FIJ132" i="1"/>
  <c r="FII132" i="1"/>
  <c r="FIH132" i="1"/>
  <c r="FIG132" i="1"/>
  <c r="FIF132" i="1"/>
  <c r="FIE132" i="1"/>
  <c r="FID132" i="1"/>
  <c r="FIC132" i="1"/>
  <c r="FIB132" i="1"/>
  <c r="FIA132" i="1"/>
  <c r="FHZ132" i="1"/>
  <c r="FHY132" i="1"/>
  <c r="FHX132" i="1"/>
  <c r="FHW132" i="1"/>
  <c r="FHV132" i="1"/>
  <c r="FHU132" i="1"/>
  <c r="FHT132" i="1"/>
  <c r="FHS132" i="1"/>
  <c r="FHR132" i="1"/>
  <c r="FHQ132" i="1"/>
  <c r="FHP132" i="1"/>
  <c r="FHO132" i="1"/>
  <c r="FHN132" i="1"/>
  <c r="FHM132" i="1"/>
  <c r="FHL132" i="1"/>
  <c r="FHK132" i="1"/>
  <c r="FHJ132" i="1"/>
  <c r="FHI132" i="1"/>
  <c r="FHH132" i="1"/>
  <c r="FHG132" i="1"/>
  <c r="FHF132" i="1"/>
  <c r="FHE132" i="1"/>
  <c r="FHD132" i="1"/>
  <c r="FHC132" i="1"/>
  <c r="FHB132" i="1"/>
  <c r="FHA132" i="1"/>
  <c r="FGZ132" i="1"/>
  <c r="FGY132" i="1"/>
  <c r="FGX132" i="1"/>
  <c r="FGW132" i="1"/>
  <c r="FGV132" i="1"/>
  <c r="FGU132" i="1"/>
  <c r="FGT132" i="1"/>
  <c r="FGS132" i="1"/>
  <c r="FGR132" i="1"/>
  <c r="FGQ132" i="1"/>
  <c r="FGP132" i="1"/>
  <c r="FGO132" i="1"/>
  <c r="FGN132" i="1"/>
  <c r="FGM132" i="1"/>
  <c r="FGL132" i="1"/>
  <c r="FGK132" i="1"/>
  <c r="FGJ132" i="1"/>
  <c r="FGI132" i="1"/>
  <c r="FGH132" i="1"/>
  <c r="FGG132" i="1"/>
  <c r="FGF132" i="1"/>
  <c r="FGE132" i="1"/>
  <c r="FGD132" i="1"/>
  <c r="FGC132" i="1"/>
  <c r="FGB132" i="1"/>
  <c r="FGA132" i="1"/>
  <c r="FFZ132" i="1"/>
  <c r="FFY132" i="1"/>
  <c r="FFX132" i="1"/>
  <c r="FFW132" i="1"/>
  <c r="FFV132" i="1"/>
  <c r="FFU132" i="1"/>
  <c r="FFT132" i="1"/>
  <c r="FFS132" i="1"/>
  <c r="FFR132" i="1"/>
  <c r="FFQ132" i="1"/>
  <c r="FFP132" i="1"/>
  <c r="FFO132" i="1"/>
  <c r="FFN132" i="1"/>
  <c r="FFM132" i="1"/>
  <c r="FFL132" i="1"/>
  <c r="FFK132" i="1"/>
  <c r="FFJ132" i="1"/>
  <c r="FFI132" i="1"/>
  <c r="FFH132" i="1"/>
  <c r="FFG132" i="1"/>
  <c r="FFF132" i="1"/>
  <c r="FFE132" i="1"/>
  <c r="FFD132" i="1"/>
  <c r="FFC132" i="1"/>
  <c r="FFB132" i="1"/>
  <c r="FFA132" i="1"/>
  <c r="FEZ132" i="1"/>
  <c r="FEY132" i="1"/>
  <c r="FEX132" i="1"/>
  <c r="FEW132" i="1"/>
  <c r="FEV132" i="1"/>
  <c r="FEU132" i="1"/>
  <c r="FET132" i="1"/>
  <c r="FES132" i="1"/>
  <c r="FER132" i="1"/>
  <c r="FEQ132" i="1"/>
  <c r="FEP132" i="1"/>
  <c r="FEO132" i="1"/>
  <c r="FEN132" i="1"/>
  <c r="FEM132" i="1"/>
  <c r="FEL132" i="1"/>
  <c r="FEK132" i="1"/>
  <c r="FEJ132" i="1"/>
  <c r="FEI132" i="1"/>
  <c r="FEH132" i="1"/>
  <c r="FEG132" i="1"/>
  <c r="FEF132" i="1"/>
  <c r="FEE132" i="1"/>
  <c r="FED132" i="1"/>
  <c r="FEC132" i="1"/>
  <c r="FEB132" i="1"/>
  <c r="FEA132" i="1"/>
  <c r="FDZ132" i="1"/>
  <c r="FDY132" i="1"/>
  <c r="FDX132" i="1"/>
  <c r="FDW132" i="1"/>
  <c r="FDV132" i="1"/>
  <c r="FDU132" i="1"/>
  <c r="FDT132" i="1"/>
  <c r="FDS132" i="1"/>
  <c r="FDR132" i="1"/>
  <c r="FDQ132" i="1"/>
  <c r="FDP132" i="1"/>
  <c r="FDO132" i="1"/>
  <c r="FDN132" i="1"/>
  <c r="FDM132" i="1"/>
  <c r="FDL132" i="1"/>
  <c r="FDK132" i="1"/>
  <c r="FDJ132" i="1"/>
  <c r="FDI132" i="1"/>
  <c r="FDH132" i="1"/>
  <c r="FDG132" i="1"/>
  <c r="FDF132" i="1"/>
  <c r="FDE132" i="1"/>
  <c r="FDD132" i="1"/>
  <c r="FDC132" i="1"/>
  <c r="FDB132" i="1"/>
  <c r="FDA132" i="1"/>
  <c r="FCZ132" i="1"/>
  <c r="FCY132" i="1"/>
  <c r="FCX132" i="1"/>
  <c r="FCW132" i="1"/>
  <c r="FCV132" i="1"/>
  <c r="FCU132" i="1"/>
  <c r="FCT132" i="1"/>
  <c r="FCS132" i="1"/>
  <c r="FCR132" i="1"/>
  <c r="FCQ132" i="1"/>
  <c r="FCP132" i="1"/>
  <c r="FCO132" i="1"/>
  <c r="FCN132" i="1"/>
  <c r="FCM132" i="1"/>
  <c r="FCL132" i="1"/>
  <c r="FCK132" i="1"/>
  <c r="FCJ132" i="1"/>
  <c r="FCI132" i="1"/>
  <c r="FCH132" i="1"/>
  <c r="FCG132" i="1"/>
  <c r="FCF132" i="1"/>
  <c r="FCE132" i="1"/>
  <c r="FCD132" i="1"/>
  <c r="FCC132" i="1"/>
  <c r="FCB132" i="1"/>
  <c r="FCA132" i="1"/>
  <c r="FBZ132" i="1"/>
  <c r="FBY132" i="1"/>
  <c r="FBX132" i="1"/>
  <c r="FBW132" i="1"/>
  <c r="FBV132" i="1"/>
  <c r="FBU132" i="1"/>
  <c r="FBT132" i="1"/>
  <c r="FBS132" i="1"/>
  <c r="FBR132" i="1"/>
  <c r="FBQ132" i="1"/>
  <c r="FBP132" i="1"/>
  <c r="FBO132" i="1"/>
  <c r="FBN132" i="1"/>
  <c r="FBM132" i="1"/>
  <c r="FBL132" i="1"/>
  <c r="FBK132" i="1"/>
  <c r="FBJ132" i="1"/>
  <c r="FBI132" i="1"/>
  <c r="FBH132" i="1"/>
  <c r="FBG132" i="1"/>
  <c r="FBF132" i="1"/>
  <c r="FBE132" i="1"/>
  <c r="FBD132" i="1"/>
  <c r="FBC132" i="1"/>
  <c r="FBB132" i="1"/>
  <c r="FBA132" i="1"/>
  <c r="FAZ132" i="1"/>
  <c r="FAY132" i="1"/>
  <c r="FAX132" i="1"/>
  <c r="FAW132" i="1"/>
  <c r="FAV132" i="1"/>
  <c r="FAU132" i="1"/>
  <c r="FAT132" i="1"/>
  <c r="FAS132" i="1"/>
  <c r="FAR132" i="1"/>
  <c r="FAQ132" i="1"/>
  <c r="FAP132" i="1"/>
  <c r="FAO132" i="1"/>
  <c r="FAN132" i="1"/>
  <c r="FAM132" i="1"/>
  <c r="FAL132" i="1"/>
  <c r="FAK132" i="1"/>
  <c r="FAJ132" i="1"/>
  <c r="FAI132" i="1"/>
  <c r="FAH132" i="1"/>
  <c r="FAG132" i="1"/>
  <c r="FAF132" i="1"/>
  <c r="FAE132" i="1"/>
  <c r="FAD132" i="1"/>
  <c r="FAC132" i="1"/>
  <c r="FAB132" i="1"/>
  <c r="FAA132" i="1"/>
  <c r="EZZ132" i="1"/>
  <c r="EZY132" i="1"/>
  <c r="EZX132" i="1"/>
  <c r="EZW132" i="1"/>
  <c r="EZV132" i="1"/>
  <c r="EZU132" i="1"/>
  <c r="EZT132" i="1"/>
  <c r="EZS132" i="1"/>
  <c r="EZR132" i="1"/>
  <c r="EZQ132" i="1"/>
  <c r="EZP132" i="1"/>
  <c r="EZO132" i="1"/>
  <c r="EZN132" i="1"/>
  <c r="EZM132" i="1"/>
  <c r="EZL132" i="1"/>
  <c r="EZK132" i="1"/>
  <c r="EZJ132" i="1"/>
  <c r="EZI132" i="1"/>
  <c r="EZH132" i="1"/>
  <c r="EZG132" i="1"/>
  <c r="EZF132" i="1"/>
  <c r="EZE132" i="1"/>
  <c r="EZD132" i="1"/>
  <c r="EZC132" i="1"/>
  <c r="EZB132" i="1"/>
  <c r="EZA132" i="1"/>
  <c r="EYZ132" i="1"/>
  <c r="EYY132" i="1"/>
  <c r="EYX132" i="1"/>
  <c r="EYW132" i="1"/>
  <c r="EYV132" i="1"/>
  <c r="EYU132" i="1"/>
  <c r="EYT132" i="1"/>
  <c r="EYS132" i="1"/>
  <c r="EYR132" i="1"/>
  <c r="EYQ132" i="1"/>
  <c r="EYP132" i="1"/>
  <c r="EYO132" i="1"/>
  <c r="EYN132" i="1"/>
  <c r="EYM132" i="1"/>
  <c r="EYL132" i="1"/>
  <c r="EYK132" i="1"/>
  <c r="EYJ132" i="1"/>
  <c r="EYI132" i="1"/>
  <c r="EYH132" i="1"/>
  <c r="EYG132" i="1"/>
  <c r="EYF132" i="1"/>
  <c r="EYE132" i="1"/>
  <c r="EYD132" i="1"/>
  <c r="EYC132" i="1"/>
  <c r="EYB132" i="1"/>
  <c r="EYA132" i="1"/>
  <c r="EXZ132" i="1"/>
  <c r="EXY132" i="1"/>
  <c r="EXX132" i="1"/>
  <c r="EXW132" i="1"/>
  <c r="EXV132" i="1"/>
  <c r="EXU132" i="1"/>
  <c r="EXT132" i="1"/>
  <c r="EXS132" i="1"/>
  <c r="EXR132" i="1"/>
  <c r="EXQ132" i="1"/>
  <c r="EXP132" i="1"/>
  <c r="EXO132" i="1"/>
  <c r="EXN132" i="1"/>
  <c r="EXM132" i="1"/>
  <c r="EXL132" i="1"/>
  <c r="EXK132" i="1"/>
  <c r="EXJ132" i="1"/>
  <c r="EXI132" i="1"/>
  <c r="EXH132" i="1"/>
  <c r="EXG132" i="1"/>
  <c r="EXF132" i="1"/>
  <c r="EXE132" i="1"/>
  <c r="EXD132" i="1"/>
  <c r="EXC132" i="1"/>
  <c r="EXB132" i="1"/>
  <c r="EXA132" i="1"/>
  <c r="EWZ132" i="1"/>
  <c r="EWY132" i="1"/>
  <c r="EWX132" i="1"/>
  <c r="EWW132" i="1"/>
  <c r="EWV132" i="1"/>
  <c r="EWU132" i="1"/>
  <c r="EWT132" i="1"/>
  <c r="EWS132" i="1"/>
  <c r="EWR132" i="1"/>
  <c r="EWQ132" i="1"/>
  <c r="EWP132" i="1"/>
  <c r="EWO132" i="1"/>
  <c r="EWN132" i="1"/>
  <c r="EWM132" i="1"/>
  <c r="EWL132" i="1"/>
  <c r="EWK132" i="1"/>
  <c r="EWJ132" i="1"/>
  <c r="EWI132" i="1"/>
  <c r="EWH132" i="1"/>
  <c r="EWG132" i="1"/>
  <c r="EWF132" i="1"/>
  <c r="EWE132" i="1"/>
  <c r="EWD132" i="1"/>
  <c r="EWC132" i="1"/>
  <c r="EWB132" i="1"/>
  <c r="EWA132" i="1"/>
  <c r="EVZ132" i="1"/>
  <c r="EVY132" i="1"/>
  <c r="EVX132" i="1"/>
  <c r="EVW132" i="1"/>
  <c r="EVV132" i="1"/>
  <c r="EVU132" i="1"/>
  <c r="EVT132" i="1"/>
  <c r="EVS132" i="1"/>
  <c r="EVR132" i="1"/>
  <c r="EVQ132" i="1"/>
  <c r="EVP132" i="1"/>
  <c r="EVO132" i="1"/>
  <c r="EVN132" i="1"/>
  <c r="EVM132" i="1"/>
  <c r="EVL132" i="1"/>
  <c r="EVK132" i="1"/>
  <c r="EVJ132" i="1"/>
  <c r="EVI132" i="1"/>
  <c r="EVH132" i="1"/>
  <c r="EVG132" i="1"/>
  <c r="EVF132" i="1"/>
  <c r="EVE132" i="1"/>
  <c r="EVD132" i="1"/>
  <c r="EVC132" i="1"/>
  <c r="EVB132" i="1"/>
  <c r="EVA132" i="1"/>
  <c r="EUZ132" i="1"/>
  <c r="EUY132" i="1"/>
  <c r="EUX132" i="1"/>
  <c r="EUW132" i="1"/>
  <c r="EUV132" i="1"/>
  <c r="EUU132" i="1"/>
  <c r="EUT132" i="1"/>
  <c r="EUS132" i="1"/>
  <c r="EUR132" i="1"/>
  <c r="EUQ132" i="1"/>
  <c r="EUP132" i="1"/>
  <c r="EUO132" i="1"/>
  <c r="EUN132" i="1"/>
  <c r="EUM132" i="1"/>
  <c r="EUL132" i="1"/>
  <c r="EUK132" i="1"/>
  <c r="EUJ132" i="1"/>
  <c r="EUI132" i="1"/>
  <c r="EUH132" i="1"/>
  <c r="EUG132" i="1"/>
  <c r="EUF132" i="1"/>
  <c r="EUE132" i="1"/>
  <c r="EUD132" i="1"/>
  <c r="EUC132" i="1"/>
  <c r="EUB132" i="1"/>
  <c r="EUA132" i="1"/>
  <c r="ETZ132" i="1"/>
  <c r="ETY132" i="1"/>
  <c r="ETX132" i="1"/>
  <c r="ETW132" i="1"/>
  <c r="ETV132" i="1"/>
  <c r="ETU132" i="1"/>
  <c r="ETT132" i="1"/>
  <c r="ETS132" i="1"/>
  <c r="ETR132" i="1"/>
  <c r="ETQ132" i="1"/>
  <c r="ETP132" i="1"/>
  <c r="ETO132" i="1"/>
  <c r="ETN132" i="1"/>
  <c r="ETM132" i="1"/>
  <c r="ETL132" i="1"/>
  <c r="ETK132" i="1"/>
  <c r="ETJ132" i="1"/>
  <c r="ETI132" i="1"/>
  <c r="ETH132" i="1"/>
  <c r="ETG132" i="1"/>
  <c r="ETF132" i="1"/>
  <c r="ETE132" i="1"/>
  <c r="ETD132" i="1"/>
  <c r="ETC132" i="1"/>
  <c r="ETB132" i="1"/>
  <c r="ETA132" i="1"/>
  <c r="ESZ132" i="1"/>
  <c r="ESY132" i="1"/>
  <c r="ESX132" i="1"/>
  <c r="ESW132" i="1"/>
  <c r="ESV132" i="1"/>
  <c r="ESU132" i="1"/>
  <c r="EST132" i="1"/>
  <c r="ESS132" i="1"/>
  <c r="ESR132" i="1"/>
  <c r="ESQ132" i="1"/>
  <c r="ESP132" i="1"/>
  <c r="ESO132" i="1"/>
  <c r="ESN132" i="1"/>
  <c r="ESM132" i="1"/>
  <c r="ESL132" i="1"/>
  <c r="ESK132" i="1"/>
  <c r="ESJ132" i="1"/>
  <c r="ESI132" i="1"/>
  <c r="ESH132" i="1"/>
  <c r="ESG132" i="1"/>
  <c r="ESF132" i="1"/>
  <c r="ESE132" i="1"/>
  <c r="ESD132" i="1"/>
  <c r="ESC132" i="1"/>
  <c r="ESB132" i="1"/>
  <c r="ESA132" i="1"/>
  <c r="ERZ132" i="1"/>
  <c r="ERY132" i="1"/>
  <c r="ERX132" i="1"/>
  <c r="ERW132" i="1"/>
  <c r="ERV132" i="1"/>
  <c r="ERU132" i="1"/>
  <c r="ERT132" i="1"/>
  <c r="ERS132" i="1"/>
  <c r="ERR132" i="1"/>
  <c r="ERQ132" i="1"/>
  <c r="ERP132" i="1"/>
  <c r="ERO132" i="1"/>
  <c r="ERN132" i="1"/>
  <c r="ERM132" i="1"/>
  <c r="ERL132" i="1"/>
  <c r="ERK132" i="1"/>
  <c r="ERJ132" i="1"/>
  <c r="ERI132" i="1"/>
  <c r="ERH132" i="1"/>
  <c r="ERG132" i="1"/>
  <c r="ERF132" i="1"/>
  <c r="ERE132" i="1"/>
  <c r="ERD132" i="1"/>
  <c r="ERC132" i="1"/>
  <c r="ERB132" i="1"/>
  <c r="ERA132" i="1"/>
  <c r="EQZ132" i="1"/>
  <c r="EQY132" i="1"/>
  <c r="EQX132" i="1"/>
  <c r="EQW132" i="1"/>
  <c r="EQV132" i="1"/>
  <c r="EQU132" i="1"/>
  <c r="EQT132" i="1"/>
  <c r="EQS132" i="1"/>
  <c r="EQR132" i="1"/>
  <c r="EQQ132" i="1"/>
  <c r="EQP132" i="1"/>
  <c r="EQO132" i="1"/>
  <c r="EQN132" i="1"/>
  <c r="EQM132" i="1"/>
  <c r="EQL132" i="1"/>
  <c r="EQK132" i="1"/>
  <c r="EQJ132" i="1"/>
  <c r="EQI132" i="1"/>
  <c r="EQH132" i="1"/>
  <c r="EQG132" i="1"/>
  <c r="EQF132" i="1"/>
  <c r="EQE132" i="1"/>
  <c r="EQD132" i="1"/>
  <c r="EQC132" i="1"/>
  <c r="EQB132" i="1"/>
  <c r="EQA132" i="1"/>
  <c r="EPZ132" i="1"/>
  <c r="EPY132" i="1"/>
  <c r="EPX132" i="1"/>
  <c r="EPW132" i="1"/>
  <c r="EPV132" i="1"/>
  <c r="EPU132" i="1"/>
  <c r="EPT132" i="1"/>
  <c r="EPS132" i="1"/>
  <c r="EPR132" i="1"/>
  <c r="EPQ132" i="1"/>
  <c r="EPP132" i="1"/>
  <c r="EPO132" i="1"/>
  <c r="EPN132" i="1"/>
  <c r="EPM132" i="1"/>
  <c r="EPL132" i="1"/>
  <c r="EPK132" i="1"/>
  <c r="EPJ132" i="1"/>
  <c r="EPI132" i="1"/>
  <c r="EPH132" i="1"/>
  <c r="EPG132" i="1"/>
  <c r="EPF132" i="1"/>
  <c r="EPE132" i="1"/>
  <c r="EPD132" i="1"/>
  <c r="EPC132" i="1"/>
  <c r="EPB132" i="1"/>
  <c r="EPA132" i="1"/>
  <c r="EOZ132" i="1"/>
  <c r="EOY132" i="1"/>
  <c r="EOX132" i="1"/>
  <c r="EOW132" i="1"/>
  <c r="EOV132" i="1"/>
  <c r="EOU132" i="1"/>
  <c r="EOT132" i="1"/>
  <c r="EOS132" i="1"/>
  <c r="EOR132" i="1"/>
  <c r="EOQ132" i="1"/>
  <c r="EOP132" i="1"/>
  <c r="EOO132" i="1"/>
  <c r="EON132" i="1"/>
  <c r="EOM132" i="1"/>
  <c r="EOL132" i="1"/>
  <c r="EOK132" i="1"/>
  <c r="EOJ132" i="1"/>
  <c r="EOI132" i="1"/>
  <c r="EOH132" i="1"/>
  <c r="EOG132" i="1"/>
  <c r="EOF132" i="1"/>
  <c r="EOE132" i="1"/>
  <c r="EOD132" i="1"/>
  <c r="EOC132" i="1"/>
  <c r="EOB132" i="1"/>
  <c r="EOA132" i="1"/>
  <c r="ENZ132" i="1"/>
  <c r="ENY132" i="1"/>
  <c r="ENX132" i="1"/>
  <c r="ENW132" i="1"/>
  <c r="ENV132" i="1"/>
  <c r="ENU132" i="1"/>
  <c r="ENT132" i="1"/>
  <c r="ENS132" i="1"/>
  <c r="ENR132" i="1"/>
  <c r="ENQ132" i="1"/>
  <c r="ENP132" i="1"/>
  <c r="ENO132" i="1"/>
  <c r="ENN132" i="1"/>
  <c r="ENM132" i="1"/>
  <c r="ENL132" i="1"/>
  <c r="ENK132" i="1"/>
  <c r="ENJ132" i="1"/>
  <c r="ENI132" i="1"/>
  <c r="ENH132" i="1"/>
  <c r="ENG132" i="1"/>
  <c r="ENF132" i="1"/>
  <c r="ENE132" i="1"/>
  <c r="END132" i="1"/>
  <c r="ENC132" i="1"/>
  <c r="ENB132" i="1"/>
  <c r="ENA132" i="1"/>
  <c r="EMZ132" i="1"/>
  <c r="EMY132" i="1"/>
  <c r="EMX132" i="1"/>
  <c r="EMW132" i="1"/>
  <c r="EMV132" i="1"/>
  <c r="EMU132" i="1"/>
  <c r="EMT132" i="1"/>
  <c r="EMS132" i="1"/>
  <c r="EMR132" i="1"/>
  <c r="EMQ132" i="1"/>
  <c r="EMP132" i="1"/>
  <c r="EMO132" i="1"/>
  <c r="EMN132" i="1"/>
  <c r="EMM132" i="1"/>
  <c r="EML132" i="1"/>
  <c r="EMK132" i="1"/>
  <c r="EMJ132" i="1"/>
  <c r="EMI132" i="1"/>
  <c r="EMH132" i="1"/>
  <c r="EMG132" i="1"/>
  <c r="EMF132" i="1"/>
  <c r="EME132" i="1"/>
  <c r="EMD132" i="1"/>
  <c r="EMC132" i="1"/>
  <c r="EMB132" i="1"/>
  <c r="EMA132" i="1"/>
  <c r="ELZ132" i="1"/>
  <c r="ELY132" i="1"/>
  <c r="ELX132" i="1"/>
  <c r="ELW132" i="1"/>
  <c r="ELV132" i="1"/>
  <c r="ELU132" i="1"/>
  <c r="ELT132" i="1"/>
  <c r="ELS132" i="1"/>
  <c r="ELR132" i="1"/>
  <c r="ELQ132" i="1"/>
  <c r="ELP132" i="1"/>
  <c r="ELO132" i="1"/>
  <c r="ELN132" i="1"/>
  <c r="ELM132" i="1"/>
  <c r="ELL132" i="1"/>
  <c r="ELK132" i="1"/>
  <c r="ELJ132" i="1"/>
  <c r="ELI132" i="1"/>
  <c r="ELH132" i="1"/>
  <c r="ELG132" i="1"/>
  <c r="ELF132" i="1"/>
  <c r="ELE132" i="1"/>
  <c r="ELD132" i="1"/>
  <c r="ELC132" i="1"/>
  <c r="ELB132" i="1"/>
  <c r="ELA132" i="1"/>
  <c r="EKZ132" i="1"/>
  <c r="EKY132" i="1"/>
  <c r="EKX132" i="1"/>
  <c r="EKW132" i="1"/>
  <c r="EKV132" i="1"/>
  <c r="EKU132" i="1"/>
  <c r="EKT132" i="1"/>
  <c r="EKS132" i="1"/>
  <c r="EKR132" i="1"/>
  <c r="EKQ132" i="1"/>
  <c r="EKP132" i="1"/>
  <c r="EKO132" i="1"/>
  <c r="EKN132" i="1"/>
  <c r="EKM132" i="1"/>
  <c r="EKL132" i="1"/>
  <c r="EKK132" i="1"/>
  <c r="EKJ132" i="1"/>
  <c r="EKI132" i="1"/>
  <c r="EKH132" i="1"/>
  <c r="EKG132" i="1"/>
  <c r="EKF132" i="1"/>
  <c r="EKE132" i="1"/>
  <c r="EKD132" i="1"/>
  <c r="EKC132" i="1"/>
  <c r="EKB132" i="1"/>
  <c r="EKA132" i="1"/>
  <c r="EJZ132" i="1"/>
  <c r="EJY132" i="1"/>
  <c r="EJX132" i="1"/>
  <c r="EJW132" i="1"/>
  <c r="EJV132" i="1"/>
  <c r="EJU132" i="1"/>
  <c r="EJT132" i="1"/>
  <c r="EJS132" i="1"/>
  <c r="EJR132" i="1"/>
  <c r="EJQ132" i="1"/>
  <c r="EJP132" i="1"/>
  <c r="EJO132" i="1"/>
  <c r="EJN132" i="1"/>
  <c r="EJM132" i="1"/>
  <c r="EJL132" i="1"/>
  <c r="EJK132" i="1"/>
  <c r="EJJ132" i="1"/>
  <c r="EJI132" i="1"/>
  <c r="EJH132" i="1"/>
  <c r="EJG132" i="1"/>
  <c r="EJF132" i="1"/>
  <c r="EJE132" i="1"/>
  <c r="EJD132" i="1"/>
  <c r="EJC132" i="1"/>
  <c r="EJB132" i="1"/>
  <c r="EJA132" i="1"/>
  <c r="EIZ132" i="1"/>
  <c r="EIY132" i="1"/>
  <c r="EIX132" i="1"/>
  <c r="EIW132" i="1"/>
  <c r="EIV132" i="1"/>
  <c r="EIU132" i="1"/>
  <c r="EIT132" i="1"/>
  <c r="EIS132" i="1"/>
  <c r="EIR132" i="1"/>
  <c r="EIQ132" i="1"/>
  <c r="EIP132" i="1"/>
  <c r="EIO132" i="1"/>
  <c r="EIN132" i="1"/>
  <c r="EIM132" i="1"/>
  <c r="EIL132" i="1"/>
  <c r="EIK132" i="1"/>
  <c r="EIJ132" i="1"/>
  <c r="EII132" i="1"/>
  <c r="EIH132" i="1"/>
  <c r="EIG132" i="1"/>
  <c r="EIF132" i="1"/>
  <c r="EIE132" i="1"/>
  <c r="EID132" i="1"/>
  <c r="EIC132" i="1"/>
  <c r="EIB132" i="1"/>
  <c r="EIA132" i="1"/>
  <c r="EHZ132" i="1"/>
  <c r="EHY132" i="1"/>
  <c r="EHX132" i="1"/>
  <c r="EHW132" i="1"/>
  <c r="EHV132" i="1"/>
  <c r="EHU132" i="1"/>
  <c r="EHT132" i="1"/>
  <c r="EHS132" i="1"/>
  <c r="EHR132" i="1"/>
  <c r="EHQ132" i="1"/>
  <c r="EHP132" i="1"/>
  <c r="EHO132" i="1"/>
  <c r="EHN132" i="1"/>
  <c r="EHM132" i="1"/>
  <c r="EHL132" i="1"/>
  <c r="EHK132" i="1"/>
  <c r="EHJ132" i="1"/>
  <c r="EHI132" i="1"/>
  <c r="EHH132" i="1"/>
  <c r="EHG132" i="1"/>
  <c r="EHF132" i="1"/>
  <c r="EHE132" i="1"/>
  <c r="EHD132" i="1"/>
  <c r="EHC132" i="1"/>
  <c r="EHB132" i="1"/>
  <c r="EHA132" i="1"/>
  <c r="EGZ132" i="1"/>
  <c r="EGY132" i="1"/>
  <c r="EGX132" i="1"/>
  <c r="EGW132" i="1"/>
  <c r="EGV132" i="1"/>
  <c r="EGU132" i="1"/>
  <c r="EGT132" i="1"/>
  <c r="EGS132" i="1"/>
  <c r="EGR132" i="1"/>
  <c r="EGQ132" i="1"/>
  <c r="EGP132" i="1"/>
  <c r="EGO132" i="1"/>
  <c r="EGN132" i="1"/>
  <c r="EGM132" i="1"/>
  <c r="EGL132" i="1"/>
  <c r="EGK132" i="1"/>
  <c r="EGJ132" i="1"/>
  <c r="EGI132" i="1"/>
  <c r="EGH132" i="1"/>
  <c r="EGG132" i="1"/>
  <c r="EGF132" i="1"/>
  <c r="EGE132" i="1"/>
  <c r="EGD132" i="1"/>
  <c r="EGC132" i="1"/>
  <c r="EGB132" i="1"/>
  <c r="EGA132" i="1"/>
  <c r="EFZ132" i="1"/>
  <c r="EFY132" i="1"/>
  <c r="EFX132" i="1"/>
  <c r="EFW132" i="1"/>
  <c r="EFV132" i="1"/>
  <c r="EFU132" i="1"/>
  <c r="EFT132" i="1"/>
  <c r="EFS132" i="1"/>
  <c r="EFR132" i="1"/>
  <c r="EFQ132" i="1"/>
  <c r="EFP132" i="1"/>
  <c r="EFO132" i="1"/>
  <c r="EFN132" i="1"/>
  <c r="EFM132" i="1"/>
  <c r="EFL132" i="1"/>
  <c r="EFK132" i="1"/>
  <c r="EFJ132" i="1"/>
  <c r="EFI132" i="1"/>
  <c r="EFH132" i="1"/>
  <c r="EFG132" i="1"/>
  <c r="EFF132" i="1"/>
  <c r="EFE132" i="1"/>
  <c r="EFD132" i="1"/>
  <c r="EFC132" i="1"/>
  <c r="EFB132" i="1"/>
  <c r="EFA132" i="1"/>
  <c r="EEZ132" i="1"/>
  <c r="EEY132" i="1"/>
  <c r="EEX132" i="1"/>
  <c r="EEW132" i="1"/>
  <c r="EEV132" i="1"/>
  <c r="EEU132" i="1"/>
  <c r="EET132" i="1"/>
  <c r="EES132" i="1"/>
  <c r="EER132" i="1"/>
  <c r="EEQ132" i="1"/>
  <c r="EEP132" i="1"/>
  <c r="EEO132" i="1"/>
  <c r="EEN132" i="1"/>
  <c r="EEM132" i="1"/>
  <c r="EEL132" i="1"/>
  <c r="EEK132" i="1"/>
  <c r="EEJ132" i="1"/>
  <c r="EEI132" i="1"/>
  <c r="EEH132" i="1"/>
  <c r="EEG132" i="1"/>
  <c r="EEF132" i="1"/>
  <c r="EEE132" i="1"/>
  <c r="EED132" i="1"/>
  <c r="EEC132" i="1"/>
  <c r="EEB132" i="1"/>
  <c r="EEA132" i="1"/>
  <c r="EDZ132" i="1"/>
  <c r="EDY132" i="1"/>
  <c r="EDX132" i="1"/>
  <c r="EDW132" i="1"/>
  <c r="EDV132" i="1"/>
  <c r="EDU132" i="1"/>
  <c r="EDT132" i="1"/>
  <c r="EDS132" i="1"/>
  <c r="EDR132" i="1"/>
  <c r="EDQ132" i="1"/>
  <c r="EDP132" i="1"/>
  <c r="EDO132" i="1"/>
  <c r="EDN132" i="1"/>
  <c r="EDM132" i="1"/>
  <c r="EDL132" i="1"/>
  <c r="EDK132" i="1"/>
  <c r="EDJ132" i="1"/>
  <c r="EDI132" i="1"/>
  <c r="EDH132" i="1"/>
  <c r="EDG132" i="1"/>
  <c r="EDF132" i="1"/>
  <c r="EDE132" i="1"/>
  <c r="EDD132" i="1"/>
  <c r="EDC132" i="1"/>
  <c r="EDB132" i="1"/>
  <c r="EDA132" i="1"/>
  <c r="ECZ132" i="1"/>
  <c r="ECY132" i="1"/>
  <c r="ECX132" i="1"/>
  <c r="ECW132" i="1"/>
  <c r="ECV132" i="1"/>
  <c r="ECU132" i="1"/>
  <c r="ECT132" i="1"/>
  <c r="ECS132" i="1"/>
  <c r="ECR132" i="1"/>
  <c r="ECQ132" i="1"/>
  <c r="ECP132" i="1"/>
  <c r="ECO132" i="1"/>
  <c r="ECN132" i="1"/>
  <c r="ECM132" i="1"/>
  <c r="ECL132" i="1"/>
  <c r="ECK132" i="1"/>
  <c r="ECJ132" i="1"/>
  <c r="ECI132" i="1"/>
  <c r="ECH132" i="1"/>
  <c r="ECG132" i="1"/>
  <c r="ECF132" i="1"/>
  <c r="ECE132" i="1"/>
  <c r="ECD132" i="1"/>
  <c r="ECC132" i="1"/>
  <c r="ECB132" i="1"/>
  <c r="ECA132" i="1"/>
  <c r="EBZ132" i="1"/>
  <c r="EBY132" i="1"/>
  <c r="EBX132" i="1"/>
  <c r="EBW132" i="1"/>
  <c r="EBV132" i="1"/>
  <c r="EBU132" i="1"/>
  <c r="EBT132" i="1"/>
  <c r="EBS132" i="1"/>
  <c r="EBR132" i="1"/>
  <c r="EBQ132" i="1"/>
  <c r="EBP132" i="1"/>
  <c r="EBO132" i="1"/>
  <c r="EBN132" i="1"/>
  <c r="EBM132" i="1"/>
  <c r="EBL132" i="1"/>
  <c r="EBK132" i="1"/>
  <c r="EBJ132" i="1"/>
  <c r="EBI132" i="1"/>
  <c r="EBH132" i="1"/>
  <c r="EBG132" i="1"/>
  <c r="EBF132" i="1"/>
  <c r="EBE132" i="1"/>
  <c r="EBD132" i="1"/>
  <c r="EBC132" i="1"/>
  <c r="EBB132" i="1"/>
  <c r="EBA132" i="1"/>
  <c r="EAZ132" i="1"/>
  <c r="EAY132" i="1"/>
  <c r="EAX132" i="1"/>
  <c r="EAW132" i="1"/>
  <c r="EAV132" i="1"/>
  <c r="EAU132" i="1"/>
  <c r="EAT132" i="1"/>
  <c r="EAS132" i="1"/>
  <c r="EAR132" i="1"/>
  <c r="EAQ132" i="1"/>
  <c r="EAP132" i="1"/>
  <c r="EAO132" i="1"/>
  <c r="EAN132" i="1"/>
  <c r="EAM132" i="1"/>
  <c r="EAL132" i="1"/>
  <c r="EAK132" i="1"/>
  <c r="EAJ132" i="1"/>
  <c r="EAI132" i="1"/>
  <c r="EAH132" i="1"/>
  <c r="EAG132" i="1"/>
  <c r="EAF132" i="1"/>
  <c r="EAE132" i="1"/>
  <c r="EAD132" i="1"/>
  <c r="EAC132" i="1"/>
  <c r="EAB132" i="1"/>
  <c r="EAA132" i="1"/>
  <c r="DZZ132" i="1"/>
  <c r="DZY132" i="1"/>
  <c r="DZX132" i="1"/>
  <c r="DZW132" i="1"/>
  <c r="DZV132" i="1"/>
  <c r="DZU132" i="1"/>
  <c r="DZT132" i="1"/>
  <c r="DZS132" i="1"/>
  <c r="DZR132" i="1"/>
  <c r="DZQ132" i="1"/>
  <c r="DZP132" i="1"/>
  <c r="DZO132" i="1"/>
  <c r="DZN132" i="1"/>
  <c r="DZM132" i="1"/>
  <c r="DZL132" i="1"/>
  <c r="DZK132" i="1"/>
  <c r="DZJ132" i="1"/>
  <c r="DZI132" i="1"/>
  <c r="DZH132" i="1"/>
  <c r="DZG132" i="1"/>
  <c r="DZF132" i="1"/>
  <c r="DZE132" i="1"/>
  <c r="DZD132" i="1"/>
  <c r="DZC132" i="1"/>
  <c r="DZB132" i="1"/>
  <c r="DZA132" i="1"/>
  <c r="DYZ132" i="1"/>
  <c r="DYY132" i="1"/>
  <c r="DYX132" i="1"/>
  <c r="DYW132" i="1"/>
  <c r="DYV132" i="1"/>
  <c r="DYU132" i="1"/>
  <c r="DYT132" i="1"/>
  <c r="DYS132" i="1"/>
  <c r="DYR132" i="1"/>
  <c r="DYQ132" i="1"/>
  <c r="DYP132" i="1"/>
  <c r="DYO132" i="1"/>
  <c r="DYN132" i="1"/>
  <c r="DYM132" i="1"/>
  <c r="DYL132" i="1"/>
  <c r="DYK132" i="1"/>
  <c r="DYJ132" i="1"/>
  <c r="DYI132" i="1"/>
  <c r="DYH132" i="1"/>
  <c r="DYG132" i="1"/>
  <c r="DYF132" i="1"/>
  <c r="DYE132" i="1"/>
  <c r="DYD132" i="1"/>
  <c r="DYC132" i="1"/>
  <c r="DYB132" i="1"/>
  <c r="DYA132" i="1"/>
  <c r="DXZ132" i="1"/>
  <c r="DXY132" i="1"/>
  <c r="DXX132" i="1"/>
  <c r="DXW132" i="1"/>
  <c r="DXV132" i="1"/>
  <c r="DXU132" i="1"/>
  <c r="DXT132" i="1"/>
  <c r="DXS132" i="1"/>
  <c r="DXR132" i="1"/>
  <c r="DXQ132" i="1"/>
  <c r="DXP132" i="1"/>
  <c r="DXO132" i="1"/>
  <c r="DXN132" i="1"/>
  <c r="DXM132" i="1"/>
  <c r="DXL132" i="1"/>
  <c r="DXK132" i="1"/>
  <c r="DXJ132" i="1"/>
  <c r="DXI132" i="1"/>
  <c r="DXH132" i="1"/>
  <c r="DXG132" i="1"/>
  <c r="DXF132" i="1"/>
  <c r="DXE132" i="1"/>
  <c r="DXD132" i="1"/>
  <c r="DXC132" i="1"/>
  <c r="DXB132" i="1"/>
  <c r="DXA132" i="1"/>
  <c r="DWZ132" i="1"/>
  <c r="DWY132" i="1"/>
  <c r="DWX132" i="1"/>
  <c r="DWW132" i="1"/>
  <c r="DWV132" i="1"/>
  <c r="DWU132" i="1"/>
  <c r="DWT132" i="1"/>
  <c r="DWS132" i="1"/>
  <c r="DWR132" i="1"/>
  <c r="DWQ132" i="1"/>
  <c r="DWP132" i="1"/>
  <c r="DWO132" i="1"/>
  <c r="DWN132" i="1"/>
  <c r="DWM132" i="1"/>
  <c r="DWL132" i="1"/>
  <c r="DWK132" i="1"/>
  <c r="DWJ132" i="1"/>
  <c r="DWI132" i="1"/>
  <c r="DWH132" i="1"/>
  <c r="DWG132" i="1"/>
  <c r="DWF132" i="1"/>
  <c r="DWE132" i="1"/>
  <c r="DWD132" i="1"/>
  <c r="DWC132" i="1"/>
  <c r="DWB132" i="1"/>
  <c r="DWA132" i="1"/>
  <c r="DVZ132" i="1"/>
  <c r="DVY132" i="1"/>
  <c r="DVX132" i="1"/>
  <c r="DVW132" i="1"/>
  <c r="DVV132" i="1"/>
  <c r="DVU132" i="1"/>
  <c r="DVT132" i="1"/>
  <c r="DVS132" i="1"/>
  <c r="DVR132" i="1"/>
  <c r="DVQ132" i="1"/>
  <c r="DVP132" i="1"/>
  <c r="DVO132" i="1"/>
  <c r="DVN132" i="1"/>
  <c r="DVM132" i="1"/>
  <c r="DVL132" i="1"/>
  <c r="DVK132" i="1"/>
  <c r="DVJ132" i="1"/>
  <c r="DVI132" i="1"/>
  <c r="DVH132" i="1"/>
  <c r="DVG132" i="1"/>
  <c r="DVF132" i="1"/>
  <c r="DVE132" i="1"/>
  <c r="DVD132" i="1"/>
  <c r="DVC132" i="1"/>
  <c r="DVB132" i="1"/>
  <c r="DVA132" i="1"/>
  <c r="DUZ132" i="1"/>
  <c r="DUY132" i="1"/>
  <c r="DUX132" i="1"/>
  <c r="DUW132" i="1"/>
  <c r="DUV132" i="1"/>
  <c r="DUU132" i="1"/>
  <c r="DUT132" i="1"/>
  <c r="DUS132" i="1"/>
  <c r="DUR132" i="1"/>
  <c r="DUQ132" i="1"/>
  <c r="DUP132" i="1"/>
  <c r="DUO132" i="1"/>
  <c r="DUN132" i="1"/>
  <c r="DUM132" i="1"/>
  <c r="DUL132" i="1"/>
  <c r="DUK132" i="1"/>
  <c r="DUJ132" i="1"/>
  <c r="DUI132" i="1"/>
  <c r="DUH132" i="1"/>
  <c r="DUG132" i="1"/>
  <c r="DUF132" i="1"/>
  <c r="DUE132" i="1"/>
  <c r="DUD132" i="1"/>
  <c r="DUC132" i="1"/>
  <c r="DUB132" i="1"/>
  <c r="DUA132" i="1"/>
  <c r="DTZ132" i="1"/>
  <c r="DTY132" i="1"/>
  <c r="DTX132" i="1"/>
  <c r="DTW132" i="1"/>
  <c r="DTV132" i="1"/>
  <c r="DTU132" i="1"/>
  <c r="DTT132" i="1"/>
  <c r="DTS132" i="1"/>
  <c r="DTR132" i="1"/>
  <c r="DTQ132" i="1"/>
  <c r="DTP132" i="1"/>
  <c r="DTO132" i="1"/>
  <c r="DTN132" i="1"/>
  <c r="DTM132" i="1"/>
  <c r="DTL132" i="1"/>
  <c r="DTK132" i="1"/>
  <c r="DTJ132" i="1"/>
  <c r="DTI132" i="1"/>
  <c r="DTH132" i="1"/>
  <c r="DTG132" i="1"/>
  <c r="DTF132" i="1"/>
  <c r="DTE132" i="1"/>
  <c r="DTD132" i="1"/>
  <c r="DTC132" i="1"/>
  <c r="DTB132" i="1"/>
  <c r="DTA132" i="1"/>
  <c r="DSZ132" i="1"/>
  <c r="DSY132" i="1"/>
  <c r="DSX132" i="1"/>
  <c r="DSW132" i="1"/>
  <c r="DSV132" i="1"/>
  <c r="DSU132" i="1"/>
  <c r="DST132" i="1"/>
  <c r="DSS132" i="1"/>
  <c r="DSR132" i="1"/>
  <c r="DSQ132" i="1"/>
  <c r="DSP132" i="1"/>
  <c r="DSO132" i="1"/>
  <c r="DSN132" i="1"/>
  <c r="DSM132" i="1"/>
  <c r="DSL132" i="1"/>
  <c r="DSK132" i="1"/>
  <c r="DSJ132" i="1"/>
  <c r="DSI132" i="1"/>
  <c r="DSH132" i="1"/>
  <c r="DSG132" i="1"/>
  <c r="DSF132" i="1"/>
  <c r="DSE132" i="1"/>
  <c r="DSD132" i="1"/>
  <c r="DSC132" i="1"/>
  <c r="DSB132" i="1"/>
  <c r="DSA132" i="1"/>
  <c r="DRZ132" i="1"/>
  <c r="DRY132" i="1"/>
  <c r="DRX132" i="1"/>
  <c r="DRW132" i="1"/>
  <c r="DRV132" i="1"/>
  <c r="DRU132" i="1"/>
  <c r="DRT132" i="1"/>
  <c r="DRS132" i="1"/>
  <c r="DRR132" i="1"/>
  <c r="DRQ132" i="1"/>
  <c r="DRP132" i="1"/>
  <c r="DRO132" i="1"/>
  <c r="DRN132" i="1"/>
  <c r="DRM132" i="1"/>
  <c r="DRL132" i="1"/>
  <c r="DRK132" i="1"/>
  <c r="DRJ132" i="1"/>
  <c r="DRI132" i="1"/>
  <c r="DRH132" i="1"/>
  <c r="DRG132" i="1"/>
  <c r="DRF132" i="1"/>
  <c r="DRE132" i="1"/>
  <c r="DRD132" i="1"/>
  <c r="DRC132" i="1"/>
  <c r="DRB132" i="1"/>
  <c r="DRA132" i="1"/>
  <c r="DQZ132" i="1"/>
  <c r="DQY132" i="1"/>
  <c r="DQX132" i="1"/>
  <c r="DQW132" i="1"/>
  <c r="DQV132" i="1"/>
  <c r="DQU132" i="1"/>
  <c r="DQT132" i="1"/>
  <c r="DQS132" i="1"/>
  <c r="DQR132" i="1"/>
  <c r="DQQ132" i="1"/>
  <c r="DQP132" i="1"/>
  <c r="DQO132" i="1"/>
  <c r="DQN132" i="1"/>
  <c r="DQM132" i="1"/>
  <c r="DQL132" i="1"/>
  <c r="DQK132" i="1"/>
  <c r="DQJ132" i="1"/>
  <c r="DQI132" i="1"/>
  <c r="DQH132" i="1"/>
  <c r="DQG132" i="1"/>
  <c r="DQF132" i="1"/>
  <c r="DQE132" i="1"/>
  <c r="DQD132" i="1"/>
  <c r="DQC132" i="1"/>
  <c r="DQB132" i="1"/>
  <c r="DQA132" i="1"/>
  <c r="DPZ132" i="1"/>
  <c r="DPY132" i="1"/>
  <c r="DPX132" i="1"/>
  <c r="DPW132" i="1"/>
  <c r="DPV132" i="1"/>
  <c r="DPU132" i="1"/>
  <c r="DPT132" i="1"/>
  <c r="DPS132" i="1"/>
  <c r="DPR132" i="1"/>
  <c r="DPQ132" i="1"/>
  <c r="DPP132" i="1"/>
  <c r="DPO132" i="1"/>
  <c r="DPN132" i="1"/>
  <c r="DPM132" i="1"/>
  <c r="DPL132" i="1"/>
  <c r="DPK132" i="1"/>
  <c r="DPJ132" i="1"/>
  <c r="DPI132" i="1"/>
  <c r="DPH132" i="1"/>
  <c r="DPG132" i="1"/>
  <c r="DPF132" i="1"/>
  <c r="DPE132" i="1"/>
  <c r="DPD132" i="1"/>
  <c r="DPC132" i="1"/>
  <c r="DPB132" i="1"/>
  <c r="DPA132" i="1"/>
  <c r="DOZ132" i="1"/>
  <c r="DOY132" i="1"/>
  <c r="DOX132" i="1"/>
  <c r="DOW132" i="1"/>
  <c r="DOV132" i="1"/>
  <c r="DOU132" i="1"/>
  <c r="DOT132" i="1"/>
  <c r="DOS132" i="1"/>
  <c r="DOR132" i="1"/>
  <c r="DOQ132" i="1"/>
  <c r="DOP132" i="1"/>
  <c r="DOO132" i="1"/>
  <c r="DON132" i="1"/>
  <c r="DOM132" i="1"/>
  <c r="DOL132" i="1"/>
  <c r="DOK132" i="1"/>
  <c r="DOJ132" i="1"/>
  <c r="DOI132" i="1"/>
  <c r="DOH132" i="1"/>
  <c r="DOG132" i="1"/>
  <c r="DOF132" i="1"/>
  <c r="DOE132" i="1"/>
  <c r="DOD132" i="1"/>
  <c r="DOC132" i="1"/>
  <c r="DOB132" i="1"/>
  <c r="DOA132" i="1"/>
  <c r="DNZ132" i="1"/>
  <c r="DNY132" i="1"/>
  <c r="DNX132" i="1"/>
  <c r="DNW132" i="1"/>
  <c r="DNV132" i="1"/>
  <c r="DNU132" i="1"/>
  <c r="DNT132" i="1"/>
  <c r="DNS132" i="1"/>
  <c r="DNR132" i="1"/>
  <c r="DNQ132" i="1"/>
  <c r="DNP132" i="1"/>
  <c r="DNO132" i="1"/>
  <c r="DNN132" i="1"/>
  <c r="DNM132" i="1"/>
  <c r="DNL132" i="1"/>
  <c r="DNK132" i="1"/>
  <c r="DNJ132" i="1"/>
  <c r="DNI132" i="1"/>
  <c r="DNH132" i="1"/>
  <c r="DNG132" i="1"/>
  <c r="DNF132" i="1"/>
  <c r="DNE132" i="1"/>
  <c r="DND132" i="1"/>
  <c r="DNC132" i="1"/>
  <c r="DNB132" i="1"/>
  <c r="DNA132" i="1"/>
  <c r="DMZ132" i="1"/>
  <c r="DMY132" i="1"/>
  <c r="DMX132" i="1"/>
  <c r="DMW132" i="1"/>
  <c r="DMV132" i="1"/>
  <c r="DMU132" i="1"/>
  <c r="DMT132" i="1"/>
  <c r="DMS132" i="1"/>
  <c r="DMR132" i="1"/>
  <c r="DMQ132" i="1"/>
  <c r="DMP132" i="1"/>
  <c r="DMO132" i="1"/>
  <c r="DMN132" i="1"/>
  <c r="DMM132" i="1"/>
  <c r="DML132" i="1"/>
  <c r="DMK132" i="1"/>
  <c r="DMJ132" i="1"/>
  <c r="DMI132" i="1"/>
  <c r="DMH132" i="1"/>
  <c r="DMG132" i="1"/>
  <c r="DMF132" i="1"/>
  <c r="DME132" i="1"/>
  <c r="DMD132" i="1"/>
  <c r="DMC132" i="1"/>
  <c r="DMB132" i="1"/>
  <c r="DMA132" i="1"/>
  <c r="DLZ132" i="1"/>
  <c r="DLY132" i="1"/>
  <c r="DLX132" i="1"/>
  <c r="DLW132" i="1"/>
  <c r="DLV132" i="1"/>
  <c r="DLU132" i="1"/>
  <c r="DLT132" i="1"/>
  <c r="DLS132" i="1"/>
  <c r="DLR132" i="1"/>
  <c r="DLQ132" i="1"/>
  <c r="DLP132" i="1"/>
  <c r="DLO132" i="1"/>
  <c r="DLN132" i="1"/>
  <c r="DLM132" i="1"/>
  <c r="DLL132" i="1"/>
  <c r="DLK132" i="1"/>
  <c r="DLJ132" i="1"/>
  <c r="DLI132" i="1"/>
  <c r="DLH132" i="1"/>
  <c r="DLG132" i="1"/>
  <c r="DLF132" i="1"/>
  <c r="DLE132" i="1"/>
  <c r="DLD132" i="1"/>
  <c r="DLC132" i="1"/>
  <c r="DLB132" i="1"/>
  <c r="DLA132" i="1"/>
  <c r="DKZ132" i="1"/>
  <c r="DKY132" i="1"/>
  <c r="DKX132" i="1"/>
  <c r="DKW132" i="1"/>
  <c r="DKV132" i="1"/>
  <c r="DKU132" i="1"/>
  <c r="DKT132" i="1"/>
  <c r="DKS132" i="1"/>
  <c r="DKR132" i="1"/>
  <c r="DKQ132" i="1"/>
  <c r="DKP132" i="1"/>
  <c r="DKO132" i="1"/>
  <c r="DKN132" i="1"/>
  <c r="DKM132" i="1"/>
  <c r="DKL132" i="1"/>
  <c r="DKK132" i="1"/>
  <c r="DKJ132" i="1"/>
  <c r="DKI132" i="1"/>
  <c r="DKH132" i="1"/>
  <c r="DKG132" i="1"/>
  <c r="DKF132" i="1"/>
  <c r="DKE132" i="1"/>
  <c r="DKD132" i="1"/>
  <c r="DKC132" i="1"/>
  <c r="DKB132" i="1"/>
  <c r="DKA132" i="1"/>
  <c r="DJZ132" i="1"/>
  <c r="DJY132" i="1"/>
  <c r="DJX132" i="1"/>
  <c r="DJW132" i="1"/>
  <c r="DJV132" i="1"/>
  <c r="DJU132" i="1"/>
  <c r="DJT132" i="1"/>
  <c r="DJS132" i="1"/>
  <c r="DJR132" i="1"/>
  <c r="DJQ132" i="1"/>
  <c r="DJP132" i="1"/>
  <c r="DJO132" i="1"/>
  <c r="DJN132" i="1"/>
  <c r="DJM132" i="1"/>
  <c r="DJL132" i="1"/>
  <c r="DJK132" i="1"/>
  <c r="DJJ132" i="1"/>
  <c r="DJI132" i="1"/>
  <c r="DJH132" i="1"/>
  <c r="DJG132" i="1"/>
  <c r="DJF132" i="1"/>
  <c r="DJE132" i="1"/>
  <c r="DJD132" i="1"/>
  <c r="DJC132" i="1"/>
  <c r="DJB132" i="1"/>
  <c r="DJA132" i="1"/>
  <c r="DIZ132" i="1"/>
  <c r="DIY132" i="1"/>
  <c r="DIX132" i="1"/>
  <c r="DIW132" i="1"/>
  <c r="DIV132" i="1"/>
  <c r="DIU132" i="1"/>
  <c r="DIT132" i="1"/>
  <c r="DIS132" i="1"/>
  <c r="DIR132" i="1"/>
  <c r="DIQ132" i="1"/>
  <c r="DIP132" i="1"/>
  <c r="DIO132" i="1"/>
  <c r="DIN132" i="1"/>
  <c r="DIM132" i="1"/>
  <c r="DIL132" i="1"/>
  <c r="DIK132" i="1"/>
  <c r="DIJ132" i="1"/>
  <c r="DII132" i="1"/>
  <c r="DIH132" i="1"/>
  <c r="DIG132" i="1"/>
  <c r="DIF132" i="1"/>
  <c r="DIE132" i="1"/>
  <c r="DID132" i="1"/>
  <c r="DIC132" i="1"/>
  <c r="DIB132" i="1"/>
  <c r="DIA132" i="1"/>
  <c r="DHZ132" i="1"/>
  <c r="DHY132" i="1"/>
  <c r="DHX132" i="1"/>
  <c r="DHW132" i="1"/>
  <c r="DHV132" i="1"/>
  <c r="DHU132" i="1"/>
  <c r="DHT132" i="1"/>
  <c r="DHS132" i="1"/>
  <c r="DHR132" i="1"/>
  <c r="DHQ132" i="1"/>
  <c r="DHP132" i="1"/>
  <c r="DHO132" i="1"/>
  <c r="DHN132" i="1"/>
  <c r="DHM132" i="1"/>
  <c r="DHL132" i="1"/>
  <c r="DHK132" i="1"/>
  <c r="DHJ132" i="1"/>
  <c r="DHI132" i="1"/>
  <c r="DHH132" i="1"/>
  <c r="DHG132" i="1"/>
  <c r="DHF132" i="1"/>
  <c r="DHE132" i="1"/>
  <c r="DHD132" i="1"/>
  <c r="DHC132" i="1"/>
  <c r="DHB132" i="1"/>
  <c r="DHA132" i="1"/>
  <c r="DGZ132" i="1"/>
  <c r="DGY132" i="1"/>
  <c r="DGX132" i="1"/>
  <c r="DGW132" i="1"/>
  <c r="DGV132" i="1"/>
  <c r="DGU132" i="1"/>
  <c r="DGT132" i="1"/>
  <c r="DGS132" i="1"/>
  <c r="DGR132" i="1"/>
  <c r="DGQ132" i="1"/>
  <c r="DGP132" i="1"/>
  <c r="DGO132" i="1"/>
  <c r="DGN132" i="1"/>
  <c r="DGM132" i="1"/>
  <c r="DGL132" i="1"/>
  <c r="DGK132" i="1"/>
  <c r="DGJ132" i="1"/>
  <c r="DGI132" i="1"/>
  <c r="DGH132" i="1"/>
  <c r="DGG132" i="1"/>
  <c r="DGF132" i="1"/>
  <c r="DGE132" i="1"/>
  <c r="DGD132" i="1"/>
  <c r="DGC132" i="1"/>
  <c r="DGB132" i="1"/>
  <c r="DGA132" i="1"/>
  <c r="DFZ132" i="1"/>
  <c r="DFY132" i="1"/>
  <c r="DFX132" i="1"/>
  <c r="DFW132" i="1"/>
  <c r="DFV132" i="1"/>
  <c r="DFU132" i="1"/>
  <c r="DFT132" i="1"/>
  <c r="DFS132" i="1"/>
  <c r="DFR132" i="1"/>
  <c r="DFQ132" i="1"/>
  <c r="DFP132" i="1"/>
  <c r="DFO132" i="1"/>
  <c r="DFN132" i="1"/>
  <c r="DFM132" i="1"/>
  <c r="DFL132" i="1"/>
  <c r="DFK132" i="1"/>
  <c r="DFJ132" i="1"/>
  <c r="DFI132" i="1"/>
  <c r="DFH132" i="1"/>
  <c r="DFG132" i="1"/>
  <c r="DFF132" i="1"/>
  <c r="DFE132" i="1"/>
  <c r="DFD132" i="1"/>
  <c r="DFC132" i="1"/>
  <c r="DFB132" i="1"/>
  <c r="DFA132" i="1"/>
  <c r="DEZ132" i="1"/>
  <c r="DEY132" i="1"/>
  <c r="DEX132" i="1"/>
  <c r="DEW132" i="1"/>
  <c r="DEV132" i="1"/>
  <c r="DEU132" i="1"/>
  <c r="DET132" i="1"/>
  <c r="DES132" i="1"/>
  <c r="DER132" i="1"/>
  <c r="DEQ132" i="1"/>
  <c r="DEP132" i="1"/>
  <c r="DEO132" i="1"/>
  <c r="DEN132" i="1"/>
  <c r="DEM132" i="1"/>
  <c r="DEL132" i="1"/>
  <c r="DEK132" i="1"/>
  <c r="DEJ132" i="1"/>
  <c r="DEI132" i="1"/>
  <c r="DEH132" i="1"/>
  <c r="DEG132" i="1"/>
  <c r="DEF132" i="1"/>
  <c r="DEE132" i="1"/>
  <c r="DED132" i="1"/>
  <c r="DEC132" i="1"/>
  <c r="DEB132" i="1"/>
  <c r="DEA132" i="1"/>
  <c r="DDZ132" i="1"/>
  <c r="DDY132" i="1"/>
  <c r="DDX132" i="1"/>
  <c r="DDW132" i="1"/>
  <c r="DDV132" i="1"/>
  <c r="DDU132" i="1"/>
  <c r="DDT132" i="1"/>
  <c r="DDS132" i="1"/>
  <c r="DDR132" i="1"/>
  <c r="DDQ132" i="1"/>
  <c r="DDP132" i="1"/>
  <c r="DDO132" i="1"/>
  <c r="DDN132" i="1"/>
  <c r="DDM132" i="1"/>
  <c r="DDL132" i="1"/>
  <c r="DDK132" i="1"/>
  <c r="DDJ132" i="1"/>
  <c r="DDI132" i="1"/>
  <c r="DDH132" i="1"/>
  <c r="DDG132" i="1"/>
  <c r="DDF132" i="1"/>
  <c r="DDE132" i="1"/>
  <c r="DDD132" i="1"/>
  <c r="DDC132" i="1"/>
  <c r="DDB132" i="1"/>
  <c r="DDA132" i="1"/>
  <c r="DCZ132" i="1"/>
  <c r="DCY132" i="1"/>
  <c r="DCX132" i="1"/>
  <c r="DCW132" i="1"/>
  <c r="DCV132" i="1"/>
  <c r="DCU132" i="1"/>
  <c r="DCT132" i="1"/>
  <c r="DCS132" i="1"/>
  <c r="DCR132" i="1"/>
  <c r="DCQ132" i="1"/>
  <c r="DCP132" i="1"/>
  <c r="DCO132" i="1"/>
  <c r="DCN132" i="1"/>
  <c r="DCM132" i="1"/>
  <c r="DCL132" i="1"/>
  <c r="DCK132" i="1"/>
  <c r="DCJ132" i="1"/>
  <c r="DCI132" i="1"/>
  <c r="DCH132" i="1"/>
  <c r="DCG132" i="1"/>
  <c r="DCF132" i="1"/>
  <c r="DCE132" i="1"/>
  <c r="DCD132" i="1"/>
  <c r="DCC132" i="1"/>
  <c r="DCB132" i="1"/>
  <c r="DCA132" i="1"/>
  <c r="DBZ132" i="1"/>
  <c r="DBY132" i="1"/>
  <c r="DBX132" i="1"/>
  <c r="DBW132" i="1"/>
  <c r="DBV132" i="1"/>
  <c r="DBU132" i="1"/>
  <c r="DBT132" i="1"/>
  <c r="DBS132" i="1"/>
  <c r="DBR132" i="1"/>
  <c r="DBQ132" i="1"/>
  <c r="DBP132" i="1"/>
  <c r="DBO132" i="1"/>
  <c r="DBN132" i="1"/>
  <c r="DBM132" i="1"/>
  <c r="DBL132" i="1"/>
  <c r="DBK132" i="1"/>
  <c r="DBJ132" i="1"/>
  <c r="DBI132" i="1"/>
  <c r="DBH132" i="1"/>
  <c r="DBG132" i="1"/>
  <c r="DBF132" i="1"/>
  <c r="DBE132" i="1"/>
  <c r="DBD132" i="1"/>
  <c r="DBC132" i="1"/>
  <c r="DBB132" i="1"/>
  <c r="DBA132" i="1"/>
  <c r="DAZ132" i="1"/>
  <c r="DAY132" i="1"/>
  <c r="DAX132" i="1"/>
  <c r="DAW132" i="1"/>
  <c r="DAV132" i="1"/>
  <c r="DAU132" i="1"/>
  <c r="DAT132" i="1"/>
  <c r="DAS132" i="1"/>
  <c r="DAR132" i="1"/>
  <c r="DAQ132" i="1"/>
  <c r="DAP132" i="1"/>
  <c r="DAO132" i="1"/>
  <c r="DAN132" i="1"/>
  <c r="DAM132" i="1"/>
  <c r="DAL132" i="1"/>
  <c r="DAK132" i="1"/>
  <c r="DAJ132" i="1"/>
  <c r="DAI132" i="1"/>
  <c r="DAH132" i="1"/>
  <c r="DAG132" i="1"/>
  <c r="DAF132" i="1"/>
  <c r="DAE132" i="1"/>
  <c r="DAD132" i="1"/>
  <c r="DAC132" i="1"/>
  <c r="DAB132" i="1"/>
  <c r="DAA132" i="1"/>
  <c r="CZZ132" i="1"/>
  <c r="CZY132" i="1"/>
  <c r="CZX132" i="1"/>
  <c r="CZW132" i="1"/>
  <c r="CZV132" i="1"/>
  <c r="CZU132" i="1"/>
  <c r="CZT132" i="1"/>
  <c r="CZS132" i="1"/>
  <c r="CZR132" i="1"/>
  <c r="CZQ132" i="1"/>
  <c r="CZP132" i="1"/>
  <c r="CZO132" i="1"/>
  <c r="CZN132" i="1"/>
  <c r="CZM132" i="1"/>
  <c r="CZL132" i="1"/>
  <c r="CZK132" i="1"/>
  <c r="CZJ132" i="1"/>
  <c r="CZI132" i="1"/>
  <c r="CZH132" i="1"/>
  <c r="CZG132" i="1"/>
  <c r="CZF132" i="1"/>
  <c r="CZE132" i="1"/>
  <c r="CZD132" i="1"/>
  <c r="CZC132" i="1"/>
  <c r="CZB132" i="1"/>
  <c r="CZA132" i="1"/>
  <c r="CYZ132" i="1"/>
  <c r="CYY132" i="1"/>
  <c r="CYX132" i="1"/>
  <c r="CYW132" i="1"/>
  <c r="CYV132" i="1"/>
  <c r="CYU132" i="1"/>
  <c r="CYT132" i="1"/>
  <c r="CYS132" i="1"/>
  <c r="CYR132" i="1"/>
  <c r="CYQ132" i="1"/>
  <c r="CYP132" i="1"/>
  <c r="CYO132" i="1"/>
  <c r="CYN132" i="1"/>
  <c r="CYM132" i="1"/>
  <c r="CYL132" i="1"/>
  <c r="CYK132" i="1"/>
  <c r="CYJ132" i="1"/>
  <c r="CYI132" i="1"/>
  <c r="CYH132" i="1"/>
  <c r="CYG132" i="1"/>
  <c r="CYF132" i="1"/>
  <c r="CYE132" i="1"/>
  <c r="CYD132" i="1"/>
  <c r="CYC132" i="1"/>
  <c r="CYB132" i="1"/>
  <c r="CYA132" i="1"/>
  <c r="CXZ132" i="1"/>
  <c r="CXY132" i="1"/>
  <c r="CXX132" i="1"/>
  <c r="CXW132" i="1"/>
  <c r="CXV132" i="1"/>
  <c r="CXU132" i="1"/>
  <c r="CXT132" i="1"/>
  <c r="CXS132" i="1"/>
  <c r="CXR132" i="1"/>
  <c r="CXQ132" i="1"/>
  <c r="CXP132" i="1"/>
  <c r="CXO132" i="1"/>
  <c r="CXN132" i="1"/>
  <c r="CXM132" i="1"/>
  <c r="CXL132" i="1"/>
  <c r="CXK132" i="1"/>
  <c r="CXJ132" i="1"/>
  <c r="CXI132" i="1"/>
  <c r="CXH132" i="1"/>
  <c r="CXG132" i="1"/>
  <c r="CXF132" i="1"/>
  <c r="CXE132" i="1"/>
  <c r="CXD132" i="1"/>
  <c r="CXC132" i="1"/>
  <c r="CXB132" i="1"/>
  <c r="CXA132" i="1"/>
  <c r="CWZ132" i="1"/>
  <c r="CWY132" i="1"/>
  <c r="CWX132" i="1"/>
  <c r="CWW132" i="1"/>
  <c r="CWV132" i="1"/>
  <c r="CWU132" i="1"/>
  <c r="CWT132" i="1"/>
  <c r="CWS132" i="1"/>
  <c r="CWR132" i="1"/>
  <c r="CWQ132" i="1"/>
  <c r="CWP132" i="1"/>
  <c r="CWO132" i="1"/>
  <c r="CWN132" i="1"/>
  <c r="CWM132" i="1"/>
  <c r="CWL132" i="1"/>
  <c r="CWK132" i="1"/>
  <c r="CWJ132" i="1"/>
  <c r="CWI132" i="1"/>
  <c r="CWH132" i="1"/>
  <c r="CWG132" i="1"/>
  <c r="CWF132" i="1"/>
  <c r="CWE132" i="1"/>
  <c r="CWD132" i="1"/>
  <c r="CWC132" i="1"/>
  <c r="CWB132" i="1"/>
  <c r="CWA132" i="1"/>
  <c r="CVZ132" i="1"/>
  <c r="CVY132" i="1"/>
  <c r="CVX132" i="1"/>
  <c r="CVW132" i="1"/>
  <c r="CVV132" i="1"/>
  <c r="CVU132" i="1"/>
  <c r="CVT132" i="1"/>
  <c r="CVS132" i="1"/>
  <c r="CVR132" i="1"/>
  <c r="CVQ132" i="1"/>
  <c r="CVP132" i="1"/>
  <c r="CVO132" i="1"/>
  <c r="CVN132" i="1"/>
  <c r="CVM132" i="1"/>
  <c r="CVL132" i="1"/>
  <c r="CVK132" i="1"/>
  <c r="CVJ132" i="1"/>
  <c r="CVI132" i="1"/>
  <c r="CVH132" i="1"/>
  <c r="CVG132" i="1"/>
  <c r="CVF132" i="1"/>
  <c r="CVE132" i="1"/>
  <c r="CVD132" i="1"/>
  <c r="CVC132" i="1"/>
  <c r="CVB132" i="1"/>
  <c r="CVA132" i="1"/>
  <c r="CUZ132" i="1"/>
  <c r="CUY132" i="1"/>
  <c r="CUX132" i="1"/>
  <c r="CUW132" i="1"/>
  <c r="CUV132" i="1"/>
  <c r="CUU132" i="1"/>
  <c r="CUT132" i="1"/>
  <c r="CUS132" i="1"/>
  <c r="CUR132" i="1"/>
  <c r="CUQ132" i="1"/>
  <c r="CUP132" i="1"/>
  <c r="CUO132" i="1"/>
  <c r="CUN132" i="1"/>
  <c r="CUM132" i="1"/>
  <c r="CUL132" i="1"/>
  <c r="CUK132" i="1"/>
  <c r="CUJ132" i="1"/>
  <c r="CUI132" i="1"/>
  <c r="CUH132" i="1"/>
  <c r="CUG132" i="1"/>
  <c r="CUF132" i="1"/>
  <c r="CUE132" i="1"/>
  <c r="CUD132" i="1"/>
  <c r="CUC132" i="1"/>
  <c r="CUB132" i="1"/>
  <c r="CUA132" i="1"/>
  <c r="CTZ132" i="1"/>
  <c r="CTY132" i="1"/>
  <c r="CTX132" i="1"/>
  <c r="CTW132" i="1"/>
  <c r="CTV132" i="1"/>
  <c r="CTU132" i="1"/>
  <c r="CTT132" i="1"/>
  <c r="CTS132" i="1"/>
  <c r="CTR132" i="1"/>
  <c r="CTQ132" i="1"/>
  <c r="CTP132" i="1"/>
  <c r="CTO132" i="1"/>
  <c r="CTN132" i="1"/>
  <c r="CTM132" i="1"/>
  <c r="CTL132" i="1"/>
  <c r="CTK132" i="1"/>
  <c r="CTJ132" i="1"/>
  <c r="CTI132" i="1"/>
  <c r="CTH132" i="1"/>
  <c r="CTG132" i="1"/>
  <c r="CTF132" i="1"/>
  <c r="CTE132" i="1"/>
  <c r="CTD132" i="1"/>
  <c r="CTC132" i="1"/>
  <c r="CTB132" i="1"/>
  <c r="CTA132" i="1"/>
  <c r="CSZ132" i="1"/>
  <c r="CSY132" i="1"/>
  <c r="CSX132" i="1"/>
  <c r="CSW132" i="1"/>
  <c r="CSV132" i="1"/>
  <c r="CSU132" i="1"/>
  <c r="CST132" i="1"/>
  <c r="CSS132" i="1"/>
  <c r="CSR132" i="1"/>
  <c r="CSQ132" i="1"/>
  <c r="CSP132" i="1"/>
  <c r="CSO132" i="1"/>
  <c r="CSN132" i="1"/>
  <c r="CSM132" i="1"/>
  <c r="CSL132" i="1"/>
  <c r="CSK132" i="1"/>
  <c r="CSJ132" i="1"/>
  <c r="CSI132" i="1"/>
  <c r="CSH132" i="1"/>
  <c r="CSG132" i="1"/>
  <c r="CSF132" i="1"/>
  <c r="CSE132" i="1"/>
  <c r="CSD132" i="1"/>
  <c r="CSC132" i="1"/>
  <c r="CSB132" i="1"/>
  <c r="CSA132" i="1"/>
  <c r="CRZ132" i="1"/>
  <c r="CRY132" i="1"/>
  <c r="CRX132" i="1"/>
  <c r="CRW132" i="1"/>
  <c r="CRV132" i="1"/>
  <c r="CRU132" i="1"/>
  <c r="CRT132" i="1"/>
  <c r="CRS132" i="1"/>
  <c r="CRR132" i="1"/>
  <c r="CRQ132" i="1"/>
  <c r="CRP132" i="1"/>
  <c r="CRO132" i="1"/>
  <c r="CRN132" i="1"/>
  <c r="CRM132" i="1"/>
  <c r="CRL132" i="1"/>
  <c r="CRK132" i="1"/>
  <c r="CRJ132" i="1"/>
  <c r="CRI132" i="1"/>
  <c r="CRH132" i="1"/>
  <c r="CRG132" i="1"/>
  <c r="CRF132" i="1"/>
  <c r="CRE132" i="1"/>
  <c r="CRD132" i="1"/>
  <c r="CRC132" i="1"/>
  <c r="CRB132" i="1"/>
  <c r="CRA132" i="1"/>
  <c r="CQZ132" i="1"/>
  <c r="CQY132" i="1"/>
  <c r="CQX132" i="1"/>
  <c r="CQW132" i="1"/>
  <c r="CQV132" i="1"/>
  <c r="CQU132" i="1"/>
  <c r="CQT132" i="1"/>
  <c r="CQS132" i="1"/>
  <c r="CQR132" i="1"/>
  <c r="CQQ132" i="1"/>
  <c r="CQP132" i="1"/>
  <c r="CQO132" i="1"/>
  <c r="CQN132" i="1"/>
  <c r="CQM132" i="1"/>
  <c r="CQL132" i="1"/>
  <c r="CQK132" i="1"/>
  <c r="CQJ132" i="1"/>
  <c r="CQI132" i="1"/>
  <c r="CQH132" i="1"/>
  <c r="CQG132" i="1"/>
  <c r="CQF132" i="1"/>
  <c r="CQE132" i="1"/>
  <c r="CQD132" i="1"/>
  <c r="CQC132" i="1"/>
  <c r="CQB132" i="1"/>
  <c r="CQA132" i="1"/>
  <c r="CPZ132" i="1"/>
  <c r="CPY132" i="1"/>
  <c r="CPX132" i="1"/>
  <c r="CPW132" i="1"/>
  <c r="CPV132" i="1"/>
  <c r="CPU132" i="1"/>
  <c r="CPT132" i="1"/>
  <c r="CPS132" i="1"/>
  <c r="CPR132" i="1"/>
  <c r="CPQ132" i="1"/>
  <c r="CPP132" i="1"/>
  <c r="CPO132" i="1"/>
  <c r="CPN132" i="1"/>
  <c r="CPM132" i="1"/>
  <c r="CPL132" i="1"/>
  <c r="CPK132" i="1"/>
  <c r="CPJ132" i="1"/>
  <c r="CPI132" i="1"/>
  <c r="CPH132" i="1"/>
  <c r="CPG132" i="1"/>
  <c r="CPF132" i="1"/>
  <c r="CPE132" i="1"/>
  <c r="CPD132" i="1"/>
  <c r="CPC132" i="1"/>
  <c r="CPB132" i="1"/>
  <c r="CPA132" i="1"/>
  <c r="COZ132" i="1"/>
  <c r="COY132" i="1"/>
  <c r="COX132" i="1"/>
  <c r="COW132" i="1"/>
  <c r="COV132" i="1"/>
  <c r="COU132" i="1"/>
  <c r="COT132" i="1"/>
  <c r="COS132" i="1"/>
  <c r="COR132" i="1"/>
  <c r="COQ132" i="1"/>
  <c r="COP132" i="1"/>
  <c r="COO132" i="1"/>
  <c r="CON132" i="1"/>
  <c r="COM132" i="1"/>
  <c r="COL132" i="1"/>
  <c r="COK132" i="1"/>
  <c r="COJ132" i="1"/>
  <c r="COI132" i="1"/>
  <c r="COH132" i="1"/>
  <c r="COG132" i="1"/>
  <c r="COF132" i="1"/>
  <c r="COE132" i="1"/>
  <c r="COD132" i="1"/>
  <c r="COC132" i="1"/>
  <c r="COB132" i="1"/>
  <c r="COA132" i="1"/>
  <c r="CNZ132" i="1"/>
  <c r="CNY132" i="1"/>
  <c r="CNX132" i="1"/>
  <c r="CNW132" i="1"/>
  <c r="CNV132" i="1"/>
  <c r="CNU132" i="1"/>
  <c r="CNT132" i="1"/>
  <c r="CNS132" i="1"/>
  <c r="CNR132" i="1"/>
  <c r="CNQ132" i="1"/>
  <c r="CNP132" i="1"/>
  <c r="CNO132" i="1"/>
  <c r="CNN132" i="1"/>
  <c r="CNM132" i="1"/>
  <c r="CNL132" i="1"/>
  <c r="CNK132" i="1"/>
  <c r="CNJ132" i="1"/>
  <c r="CNI132" i="1"/>
  <c r="CNH132" i="1"/>
  <c r="CNG132" i="1"/>
  <c r="CNF132" i="1"/>
  <c r="CNE132" i="1"/>
  <c r="CND132" i="1"/>
  <c r="CNC132" i="1"/>
  <c r="CNB132" i="1"/>
  <c r="CNA132" i="1"/>
  <c r="CMZ132" i="1"/>
  <c r="CMY132" i="1"/>
  <c r="CMX132" i="1"/>
  <c r="CMW132" i="1"/>
  <c r="CMV132" i="1"/>
  <c r="CMU132" i="1"/>
  <c r="CMT132" i="1"/>
  <c r="CMS132" i="1"/>
  <c r="CMR132" i="1"/>
  <c r="CMQ132" i="1"/>
  <c r="CMP132" i="1"/>
  <c r="CMO132" i="1"/>
  <c r="CMN132" i="1"/>
  <c r="CMM132" i="1"/>
  <c r="CML132" i="1"/>
  <c r="CMK132" i="1"/>
  <c r="CMJ132" i="1"/>
  <c r="CMI132" i="1"/>
  <c r="CMH132" i="1"/>
  <c r="CMG132" i="1"/>
  <c r="CMF132" i="1"/>
  <c r="CME132" i="1"/>
  <c r="CMD132" i="1"/>
  <c r="CMC132" i="1"/>
  <c r="CMB132" i="1"/>
  <c r="CMA132" i="1"/>
  <c r="CLZ132" i="1"/>
  <c r="CLY132" i="1"/>
  <c r="CLX132" i="1"/>
  <c r="CLW132" i="1"/>
  <c r="CLV132" i="1"/>
  <c r="CLU132" i="1"/>
  <c r="CLT132" i="1"/>
  <c r="CLS132" i="1"/>
  <c r="CLR132" i="1"/>
  <c r="CLQ132" i="1"/>
  <c r="CLP132" i="1"/>
  <c r="CLO132" i="1"/>
  <c r="CLN132" i="1"/>
  <c r="CLM132" i="1"/>
  <c r="CLL132" i="1"/>
  <c r="CLK132" i="1"/>
  <c r="CLJ132" i="1"/>
  <c r="CLI132" i="1"/>
  <c r="CLH132" i="1"/>
  <c r="CLG132" i="1"/>
  <c r="CLF132" i="1"/>
  <c r="CLE132" i="1"/>
  <c r="CLD132" i="1"/>
  <c r="CLC132" i="1"/>
  <c r="CLB132" i="1"/>
  <c r="CLA132" i="1"/>
  <c r="CKZ132" i="1"/>
  <c r="CKY132" i="1"/>
  <c r="CKX132" i="1"/>
  <c r="CKW132" i="1"/>
  <c r="CKV132" i="1"/>
  <c r="CKU132" i="1"/>
  <c r="CKT132" i="1"/>
  <c r="CKS132" i="1"/>
  <c r="CKR132" i="1"/>
  <c r="CKQ132" i="1"/>
  <c r="CKP132" i="1"/>
  <c r="CKO132" i="1"/>
  <c r="CKN132" i="1"/>
  <c r="CKM132" i="1"/>
  <c r="CKL132" i="1"/>
  <c r="CKK132" i="1"/>
  <c r="CKJ132" i="1"/>
  <c r="CKI132" i="1"/>
  <c r="CKH132" i="1"/>
  <c r="CKG132" i="1"/>
  <c r="CKF132" i="1"/>
  <c r="CKE132" i="1"/>
  <c r="CKD132" i="1"/>
  <c r="CKC132" i="1"/>
  <c r="CKB132" i="1"/>
  <c r="CKA132" i="1"/>
  <c r="CJZ132" i="1"/>
  <c r="CJY132" i="1"/>
  <c r="CJX132" i="1"/>
  <c r="CJW132" i="1"/>
  <c r="CJV132" i="1"/>
  <c r="CJU132" i="1"/>
  <c r="CJT132" i="1"/>
  <c r="CJS132" i="1"/>
  <c r="CJR132" i="1"/>
  <c r="CJQ132" i="1"/>
  <c r="CJP132" i="1"/>
  <c r="CJO132" i="1"/>
  <c r="CJN132" i="1"/>
  <c r="CJM132" i="1"/>
  <c r="CJL132" i="1"/>
  <c r="CJK132" i="1"/>
  <c r="CJJ132" i="1"/>
  <c r="CJI132" i="1"/>
  <c r="CJH132" i="1"/>
  <c r="CJG132" i="1"/>
  <c r="CJF132" i="1"/>
  <c r="CJE132" i="1"/>
  <c r="CJD132" i="1"/>
  <c r="CJC132" i="1"/>
  <c r="CJB132" i="1"/>
  <c r="CJA132" i="1"/>
  <c r="CIZ132" i="1"/>
  <c r="CIY132" i="1"/>
  <c r="CIX132" i="1"/>
  <c r="CIW132" i="1"/>
  <c r="CIV132" i="1"/>
  <c r="CIU132" i="1"/>
  <c r="CIT132" i="1"/>
  <c r="CIS132" i="1"/>
  <c r="CIR132" i="1"/>
  <c r="CIQ132" i="1"/>
  <c r="CIP132" i="1"/>
  <c r="CIO132" i="1"/>
  <c r="CIN132" i="1"/>
  <c r="CIM132" i="1"/>
  <c r="CIL132" i="1"/>
  <c r="CIK132" i="1"/>
  <c r="CIJ132" i="1"/>
  <c r="CII132" i="1"/>
  <c r="CIH132" i="1"/>
  <c r="CIG132" i="1"/>
  <c r="CIF132" i="1"/>
  <c r="CIE132" i="1"/>
  <c r="CID132" i="1"/>
  <c r="CIC132" i="1"/>
  <c r="CIB132" i="1"/>
  <c r="CIA132" i="1"/>
  <c r="CHZ132" i="1"/>
  <c r="CHY132" i="1"/>
  <c r="CHX132" i="1"/>
  <c r="CHW132" i="1"/>
  <c r="CHV132" i="1"/>
  <c r="CHU132" i="1"/>
  <c r="CHT132" i="1"/>
  <c r="CHS132" i="1"/>
  <c r="CHR132" i="1"/>
  <c r="CHQ132" i="1"/>
  <c r="CHP132" i="1"/>
  <c r="CHO132" i="1"/>
  <c r="CHN132" i="1"/>
  <c r="CHM132" i="1"/>
  <c r="CHL132" i="1"/>
  <c r="CHK132" i="1"/>
  <c r="CHJ132" i="1"/>
  <c r="CHI132" i="1"/>
  <c r="CHH132" i="1"/>
  <c r="CHG132" i="1"/>
  <c r="CHF132" i="1"/>
  <c r="CHE132" i="1"/>
  <c r="CHD132" i="1"/>
  <c r="CHC132" i="1"/>
  <c r="CHB132" i="1"/>
  <c r="CHA132" i="1"/>
  <c r="CGZ132" i="1"/>
  <c r="CGY132" i="1"/>
  <c r="CGX132" i="1"/>
  <c r="CGW132" i="1"/>
  <c r="CGV132" i="1"/>
  <c r="CGU132" i="1"/>
  <c r="CGT132" i="1"/>
  <c r="CGS132" i="1"/>
  <c r="CGR132" i="1"/>
  <c r="CGQ132" i="1"/>
  <c r="CGP132" i="1"/>
  <c r="CGO132" i="1"/>
  <c r="CGN132" i="1"/>
  <c r="CGM132" i="1"/>
  <c r="CGL132" i="1"/>
  <c r="CGK132" i="1"/>
  <c r="CGJ132" i="1"/>
  <c r="CGI132" i="1"/>
  <c r="CGH132" i="1"/>
  <c r="CGG132" i="1"/>
  <c r="CGF132" i="1"/>
  <c r="CGE132" i="1"/>
  <c r="CGD132" i="1"/>
  <c r="CGC132" i="1"/>
  <c r="CGB132" i="1"/>
  <c r="CGA132" i="1"/>
  <c r="CFZ132" i="1"/>
  <c r="CFY132" i="1"/>
  <c r="CFX132" i="1"/>
  <c r="CFW132" i="1"/>
  <c r="CFV132" i="1"/>
  <c r="CFU132" i="1"/>
  <c r="CFT132" i="1"/>
  <c r="CFS132" i="1"/>
  <c r="CFR132" i="1"/>
  <c r="CFQ132" i="1"/>
  <c r="CFP132" i="1"/>
  <c r="CFO132" i="1"/>
  <c r="CFN132" i="1"/>
  <c r="CFM132" i="1"/>
  <c r="CFL132" i="1"/>
  <c r="CFK132" i="1"/>
  <c r="CFJ132" i="1"/>
  <c r="CFI132" i="1"/>
  <c r="CFH132" i="1"/>
  <c r="CFG132" i="1"/>
  <c r="CFF132" i="1"/>
  <c r="CFE132" i="1"/>
  <c r="CFD132" i="1"/>
  <c r="CFC132" i="1"/>
  <c r="CFB132" i="1"/>
  <c r="CFA132" i="1"/>
  <c r="CEZ132" i="1"/>
  <c r="CEY132" i="1"/>
  <c r="CEX132" i="1"/>
  <c r="CEW132" i="1"/>
  <c r="CEV132" i="1"/>
  <c r="CEU132" i="1"/>
  <c r="CET132" i="1"/>
  <c r="CES132" i="1"/>
  <c r="CER132" i="1"/>
  <c r="CEQ132" i="1"/>
  <c r="CEP132" i="1"/>
  <c r="CEO132" i="1"/>
  <c r="CEN132" i="1"/>
  <c r="CEM132" i="1"/>
  <c r="CEL132" i="1"/>
  <c r="CEK132" i="1"/>
  <c r="CEJ132" i="1"/>
  <c r="CEI132" i="1"/>
  <c r="CEH132" i="1"/>
  <c r="CEG132" i="1"/>
  <c r="CEF132" i="1"/>
  <c r="CEE132" i="1"/>
  <c r="CED132" i="1"/>
  <c r="CEC132" i="1"/>
  <c r="CEB132" i="1"/>
  <c r="CEA132" i="1"/>
  <c r="CDZ132" i="1"/>
  <c r="CDY132" i="1"/>
  <c r="CDX132" i="1"/>
  <c r="CDW132" i="1"/>
  <c r="CDV132" i="1"/>
  <c r="CDU132" i="1"/>
  <c r="CDT132" i="1"/>
  <c r="CDS132" i="1"/>
  <c r="CDR132" i="1"/>
  <c r="CDQ132" i="1"/>
  <c r="CDP132" i="1"/>
  <c r="CDO132" i="1"/>
  <c r="CDN132" i="1"/>
  <c r="CDM132" i="1"/>
  <c r="CDL132" i="1"/>
  <c r="CDK132" i="1"/>
  <c r="CDJ132" i="1"/>
  <c r="CDI132" i="1"/>
  <c r="CDH132" i="1"/>
  <c r="CDG132" i="1"/>
  <c r="CDF132" i="1"/>
  <c r="CDE132" i="1"/>
  <c r="CDD132" i="1"/>
  <c r="CDC132" i="1"/>
  <c r="CDB132" i="1"/>
  <c r="CDA132" i="1"/>
  <c r="CCZ132" i="1"/>
  <c r="CCY132" i="1"/>
  <c r="CCX132" i="1"/>
  <c r="CCW132" i="1"/>
  <c r="CCV132" i="1"/>
  <c r="CCU132" i="1"/>
  <c r="CCT132" i="1"/>
  <c r="CCS132" i="1"/>
  <c r="CCR132" i="1"/>
  <c r="CCQ132" i="1"/>
  <c r="CCP132" i="1"/>
  <c r="CCO132" i="1"/>
  <c r="CCN132" i="1"/>
  <c r="CCM132" i="1"/>
  <c r="CCL132" i="1"/>
  <c r="CCK132" i="1"/>
  <c r="CCJ132" i="1"/>
  <c r="CCI132" i="1"/>
  <c r="CCH132" i="1"/>
  <c r="CCG132" i="1"/>
  <c r="CCF132" i="1"/>
  <c r="CCE132" i="1"/>
  <c r="CCD132" i="1"/>
  <c r="CCC132" i="1"/>
  <c r="CCB132" i="1"/>
  <c r="CCA132" i="1"/>
  <c r="CBZ132" i="1"/>
  <c r="CBY132" i="1"/>
  <c r="CBX132" i="1"/>
  <c r="CBW132" i="1"/>
  <c r="CBV132" i="1"/>
  <c r="CBU132" i="1"/>
  <c r="CBT132" i="1"/>
  <c r="CBS132" i="1"/>
  <c r="CBR132" i="1"/>
  <c r="CBQ132" i="1"/>
  <c r="CBP132" i="1"/>
  <c r="CBO132" i="1"/>
  <c r="CBN132" i="1"/>
  <c r="CBM132" i="1"/>
  <c r="CBL132" i="1"/>
  <c r="CBK132" i="1"/>
  <c r="CBJ132" i="1"/>
  <c r="CBI132" i="1"/>
  <c r="CBH132" i="1"/>
  <c r="CBG132" i="1"/>
  <c r="CBF132" i="1"/>
  <c r="CBE132" i="1"/>
  <c r="CBD132" i="1"/>
  <c r="CBC132" i="1"/>
  <c r="CBB132" i="1"/>
  <c r="CBA132" i="1"/>
  <c r="CAZ132" i="1"/>
  <c r="CAY132" i="1"/>
  <c r="CAX132" i="1"/>
  <c r="CAW132" i="1"/>
  <c r="CAV132" i="1"/>
  <c r="CAU132" i="1"/>
  <c r="CAT132" i="1"/>
  <c r="CAS132" i="1"/>
  <c r="CAR132" i="1"/>
  <c r="CAQ132" i="1"/>
  <c r="CAP132" i="1"/>
  <c r="CAO132" i="1"/>
  <c r="CAN132" i="1"/>
  <c r="CAM132" i="1"/>
  <c r="CAL132" i="1"/>
  <c r="CAK132" i="1"/>
  <c r="CAJ132" i="1"/>
  <c r="CAI132" i="1"/>
  <c r="CAH132" i="1"/>
  <c r="CAG132" i="1"/>
  <c r="CAF132" i="1"/>
  <c r="CAE132" i="1"/>
  <c r="CAD132" i="1"/>
  <c r="CAC132" i="1"/>
  <c r="CAB132" i="1"/>
  <c r="CAA132" i="1"/>
  <c r="BZZ132" i="1"/>
  <c r="BZY132" i="1"/>
  <c r="BZX132" i="1"/>
  <c r="BZW132" i="1"/>
  <c r="BZV132" i="1"/>
  <c r="BZU132" i="1"/>
  <c r="BZT132" i="1"/>
  <c r="BZS132" i="1"/>
  <c r="BZR132" i="1"/>
  <c r="BZQ132" i="1"/>
  <c r="BZP132" i="1"/>
  <c r="BZO132" i="1"/>
  <c r="BZN132" i="1"/>
  <c r="BZM132" i="1"/>
  <c r="BZL132" i="1"/>
  <c r="BZK132" i="1"/>
  <c r="BZJ132" i="1"/>
  <c r="BZI132" i="1"/>
  <c r="BZH132" i="1"/>
  <c r="BZG132" i="1"/>
  <c r="BZF132" i="1"/>
  <c r="BZE132" i="1"/>
  <c r="BZD132" i="1"/>
  <c r="BZC132" i="1"/>
  <c r="BZB132" i="1"/>
  <c r="BZA132" i="1"/>
  <c r="BYZ132" i="1"/>
  <c r="BYY132" i="1"/>
  <c r="BYX132" i="1"/>
  <c r="BYW132" i="1"/>
  <c r="BYV132" i="1"/>
  <c r="BYU132" i="1"/>
  <c r="BYT132" i="1"/>
  <c r="BYS132" i="1"/>
  <c r="BYR132" i="1"/>
  <c r="BYQ132" i="1"/>
  <c r="BYP132" i="1"/>
  <c r="BYO132" i="1"/>
  <c r="BYN132" i="1"/>
  <c r="BYM132" i="1"/>
  <c r="BYL132" i="1"/>
  <c r="BYK132" i="1"/>
  <c r="BYJ132" i="1"/>
  <c r="BYI132" i="1"/>
  <c r="BYH132" i="1"/>
  <c r="BYG132" i="1"/>
  <c r="BYF132" i="1"/>
  <c r="BYE132" i="1"/>
  <c r="BYD132" i="1"/>
  <c r="BYC132" i="1"/>
  <c r="BYB132" i="1"/>
  <c r="BYA132" i="1"/>
  <c r="BXZ132" i="1"/>
  <c r="BXY132" i="1"/>
  <c r="BXX132" i="1"/>
  <c r="BXW132" i="1"/>
  <c r="BXV132" i="1"/>
  <c r="BXU132" i="1"/>
  <c r="BXT132" i="1"/>
  <c r="BXS132" i="1"/>
  <c r="BXR132" i="1"/>
  <c r="BXQ132" i="1"/>
  <c r="BXP132" i="1"/>
  <c r="BXO132" i="1"/>
  <c r="BXN132" i="1"/>
  <c r="BXM132" i="1"/>
  <c r="BXL132" i="1"/>
  <c r="BXK132" i="1"/>
  <c r="BXJ132" i="1"/>
  <c r="BXI132" i="1"/>
  <c r="BXH132" i="1"/>
  <c r="BXG132" i="1"/>
  <c r="BXF132" i="1"/>
  <c r="BXE132" i="1"/>
  <c r="BXD132" i="1"/>
  <c r="BXC132" i="1"/>
  <c r="BXB132" i="1"/>
  <c r="BXA132" i="1"/>
  <c r="BWZ132" i="1"/>
  <c r="BWY132" i="1"/>
  <c r="BWX132" i="1"/>
  <c r="BWW132" i="1"/>
  <c r="BWV132" i="1"/>
  <c r="BWU132" i="1"/>
  <c r="BWT132" i="1"/>
  <c r="BWS132" i="1"/>
  <c r="BWR132" i="1"/>
  <c r="BWQ132" i="1"/>
  <c r="BWP132" i="1"/>
  <c r="BWO132" i="1"/>
  <c r="BWN132" i="1"/>
  <c r="BWM132" i="1"/>
  <c r="BWL132" i="1"/>
  <c r="BWK132" i="1"/>
  <c r="BWJ132" i="1"/>
  <c r="BWI132" i="1"/>
  <c r="BWH132" i="1"/>
  <c r="BWG132" i="1"/>
  <c r="BWF132" i="1"/>
  <c r="BWE132" i="1"/>
  <c r="BWD132" i="1"/>
  <c r="BWC132" i="1"/>
  <c r="BWB132" i="1"/>
  <c r="BWA132" i="1"/>
  <c r="BVZ132" i="1"/>
  <c r="BVY132" i="1"/>
  <c r="BVX132" i="1"/>
  <c r="BVW132" i="1"/>
  <c r="BVV132" i="1"/>
  <c r="BVU132" i="1"/>
  <c r="BVT132" i="1"/>
  <c r="BVS132" i="1"/>
  <c r="BVR132" i="1"/>
  <c r="BVQ132" i="1"/>
  <c r="BVP132" i="1"/>
  <c r="BVO132" i="1"/>
  <c r="BVN132" i="1"/>
  <c r="BVM132" i="1"/>
  <c r="BVL132" i="1"/>
  <c r="BVK132" i="1"/>
  <c r="BVJ132" i="1"/>
  <c r="BVI132" i="1"/>
  <c r="BVH132" i="1"/>
  <c r="BVG132" i="1"/>
  <c r="BVF132" i="1"/>
  <c r="BVE132" i="1"/>
  <c r="BVD132" i="1"/>
  <c r="BVC132" i="1"/>
  <c r="BVB132" i="1"/>
  <c r="BVA132" i="1"/>
  <c r="BUZ132" i="1"/>
  <c r="BUY132" i="1"/>
  <c r="BUX132" i="1"/>
  <c r="BUW132" i="1"/>
  <c r="BUV132" i="1"/>
  <c r="BUU132" i="1"/>
  <c r="BUT132" i="1"/>
  <c r="BUS132" i="1"/>
  <c r="BUR132" i="1"/>
  <c r="BUQ132" i="1"/>
  <c r="BUP132" i="1"/>
  <c r="BUO132" i="1"/>
  <c r="BUN132" i="1"/>
  <c r="BUM132" i="1"/>
  <c r="BUL132" i="1"/>
  <c r="BUK132" i="1"/>
  <c r="BUJ132" i="1"/>
  <c r="BUI132" i="1"/>
  <c r="BUH132" i="1"/>
  <c r="BUG132" i="1"/>
  <c r="BUF132" i="1"/>
  <c r="BUE132" i="1"/>
  <c r="BUD132" i="1"/>
  <c r="BUC132" i="1"/>
  <c r="BUB132" i="1"/>
  <c r="BUA132" i="1"/>
  <c r="BTZ132" i="1"/>
  <c r="BTY132" i="1"/>
  <c r="BTX132" i="1"/>
  <c r="BTW132" i="1"/>
  <c r="BTV132" i="1"/>
  <c r="BTU132" i="1"/>
  <c r="BTT132" i="1"/>
  <c r="BTS132" i="1"/>
  <c r="BTR132" i="1"/>
  <c r="BTQ132" i="1"/>
  <c r="BTP132" i="1"/>
  <c r="BTO132" i="1"/>
  <c r="BTN132" i="1"/>
  <c r="BTM132" i="1"/>
  <c r="BTL132" i="1"/>
  <c r="BTK132" i="1"/>
  <c r="BTJ132" i="1"/>
  <c r="BTI132" i="1"/>
  <c r="BTH132" i="1"/>
  <c r="BTG132" i="1"/>
  <c r="BTF132" i="1"/>
  <c r="BTE132" i="1"/>
  <c r="BTD132" i="1"/>
  <c r="BTC132" i="1"/>
  <c r="BTB132" i="1"/>
  <c r="BTA132" i="1"/>
  <c r="BSZ132" i="1"/>
  <c r="BSY132" i="1"/>
  <c r="BSX132" i="1"/>
  <c r="BSW132" i="1"/>
  <c r="BSV132" i="1"/>
  <c r="BSU132" i="1"/>
  <c r="BST132" i="1"/>
  <c r="BSS132" i="1"/>
  <c r="BSR132" i="1"/>
  <c r="BSQ132" i="1"/>
  <c r="BSP132" i="1"/>
  <c r="BSO132" i="1"/>
  <c r="BSN132" i="1"/>
  <c r="BSM132" i="1"/>
  <c r="BSL132" i="1"/>
  <c r="BSK132" i="1"/>
  <c r="BSJ132" i="1"/>
  <c r="BSI132" i="1"/>
  <c r="BSH132" i="1"/>
  <c r="BSG132" i="1"/>
  <c r="BSF132" i="1"/>
  <c r="BSE132" i="1"/>
  <c r="BSD132" i="1"/>
  <c r="BSC132" i="1"/>
  <c r="BSB132" i="1"/>
  <c r="BSA132" i="1"/>
  <c r="BRZ132" i="1"/>
  <c r="BRY132" i="1"/>
  <c r="BRX132" i="1"/>
  <c r="BRW132" i="1"/>
  <c r="BRV132" i="1"/>
  <c r="BRU132" i="1"/>
  <c r="BRT132" i="1"/>
  <c r="BRS132" i="1"/>
  <c r="BRR132" i="1"/>
  <c r="BRQ132" i="1"/>
  <c r="BRP132" i="1"/>
  <c r="BRO132" i="1"/>
  <c r="BRN132" i="1"/>
  <c r="BRM132" i="1"/>
  <c r="BRL132" i="1"/>
  <c r="BRK132" i="1"/>
  <c r="BRJ132" i="1"/>
  <c r="BRI132" i="1"/>
  <c r="BRH132" i="1"/>
  <c r="BRG132" i="1"/>
  <c r="BRF132" i="1"/>
  <c r="BRE132" i="1"/>
  <c r="BRD132" i="1"/>
  <c r="BRC132" i="1"/>
  <c r="BRB132" i="1"/>
  <c r="BRA132" i="1"/>
  <c r="BQZ132" i="1"/>
  <c r="BQY132" i="1"/>
  <c r="BQX132" i="1"/>
  <c r="BQW132" i="1"/>
  <c r="BQV132" i="1"/>
  <c r="BQU132" i="1"/>
  <c r="BQT132" i="1"/>
  <c r="BQS132" i="1"/>
  <c r="BQR132" i="1"/>
  <c r="BQQ132" i="1"/>
  <c r="BQP132" i="1"/>
  <c r="BQO132" i="1"/>
  <c r="BQN132" i="1"/>
  <c r="BQM132" i="1"/>
  <c r="BQL132" i="1"/>
  <c r="BQK132" i="1"/>
  <c r="BQJ132" i="1"/>
  <c r="BQI132" i="1"/>
  <c r="BQH132" i="1"/>
  <c r="BQG132" i="1"/>
  <c r="BQF132" i="1"/>
  <c r="BQE132" i="1"/>
  <c r="BQD132" i="1"/>
  <c r="BQC132" i="1"/>
  <c r="BQB132" i="1"/>
  <c r="BQA132" i="1"/>
  <c r="BPZ132" i="1"/>
  <c r="BPY132" i="1"/>
  <c r="BPX132" i="1"/>
  <c r="BPW132" i="1"/>
  <c r="BPV132" i="1"/>
  <c r="BPU132" i="1"/>
  <c r="BPT132" i="1"/>
  <c r="BPS132" i="1"/>
  <c r="BPR132" i="1"/>
  <c r="BPQ132" i="1"/>
  <c r="BPP132" i="1"/>
  <c r="BPO132" i="1"/>
  <c r="BPN132" i="1"/>
  <c r="BPM132" i="1"/>
  <c r="BPL132" i="1"/>
  <c r="BPK132" i="1"/>
  <c r="BPJ132" i="1"/>
  <c r="BPI132" i="1"/>
  <c r="BPH132" i="1"/>
  <c r="BPG132" i="1"/>
  <c r="BPF132" i="1"/>
  <c r="BPE132" i="1"/>
  <c r="BPD132" i="1"/>
  <c r="BPC132" i="1"/>
  <c r="BPB132" i="1"/>
  <c r="BPA132" i="1"/>
  <c r="BOZ132" i="1"/>
  <c r="BOY132" i="1"/>
  <c r="BOX132" i="1"/>
  <c r="BOW132" i="1"/>
  <c r="BOV132" i="1"/>
  <c r="BOU132" i="1"/>
  <c r="BOT132" i="1"/>
  <c r="BOS132" i="1"/>
  <c r="BOR132" i="1"/>
  <c r="BOQ132" i="1"/>
  <c r="BOP132" i="1"/>
  <c r="BOO132" i="1"/>
  <c r="BON132" i="1"/>
  <c r="BOM132" i="1"/>
  <c r="BOL132" i="1"/>
  <c r="BOK132" i="1"/>
  <c r="BOJ132" i="1"/>
  <c r="BOI132" i="1"/>
  <c r="BOH132" i="1"/>
  <c r="BOG132" i="1"/>
  <c r="BOF132" i="1"/>
  <c r="BOE132" i="1"/>
  <c r="BOD132" i="1"/>
  <c r="BOC132" i="1"/>
  <c r="BOB132" i="1"/>
  <c r="BOA132" i="1"/>
  <c r="BNZ132" i="1"/>
  <c r="BNY132" i="1"/>
  <c r="BNX132" i="1"/>
  <c r="BNW132" i="1"/>
  <c r="BNV132" i="1"/>
  <c r="BNU132" i="1"/>
  <c r="BNT132" i="1"/>
  <c r="BNS132" i="1"/>
  <c r="BNR132" i="1"/>
  <c r="BNQ132" i="1"/>
  <c r="BNP132" i="1"/>
  <c r="BNO132" i="1"/>
  <c r="BNN132" i="1"/>
  <c r="BNM132" i="1"/>
  <c r="BNL132" i="1"/>
  <c r="BNK132" i="1"/>
  <c r="BNJ132" i="1"/>
  <c r="BNI132" i="1"/>
  <c r="BNH132" i="1"/>
  <c r="BNG132" i="1"/>
  <c r="BNF132" i="1"/>
  <c r="BNE132" i="1"/>
  <c r="BND132" i="1"/>
  <c r="BNC132" i="1"/>
  <c r="BNB132" i="1"/>
  <c r="BNA132" i="1"/>
  <c r="BMZ132" i="1"/>
  <c r="BMY132" i="1"/>
  <c r="BMX132" i="1"/>
  <c r="BMW132" i="1"/>
  <c r="BMV132" i="1"/>
  <c r="BMU132" i="1"/>
  <c r="BMT132" i="1"/>
  <c r="BMS132" i="1"/>
  <c r="BMR132" i="1"/>
  <c r="BMQ132" i="1"/>
  <c r="BMP132" i="1"/>
  <c r="BMO132" i="1"/>
  <c r="BMN132" i="1"/>
  <c r="BMM132" i="1"/>
  <c r="BML132" i="1"/>
  <c r="BMK132" i="1"/>
  <c r="BMJ132" i="1"/>
  <c r="BMI132" i="1"/>
  <c r="BMH132" i="1"/>
  <c r="BMG132" i="1"/>
  <c r="BMF132" i="1"/>
  <c r="BME132" i="1"/>
  <c r="BMD132" i="1"/>
  <c r="BMC132" i="1"/>
  <c r="BMB132" i="1"/>
  <c r="BMA132" i="1"/>
  <c r="BLZ132" i="1"/>
  <c r="BLY132" i="1"/>
  <c r="BLX132" i="1"/>
  <c r="BLW132" i="1"/>
  <c r="BLV132" i="1"/>
  <c r="BLU132" i="1"/>
  <c r="BLT132" i="1"/>
  <c r="BLS132" i="1"/>
  <c r="BLR132" i="1"/>
  <c r="BLQ132" i="1"/>
  <c r="BLP132" i="1"/>
  <c r="BLO132" i="1"/>
  <c r="BLN132" i="1"/>
  <c r="BLM132" i="1"/>
  <c r="BLL132" i="1"/>
  <c r="BLK132" i="1"/>
  <c r="BLJ132" i="1"/>
  <c r="BLI132" i="1"/>
  <c r="BLH132" i="1"/>
  <c r="BLG132" i="1"/>
  <c r="BLF132" i="1"/>
  <c r="BLE132" i="1"/>
  <c r="BLD132" i="1"/>
  <c r="BLC132" i="1"/>
  <c r="BLB132" i="1"/>
  <c r="BLA132" i="1"/>
  <c r="BKZ132" i="1"/>
  <c r="BKY132" i="1"/>
  <c r="BKX132" i="1"/>
  <c r="BKW132" i="1"/>
  <c r="BKV132" i="1"/>
  <c r="BKU132" i="1"/>
  <c r="BKT132" i="1"/>
  <c r="BKS132" i="1"/>
  <c r="BKR132" i="1"/>
  <c r="BKQ132" i="1"/>
  <c r="BKP132" i="1"/>
  <c r="BKO132" i="1"/>
  <c r="BKN132" i="1"/>
  <c r="BKM132" i="1"/>
  <c r="BKL132" i="1"/>
  <c r="BKK132" i="1"/>
  <c r="BKJ132" i="1"/>
  <c r="BKI132" i="1"/>
  <c r="BKH132" i="1"/>
  <c r="BKG132" i="1"/>
  <c r="BKF132" i="1"/>
  <c r="BKE132" i="1"/>
  <c r="BKD132" i="1"/>
  <c r="BKC132" i="1"/>
  <c r="BKB132" i="1"/>
  <c r="BKA132" i="1"/>
  <c r="BJZ132" i="1"/>
  <c r="BJY132" i="1"/>
  <c r="BJX132" i="1"/>
  <c r="BJW132" i="1"/>
  <c r="BJV132" i="1"/>
  <c r="BJU132" i="1"/>
  <c r="BJT132" i="1"/>
  <c r="BJS132" i="1"/>
  <c r="BJR132" i="1"/>
  <c r="BJQ132" i="1"/>
  <c r="BJP132" i="1"/>
  <c r="BJO132" i="1"/>
  <c r="BJN132" i="1"/>
  <c r="BJM132" i="1"/>
  <c r="BJL132" i="1"/>
  <c r="BJK132" i="1"/>
  <c r="BJJ132" i="1"/>
  <c r="BJI132" i="1"/>
  <c r="BJH132" i="1"/>
  <c r="BJG132" i="1"/>
  <c r="BJF132" i="1"/>
  <c r="BJE132" i="1"/>
  <c r="BJD132" i="1"/>
  <c r="BJC132" i="1"/>
  <c r="BJB132" i="1"/>
  <c r="BJA132" i="1"/>
  <c r="BIZ132" i="1"/>
  <c r="BIY132" i="1"/>
  <c r="BIX132" i="1"/>
  <c r="BIW132" i="1"/>
  <c r="BIV132" i="1"/>
  <c r="BIU132" i="1"/>
  <c r="BIT132" i="1"/>
  <c r="BIS132" i="1"/>
  <c r="BIR132" i="1"/>
  <c r="BIQ132" i="1"/>
  <c r="BIP132" i="1"/>
  <c r="BIO132" i="1"/>
  <c r="BIN132" i="1"/>
  <c r="BIM132" i="1"/>
  <c r="BIL132" i="1"/>
  <c r="BIK132" i="1"/>
  <c r="BIJ132" i="1"/>
  <c r="BII132" i="1"/>
  <c r="BIH132" i="1"/>
  <c r="BIG132" i="1"/>
  <c r="BIF132" i="1"/>
  <c r="BIE132" i="1"/>
  <c r="BID132" i="1"/>
  <c r="BIC132" i="1"/>
  <c r="BIB132" i="1"/>
  <c r="BIA132" i="1"/>
  <c r="BHZ132" i="1"/>
  <c r="BHY132" i="1"/>
  <c r="BHX132" i="1"/>
  <c r="BHW132" i="1"/>
  <c r="BHV132" i="1"/>
  <c r="BHU132" i="1"/>
  <c r="BHT132" i="1"/>
  <c r="BHS132" i="1"/>
  <c r="BHR132" i="1"/>
  <c r="BHQ132" i="1"/>
  <c r="BHP132" i="1"/>
  <c r="BHO132" i="1"/>
  <c r="BHN132" i="1"/>
  <c r="BHM132" i="1"/>
  <c r="BHL132" i="1"/>
  <c r="BHK132" i="1"/>
  <c r="BHJ132" i="1"/>
  <c r="BHI132" i="1"/>
  <c r="BHH132" i="1"/>
  <c r="BHG132" i="1"/>
  <c r="BHF132" i="1"/>
  <c r="BHE132" i="1"/>
  <c r="BHD132" i="1"/>
  <c r="BHC132" i="1"/>
  <c r="BHB132" i="1"/>
  <c r="BHA132" i="1"/>
  <c r="BGZ132" i="1"/>
  <c r="BGY132" i="1"/>
  <c r="BGX132" i="1"/>
  <c r="BGW132" i="1"/>
  <c r="BGV132" i="1"/>
  <c r="BGU132" i="1"/>
  <c r="BGT132" i="1"/>
  <c r="BGS132" i="1"/>
  <c r="BGR132" i="1"/>
  <c r="BGQ132" i="1"/>
  <c r="BGP132" i="1"/>
  <c r="BGO132" i="1"/>
  <c r="BGN132" i="1"/>
  <c r="BGM132" i="1"/>
  <c r="BGL132" i="1"/>
  <c r="BGK132" i="1"/>
  <c r="BGJ132" i="1"/>
  <c r="BGI132" i="1"/>
  <c r="BGH132" i="1"/>
  <c r="BGG132" i="1"/>
  <c r="BGF132" i="1"/>
  <c r="BGE132" i="1"/>
  <c r="BGD132" i="1"/>
  <c r="BGC132" i="1"/>
  <c r="BGB132" i="1"/>
  <c r="BGA132" i="1"/>
  <c r="BFZ132" i="1"/>
  <c r="BFY132" i="1"/>
  <c r="BFX132" i="1"/>
  <c r="BFW132" i="1"/>
  <c r="BFV132" i="1"/>
  <c r="BFU132" i="1"/>
  <c r="BFT132" i="1"/>
  <c r="BFS132" i="1"/>
  <c r="BFR132" i="1"/>
  <c r="BFQ132" i="1"/>
  <c r="BFP132" i="1"/>
  <c r="BFO132" i="1"/>
  <c r="BFN132" i="1"/>
  <c r="BFM132" i="1"/>
  <c r="BFL132" i="1"/>
  <c r="BFK132" i="1"/>
  <c r="BFJ132" i="1"/>
  <c r="BFI132" i="1"/>
  <c r="BFH132" i="1"/>
  <c r="BFG132" i="1"/>
  <c r="BFF132" i="1"/>
  <c r="BFE132" i="1"/>
  <c r="BFD132" i="1"/>
  <c r="BFC132" i="1"/>
  <c r="BFB132" i="1"/>
  <c r="BFA132" i="1"/>
  <c r="BEZ132" i="1"/>
  <c r="BEY132" i="1"/>
  <c r="BEX132" i="1"/>
  <c r="BEW132" i="1"/>
  <c r="BEV132" i="1"/>
  <c r="BEU132" i="1"/>
  <c r="BET132" i="1"/>
  <c r="BES132" i="1"/>
  <c r="BER132" i="1"/>
  <c r="BEQ132" i="1"/>
  <c r="BEP132" i="1"/>
  <c r="BEO132" i="1"/>
  <c r="BEN132" i="1"/>
  <c r="BEM132" i="1"/>
  <c r="BEL132" i="1"/>
  <c r="BEK132" i="1"/>
  <c r="BEJ132" i="1"/>
  <c r="BEI132" i="1"/>
  <c r="BEH132" i="1"/>
  <c r="BEG132" i="1"/>
  <c r="BEF132" i="1"/>
  <c r="BEE132" i="1"/>
  <c r="BED132" i="1"/>
  <c r="BEC132" i="1"/>
  <c r="BEB132" i="1"/>
  <c r="BEA132" i="1"/>
  <c r="BDZ132" i="1"/>
  <c r="BDY132" i="1"/>
  <c r="BDX132" i="1"/>
  <c r="BDW132" i="1"/>
  <c r="BDV132" i="1"/>
  <c r="BDU132" i="1"/>
  <c r="BDT132" i="1"/>
  <c r="BDS132" i="1"/>
  <c r="BDR132" i="1"/>
  <c r="BDQ132" i="1"/>
  <c r="BDP132" i="1"/>
  <c r="BDO132" i="1"/>
  <c r="BDN132" i="1"/>
  <c r="BDM132" i="1"/>
  <c r="BDL132" i="1"/>
  <c r="BDK132" i="1"/>
  <c r="BDJ132" i="1"/>
  <c r="BDI132" i="1"/>
  <c r="BDH132" i="1"/>
  <c r="BDG132" i="1"/>
  <c r="BDF132" i="1"/>
  <c r="BDE132" i="1"/>
  <c r="BDD132" i="1"/>
  <c r="BDC132" i="1"/>
  <c r="BDB132" i="1"/>
  <c r="BDA132" i="1"/>
  <c r="BCZ132" i="1"/>
  <c r="BCY132" i="1"/>
  <c r="BCX132" i="1"/>
  <c r="BCW132" i="1"/>
  <c r="BCV132" i="1"/>
  <c r="BCU132" i="1"/>
  <c r="BCT132" i="1"/>
  <c r="BCS132" i="1"/>
  <c r="BCR132" i="1"/>
  <c r="BCQ132" i="1"/>
  <c r="BCP132" i="1"/>
  <c r="BCO132" i="1"/>
  <c r="BCN132" i="1"/>
  <c r="BCM132" i="1"/>
  <c r="BCL132" i="1"/>
  <c r="BCK132" i="1"/>
  <c r="BCJ132" i="1"/>
  <c r="BCI132" i="1"/>
  <c r="BCH132" i="1"/>
  <c r="BCG132" i="1"/>
  <c r="BCF132" i="1"/>
  <c r="BCE132" i="1"/>
  <c r="BCD132" i="1"/>
  <c r="BCC132" i="1"/>
  <c r="BCB132" i="1"/>
  <c r="BCA132" i="1"/>
  <c r="BBZ132" i="1"/>
  <c r="BBY132" i="1"/>
  <c r="BBX132" i="1"/>
  <c r="BBW132" i="1"/>
  <c r="BBV132" i="1"/>
  <c r="BBU132" i="1"/>
  <c r="BBT132" i="1"/>
  <c r="BBS132" i="1"/>
  <c r="BBR132" i="1"/>
  <c r="BBQ132" i="1"/>
  <c r="BBP132" i="1"/>
  <c r="BBO132" i="1"/>
  <c r="BBN132" i="1"/>
  <c r="BBM132" i="1"/>
  <c r="BBL132" i="1"/>
  <c r="BBK132" i="1"/>
  <c r="BBJ132" i="1"/>
  <c r="BBI132" i="1"/>
  <c r="BBH132" i="1"/>
  <c r="BBG132" i="1"/>
  <c r="BBF132" i="1"/>
  <c r="BBE132" i="1"/>
  <c r="BBD132" i="1"/>
  <c r="BBC132" i="1"/>
  <c r="BBB132" i="1"/>
  <c r="BBA132" i="1"/>
  <c r="BAZ132" i="1"/>
  <c r="BAY132" i="1"/>
  <c r="BAX132" i="1"/>
  <c r="BAW132" i="1"/>
  <c r="BAV132" i="1"/>
  <c r="BAU132" i="1"/>
  <c r="BAT132" i="1"/>
  <c r="BAS132" i="1"/>
  <c r="BAR132" i="1"/>
  <c r="BAQ132" i="1"/>
  <c r="BAP132" i="1"/>
  <c r="BAO132" i="1"/>
  <c r="BAN132" i="1"/>
  <c r="BAM132" i="1"/>
  <c r="BAL132" i="1"/>
  <c r="BAK132" i="1"/>
  <c r="BAJ132" i="1"/>
  <c r="BAI132" i="1"/>
  <c r="BAH132" i="1"/>
  <c r="BAG132" i="1"/>
  <c r="BAF132" i="1"/>
  <c r="BAE132" i="1"/>
  <c r="BAD132" i="1"/>
  <c r="BAC132" i="1"/>
  <c r="BAB132" i="1"/>
  <c r="BAA132" i="1"/>
  <c r="AZZ132" i="1"/>
  <c r="AZY132" i="1"/>
  <c r="AZX132" i="1"/>
  <c r="AZW132" i="1"/>
  <c r="AZV132" i="1"/>
  <c r="AZU132" i="1"/>
  <c r="AZT132" i="1"/>
  <c r="AZS132" i="1"/>
  <c r="AZR132" i="1"/>
  <c r="AZQ132" i="1"/>
  <c r="AZP132" i="1"/>
  <c r="AZO132" i="1"/>
  <c r="AZN132" i="1"/>
  <c r="AZM132" i="1"/>
  <c r="AZL132" i="1"/>
  <c r="AZK132" i="1"/>
  <c r="AZJ132" i="1"/>
  <c r="AZI132" i="1"/>
  <c r="AZH132" i="1"/>
  <c r="AZG132" i="1"/>
  <c r="AZF132" i="1"/>
  <c r="AZE132" i="1"/>
  <c r="AZD132" i="1"/>
  <c r="AZC132" i="1"/>
  <c r="AZB132" i="1"/>
  <c r="AZA132" i="1"/>
  <c r="AYZ132" i="1"/>
  <c r="AYY132" i="1"/>
  <c r="AYX132" i="1"/>
  <c r="AYW132" i="1"/>
  <c r="AYV132" i="1"/>
  <c r="AYU132" i="1"/>
  <c r="AYT132" i="1"/>
  <c r="AYS132" i="1"/>
  <c r="AYR132" i="1"/>
  <c r="AYQ132" i="1"/>
  <c r="AYP132" i="1"/>
  <c r="AYO132" i="1"/>
  <c r="AYN132" i="1"/>
  <c r="AYM132" i="1"/>
  <c r="AYL132" i="1"/>
  <c r="AYK132" i="1"/>
  <c r="AYJ132" i="1"/>
  <c r="AYI132" i="1"/>
  <c r="AYH132" i="1"/>
  <c r="AYG132" i="1"/>
  <c r="AYF132" i="1"/>
  <c r="AYE132" i="1"/>
  <c r="AYD132" i="1"/>
  <c r="AYC132" i="1"/>
  <c r="AYB132" i="1"/>
  <c r="AYA132" i="1"/>
  <c r="AXZ132" i="1"/>
  <c r="AXY132" i="1"/>
  <c r="AXX132" i="1"/>
  <c r="AXW132" i="1"/>
  <c r="AXV132" i="1"/>
  <c r="AXU132" i="1"/>
  <c r="AXT132" i="1"/>
  <c r="AXS132" i="1"/>
  <c r="AXR132" i="1"/>
  <c r="AXQ132" i="1"/>
  <c r="AXP132" i="1"/>
  <c r="AXO132" i="1"/>
  <c r="AXN132" i="1"/>
  <c r="AXM132" i="1"/>
  <c r="AXL132" i="1"/>
  <c r="AXK132" i="1"/>
  <c r="AXJ132" i="1"/>
  <c r="AXI132" i="1"/>
  <c r="AXH132" i="1"/>
  <c r="AXG132" i="1"/>
  <c r="AXF132" i="1"/>
  <c r="AXE132" i="1"/>
  <c r="AXD132" i="1"/>
  <c r="AXC132" i="1"/>
  <c r="AXB132" i="1"/>
  <c r="AXA132" i="1"/>
  <c r="AWZ132" i="1"/>
  <c r="AWY132" i="1"/>
  <c r="AWX132" i="1"/>
  <c r="AWW132" i="1"/>
  <c r="AWV132" i="1"/>
  <c r="AWU132" i="1"/>
  <c r="AWT132" i="1"/>
  <c r="AWS132" i="1"/>
  <c r="AWR132" i="1"/>
  <c r="AWQ132" i="1"/>
  <c r="AWP132" i="1"/>
  <c r="AWO132" i="1"/>
  <c r="AWN132" i="1"/>
  <c r="AWM132" i="1"/>
  <c r="AWL132" i="1"/>
  <c r="AWK132" i="1"/>
  <c r="AWJ132" i="1"/>
  <c r="AWI132" i="1"/>
  <c r="AWH132" i="1"/>
  <c r="AWG132" i="1"/>
  <c r="AWF132" i="1"/>
  <c r="AWE132" i="1"/>
  <c r="AWD132" i="1"/>
  <c r="AWC132" i="1"/>
  <c r="AWB132" i="1"/>
  <c r="AWA132" i="1"/>
  <c r="AVZ132" i="1"/>
  <c r="AVY132" i="1"/>
  <c r="AVX132" i="1"/>
  <c r="AVW132" i="1"/>
  <c r="AVV132" i="1"/>
  <c r="AVU132" i="1"/>
  <c r="AVT132" i="1"/>
  <c r="AVS132" i="1"/>
  <c r="AVR132" i="1"/>
  <c r="AVQ132" i="1"/>
  <c r="AVP132" i="1"/>
  <c r="AVO132" i="1"/>
  <c r="AVN132" i="1"/>
  <c r="AVM132" i="1"/>
  <c r="AVL132" i="1"/>
  <c r="AVK132" i="1"/>
  <c r="AVJ132" i="1"/>
  <c r="AVI132" i="1"/>
  <c r="AVH132" i="1"/>
  <c r="AVG132" i="1"/>
  <c r="AVF132" i="1"/>
  <c r="AVE132" i="1"/>
  <c r="AVD132" i="1"/>
  <c r="AVC132" i="1"/>
  <c r="AVB132" i="1"/>
  <c r="AVA132" i="1"/>
  <c r="AUZ132" i="1"/>
  <c r="AUY132" i="1"/>
  <c r="AUX132" i="1"/>
  <c r="AUW132" i="1"/>
  <c r="AUV132" i="1"/>
  <c r="AUU132" i="1"/>
  <c r="AUT132" i="1"/>
  <c r="AUS132" i="1"/>
  <c r="AUR132" i="1"/>
  <c r="AUQ132" i="1"/>
  <c r="AUP132" i="1"/>
  <c r="AUO132" i="1"/>
  <c r="AUN132" i="1"/>
  <c r="AUM132" i="1"/>
  <c r="AUL132" i="1"/>
  <c r="AUK132" i="1"/>
  <c r="AUJ132" i="1"/>
  <c r="AUI132" i="1"/>
  <c r="AUH132" i="1"/>
  <c r="AUG132" i="1"/>
  <c r="AUF132" i="1"/>
  <c r="AUE132" i="1"/>
  <c r="AUD132" i="1"/>
  <c r="AUC132" i="1"/>
  <c r="AUB132" i="1"/>
  <c r="AUA132" i="1"/>
  <c r="ATZ132" i="1"/>
  <c r="ATY132" i="1"/>
  <c r="ATX132" i="1"/>
  <c r="ATW132" i="1"/>
  <c r="ATV132" i="1"/>
  <c r="ATU132" i="1"/>
  <c r="ATT132" i="1"/>
  <c r="ATS132" i="1"/>
  <c r="ATR132" i="1"/>
  <c r="ATQ132" i="1"/>
  <c r="ATP132" i="1"/>
  <c r="ATO132" i="1"/>
  <c r="ATN132" i="1"/>
  <c r="ATM132" i="1"/>
  <c r="ATL132" i="1"/>
  <c r="ATK132" i="1"/>
  <c r="ATJ132" i="1"/>
  <c r="ATI132" i="1"/>
  <c r="ATH132" i="1"/>
  <c r="ATG132" i="1"/>
  <c r="ATF132" i="1"/>
  <c r="ATE132" i="1"/>
  <c r="ATD132" i="1"/>
  <c r="ATC132" i="1"/>
  <c r="ATB132" i="1"/>
  <c r="ATA132" i="1"/>
  <c r="ASZ132" i="1"/>
  <c r="ASY132" i="1"/>
  <c r="ASX132" i="1"/>
  <c r="ASW132" i="1"/>
  <c r="ASV132" i="1"/>
  <c r="ASU132" i="1"/>
  <c r="AST132" i="1"/>
  <c r="ASS132" i="1"/>
  <c r="ASR132" i="1"/>
  <c r="ASQ132" i="1"/>
  <c r="ASP132" i="1"/>
  <c r="ASO132" i="1"/>
  <c r="ASN132" i="1"/>
  <c r="ASM132" i="1"/>
  <c r="ASL132" i="1"/>
  <c r="ASK132" i="1"/>
  <c r="ASJ132" i="1"/>
  <c r="ASI132" i="1"/>
  <c r="ASH132" i="1"/>
  <c r="ASG132" i="1"/>
  <c r="ASF132" i="1"/>
  <c r="ASE132" i="1"/>
  <c r="ASD132" i="1"/>
  <c r="ASC132" i="1"/>
  <c r="ASB132" i="1"/>
  <c r="ASA132" i="1"/>
  <c r="ARZ132" i="1"/>
  <c r="ARY132" i="1"/>
  <c r="ARX132" i="1"/>
  <c r="ARW132" i="1"/>
  <c r="ARV132" i="1"/>
  <c r="ARU132" i="1"/>
  <c r="ART132" i="1"/>
  <c r="ARS132" i="1"/>
  <c r="ARR132" i="1"/>
  <c r="ARQ132" i="1"/>
  <c r="ARP132" i="1"/>
  <c r="ARO132" i="1"/>
  <c r="ARN132" i="1"/>
  <c r="ARM132" i="1"/>
  <c r="ARL132" i="1"/>
  <c r="ARK132" i="1"/>
  <c r="ARJ132" i="1"/>
  <c r="ARI132" i="1"/>
  <c r="ARH132" i="1"/>
  <c r="ARG132" i="1"/>
  <c r="ARF132" i="1"/>
  <c r="ARE132" i="1"/>
  <c r="ARD132" i="1"/>
  <c r="ARC132" i="1"/>
  <c r="ARB132" i="1"/>
  <c r="ARA132" i="1"/>
  <c r="AQZ132" i="1"/>
  <c r="AQY132" i="1"/>
  <c r="AQX132" i="1"/>
  <c r="AQW132" i="1"/>
  <c r="AQV132" i="1"/>
  <c r="AQU132" i="1"/>
  <c r="AQT132" i="1"/>
  <c r="AQS132" i="1"/>
  <c r="AQR132" i="1"/>
  <c r="AQQ132" i="1"/>
  <c r="AQP132" i="1"/>
  <c r="AQO132" i="1"/>
  <c r="AQN132" i="1"/>
  <c r="AQM132" i="1"/>
  <c r="AQL132" i="1"/>
  <c r="AQK132" i="1"/>
  <c r="AQJ132" i="1"/>
  <c r="AQI132" i="1"/>
  <c r="AQH132" i="1"/>
  <c r="AQG132" i="1"/>
  <c r="AQF132" i="1"/>
  <c r="AQE132" i="1"/>
  <c r="AQD132" i="1"/>
  <c r="AQC132" i="1"/>
  <c r="AQB132" i="1"/>
  <c r="AQA132" i="1"/>
  <c r="APZ132" i="1"/>
  <c r="APY132" i="1"/>
  <c r="APX132" i="1"/>
  <c r="APW132" i="1"/>
  <c r="APV132" i="1"/>
  <c r="APU132" i="1"/>
  <c r="APT132" i="1"/>
  <c r="APS132" i="1"/>
  <c r="APR132" i="1"/>
  <c r="APQ132" i="1"/>
  <c r="APP132" i="1"/>
  <c r="APO132" i="1"/>
  <c r="APN132" i="1"/>
  <c r="APM132" i="1"/>
  <c r="APL132" i="1"/>
  <c r="APK132" i="1"/>
  <c r="APJ132" i="1"/>
  <c r="API132" i="1"/>
  <c r="APH132" i="1"/>
  <c r="APG132" i="1"/>
  <c r="APF132" i="1"/>
  <c r="APE132" i="1"/>
  <c r="APD132" i="1"/>
  <c r="APC132" i="1"/>
  <c r="APB132" i="1"/>
  <c r="APA132" i="1"/>
  <c r="AOZ132" i="1"/>
  <c r="AOY132" i="1"/>
  <c r="AOX132" i="1"/>
  <c r="AOW132" i="1"/>
  <c r="AOV132" i="1"/>
  <c r="AOU132" i="1"/>
  <c r="AOT132" i="1"/>
  <c r="AOS132" i="1"/>
  <c r="AOR132" i="1"/>
  <c r="AOQ132" i="1"/>
  <c r="AOP132" i="1"/>
  <c r="AOO132" i="1"/>
  <c r="AON132" i="1"/>
  <c r="AOM132" i="1"/>
  <c r="AOL132" i="1"/>
  <c r="AOK132" i="1"/>
  <c r="AOJ132" i="1"/>
  <c r="AOI132" i="1"/>
  <c r="AOH132" i="1"/>
  <c r="AOG132" i="1"/>
  <c r="AOF132" i="1"/>
  <c r="AOE132" i="1"/>
  <c r="AOD132" i="1"/>
  <c r="AOC132" i="1"/>
  <c r="AOB132" i="1"/>
  <c r="AOA132" i="1"/>
  <c r="ANZ132" i="1"/>
  <c r="ANY132" i="1"/>
  <c r="ANX132" i="1"/>
  <c r="ANW132" i="1"/>
  <c r="ANV132" i="1"/>
  <c r="ANU132" i="1"/>
  <c r="ANT132" i="1"/>
  <c r="ANS132" i="1"/>
  <c r="ANR132" i="1"/>
  <c r="ANQ132" i="1"/>
  <c r="ANP132" i="1"/>
  <c r="ANO132" i="1"/>
  <c r="ANN132" i="1"/>
  <c r="ANM132" i="1"/>
  <c r="ANL132" i="1"/>
  <c r="ANK132" i="1"/>
  <c r="ANJ132" i="1"/>
  <c r="ANI132" i="1"/>
  <c r="ANH132" i="1"/>
  <c r="ANG132" i="1"/>
  <c r="ANF132" i="1"/>
  <c r="ANE132" i="1"/>
  <c r="AND132" i="1"/>
  <c r="ANC132" i="1"/>
  <c r="ANB132" i="1"/>
  <c r="ANA132" i="1"/>
  <c r="AMZ132" i="1"/>
  <c r="AMY132" i="1"/>
  <c r="AMX132" i="1"/>
  <c r="AMW132" i="1"/>
  <c r="AMV132" i="1"/>
  <c r="AMU132" i="1"/>
  <c r="AMT132" i="1"/>
  <c r="AMS132" i="1"/>
  <c r="AMR132" i="1"/>
  <c r="AMQ132" i="1"/>
  <c r="AMP132" i="1"/>
  <c r="AMO132" i="1"/>
  <c r="AMN132" i="1"/>
  <c r="AMM132" i="1"/>
  <c r="AML132" i="1"/>
  <c r="AMK132" i="1"/>
  <c r="AMJ132" i="1"/>
  <c r="AMI132" i="1"/>
  <c r="AMH132" i="1"/>
  <c r="AMG132" i="1"/>
  <c r="AMF132" i="1"/>
  <c r="AME132" i="1"/>
  <c r="AMD132" i="1"/>
  <c r="AMC132" i="1"/>
  <c r="AMB132" i="1"/>
  <c r="AMA132" i="1"/>
  <c r="ALZ132" i="1"/>
  <c r="ALY132" i="1"/>
  <c r="ALX132" i="1"/>
  <c r="ALW132" i="1"/>
  <c r="ALV132" i="1"/>
  <c r="ALU132" i="1"/>
  <c r="ALT132" i="1"/>
  <c r="ALS132" i="1"/>
  <c r="ALR132" i="1"/>
  <c r="ALQ132" i="1"/>
  <c r="ALP132" i="1"/>
  <c r="ALO132" i="1"/>
  <c r="ALN132" i="1"/>
  <c r="ALM132" i="1"/>
  <c r="ALL132" i="1"/>
  <c r="ALK132" i="1"/>
  <c r="ALJ132" i="1"/>
  <c r="ALI132" i="1"/>
  <c r="ALH132" i="1"/>
  <c r="ALG132" i="1"/>
  <c r="ALF132" i="1"/>
  <c r="ALE132" i="1"/>
  <c r="ALD132" i="1"/>
  <c r="ALC132" i="1"/>
  <c r="ALB132" i="1"/>
  <c r="ALA132" i="1"/>
  <c r="AKZ132" i="1"/>
  <c r="AKY132" i="1"/>
  <c r="AKX132" i="1"/>
  <c r="AKW132" i="1"/>
  <c r="AKV132" i="1"/>
  <c r="AKU132" i="1"/>
  <c r="AKT132" i="1"/>
  <c r="AKS132" i="1"/>
  <c r="AKR132" i="1"/>
  <c r="AKQ132" i="1"/>
  <c r="AKP132" i="1"/>
  <c r="AKO132" i="1"/>
  <c r="AKN132" i="1"/>
  <c r="AKM132" i="1"/>
  <c r="AKL132" i="1"/>
  <c r="AKK132" i="1"/>
  <c r="AKJ132" i="1"/>
  <c r="AKI132" i="1"/>
  <c r="AKH132" i="1"/>
  <c r="AKG132" i="1"/>
  <c r="AKF132" i="1"/>
  <c r="AKE132" i="1"/>
  <c r="AKD132" i="1"/>
  <c r="AKC132" i="1"/>
  <c r="AKB132" i="1"/>
  <c r="AKA132" i="1"/>
  <c r="AJZ132" i="1"/>
  <c r="AJY132" i="1"/>
  <c r="AJX132" i="1"/>
  <c r="AJW132" i="1"/>
  <c r="AJV132" i="1"/>
  <c r="AJU132" i="1"/>
  <c r="AJT132" i="1"/>
  <c r="AJS132" i="1"/>
  <c r="AJR132" i="1"/>
  <c r="AJQ132" i="1"/>
  <c r="AJP132" i="1"/>
  <c r="AJO132" i="1"/>
  <c r="AJN132" i="1"/>
  <c r="AJM132" i="1"/>
  <c r="AJL132" i="1"/>
  <c r="AJK132" i="1"/>
  <c r="AJJ132" i="1"/>
  <c r="AJI132" i="1"/>
  <c r="AJH132" i="1"/>
  <c r="AJG132" i="1"/>
  <c r="AJF132" i="1"/>
  <c r="AJE132" i="1"/>
  <c r="AJD132" i="1"/>
  <c r="AJC132" i="1"/>
  <c r="AJB132" i="1"/>
  <c r="AJA132" i="1"/>
  <c r="AIZ132" i="1"/>
  <c r="AIY132" i="1"/>
  <c r="AIX132" i="1"/>
  <c r="AIW132" i="1"/>
  <c r="AIV132" i="1"/>
  <c r="AIU132" i="1"/>
  <c r="AIT132" i="1"/>
  <c r="AIS132" i="1"/>
  <c r="AIR132" i="1"/>
  <c r="AIQ132" i="1"/>
  <c r="AIP132" i="1"/>
  <c r="AIO132" i="1"/>
  <c r="AIN132" i="1"/>
  <c r="AIM132" i="1"/>
  <c r="AIL132" i="1"/>
  <c r="AIK132" i="1"/>
  <c r="AIJ132" i="1"/>
  <c r="AII132" i="1"/>
  <c r="AIH132" i="1"/>
  <c r="AIG132" i="1"/>
  <c r="AIF132" i="1"/>
  <c r="AIE132" i="1"/>
  <c r="AID132" i="1"/>
  <c r="AIC132" i="1"/>
  <c r="AIB132" i="1"/>
  <c r="AIA132" i="1"/>
  <c r="AHZ132" i="1"/>
  <c r="AHY132" i="1"/>
  <c r="AHX132" i="1"/>
  <c r="AHW132" i="1"/>
  <c r="AHV132" i="1"/>
  <c r="AHU132" i="1"/>
  <c r="AHT132" i="1"/>
  <c r="AHS132" i="1"/>
  <c r="AHR132" i="1"/>
  <c r="AHQ132" i="1"/>
  <c r="AHP132" i="1"/>
  <c r="AHO132" i="1"/>
  <c r="AHN132" i="1"/>
  <c r="AHM132" i="1"/>
  <c r="AHL132" i="1"/>
  <c r="AHK132" i="1"/>
  <c r="AHJ132" i="1"/>
  <c r="AHI132" i="1"/>
  <c r="AHH132" i="1"/>
  <c r="AHG132" i="1"/>
  <c r="AHF132" i="1"/>
  <c r="AHE132" i="1"/>
  <c r="AHD132" i="1"/>
  <c r="AHC132" i="1"/>
  <c r="AHB132" i="1"/>
  <c r="AHA132" i="1"/>
  <c r="AGZ132" i="1"/>
  <c r="AGY132" i="1"/>
  <c r="AGX132" i="1"/>
  <c r="AGW132" i="1"/>
  <c r="AGV132" i="1"/>
  <c r="AGU132" i="1"/>
  <c r="AGT132" i="1"/>
  <c r="AGS132" i="1"/>
  <c r="AGR132" i="1"/>
  <c r="AGQ132" i="1"/>
  <c r="AGP132" i="1"/>
  <c r="AGO132" i="1"/>
  <c r="AGN132" i="1"/>
  <c r="AGM132" i="1"/>
  <c r="AGL132" i="1"/>
  <c r="AGK132" i="1"/>
  <c r="AGJ132" i="1"/>
  <c r="AGI132" i="1"/>
  <c r="AGH132" i="1"/>
  <c r="AGG132" i="1"/>
  <c r="AGF132" i="1"/>
  <c r="AGE132" i="1"/>
  <c r="AGD132" i="1"/>
  <c r="AGC132" i="1"/>
  <c r="AGB132" i="1"/>
  <c r="AGA132" i="1"/>
  <c r="AFZ132" i="1"/>
  <c r="AFY132" i="1"/>
  <c r="AFX132" i="1"/>
  <c r="AFW132" i="1"/>
  <c r="AFV132" i="1"/>
  <c r="AFU132" i="1"/>
  <c r="AFT132" i="1"/>
  <c r="AFS132" i="1"/>
  <c r="AFR132" i="1"/>
  <c r="AFQ132" i="1"/>
  <c r="AFP132" i="1"/>
  <c r="AFO132" i="1"/>
  <c r="AFN132" i="1"/>
  <c r="AFM132" i="1"/>
  <c r="AFL132" i="1"/>
  <c r="AFK132" i="1"/>
  <c r="AFJ132" i="1"/>
  <c r="AFI132" i="1"/>
  <c r="AFH132" i="1"/>
  <c r="AFG132" i="1"/>
  <c r="AFF132" i="1"/>
  <c r="AFE132" i="1"/>
  <c r="AFD132" i="1"/>
  <c r="AFC132" i="1"/>
  <c r="AFB132" i="1"/>
  <c r="AFA132" i="1"/>
  <c r="AEZ132" i="1"/>
  <c r="AEY132" i="1"/>
  <c r="AEX132" i="1"/>
  <c r="AEW132" i="1"/>
  <c r="AEV132" i="1"/>
  <c r="AEU132" i="1"/>
  <c r="AET132" i="1"/>
  <c r="AES132" i="1"/>
  <c r="AER132" i="1"/>
  <c r="AEQ132" i="1"/>
  <c r="AEP132" i="1"/>
  <c r="AEO132" i="1"/>
  <c r="AEN132" i="1"/>
  <c r="AEM132" i="1"/>
  <c r="AEL132" i="1"/>
  <c r="AEK132" i="1"/>
  <c r="AEJ132" i="1"/>
  <c r="AEI132" i="1"/>
  <c r="AEH132" i="1"/>
  <c r="AEG132" i="1"/>
  <c r="AEF132" i="1"/>
  <c r="AEE132" i="1"/>
  <c r="AED132" i="1"/>
  <c r="AEC132" i="1"/>
  <c r="AEB132" i="1"/>
  <c r="AEA132" i="1"/>
  <c r="ADZ132" i="1"/>
  <c r="ADY132" i="1"/>
  <c r="ADX132" i="1"/>
  <c r="ADW132" i="1"/>
  <c r="ADV132" i="1"/>
  <c r="ADU132" i="1"/>
  <c r="ADT132" i="1"/>
  <c r="ADS132" i="1"/>
  <c r="ADR132" i="1"/>
  <c r="ADQ132" i="1"/>
  <c r="ADP132" i="1"/>
  <c r="ADO132" i="1"/>
  <c r="ADN132" i="1"/>
  <c r="ADM132" i="1"/>
  <c r="ADL132" i="1"/>
  <c r="ADK132" i="1"/>
  <c r="ADJ132" i="1"/>
  <c r="ADI132" i="1"/>
  <c r="ADH132" i="1"/>
  <c r="ADG132" i="1"/>
  <c r="ADF132" i="1"/>
  <c r="ADE132" i="1"/>
  <c r="ADD132" i="1"/>
  <c r="ADC132" i="1"/>
  <c r="ADB132" i="1"/>
  <c r="ADA132" i="1"/>
  <c r="ACZ132" i="1"/>
  <c r="ACY132" i="1"/>
  <c r="ACX132" i="1"/>
  <c r="ACW132" i="1"/>
  <c r="ACV132" i="1"/>
  <c r="ACU132" i="1"/>
  <c r="ACT132" i="1"/>
  <c r="ACS132" i="1"/>
  <c r="ACR132" i="1"/>
  <c r="ACQ132" i="1"/>
  <c r="ACP132" i="1"/>
  <c r="ACO132" i="1"/>
  <c r="ACN132" i="1"/>
  <c r="ACM132" i="1"/>
  <c r="ACL132" i="1"/>
  <c r="ACK132" i="1"/>
  <c r="ACJ132" i="1"/>
  <c r="ACI132" i="1"/>
  <c r="ACH132" i="1"/>
  <c r="ACG132" i="1"/>
  <c r="ACF132" i="1"/>
  <c r="ACE132" i="1"/>
  <c r="ACD132" i="1"/>
  <c r="ACC132" i="1"/>
  <c r="ACB132" i="1"/>
  <c r="ACA132" i="1"/>
  <c r="ABZ132" i="1"/>
  <c r="ABY132" i="1"/>
  <c r="ABX132" i="1"/>
  <c r="ABW132" i="1"/>
  <c r="ABV132" i="1"/>
  <c r="ABU132" i="1"/>
  <c r="ABT132" i="1"/>
  <c r="ABS132" i="1"/>
  <c r="ABR132" i="1"/>
  <c r="ABQ132" i="1"/>
  <c r="ABP132" i="1"/>
  <c r="ABO132" i="1"/>
  <c r="ABN132" i="1"/>
  <c r="ABM132" i="1"/>
  <c r="ABL132" i="1"/>
  <c r="ABK132" i="1"/>
  <c r="ABJ132" i="1"/>
  <c r="ABI132" i="1"/>
  <c r="ABH132" i="1"/>
  <c r="ABG132" i="1"/>
  <c r="ABF132" i="1"/>
  <c r="ABE132" i="1"/>
  <c r="ABD132" i="1"/>
  <c r="ABC132" i="1"/>
  <c r="ABB132" i="1"/>
  <c r="ABA132" i="1"/>
  <c r="AAZ132" i="1"/>
  <c r="AAY132" i="1"/>
  <c r="AAX132" i="1"/>
  <c r="AAW132" i="1"/>
  <c r="AAV132" i="1"/>
  <c r="AAU132" i="1"/>
  <c r="AAT132" i="1"/>
  <c r="AAS132" i="1"/>
  <c r="AAR132" i="1"/>
  <c r="AAQ132" i="1"/>
  <c r="AAP132" i="1"/>
  <c r="AAO132" i="1"/>
  <c r="AAN132" i="1"/>
  <c r="AAM132" i="1"/>
  <c r="AAL132" i="1"/>
  <c r="AAK132" i="1"/>
  <c r="AAJ132" i="1"/>
  <c r="AAI132" i="1"/>
  <c r="AAH132" i="1"/>
  <c r="AAG132" i="1"/>
  <c r="AAF132" i="1"/>
  <c r="AAE132" i="1"/>
  <c r="AAD132" i="1"/>
  <c r="AAC132" i="1"/>
  <c r="AAB132" i="1"/>
  <c r="AAA132" i="1"/>
  <c r="ZZ132" i="1"/>
  <c r="ZY132" i="1"/>
  <c r="ZX132" i="1"/>
  <c r="ZW132" i="1"/>
  <c r="ZV132" i="1"/>
  <c r="ZU132" i="1"/>
  <c r="ZT132" i="1"/>
  <c r="ZS132" i="1"/>
  <c r="ZR132" i="1"/>
  <c r="ZQ132" i="1"/>
  <c r="ZP132" i="1"/>
  <c r="ZO132" i="1"/>
  <c r="ZN132" i="1"/>
  <c r="ZM132" i="1"/>
  <c r="ZL132" i="1"/>
  <c r="ZK132" i="1"/>
  <c r="ZJ132" i="1"/>
  <c r="ZI132" i="1"/>
  <c r="ZH132" i="1"/>
  <c r="ZG132" i="1"/>
  <c r="ZF132" i="1"/>
  <c r="ZE132" i="1"/>
  <c r="ZD132" i="1"/>
  <c r="ZC132" i="1"/>
  <c r="ZB132" i="1"/>
  <c r="ZA132" i="1"/>
  <c r="YZ132" i="1"/>
  <c r="YY132" i="1"/>
  <c r="YX132" i="1"/>
  <c r="YW132" i="1"/>
  <c r="YV132" i="1"/>
  <c r="YU132" i="1"/>
  <c r="YT132" i="1"/>
  <c r="YS132" i="1"/>
  <c r="YR132" i="1"/>
  <c r="YQ132" i="1"/>
  <c r="YP132" i="1"/>
  <c r="YO132" i="1"/>
  <c r="YN132" i="1"/>
  <c r="YM132" i="1"/>
  <c r="YL132" i="1"/>
  <c r="YK132" i="1"/>
  <c r="YJ132" i="1"/>
  <c r="YI132" i="1"/>
  <c r="YH132" i="1"/>
  <c r="YG132" i="1"/>
  <c r="YF132" i="1"/>
  <c r="YE132" i="1"/>
  <c r="YD132" i="1"/>
  <c r="YC132" i="1"/>
  <c r="YB132" i="1"/>
  <c r="YA132" i="1"/>
  <c r="XZ132" i="1"/>
  <c r="XY132" i="1"/>
  <c r="XX132" i="1"/>
  <c r="XW132" i="1"/>
  <c r="XV132" i="1"/>
  <c r="XU132" i="1"/>
  <c r="XT132" i="1"/>
  <c r="XS132" i="1"/>
  <c r="XR132" i="1"/>
  <c r="XQ132" i="1"/>
  <c r="XP132" i="1"/>
  <c r="XO132" i="1"/>
  <c r="XN132" i="1"/>
  <c r="XM132" i="1"/>
  <c r="XL132" i="1"/>
  <c r="XK132" i="1"/>
  <c r="XJ132" i="1"/>
  <c r="XI132" i="1"/>
  <c r="XH132" i="1"/>
  <c r="XG132" i="1"/>
  <c r="XF132" i="1"/>
  <c r="XE132" i="1"/>
  <c r="XD132" i="1"/>
  <c r="XC132" i="1"/>
  <c r="XB132" i="1"/>
  <c r="XA132" i="1"/>
  <c r="WZ132" i="1"/>
  <c r="WY132" i="1"/>
  <c r="WX132" i="1"/>
  <c r="WW132" i="1"/>
  <c r="WV132" i="1"/>
  <c r="WU132" i="1"/>
  <c r="WT132" i="1"/>
  <c r="WS132" i="1"/>
  <c r="WR132" i="1"/>
  <c r="WQ132" i="1"/>
  <c r="WP132" i="1"/>
  <c r="WO132" i="1"/>
  <c r="WN132" i="1"/>
  <c r="WM132" i="1"/>
  <c r="WL132" i="1"/>
  <c r="WK132" i="1"/>
  <c r="WJ132" i="1"/>
  <c r="WI132" i="1"/>
  <c r="WH132" i="1"/>
  <c r="WG132" i="1"/>
  <c r="WF132" i="1"/>
  <c r="WE132" i="1"/>
  <c r="WD132" i="1"/>
  <c r="WC132" i="1"/>
  <c r="WB132" i="1"/>
  <c r="WA132" i="1"/>
  <c r="VZ132" i="1"/>
  <c r="VY132" i="1"/>
  <c r="VX132" i="1"/>
  <c r="VW132" i="1"/>
  <c r="VV132" i="1"/>
  <c r="VU132" i="1"/>
  <c r="VT132" i="1"/>
  <c r="VS132" i="1"/>
  <c r="VR132" i="1"/>
  <c r="VQ132" i="1"/>
  <c r="VP132" i="1"/>
  <c r="VO132" i="1"/>
  <c r="VN132" i="1"/>
  <c r="VM132" i="1"/>
  <c r="VL132" i="1"/>
  <c r="VK132" i="1"/>
  <c r="VJ132" i="1"/>
  <c r="VI132" i="1"/>
  <c r="VH132" i="1"/>
  <c r="VG132" i="1"/>
  <c r="VF132" i="1"/>
  <c r="VE132" i="1"/>
  <c r="VD132" i="1"/>
  <c r="VC132" i="1"/>
  <c r="VB132" i="1"/>
  <c r="VA132" i="1"/>
  <c r="UZ132" i="1"/>
  <c r="UY132" i="1"/>
  <c r="UX132" i="1"/>
  <c r="UW132" i="1"/>
  <c r="UV132" i="1"/>
  <c r="UU132" i="1"/>
  <c r="UT132" i="1"/>
  <c r="US132" i="1"/>
  <c r="UR132" i="1"/>
  <c r="UQ132" i="1"/>
  <c r="UP132" i="1"/>
  <c r="UO132" i="1"/>
  <c r="UN132" i="1"/>
  <c r="UM132" i="1"/>
  <c r="UL132" i="1"/>
  <c r="UK132" i="1"/>
  <c r="UJ132" i="1"/>
  <c r="UI132" i="1"/>
  <c r="UH132" i="1"/>
  <c r="UG132" i="1"/>
  <c r="UF132" i="1"/>
  <c r="UE132" i="1"/>
  <c r="UD132" i="1"/>
  <c r="UC132" i="1"/>
  <c r="UB132" i="1"/>
  <c r="UA132" i="1"/>
  <c r="TZ132" i="1"/>
  <c r="TY132" i="1"/>
  <c r="TX132" i="1"/>
  <c r="TW132" i="1"/>
  <c r="TV132" i="1"/>
  <c r="TU132" i="1"/>
  <c r="TT132" i="1"/>
  <c r="TS132" i="1"/>
  <c r="TR132" i="1"/>
  <c r="TQ132" i="1"/>
  <c r="TP132" i="1"/>
  <c r="TO132" i="1"/>
  <c r="TN132" i="1"/>
  <c r="TM132" i="1"/>
  <c r="TL132" i="1"/>
  <c r="TK132" i="1"/>
  <c r="TJ132" i="1"/>
  <c r="TI132" i="1"/>
  <c r="TH132" i="1"/>
  <c r="TG132" i="1"/>
  <c r="TF132" i="1"/>
  <c r="TE132" i="1"/>
  <c r="TD132" i="1"/>
  <c r="TC132" i="1"/>
  <c r="TB132" i="1"/>
  <c r="TA132" i="1"/>
  <c r="SZ132" i="1"/>
  <c r="SY132" i="1"/>
  <c r="SX132" i="1"/>
  <c r="SW132" i="1"/>
  <c r="SV132" i="1"/>
  <c r="SU132" i="1"/>
  <c r="ST132" i="1"/>
  <c r="SS132" i="1"/>
  <c r="SR132" i="1"/>
  <c r="SQ132" i="1"/>
  <c r="SP132" i="1"/>
  <c r="SO132" i="1"/>
  <c r="SN132" i="1"/>
  <c r="SM132" i="1"/>
  <c r="SL132" i="1"/>
  <c r="SK132" i="1"/>
  <c r="SJ132" i="1"/>
  <c r="SI132" i="1"/>
  <c r="SH132" i="1"/>
  <c r="SG132" i="1"/>
  <c r="SF132" i="1"/>
  <c r="SE132" i="1"/>
  <c r="SD132" i="1"/>
  <c r="SC132" i="1"/>
  <c r="SB132" i="1"/>
  <c r="SA132" i="1"/>
  <c r="RZ132" i="1"/>
  <c r="RY132" i="1"/>
  <c r="RX132" i="1"/>
  <c r="RW132" i="1"/>
  <c r="RV132" i="1"/>
  <c r="RU132" i="1"/>
  <c r="RT132" i="1"/>
  <c r="RS132" i="1"/>
  <c r="RR132" i="1"/>
  <c r="RQ132" i="1"/>
  <c r="RP132" i="1"/>
  <c r="RO132" i="1"/>
  <c r="RN132" i="1"/>
  <c r="RM132" i="1"/>
  <c r="RL132" i="1"/>
  <c r="RK132" i="1"/>
  <c r="RJ132" i="1"/>
  <c r="RI132" i="1"/>
  <c r="RH132" i="1"/>
  <c r="RG132" i="1"/>
  <c r="RF132" i="1"/>
  <c r="RE132" i="1"/>
  <c r="RD132" i="1"/>
  <c r="RC132" i="1"/>
  <c r="RB132" i="1"/>
  <c r="RA132" i="1"/>
  <c r="QZ132" i="1"/>
  <c r="QY132" i="1"/>
  <c r="QX132" i="1"/>
  <c r="QW132" i="1"/>
  <c r="QV132" i="1"/>
  <c r="QU132" i="1"/>
  <c r="QT132" i="1"/>
  <c r="QS132" i="1"/>
  <c r="QR132" i="1"/>
  <c r="QQ132" i="1"/>
  <c r="QP132" i="1"/>
  <c r="QO132" i="1"/>
  <c r="QN132" i="1"/>
  <c r="QM132" i="1"/>
  <c r="QL132" i="1"/>
  <c r="QK132" i="1"/>
  <c r="QJ132" i="1"/>
  <c r="QI132" i="1"/>
  <c r="QH132" i="1"/>
  <c r="QG132" i="1"/>
  <c r="QF132" i="1"/>
  <c r="QE132" i="1"/>
  <c r="QD132" i="1"/>
  <c r="QC132" i="1"/>
  <c r="QB132" i="1"/>
  <c r="QA132" i="1"/>
  <c r="PZ132" i="1"/>
  <c r="PY132" i="1"/>
  <c r="PX132" i="1"/>
  <c r="PW132" i="1"/>
  <c r="PV132" i="1"/>
  <c r="PU132" i="1"/>
  <c r="PT132" i="1"/>
  <c r="PS132" i="1"/>
  <c r="PR132" i="1"/>
  <c r="PQ132" i="1"/>
  <c r="PP132" i="1"/>
  <c r="PO132" i="1"/>
  <c r="PN132" i="1"/>
  <c r="PM132" i="1"/>
  <c r="PL132" i="1"/>
  <c r="PK132" i="1"/>
  <c r="PJ132" i="1"/>
  <c r="PI132" i="1"/>
  <c r="PH132" i="1"/>
  <c r="PG132" i="1"/>
  <c r="PF132" i="1"/>
  <c r="PE132" i="1"/>
  <c r="PD132" i="1"/>
  <c r="PC132" i="1"/>
  <c r="PB132" i="1"/>
  <c r="PA132" i="1"/>
  <c r="OZ132" i="1"/>
  <c r="OY132" i="1"/>
  <c r="OX132" i="1"/>
  <c r="OW132" i="1"/>
  <c r="OV132" i="1"/>
  <c r="OU132" i="1"/>
  <c r="OT132" i="1"/>
  <c r="OS132" i="1"/>
  <c r="OR132" i="1"/>
  <c r="OQ132" i="1"/>
  <c r="OP132" i="1"/>
  <c r="OO132" i="1"/>
  <c r="ON132" i="1"/>
  <c r="OM132" i="1"/>
  <c r="OL132" i="1"/>
  <c r="OK132" i="1"/>
  <c r="OJ132" i="1"/>
  <c r="OI132" i="1"/>
  <c r="OH132" i="1"/>
  <c r="OG132" i="1"/>
  <c r="OF132" i="1"/>
  <c r="OE132" i="1"/>
  <c r="OD132" i="1"/>
  <c r="OC132" i="1"/>
  <c r="OB132" i="1"/>
  <c r="OA132" i="1"/>
  <c r="NZ132" i="1"/>
  <c r="NY132" i="1"/>
  <c r="NX132" i="1"/>
  <c r="NW132" i="1"/>
  <c r="NV132" i="1"/>
  <c r="NU132" i="1"/>
  <c r="NT132" i="1"/>
  <c r="NS132" i="1"/>
  <c r="NR132" i="1"/>
  <c r="NQ132" i="1"/>
  <c r="NP132" i="1"/>
  <c r="NO132" i="1"/>
  <c r="NN132" i="1"/>
  <c r="NM132" i="1"/>
  <c r="NL132" i="1"/>
  <c r="NK132" i="1"/>
  <c r="NJ132" i="1"/>
  <c r="NI132" i="1"/>
  <c r="NH132" i="1"/>
  <c r="NG132" i="1"/>
  <c r="NF132" i="1"/>
  <c r="NE132" i="1"/>
  <c r="ND132" i="1"/>
  <c r="NC132" i="1"/>
  <c r="NB132" i="1"/>
  <c r="NA132" i="1"/>
  <c r="MZ132" i="1"/>
  <c r="MY132" i="1"/>
  <c r="MX132" i="1"/>
  <c r="MW132" i="1"/>
  <c r="MV132" i="1"/>
  <c r="MU132" i="1"/>
  <c r="MT132" i="1"/>
  <c r="MS132" i="1"/>
  <c r="MR132" i="1"/>
  <c r="MQ132" i="1"/>
  <c r="MP132" i="1"/>
  <c r="MO132" i="1"/>
  <c r="MN132" i="1"/>
  <c r="MM132" i="1"/>
  <c r="ML132" i="1"/>
  <c r="MK132" i="1"/>
  <c r="MJ132" i="1"/>
  <c r="MI132" i="1"/>
  <c r="MH132" i="1"/>
  <c r="MG132" i="1"/>
  <c r="MF132" i="1"/>
  <c r="ME132" i="1"/>
  <c r="MD132" i="1"/>
  <c r="MC132" i="1"/>
  <c r="MB132" i="1"/>
  <c r="MA132" i="1"/>
  <c r="LZ132" i="1"/>
  <c r="LY132" i="1"/>
  <c r="LX132" i="1"/>
  <c r="LW132" i="1"/>
  <c r="LV132" i="1"/>
  <c r="LU132" i="1"/>
  <c r="LT132" i="1"/>
  <c r="LS132" i="1"/>
  <c r="LR132" i="1"/>
  <c r="LQ132" i="1"/>
  <c r="LP132" i="1"/>
  <c r="LO132" i="1"/>
  <c r="LN132" i="1"/>
  <c r="LM132" i="1"/>
  <c r="LL132" i="1"/>
  <c r="LK132" i="1"/>
  <c r="LJ132" i="1"/>
  <c r="LI132" i="1"/>
  <c r="LH132" i="1"/>
  <c r="LG132" i="1"/>
  <c r="LF132" i="1"/>
  <c r="LE132" i="1"/>
  <c r="LD132" i="1"/>
  <c r="LC132" i="1"/>
  <c r="LB132" i="1"/>
  <c r="LA132" i="1"/>
  <c r="KZ132" i="1"/>
  <c r="KY132" i="1"/>
  <c r="KX132" i="1"/>
  <c r="KW132" i="1"/>
  <c r="KV132" i="1"/>
  <c r="KU132" i="1"/>
  <c r="KT132" i="1"/>
  <c r="KS132" i="1"/>
  <c r="KR132" i="1"/>
  <c r="KQ132" i="1"/>
  <c r="KP132" i="1"/>
  <c r="KO132" i="1"/>
  <c r="KN132" i="1"/>
  <c r="KM132" i="1"/>
  <c r="KL132" i="1"/>
  <c r="KK132" i="1"/>
  <c r="KJ132" i="1"/>
  <c r="KI132" i="1"/>
  <c r="KH132" i="1"/>
  <c r="KG132" i="1"/>
  <c r="KF132" i="1"/>
  <c r="KE132" i="1"/>
  <c r="KD132" i="1"/>
  <c r="KC132" i="1"/>
  <c r="KB132" i="1"/>
  <c r="KA132" i="1"/>
  <c r="JZ132" i="1"/>
  <c r="JY132" i="1"/>
  <c r="JX132" i="1"/>
  <c r="JW132" i="1"/>
  <c r="JV132" i="1"/>
  <c r="JU132" i="1"/>
  <c r="JT132" i="1"/>
  <c r="JS132" i="1"/>
  <c r="JR132" i="1"/>
  <c r="JQ132" i="1"/>
  <c r="JP132" i="1"/>
  <c r="JO132" i="1"/>
  <c r="JN132" i="1"/>
  <c r="JM132" i="1"/>
  <c r="JL132" i="1"/>
  <c r="JK132" i="1"/>
  <c r="JJ132" i="1"/>
  <c r="JI132" i="1"/>
  <c r="JH132" i="1"/>
  <c r="JG132" i="1"/>
  <c r="JF132" i="1"/>
  <c r="JE132" i="1"/>
  <c r="JD132" i="1"/>
  <c r="JC132" i="1"/>
  <c r="JB132" i="1"/>
  <c r="JA132" i="1"/>
  <c r="IZ132" i="1"/>
  <c r="IY132" i="1"/>
  <c r="IX132" i="1"/>
  <c r="IW132" i="1"/>
  <c r="IV132" i="1"/>
  <c r="IU132" i="1"/>
  <c r="IT132" i="1"/>
  <c r="IS132" i="1"/>
  <c r="IR132" i="1"/>
  <c r="IQ132" i="1"/>
  <c r="IP132" i="1"/>
  <c r="IO132" i="1"/>
  <c r="IN132" i="1"/>
  <c r="IM132" i="1"/>
  <c r="IL132" i="1"/>
  <c r="IK132" i="1"/>
  <c r="IJ132" i="1"/>
  <c r="II132" i="1"/>
  <c r="IH132" i="1"/>
  <c r="IG132" i="1"/>
  <c r="IF132" i="1"/>
  <c r="IE132" i="1"/>
  <c r="ID132" i="1"/>
  <c r="IC132" i="1"/>
  <c r="IB132" i="1"/>
  <c r="IA132" i="1"/>
  <c r="HZ132" i="1"/>
  <c r="HY132" i="1"/>
  <c r="HX132" i="1"/>
  <c r="HW132" i="1"/>
  <c r="HV132" i="1"/>
  <c r="HU132" i="1"/>
  <c r="HT132" i="1"/>
  <c r="HS132" i="1"/>
  <c r="HR132" i="1"/>
  <c r="HQ132" i="1"/>
  <c r="HP132" i="1"/>
  <c r="HO132" i="1"/>
  <c r="HN132" i="1"/>
  <c r="HM132" i="1"/>
  <c r="HL132" i="1"/>
  <c r="HK132" i="1"/>
  <c r="HJ132" i="1"/>
  <c r="HI132" i="1"/>
  <c r="HH132" i="1"/>
  <c r="HG132" i="1"/>
  <c r="HF132" i="1"/>
  <c r="HE132" i="1"/>
  <c r="HD132" i="1"/>
  <c r="HC132" i="1"/>
  <c r="HB132" i="1"/>
  <c r="HA132" i="1"/>
  <c r="GZ132" i="1"/>
  <c r="GY132" i="1"/>
  <c r="GX132" i="1"/>
  <c r="GW132" i="1"/>
  <c r="GV132" i="1"/>
  <c r="GU132" i="1"/>
  <c r="GT132" i="1"/>
  <c r="GS132" i="1"/>
  <c r="GR132" i="1"/>
  <c r="GQ132" i="1"/>
  <c r="GP132" i="1"/>
  <c r="GO132" i="1"/>
  <c r="GN132" i="1"/>
  <c r="GM132" i="1"/>
  <c r="GL132" i="1"/>
  <c r="GK132" i="1"/>
  <c r="GJ132" i="1"/>
  <c r="GI132" i="1"/>
  <c r="GH132" i="1"/>
  <c r="GG132" i="1"/>
  <c r="GF132" i="1"/>
  <c r="GE132" i="1"/>
  <c r="GD132" i="1"/>
  <c r="GC132" i="1"/>
  <c r="GB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X132" i="1"/>
  <c r="W132" i="1"/>
  <c r="V132" i="1"/>
  <c r="U132" i="1"/>
  <c r="T132" i="1"/>
  <c r="S132" i="1"/>
  <c r="R132" i="1"/>
  <c r="P132" i="1"/>
  <c r="O132" i="1"/>
  <c r="N132" i="1"/>
  <c r="M132" i="1"/>
  <c r="L132" i="1"/>
  <c r="K132" i="1"/>
  <c r="J132" i="1"/>
  <c r="I132" i="1"/>
  <c r="G132" i="1"/>
  <c r="F132" i="1"/>
  <c r="E132" i="1"/>
  <c r="D132" i="1"/>
  <c r="C132" i="1"/>
  <c r="B132" i="1"/>
  <c r="A132" i="1"/>
  <c r="AIG131" i="1"/>
  <c r="AHY131" i="1"/>
  <c r="AHP131" i="1"/>
  <c r="AHH131" i="1"/>
  <c r="AGY131" i="1"/>
  <c r="AGQ131" i="1"/>
  <c r="AGH131" i="1"/>
  <c r="AFZ131" i="1"/>
  <c r="AFQ131" i="1"/>
  <c r="AFI131" i="1"/>
  <c r="AEZ131" i="1"/>
  <c r="AER131" i="1"/>
  <c r="AEI131" i="1"/>
  <c r="AEA131" i="1"/>
  <c r="ADR131" i="1"/>
  <c r="ADJ131" i="1"/>
  <c r="ADA131" i="1"/>
  <c r="ACS131" i="1"/>
  <c r="ACJ131" i="1"/>
  <c r="ACB131" i="1"/>
  <c r="ABS131" i="1"/>
  <c r="ABK131" i="1"/>
  <c r="ABB131" i="1"/>
  <c r="AAT131" i="1"/>
  <c r="AAK131" i="1"/>
  <c r="AAC131" i="1"/>
  <c r="ZT131" i="1"/>
  <c r="ZD131" i="1"/>
  <c r="YU131" i="1"/>
  <c r="YM131" i="1"/>
  <c r="YD131" i="1"/>
  <c r="XV131" i="1"/>
  <c r="XM131" i="1"/>
  <c r="XE131" i="1"/>
  <c r="WV131" i="1"/>
  <c r="WN131" i="1"/>
  <c r="WE131" i="1"/>
  <c r="VW131" i="1"/>
  <c r="VN131" i="1"/>
  <c r="VF131" i="1"/>
  <c r="UW131" i="1"/>
  <c r="UO131" i="1"/>
  <c r="UF131" i="1"/>
  <c r="TX131" i="1"/>
  <c r="TO131" i="1"/>
  <c r="TG131" i="1"/>
  <c r="SX131" i="1"/>
  <c r="SP131" i="1"/>
  <c r="SG131" i="1"/>
  <c r="RY131" i="1"/>
  <c r="RP131" i="1"/>
  <c r="RH131" i="1"/>
  <c r="QY131" i="1"/>
  <c r="QQ131" i="1"/>
  <c r="QH131" i="1"/>
  <c r="PZ131" i="1"/>
  <c r="PQ131" i="1"/>
  <c r="PI131" i="1"/>
  <c r="OZ131" i="1"/>
  <c r="OR131" i="1"/>
  <c r="OI131" i="1"/>
  <c r="OA131" i="1"/>
  <c r="NR131" i="1"/>
  <c r="NJ131" i="1"/>
  <c r="NA131" i="1"/>
  <c r="MS131" i="1"/>
  <c r="MJ131" i="1"/>
  <c r="MB131" i="1"/>
  <c r="LS131" i="1"/>
  <c r="LK131" i="1"/>
  <c r="LB131" i="1"/>
  <c r="KT131" i="1"/>
  <c r="KK131" i="1"/>
  <c r="KC131" i="1"/>
  <c r="JT131" i="1"/>
  <c r="JL131" i="1"/>
  <c r="JC131" i="1"/>
  <c r="IU131" i="1"/>
  <c r="IL131" i="1"/>
  <c r="ID131" i="1"/>
  <c r="HU131" i="1"/>
  <c r="HM131" i="1"/>
  <c r="HD131" i="1"/>
  <c r="GV131" i="1"/>
  <c r="GM131" i="1"/>
  <c r="GE131" i="1"/>
  <c r="FV131" i="1"/>
  <c r="FN131" i="1"/>
  <c r="FE131" i="1"/>
  <c r="EW131" i="1"/>
  <c r="EN131" i="1"/>
  <c r="EF131" i="1"/>
  <c r="DW131" i="1"/>
  <c r="DO131" i="1"/>
  <c r="DF131" i="1"/>
  <c r="CX131" i="1"/>
  <c r="CO131" i="1"/>
  <c r="CG131" i="1"/>
  <c r="BX131" i="1"/>
  <c r="BP131" i="1"/>
  <c r="BG131" i="1"/>
  <c r="AY131" i="1"/>
  <c r="AP131" i="1"/>
  <c r="AH131" i="1"/>
  <c r="Y131" i="1"/>
  <c r="Q131" i="1"/>
  <c r="H131" i="1"/>
  <c r="AIG130" i="1"/>
  <c r="AHY130" i="1"/>
  <c r="AHP130" i="1"/>
  <c r="AHH130" i="1"/>
  <c r="AGY130" i="1"/>
  <c r="AGQ130" i="1"/>
  <c r="AGH130" i="1"/>
  <c r="AFZ130" i="1"/>
  <c r="AFQ130" i="1"/>
  <c r="AFI130" i="1"/>
  <c r="AEZ130" i="1"/>
  <c r="AER130" i="1"/>
  <c r="AEI130" i="1"/>
  <c r="AEA130" i="1"/>
  <c r="ADR130" i="1"/>
  <c r="ADJ130" i="1"/>
  <c r="ADA130" i="1"/>
  <c r="ACS130" i="1"/>
  <c r="ACJ130" i="1"/>
  <c r="ACB130" i="1"/>
  <c r="ABS130" i="1"/>
  <c r="ABK130" i="1"/>
  <c r="ABB130" i="1"/>
  <c r="AAT130" i="1"/>
  <c r="AAK130" i="1"/>
  <c r="AAC130" i="1"/>
  <c r="ZT130" i="1"/>
  <c r="ZD130" i="1"/>
  <c r="YU130" i="1"/>
  <c r="YM130" i="1"/>
  <c r="YD130" i="1"/>
  <c r="XV130" i="1"/>
  <c r="XM130" i="1"/>
  <c r="XE130" i="1"/>
  <c r="WV130" i="1"/>
  <c r="WN130" i="1"/>
  <c r="WE130" i="1"/>
  <c r="VW130" i="1"/>
  <c r="VN130" i="1"/>
  <c r="VF130" i="1"/>
  <c r="UW130" i="1"/>
  <c r="UO130" i="1"/>
  <c r="UF130" i="1"/>
  <c r="TX130" i="1"/>
  <c r="TO130" i="1"/>
  <c r="TG130" i="1"/>
  <c r="SX130" i="1"/>
  <c r="SP130" i="1"/>
  <c r="SG130" i="1"/>
  <c r="RY130" i="1"/>
  <c r="RP130" i="1"/>
  <c r="RH130" i="1"/>
  <c r="QY130" i="1"/>
  <c r="QQ130" i="1"/>
  <c r="QH130" i="1"/>
  <c r="PZ130" i="1"/>
  <c r="PQ130" i="1"/>
  <c r="PI130" i="1"/>
  <c r="OZ130" i="1"/>
  <c r="OR130" i="1"/>
  <c r="OI130" i="1"/>
  <c r="OA130" i="1"/>
  <c r="NR130" i="1"/>
  <c r="NJ130" i="1"/>
  <c r="NA130" i="1"/>
  <c r="MS130" i="1"/>
  <c r="MJ130" i="1"/>
  <c r="MB130" i="1"/>
  <c r="LS130" i="1"/>
  <c r="LK130" i="1"/>
  <c r="LB130" i="1"/>
  <c r="KT130" i="1"/>
  <c r="KK130" i="1"/>
  <c r="KC130" i="1"/>
  <c r="JT130" i="1"/>
  <c r="JL130" i="1"/>
  <c r="JC130" i="1"/>
  <c r="IU130" i="1"/>
  <c r="IL130" i="1"/>
  <c r="ID130" i="1"/>
  <c r="HU130" i="1"/>
  <c r="HM130" i="1"/>
  <c r="HD130" i="1"/>
  <c r="GV130" i="1"/>
  <c r="GM130" i="1"/>
  <c r="GE130" i="1"/>
  <c r="FV130" i="1"/>
  <c r="FN130" i="1"/>
  <c r="FE130" i="1"/>
  <c r="EW130" i="1"/>
  <c r="EN130" i="1"/>
  <c r="EF130" i="1"/>
  <c r="DW130" i="1"/>
  <c r="DO130" i="1"/>
  <c r="DF130" i="1"/>
  <c r="CX130" i="1"/>
  <c r="CO130" i="1"/>
  <c r="CG130" i="1"/>
  <c r="BX130" i="1"/>
  <c r="BP130" i="1"/>
  <c r="BG130" i="1"/>
  <c r="AY130" i="1"/>
  <c r="AP130" i="1"/>
  <c r="AH130" i="1"/>
  <c r="Y130" i="1"/>
  <c r="Y59" i="1" s="1"/>
  <c r="F15" i="4" s="1"/>
  <c r="Q130" i="1"/>
  <c r="Q59" i="1" s="1"/>
  <c r="F14" i="4" s="1"/>
  <c r="H130" i="1"/>
  <c r="AIG129" i="1"/>
  <c r="AHY129" i="1"/>
  <c r="AHP129" i="1"/>
  <c r="AHH129" i="1"/>
  <c r="AGY129" i="1"/>
  <c r="AGQ129" i="1"/>
  <c r="AGH129" i="1"/>
  <c r="AFZ129" i="1"/>
  <c r="AFQ129" i="1"/>
  <c r="AFI129" i="1"/>
  <c r="AEZ129" i="1"/>
  <c r="AER129" i="1"/>
  <c r="AEI129" i="1"/>
  <c r="AEA129" i="1"/>
  <c r="ADR129" i="1"/>
  <c r="ADJ129" i="1"/>
  <c r="ADA129" i="1"/>
  <c r="ACS129" i="1"/>
  <c r="ACJ129" i="1"/>
  <c r="ACB129" i="1"/>
  <c r="ABS129" i="1"/>
  <c r="ABK129" i="1"/>
  <c r="ABB129" i="1"/>
  <c r="AAT129" i="1"/>
  <c r="AAK129" i="1"/>
  <c r="AAC129" i="1"/>
  <c r="ZT129" i="1"/>
  <c r="ZD129" i="1"/>
  <c r="YU129" i="1"/>
  <c r="YM129" i="1"/>
  <c r="YD129" i="1"/>
  <c r="XV129" i="1"/>
  <c r="XM129" i="1"/>
  <c r="XE129" i="1"/>
  <c r="WV129" i="1"/>
  <c r="WN129" i="1"/>
  <c r="WE129" i="1"/>
  <c r="VW129" i="1"/>
  <c r="VN129" i="1"/>
  <c r="VF129" i="1"/>
  <c r="UW129" i="1"/>
  <c r="UO129" i="1"/>
  <c r="UF129" i="1"/>
  <c r="TX129" i="1"/>
  <c r="TO129" i="1"/>
  <c r="TG129" i="1"/>
  <c r="SX129" i="1"/>
  <c r="SP129" i="1"/>
  <c r="SG129" i="1"/>
  <c r="RY129" i="1"/>
  <c r="RP129" i="1"/>
  <c r="RH129" i="1"/>
  <c r="QY129" i="1"/>
  <c r="QQ129" i="1"/>
  <c r="QH129" i="1"/>
  <c r="PZ129" i="1"/>
  <c r="PQ129" i="1"/>
  <c r="PI129" i="1"/>
  <c r="OZ129" i="1"/>
  <c r="OR129" i="1"/>
  <c r="OI129" i="1"/>
  <c r="OA129" i="1"/>
  <c r="NR129" i="1"/>
  <c r="NJ129" i="1"/>
  <c r="NA129" i="1"/>
  <c r="MS129" i="1"/>
  <c r="MJ129" i="1"/>
  <c r="MB129" i="1"/>
  <c r="LS129" i="1"/>
  <c r="LK129" i="1"/>
  <c r="LB129" i="1"/>
  <c r="KT129" i="1"/>
  <c r="KK129" i="1"/>
  <c r="KC129" i="1"/>
  <c r="JT129" i="1"/>
  <c r="JL129" i="1"/>
  <c r="JC129" i="1"/>
  <c r="IU129" i="1"/>
  <c r="IL129" i="1"/>
  <c r="ID129" i="1"/>
  <c r="HU129" i="1"/>
  <c r="HM129" i="1"/>
  <c r="HD129" i="1"/>
  <c r="GV129" i="1"/>
  <c r="GM129" i="1"/>
  <c r="GE129" i="1"/>
  <c r="FV129" i="1"/>
  <c r="FN129" i="1"/>
  <c r="FE129" i="1"/>
  <c r="EW129" i="1"/>
  <c r="EN129" i="1"/>
  <c r="EF129" i="1"/>
  <c r="DW129" i="1"/>
  <c r="DO129" i="1"/>
  <c r="DF129" i="1"/>
  <c r="CX129" i="1"/>
  <c r="CO129" i="1"/>
  <c r="CG129" i="1"/>
  <c r="BX129" i="1"/>
  <c r="BP129" i="1"/>
  <c r="BG129" i="1"/>
  <c r="AY129" i="1"/>
  <c r="AP129" i="1"/>
  <c r="AH129" i="1"/>
  <c r="Y129" i="1"/>
  <c r="Q129" i="1"/>
  <c r="H129" i="1"/>
  <c r="AIG128" i="1"/>
  <c r="AHY128" i="1"/>
  <c r="AHP128" i="1"/>
  <c r="AHH128" i="1"/>
  <c r="AGY128" i="1"/>
  <c r="AGQ128" i="1"/>
  <c r="AGH128" i="1"/>
  <c r="AFZ128" i="1"/>
  <c r="AFQ128" i="1"/>
  <c r="AFI128" i="1"/>
  <c r="AEZ128" i="1"/>
  <c r="AER128" i="1"/>
  <c r="AEI128" i="1"/>
  <c r="AEA128" i="1"/>
  <c r="ADR128" i="1"/>
  <c r="ADJ128" i="1"/>
  <c r="ADA128" i="1"/>
  <c r="ACS128" i="1"/>
  <c r="ACJ128" i="1"/>
  <c r="ACB128" i="1"/>
  <c r="ABS128" i="1"/>
  <c r="ABK128" i="1"/>
  <c r="ABB128" i="1"/>
  <c r="AAT128" i="1"/>
  <c r="AAK128" i="1"/>
  <c r="AAC128" i="1"/>
  <c r="ZT128" i="1"/>
  <c r="ZD128" i="1"/>
  <c r="YU128" i="1"/>
  <c r="YM128" i="1"/>
  <c r="YD128" i="1"/>
  <c r="XV128" i="1"/>
  <c r="XM128" i="1"/>
  <c r="XE128" i="1"/>
  <c r="WV128" i="1"/>
  <c r="WN128" i="1"/>
  <c r="WE128" i="1"/>
  <c r="VW128" i="1"/>
  <c r="VN128" i="1"/>
  <c r="VF128" i="1"/>
  <c r="UW128" i="1"/>
  <c r="UO128" i="1"/>
  <c r="UF128" i="1"/>
  <c r="TX128" i="1"/>
  <c r="TO128" i="1"/>
  <c r="TG128" i="1"/>
  <c r="SX128" i="1"/>
  <c r="SP128" i="1"/>
  <c r="SG128" i="1"/>
  <c r="RY128" i="1"/>
  <c r="RP128" i="1"/>
  <c r="RH128" i="1"/>
  <c r="QY128" i="1"/>
  <c r="QQ128" i="1"/>
  <c r="QH128" i="1"/>
  <c r="PZ128" i="1"/>
  <c r="PQ128" i="1"/>
  <c r="PI128" i="1"/>
  <c r="OZ128" i="1"/>
  <c r="OR128" i="1"/>
  <c r="OI128" i="1"/>
  <c r="OA128" i="1"/>
  <c r="NR128" i="1"/>
  <c r="NJ128" i="1"/>
  <c r="NA128" i="1"/>
  <c r="MS128" i="1"/>
  <c r="MJ128" i="1"/>
  <c r="MB128" i="1"/>
  <c r="LS128" i="1"/>
  <c r="LK128" i="1"/>
  <c r="LB128" i="1"/>
  <c r="KT128" i="1"/>
  <c r="KK128" i="1"/>
  <c r="KC128" i="1"/>
  <c r="JT128" i="1"/>
  <c r="JL128" i="1"/>
  <c r="JC128" i="1"/>
  <c r="IU128" i="1"/>
  <c r="IL128" i="1"/>
  <c r="ID128" i="1"/>
  <c r="HU128" i="1"/>
  <c r="HM128" i="1"/>
  <c r="HD128" i="1"/>
  <c r="GV128" i="1"/>
  <c r="GM128" i="1"/>
  <c r="GE128" i="1"/>
  <c r="FV128" i="1"/>
  <c r="FN128" i="1"/>
  <c r="FE128" i="1"/>
  <c r="EW128" i="1"/>
  <c r="EN128" i="1"/>
  <c r="EF128" i="1"/>
  <c r="DW128" i="1"/>
  <c r="DO128" i="1"/>
  <c r="DF128" i="1"/>
  <c r="CX128" i="1"/>
  <c r="CO128" i="1"/>
  <c r="CG128" i="1"/>
  <c r="BX128" i="1"/>
  <c r="BP128" i="1"/>
  <c r="BG128" i="1"/>
  <c r="AY128" i="1"/>
  <c r="AP128" i="1"/>
  <c r="AH128" i="1"/>
  <c r="Y128" i="1"/>
  <c r="Q128" i="1"/>
  <c r="H128" i="1"/>
  <c r="H57" i="1" s="1"/>
  <c r="D13" i="4" s="1"/>
  <c r="AIG127" i="1"/>
  <c r="AHY127" i="1"/>
  <c r="AHP127" i="1"/>
  <c r="AHH127" i="1"/>
  <c r="AGY127" i="1"/>
  <c r="AGQ127" i="1"/>
  <c r="AGH127" i="1"/>
  <c r="AFZ127" i="1"/>
  <c r="AFQ127" i="1"/>
  <c r="AFI127" i="1"/>
  <c r="AEZ127" i="1"/>
  <c r="AER127" i="1"/>
  <c r="AEI127" i="1"/>
  <c r="AEA127" i="1"/>
  <c r="ADR127" i="1"/>
  <c r="ADJ127" i="1"/>
  <c r="ADA127" i="1"/>
  <c r="ACS127" i="1"/>
  <c r="ACJ127" i="1"/>
  <c r="ACB127" i="1"/>
  <c r="ABS127" i="1"/>
  <c r="ABK127" i="1"/>
  <c r="ABB127" i="1"/>
  <c r="AAT127" i="1"/>
  <c r="AAK127" i="1"/>
  <c r="AAC127" i="1"/>
  <c r="ZT127" i="1"/>
  <c r="ZD127" i="1"/>
  <c r="YU127" i="1"/>
  <c r="YM127" i="1"/>
  <c r="YD127" i="1"/>
  <c r="XV127" i="1"/>
  <c r="XM127" i="1"/>
  <c r="XE127" i="1"/>
  <c r="WV127" i="1"/>
  <c r="WN127" i="1"/>
  <c r="WE127" i="1"/>
  <c r="VW127" i="1"/>
  <c r="VN127" i="1"/>
  <c r="VF127" i="1"/>
  <c r="UW127" i="1"/>
  <c r="UO127" i="1"/>
  <c r="UF127" i="1"/>
  <c r="TX127" i="1"/>
  <c r="TO127" i="1"/>
  <c r="TG127" i="1"/>
  <c r="SX127" i="1"/>
  <c r="SP127" i="1"/>
  <c r="SG127" i="1"/>
  <c r="RY127" i="1"/>
  <c r="RP127" i="1"/>
  <c r="RH127" i="1"/>
  <c r="QY127" i="1"/>
  <c r="QQ127" i="1"/>
  <c r="QH127" i="1"/>
  <c r="PZ127" i="1"/>
  <c r="PQ127" i="1"/>
  <c r="PI127" i="1"/>
  <c r="OZ127" i="1"/>
  <c r="OR127" i="1"/>
  <c r="OI127" i="1"/>
  <c r="OA127" i="1"/>
  <c r="NR127" i="1"/>
  <c r="NJ127" i="1"/>
  <c r="NA127" i="1"/>
  <c r="MS127" i="1"/>
  <c r="MJ127" i="1"/>
  <c r="MB127" i="1"/>
  <c r="LS127" i="1"/>
  <c r="LK127" i="1"/>
  <c r="LB127" i="1"/>
  <c r="KT127" i="1"/>
  <c r="KK127" i="1"/>
  <c r="KC127" i="1"/>
  <c r="JT127" i="1"/>
  <c r="JL127" i="1"/>
  <c r="JC127" i="1"/>
  <c r="IU127" i="1"/>
  <c r="IL127" i="1"/>
  <c r="ID127" i="1"/>
  <c r="HU127" i="1"/>
  <c r="HM127" i="1"/>
  <c r="HD127" i="1"/>
  <c r="GV127" i="1"/>
  <c r="GM127" i="1"/>
  <c r="GE127" i="1"/>
  <c r="FV127" i="1"/>
  <c r="FN127" i="1"/>
  <c r="FE127" i="1"/>
  <c r="EW127" i="1"/>
  <c r="EN127" i="1"/>
  <c r="EF127" i="1"/>
  <c r="DW127" i="1"/>
  <c r="DO127" i="1"/>
  <c r="DF127" i="1"/>
  <c r="CX127" i="1"/>
  <c r="CO127" i="1"/>
  <c r="CG127" i="1"/>
  <c r="BX127" i="1"/>
  <c r="BP127" i="1"/>
  <c r="BG127" i="1"/>
  <c r="AY127" i="1"/>
  <c r="AP127" i="1"/>
  <c r="AH127" i="1"/>
  <c r="Y127" i="1"/>
  <c r="Y132" i="1" s="1"/>
  <c r="Q127" i="1"/>
  <c r="Q56" i="1" s="1"/>
  <c r="H127" i="1"/>
  <c r="H56" i="1" s="1"/>
  <c r="AHZ75" i="1"/>
  <c r="AHR75" i="1"/>
  <c r="AHI75" i="1"/>
  <c r="AHA75" i="1"/>
  <c r="AGR75" i="1"/>
  <c r="AGJ75" i="1"/>
  <c r="AGA75" i="1"/>
  <c r="AFS75" i="1"/>
  <c r="AFJ75" i="1"/>
  <c r="AFB75" i="1"/>
  <c r="AES75" i="1"/>
  <c r="AEK75" i="1"/>
  <c r="AEB75" i="1"/>
  <c r="ADT75" i="1"/>
  <c r="ADK75" i="1"/>
  <c r="ADC75" i="1"/>
  <c r="ACT75" i="1"/>
  <c r="ACL75" i="1"/>
  <c r="ACC75" i="1"/>
  <c r="ABU75" i="1"/>
  <c r="ABL75" i="1"/>
  <c r="ABD75" i="1"/>
  <c r="AAU75" i="1"/>
  <c r="AAM75" i="1"/>
  <c r="AAD75" i="1"/>
  <c r="ZV75" i="1"/>
  <c r="ZM75" i="1"/>
  <c r="YW75" i="1"/>
  <c r="YN75" i="1"/>
  <c r="YF75" i="1"/>
  <c r="XW75" i="1"/>
  <c r="XO75" i="1"/>
  <c r="XF75" i="1"/>
  <c r="WX75" i="1"/>
  <c r="WO75" i="1"/>
  <c r="WG75" i="1"/>
  <c r="VX75" i="1"/>
  <c r="VP75" i="1"/>
  <c r="VG75" i="1"/>
  <c r="UY75" i="1"/>
  <c r="UP75" i="1"/>
  <c r="UH75" i="1"/>
  <c r="TY75" i="1"/>
  <c r="TQ75" i="1"/>
  <c r="TH75" i="1"/>
  <c r="SZ75" i="1"/>
  <c r="SQ75" i="1"/>
  <c r="SI75" i="1"/>
  <c r="RZ75" i="1"/>
  <c r="RR75" i="1"/>
  <c r="RI75" i="1"/>
  <c r="RA75" i="1"/>
  <c r="QR75" i="1"/>
  <c r="QJ75" i="1"/>
  <c r="QA75" i="1"/>
  <c r="PS75" i="1"/>
  <c r="PJ75" i="1"/>
  <c r="PB75" i="1"/>
  <c r="OS75" i="1"/>
  <c r="OK75" i="1"/>
  <c r="OB75" i="1"/>
  <c r="NT75" i="1"/>
  <c r="NK75" i="1"/>
  <c r="NC75" i="1"/>
  <c r="MT75" i="1"/>
  <c r="ML75" i="1"/>
  <c r="MC75" i="1"/>
  <c r="LU75" i="1"/>
  <c r="LL75" i="1"/>
  <c r="LD75" i="1"/>
  <c r="KU75" i="1"/>
  <c r="KM75" i="1"/>
  <c r="KD75" i="1"/>
  <c r="JV75" i="1"/>
  <c r="JM75" i="1"/>
  <c r="JE75" i="1"/>
  <c r="IV75" i="1"/>
  <c r="IN75" i="1"/>
  <c r="IE75" i="1"/>
  <c r="HW75" i="1"/>
  <c r="HN75" i="1"/>
  <c r="HF75" i="1"/>
  <c r="GW75" i="1"/>
  <c r="GO75" i="1"/>
  <c r="GF75" i="1"/>
  <c r="FX75" i="1"/>
  <c r="FO75" i="1"/>
  <c r="FG75" i="1"/>
  <c r="EX75" i="1"/>
  <c r="EP75" i="1"/>
  <c r="EG75" i="1"/>
  <c r="DY75" i="1"/>
  <c r="DP75" i="1"/>
  <c r="DH75" i="1"/>
  <c r="CY75" i="1"/>
  <c r="CQ75" i="1"/>
  <c r="CH75" i="1"/>
  <c r="BZ75" i="1"/>
  <c r="BQ75" i="1"/>
  <c r="BI75" i="1"/>
  <c r="AZ75" i="1"/>
  <c r="AR75" i="1"/>
  <c r="AI75" i="1"/>
  <c r="AA75" i="1"/>
  <c r="R75" i="1"/>
  <c r="AHZ74" i="1"/>
  <c r="AHR74" i="1"/>
  <c r="AHI74" i="1"/>
  <c r="AHA74" i="1"/>
  <c r="AGR74" i="1"/>
  <c r="AGJ74" i="1"/>
  <c r="AGA74" i="1"/>
  <c r="AFS74" i="1"/>
  <c r="AFJ74" i="1"/>
  <c r="AFB74" i="1"/>
  <c r="AES74" i="1"/>
  <c r="AEK74" i="1"/>
  <c r="AEB74" i="1"/>
  <c r="ADT74" i="1"/>
  <c r="ADC74" i="1"/>
  <c r="ACT74" i="1"/>
  <c r="ACL74" i="1"/>
  <c r="ACC74" i="1"/>
  <c r="ABU74" i="1"/>
  <c r="ABL74" i="1"/>
  <c r="ABD74" i="1"/>
  <c r="AAU74" i="1"/>
  <c r="AAM74" i="1"/>
  <c r="AAD74" i="1"/>
  <c r="ZV74" i="1"/>
  <c r="ZM74" i="1"/>
  <c r="YW74" i="1"/>
  <c r="YN74" i="1"/>
  <c r="YF74" i="1"/>
  <c r="XW74" i="1"/>
  <c r="XO74" i="1"/>
  <c r="XF74" i="1"/>
  <c r="WX74" i="1"/>
  <c r="WO74" i="1"/>
  <c r="WG74" i="1"/>
  <c r="VX74" i="1"/>
  <c r="VP74" i="1"/>
  <c r="VG74" i="1"/>
  <c r="UY74" i="1"/>
  <c r="UP74" i="1"/>
  <c r="UH74" i="1"/>
  <c r="TY74" i="1"/>
  <c r="TQ74" i="1"/>
  <c r="TH74" i="1"/>
  <c r="SZ74" i="1"/>
  <c r="SQ74" i="1"/>
  <c r="SI74" i="1"/>
  <c r="RZ74" i="1"/>
  <c r="RR74" i="1"/>
  <c r="RI74" i="1"/>
  <c r="RA74" i="1"/>
  <c r="QR74" i="1"/>
  <c r="QJ74" i="1"/>
  <c r="QA74" i="1"/>
  <c r="PS74" i="1"/>
  <c r="PJ74" i="1"/>
  <c r="PB74" i="1"/>
  <c r="OS74" i="1"/>
  <c r="OK74" i="1"/>
  <c r="OB74" i="1"/>
  <c r="NT74" i="1"/>
  <c r="NK74" i="1"/>
  <c r="NC74" i="1"/>
  <c r="MT74" i="1"/>
  <c r="ML74" i="1"/>
  <c r="MC74" i="1"/>
  <c r="LU74" i="1"/>
  <c r="LL74" i="1"/>
  <c r="LD74" i="1"/>
  <c r="KU74" i="1"/>
  <c r="KM74" i="1"/>
  <c r="KD74" i="1"/>
  <c r="JV74" i="1"/>
  <c r="JM74" i="1"/>
  <c r="JE74" i="1"/>
  <c r="IV74" i="1"/>
  <c r="IN74" i="1"/>
  <c r="IE74" i="1"/>
  <c r="HW74" i="1"/>
  <c r="HN74" i="1"/>
  <c r="HF74" i="1"/>
  <c r="GW74" i="1"/>
  <c r="GO74" i="1"/>
  <c r="GF74" i="1"/>
  <c r="FX74" i="1"/>
  <c r="FO74" i="1"/>
  <c r="FG74" i="1"/>
  <c r="EX74" i="1"/>
  <c r="EP74" i="1"/>
  <c r="EG74" i="1"/>
  <c r="DY74" i="1"/>
  <c r="DP74" i="1"/>
  <c r="DH74" i="1"/>
  <c r="CY74" i="1"/>
  <c r="CQ74" i="1"/>
  <c r="CH74" i="1"/>
  <c r="BZ74" i="1"/>
  <c r="BQ74" i="1"/>
  <c r="BI74" i="1"/>
  <c r="AZ74" i="1"/>
  <c r="AR74" i="1"/>
  <c r="AI74" i="1"/>
  <c r="AA74" i="1"/>
  <c r="R74" i="1"/>
  <c r="AHR73" i="1"/>
  <c r="AHA73" i="1"/>
  <c r="AGJ73" i="1"/>
  <c r="AFS73" i="1"/>
  <c r="AFB73" i="1"/>
  <c r="AEK73" i="1"/>
  <c r="ADT73" i="1"/>
  <c r="ADC73" i="1"/>
  <c r="ACL73" i="1"/>
  <c r="ABU73" i="1"/>
  <c r="ABL73" i="1"/>
  <c r="AAM73" i="1"/>
  <c r="AAD73" i="1"/>
  <c r="YF73" i="1"/>
  <c r="XW73" i="1"/>
  <c r="XO73" i="1"/>
  <c r="XF73" i="1"/>
  <c r="WX73" i="1"/>
  <c r="WO73" i="1"/>
  <c r="WG73" i="1"/>
  <c r="VX73" i="1"/>
  <c r="VP73" i="1"/>
  <c r="VG73" i="1"/>
  <c r="UY73" i="1"/>
  <c r="UP73" i="1"/>
  <c r="UH73" i="1"/>
  <c r="TY73" i="1"/>
  <c r="TQ73" i="1"/>
  <c r="TH73" i="1"/>
  <c r="SZ73" i="1"/>
  <c r="SQ73" i="1"/>
  <c r="SI73" i="1"/>
  <c r="RZ73" i="1"/>
  <c r="RR73" i="1"/>
  <c r="RI73" i="1"/>
  <c r="RA73" i="1"/>
  <c r="QR73" i="1"/>
  <c r="QJ73" i="1"/>
  <c r="QA73" i="1"/>
  <c r="PS73" i="1"/>
  <c r="PJ73" i="1"/>
  <c r="PB73" i="1"/>
  <c r="OS73" i="1"/>
  <c r="OK73" i="1"/>
  <c r="OB73" i="1"/>
  <c r="NT73" i="1"/>
  <c r="NK73" i="1"/>
  <c r="NC73" i="1"/>
  <c r="MT73" i="1"/>
  <c r="ML73" i="1"/>
  <c r="MC73" i="1"/>
  <c r="LU73" i="1"/>
  <c r="LL73" i="1"/>
  <c r="LD73" i="1"/>
  <c r="KU73" i="1"/>
  <c r="KM73" i="1"/>
  <c r="KD73" i="1"/>
  <c r="JV73" i="1"/>
  <c r="JM73" i="1"/>
  <c r="JE73" i="1"/>
  <c r="IV73" i="1"/>
  <c r="IN73" i="1"/>
  <c r="IE73" i="1"/>
  <c r="HW73" i="1"/>
  <c r="HN73" i="1"/>
  <c r="HF73" i="1"/>
  <c r="GW73" i="1"/>
  <c r="GO73" i="1"/>
  <c r="GF73" i="1"/>
  <c r="FX73" i="1"/>
  <c r="FO73" i="1"/>
  <c r="FG73" i="1"/>
  <c r="EX73" i="1"/>
  <c r="EP73" i="1"/>
  <c r="EG73" i="1"/>
  <c r="DY73" i="1"/>
  <c r="DP73" i="1"/>
  <c r="DH73" i="1"/>
  <c r="CY73" i="1"/>
  <c r="CQ73" i="1"/>
  <c r="CH73" i="1"/>
  <c r="BZ73" i="1"/>
  <c r="BQ73" i="1"/>
  <c r="BI73" i="1"/>
  <c r="AZ73" i="1"/>
  <c r="AR73" i="1"/>
  <c r="AI73" i="1"/>
  <c r="AA73" i="1"/>
  <c r="R73" i="1"/>
  <c r="AHV72" i="1"/>
  <c r="AHE72" i="1"/>
  <c r="AGN72" i="1"/>
  <c r="AFW72" i="1"/>
  <c r="AFF72" i="1"/>
  <c r="AEO72" i="1"/>
  <c r="ADX72" i="1"/>
  <c r="ADG72" i="1"/>
  <c r="ACP72" i="1"/>
  <c r="ABY72" i="1"/>
  <c r="ABH72" i="1"/>
  <c r="AAQ72" i="1"/>
  <c r="ZZ72" i="1"/>
  <c r="ZA72" i="1"/>
  <c r="YJ72" i="1"/>
  <c r="XS72" i="1"/>
  <c r="XB72" i="1"/>
  <c r="WK72" i="1"/>
  <c r="VT72" i="1"/>
  <c r="VC72" i="1"/>
  <c r="UL72" i="1"/>
  <c r="TU72" i="1"/>
  <c r="TD72" i="1"/>
  <c r="SM72" i="1"/>
  <c r="RV72" i="1"/>
  <c r="RE72" i="1"/>
  <c r="QN72" i="1"/>
  <c r="PW72" i="1"/>
  <c r="PF72" i="1"/>
  <c r="OO72" i="1"/>
  <c r="NX72" i="1"/>
  <c r="NG72" i="1"/>
  <c r="MP72" i="1"/>
  <c r="LY72" i="1"/>
  <c r="KQ72" i="1"/>
  <c r="KH72" i="1"/>
  <c r="JZ72" i="1"/>
  <c r="JI72" i="1"/>
  <c r="IR72" i="1"/>
  <c r="IA72" i="1"/>
  <c r="HJ72" i="1"/>
  <c r="GS72" i="1"/>
  <c r="GB72" i="1"/>
  <c r="FK72" i="1"/>
  <c r="ET72" i="1"/>
  <c r="EC72" i="1"/>
  <c r="DL72" i="1"/>
  <c r="CU72" i="1"/>
  <c r="CD72" i="1"/>
  <c r="BM72" i="1"/>
  <c r="AV72" i="1"/>
  <c r="AE72" i="1"/>
  <c r="XFD61" i="1"/>
  <c r="XFC61" i="1"/>
  <c r="XFB61" i="1"/>
  <c r="XFA61" i="1"/>
  <c r="XEZ61" i="1"/>
  <c r="XEY61" i="1"/>
  <c r="XEX61" i="1"/>
  <c r="XEW61" i="1"/>
  <c r="XEV61" i="1"/>
  <c r="XEU61" i="1"/>
  <c r="XET61" i="1"/>
  <c r="XES61" i="1"/>
  <c r="XER61" i="1"/>
  <c r="XEQ61" i="1"/>
  <c r="XEP61" i="1"/>
  <c r="XEO61" i="1"/>
  <c r="XEN61" i="1"/>
  <c r="XEM61" i="1"/>
  <c r="XEL61" i="1"/>
  <c r="XEK61" i="1"/>
  <c r="XEJ61" i="1"/>
  <c r="XEI61" i="1"/>
  <c r="XEH61" i="1"/>
  <c r="XEG61" i="1"/>
  <c r="XEF61" i="1"/>
  <c r="XEE61" i="1"/>
  <c r="XED61" i="1"/>
  <c r="XEC61" i="1"/>
  <c r="XEB61" i="1"/>
  <c r="XEA61" i="1"/>
  <c r="XDZ61" i="1"/>
  <c r="XDY61" i="1"/>
  <c r="XDX61" i="1"/>
  <c r="XDW61" i="1"/>
  <c r="XDV61" i="1"/>
  <c r="XDU61" i="1"/>
  <c r="XDT61" i="1"/>
  <c r="XDS61" i="1"/>
  <c r="XDR61" i="1"/>
  <c r="XDQ61" i="1"/>
  <c r="XDP61" i="1"/>
  <c r="XDO61" i="1"/>
  <c r="XDN61" i="1"/>
  <c r="XDM61" i="1"/>
  <c r="XDL61" i="1"/>
  <c r="XDK61" i="1"/>
  <c r="XDJ61" i="1"/>
  <c r="XDI61" i="1"/>
  <c r="XDH61" i="1"/>
  <c r="XDG61" i="1"/>
  <c r="XDF61" i="1"/>
  <c r="XDE61" i="1"/>
  <c r="XDD61" i="1"/>
  <c r="XDC61" i="1"/>
  <c r="XDB61" i="1"/>
  <c r="XDA61" i="1"/>
  <c r="XCZ61" i="1"/>
  <c r="XCY61" i="1"/>
  <c r="XCX61" i="1"/>
  <c r="XCW61" i="1"/>
  <c r="XCV61" i="1"/>
  <c r="XCU61" i="1"/>
  <c r="XCT61" i="1"/>
  <c r="XCS61" i="1"/>
  <c r="XCR61" i="1"/>
  <c r="XCQ61" i="1"/>
  <c r="XCP61" i="1"/>
  <c r="XCO61" i="1"/>
  <c r="XCN61" i="1"/>
  <c r="XCM61" i="1"/>
  <c r="XCL61" i="1"/>
  <c r="XCK61" i="1"/>
  <c r="XCJ61" i="1"/>
  <c r="XCI61" i="1"/>
  <c r="XCH61" i="1"/>
  <c r="XCG61" i="1"/>
  <c r="XCF61" i="1"/>
  <c r="XCE61" i="1"/>
  <c r="XCD61" i="1"/>
  <c r="XCC61" i="1"/>
  <c r="XCB61" i="1"/>
  <c r="XCA61" i="1"/>
  <c r="XBZ61" i="1"/>
  <c r="XBY61" i="1"/>
  <c r="XBX61" i="1"/>
  <c r="XBW61" i="1"/>
  <c r="XBV61" i="1"/>
  <c r="XBU61" i="1"/>
  <c r="XBT61" i="1"/>
  <c r="XBS61" i="1"/>
  <c r="XBR61" i="1"/>
  <c r="XBQ61" i="1"/>
  <c r="XBP61" i="1"/>
  <c r="XBO61" i="1"/>
  <c r="XBN61" i="1"/>
  <c r="XBM61" i="1"/>
  <c r="XBL61" i="1"/>
  <c r="XBK61" i="1"/>
  <c r="XBJ61" i="1"/>
  <c r="XBI61" i="1"/>
  <c r="XBH61" i="1"/>
  <c r="XBG61" i="1"/>
  <c r="XBF61" i="1"/>
  <c r="XBE61" i="1"/>
  <c r="XBD61" i="1"/>
  <c r="XBC61" i="1"/>
  <c r="XBB61" i="1"/>
  <c r="XBA61" i="1"/>
  <c r="XAZ61" i="1"/>
  <c r="XAY61" i="1"/>
  <c r="XAX61" i="1"/>
  <c r="XAW61" i="1"/>
  <c r="XAV61" i="1"/>
  <c r="XAU61" i="1"/>
  <c r="XAT61" i="1"/>
  <c r="XAS61" i="1"/>
  <c r="XAR61" i="1"/>
  <c r="XAQ61" i="1"/>
  <c r="XAP61" i="1"/>
  <c r="XAO61" i="1"/>
  <c r="XAN61" i="1"/>
  <c r="XAM61" i="1"/>
  <c r="XAL61" i="1"/>
  <c r="XAK61" i="1"/>
  <c r="XAJ61" i="1"/>
  <c r="XAI61" i="1"/>
  <c r="XAH61" i="1"/>
  <c r="XAG61" i="1"/>
  <c r="XAF61" i="1"/>
  <c r="XAE61" i="1"/>
  <c r="XAD61" i="1"/>
  <c r="XAC61" i="1"/>
  <c r="XAB61" i="1"/>
  <c r="XAA61" i="1"/>
  <c r="WZZ61" i="1"/>
  <c r="WZY61" i="1"/>
  <c r="WZX61" i="1"/>
  <c r="WZW61" i="1"/>
  <c r="WZV61" i="1"/>
  <c r="WZU61" i="1"/>
  <c r="WZT61" i="1"/>
  <c r="WZS61" i="1"/>
  <c r="WZR61" i="1"/>
  <c r="WZQ61" i="1"/>
  <c r="WZP61" i="1"/>
  <c r="WZO61" i="1"/>
  <c r="WZN61" i="1"/>
  <c r="WZM61" i="1"/>
  <c r="WZL61" i="1"/>
  <c r="WZK61" i="1"/>
  <c r="WZJ61" i="1"/>
  <c r="WZI61" i="1"/>
  <c r="WZH61" i="1"/>
  <c r="WZG61" i="1"/>
  <c r="WZF61" i="1"/>
  <c r="WZE61" i="1"/>
  <c r="WZD61" i="1"/>
  <c r="WZC61" i="1"/>
  <c r="WZB61" i="1"/>
  <c r="WZA61" i="1"/>
  <c r="WYZ61" i="1"/>
  <c r="WYY61" i="1"/>
  <c r="WYX61" i="1"/>
  <c r="WYW61" i="1"/>
  <c r="WYV61" i="1"/>
  <c r="WYU61" i="1"/>
  <c r="WYT61" i="1"/>
  <c r="WYS61" i="1"/>
  <c r="WYR61" i="1"/>
  <c r="WYQ61" i="1"/>
  <c r="WYP61" i="1"/>
  <c r="WYO61" i="1"/>
  <c r="WYN61" i="1"/>
  <c r="WYM61" i="1"/>
  <c r="WYL61" i="1"/>
  <c r="WYK61" i="1"/>
  <c r="WYJ61" i="1"/>
  <c r="WYI61" i="1"/>
  <c r="WYH61" i="1"/>
  <c r="WYG61" i="1"/>
  <c r="WYF61" i="1"/>
  <c r="WYE61" i="1"/>
  <c r="WYD61" i="1"/>
  <c r="WYC61" i="1"/>
  <c r="WYB61" i="1"/>
  <c r="WYA61" i="1"/>
  <c r="WXZ61" i="1"/>
  <c r="WXY61" i="1"/>
  <c r="WXX61" i="1"/>
  <c r="WXW61" i="1"/>
  <c r="WXV61" i="1"/>
  <c r="WXU61" i="1"/>
  <c r="WXT61" i="1"/>
  <c r="WXS61" i="1"/>
  <c r="WXR61" i="1"/>
  <c r="WXQ61" i="1"/>
  <c r="WXP61" i="1"/>
  <c r="WXO61" i="1"/>
  <c r="WXN61" i="1"/>
  <c r="WXM61" i="1"/>
  <c r="WXL61" i="1"/>
  <c r="WXK61" i="1"/>
  <c r="WXJ61" i="1"/>
  <c r="WXI61" i="1"/>
  <c r="WXH61" i="1"/>
  <c r="WXG61" i="1"/>
  <c r="WXF61" i="1"/>
  <c r="WXE61" i="1"/>
  <c r="WXD61" i="1"/>
  <c r="WXC61" i="1"/>
  <c r="WXB61" i="1"/>
  <c r="WXA61" i="1"/>
  <c r="WWZ61" i="1"/>
  <c r="WWY61" i="1"/>
  <c r="WWX61" i="1"/>
  <c r="WWW61" i="1"/>
  <c r="WWV61" i="1"/>
  <c r="WWU61" i="1"/>
  <c r="WWT61" i="1"/>
  <c r="WWS61" i="1"/>
  <c r="WWR61" i="1"/>
  <c r="WWQ61" i="1"/>
  <c r="WWP61" i="1"/>
  <c r="WWO61" i="1"/>
  <c r="WWN61" i="1"/>
  <c r="WWM61" i="1"/>
  <c r="WWL61" i="1"/>
  <c r="WWK61" i="1"/>
  <c r="WWJ61" i="1"/>
  <c r="WWI61" i="1"/>
  <c r="WWH61" i="1"/>
  <c r="WWG61" i="1"/>
  <c r="WWF61" i="1"/>
  <c r="WWE61" i="1"/>
  <c r="WWD61" i="1"/>
  <c r="WWC61" i="1"/>
  <c r="WWB61" i="1"/>
  <c r="WWA61" i="1"/>
  <c r="WVZ61" i="1"/>
  <c r="WVY61" i="1"/>
  <c r="WVX61" i="1"/>
  <c r="WVW61" i="1"/>
  <c r="WVV61" i="1"/>
  <c r="WVU61" i="1"/>
  <c r="WVT61" i="1"/>
  <c r="WVS61" i="1"/>
  <c r="WVR61" i="1"/>
  <c r="WVQ61" i="1"/>
  <c r="WVP61" i="1"/>
  <c r="WVO61" i="1"/>
  <c r="WVN61" i="1"/>
  <c r="WVM61" i="1"/>
  <c r="WVL61" i="1"/>
  <c r="WVK61" i="1"/>
  <c r="WVJ61" i="1"/>
  <c r="WVI61" i="1"/>
  <c r="WVH61" i="1"/>
  <c r="WVG61" i="1"/>
  <c r="WVF61" i="1"/>
  <c r="WVE61" i="1"/>
  <c r="WVD61" i="1"/>
  <c r="WVC61" i="1"/>
  <c r="WVB61" i="1"/>
  <c r="WVA61" i="1"/>
  <c r="WUZ61" i="1"/>
  <c r="WUY61" i="1"/>
  <c r="WUX61" i="1"/>
  <c r="WUW61" i="1"/>
  <c r="WUV61" i="1"/>
  <c r="WUU61" i="1"/>
  <c r="WUT61" i="1"/>
  <c r="WUS61" i="1"/>
  <c r="WUR61" i="1"/>
  <c r="WUQ61" i="1"/>
  <c r="WUP61" i="1"/>
  <c r="WUO61" i="1"/>
  <c r="WUN61" i="1"/>
  <c r="WUM61" i="1"/>
  <c r="WUL61" i="1"/>
  <c r="WUK61" i="1"/>
  <c r="WUJ61" i="1"/>
  <c r="WUI61" i="1"/>
  <c r="WUH61" i="1"/>
  <c r="WUG61" i="1"/>
  <c r="WUF61" i="1"/>
  <c r="WUE61" i="1"/>
  <c r="WUD61" i="1"/>
  <c r="WUC61" i="1"/>
  <c r="WUB61" i="1"/>
  <c r="WUA61" i="1"/>
  <c r="WTZ61" i="1"/>
  <c r="WTY61" i="1"/>
  <c r="WTX61" i="1"/>
  <c r="WTW61" i="1"/>
  <c r="WTV61" i="1"/>
  <c r="WTU61" i="1"/>
  <c r="WTT61" i="1"/>
  <c r="WTS61" i="1"/>
  <c r="WTR61" i="1"/>
  <c r="WTQ61" i="1"/>
  <c r="WTP61" i="1"/>
  <c r="WTO61" i="1"/>
  <c r="WTN61" i="1"/>
  <c r="WTM61" i="1"/>
  <c r="WTL61" i="1"/>
  <c r="WTK61" i="1"/>
  <c r="WTJ61" i="1"/>
  <c r="WTI61" i="1"/>
  <c r="WTH61" i="1"/>
  <c r="WTG61" i="1"/>
  <c r="WTF61" i="1"/>
  <c r="WTE61" i="1"/>
  <c r="WTD61" i="1"/>
  <c r="WTC61" i="1"/>
  <c r="WTB61" i="1"/>
  <c r="WTA61" i="1"/>
  <c r="WSZ61" i="1"/>
  <c r="WSY61" i="1"/>
  <c r="WSX61" i="1"/>
  <c r="WSW61" i="1"/>
  <c r="WSV61" i="1"/>
  <c r="WSU61" i="1"/>
  <c r="WST61" i="1"/>
  <c r="WSS61" i="1"/>
  <c r="WSR61" i="1"/>
  <c r="WSQ61" i="1"/>
  <c r="WSP61" i="1"/>
  <c r="WSO61" i="1"/>
  <c r="WSN61" i="1"/>
  <c r="WSM61" i="1"/>
  <c r="WSL61" i="1"/>
  <c r="WSK61" i="1"/>
  <c r="WSJ61" i="1"/>
  <c r="WSI61" i="1"/>
  <c r="WSH61" i="1"/>
  <c r="WSG61" i="1"/>
  <c r="WSF61" i="1"/>
  <c r="WSE61" i="1"/>
  <c r="WSD61" i="1"/>
  <c r="WSC61" i="1"/>
  <c r="WSB61" i="1"/>
  <c r="WSA61" i="1"/>
  <c r="WRZ61" i="1"/>
  <c r="WRY61" i="1"/>
  <c r="WRX61" i="1"/>
  <c r="WRW61" i="1"/>
  <c r="WRV61" i="1"/>
  <c r="WRU61" i="1"/>
  <c r="WRT61" i="1"/>
  <c r="WRS61" i="1"/>
  <c r="WRR61" i="1"/>
  <c r="WRQ61" i="1"/>
  <c r="WRP61" i="1"/>
  <c r="WRO61" i="1"/>
  <c r="WRN61" i="1"/>
  <c r="WRM61" i="1"/>
  <c r="WRL61" i="1"/>
  <c r="WRK61" i="1"/>
  <c r="WRJ61" i="1"/>
  <c r="WRI61" i="1"/>
  <c r="WRH61" i="1"/>
  <c r="WRG61" i="1"/>
  <c r="WRF61" i="1"/>
  <c r="WRE61" i="1"/>
  <c r="WRD61" i="1"/>
  <c r="WRC61" i="1"/>
  <c r="WRB61" i="1"/>
  <c r="WRA61" i="1"/>
  <c r="WQZ61" i="1"/>
  <c r="WQY61" i="1"/>
  <c r="WQX61" i="1"/>
  <c r="WQW61" i="1"/>
  <c r="WQV61" i="1"/>
  <c r="WQU61" i="1"/>
  <c r="WQT61" i="1"/>
  <c r="WQS61" i="1"/>
  <c r="WQR61" i="1"/>
  <c r="WQQ61" i="1"/>
  <c r="WQP61" i="1"/>
  <c r="WQO61" i="1"/>
  <c r="WQN61" i="1"/>
  <c r="WQM61" i="1"/>
  <c r="WQL61" i="1"/>
  <c r="WQK61" i="1"/>
  <c r="WQJ61" i="1"/>
  <c r="WQI61" i="1"/>
  <c r="WQH61" i="1"/>
  <c r="WQG61" i="1"/>
  <c r="WQF61" i="1"/>
  <c r="WQE61" i="1"/>
  <c r="WQD61" i="1"/>
  <c r="WQC61" i="1"/>
  <c r="WQB61" i="1"/>
  <c r="WQA61" i="1"/>
  <c r="WPZ61" i="1"/>
  <c r="WPY61" i="1"/>
  <c r="WPX61" i="1"/>
  <c r="WPW61" i="1"/>
  <c r="WPV61" i="1"/>
  <c r="WPU61" i="1"/>
  <c r="WPT61" i="1"/>
  <c r="WPS61" i="1"/>
  <c r="WPR61" i="1"/>
  <c r="WPQ61" i="1"/>
  <c r="WPP61" i="1"/>
  <c r="WPO61" i="1"/>
  <c r="WPN61" i="1"/>
  <c r="WPM61" i="1"/>
  <c r="WPL61" i="1"/>
  <c r="WPK61" i="1"/>
  <c r="WPJ61" i="1"/>
  <c r="WPI61" i="1"/>
  <c r="WPH61" i="1"/>
  <c r="WPG61" i="1"/>
  <c r="WPF61" i="1"/>
  <c r="WPE61" i="1"/>
  <c r="WPD61" i="1"/>
  <c r="WPC61" i="1"/>
  <c r="WPB61" i="1"/>
  <c r="WPA61" i="1"/>
  <c r="WOZ61" i="1"/>
  <c r="WOY61" i="1"/>
  <c r="WOX61" i="1"/>
  <c r="WOW61" i="1"/>
  <c r="WOV61" i="1"/>
  <c r="WOU61" i="1"/>
  <c r="WOT61" i="1"/>
  <c r="WOS61" i="1"/>
  <c r="WOR61" i="1"/>
  <c r="WOQ61" i="1"/>
  <c r="WOP61" i="1"/>
  <c r="WOO61" i="1"/>
  <c r="WON61" i="1"/>
  <c r="WOM61" i="1"/>
  <c r="WOL61" i="1"/>
  <c r="WOK61" i="1"/>
  <c r="WOJ61" i="1"/>
  <c r="WOI61" i="1"/>
  <c r="WOH61" i="1"/>
  <c r="WOG61" i="1"/>
  <c r="WOF61" i="1"/>
  <c r="WOE61" i="1"/>
  <c r="WOD61" i="1"/>
  <c r="WOC61" i="1"/>
  <c r="WOB61" i="1"/>
  <c r="WOA61" i="1"/>
  <c r="WNZ61" i="1"/>
  <c r="WNY61" i="1"/>
  <c r="WNX61" i="1"/>
  <c r="WNW61" i="1"/>
  <c r="WNV61" i="1"/>
  <c r="WNU61" i="1"/>
  <c r="WNT61" i="1"/>
  <c r="WNS61" i="1"/>
  <c r="WNR61" i="1"/>
  <c r="WNQ61" i="1"/>
  <c r="WNP61" i="1"/>
  <c r="WNO61" i="1"/>
  <c r="WNN61" i="1"/>
  <c r="WNM61" i="1"/>
  <c r="WNL61" i="1"/>
  <c r="WNK61" i="1"/>
  <c r="WNJ61" i="1"/>
  <c r="WNI61" i="1"/>
  <c r="WNH61" i="1"/>
  <c r="WNG61" i="1"/>
  <c r="WNF61" i="1"/>
  <c r="WNE61" i="1"/>
  <c r="WND61" i="1"/>
  <c r="WNC61" i="1"/>
  <c r="WNB61" i="1"/>
  <c r="WNA61" i="1"/>
  <c r="WMZ61" i="1"/>
  <c r="WMY61" i="1"/>
  <c r="WMX61" i="1"/>
  <c r="WMW61" i="1"/>
  <c r="WMV61" i="1"/>
  <c r="WMU61" i="1"/>
  <c r="WMT61" i="1"/>
  <c r="WMS61" i="1"/>
  <c r="WMR61" i="1"/>
  <c r="WMQ61" i="1"/>
  <c r="WMP61" i="1"/>
  <c r="WMO61" i="1"/>
  <c r="WMN61" i="1"/>
  <c r="WMM61" i="1"/>
  <c r="WML61" i="1"/>
  <c r="WMK61" i="1"/>
  <c r="WMJ61" i="1"/>
  <c r="WMI61" i="1"/>
  <c r="WMH61" i="1"/>
  <c r="WMG61" i="1"/>
  <c r="WMF61" i="1"/>
  <c r="WME61" i="1"/>
  <c r="WMD61" i="1"/>
  <c r="WMC61" i="1"/>
  <c r="WMB61" i="1"/>
  <c r="WMA61" i="1"/>
  <c r="WLZ61" i="1"/>
  <c r="WLY61" i="1"/>
  <c r="WLX61" i="1"/>
  <c r="WLW61" i="1"/>
  <c r="WLV61" i="1"/>
  <c r="WLU61" i="1"/>
  <c r="WLT61" i="1"/>
  <c r="WLS61" i="1"/>
  <c r="WLR61" i="1"/>
  <c r="WLQ61" i="1"/>
  <c r="WLP61" i="1"/>
  <c r="WLO61" i="1"/>
  <c r="WLN61" i="1"/>
  <c r="WLM61" i="1"/>
  <c r="WLL61" i="1"/>
  <c r="WLK61" i="1"/>
  <c r="WLJ61" i="1"/>
  <c r="WLI61" i="1"/>
  <c r="WLH61" i="1"/>
  <c r="WLG61" i="1"/>
  <c r="WLF61" i="1"/>
  <c r="WLE61" i="1"/>
  <c r="WLD61" i="1"/>
  <c r="WLC61" i="1"/>
  <c r="WLB61" i="1"/>
  <c r="WLA61" i="1"/>
  <c r="WKZ61" i="1"/>
  <c r="WKY61" i="1"/>
  <c r="WKX61" i="1"/>
  <c r="WKW61" i="1"/>
  <c r="WKV61" i="1"/>
  <c r="WKU61" i="1"/>
  <c r="WKT61" i="1"/>
  <c r="WKS61" i="1"/>
  <c r="WKR61" i="1"/>
  <c r="WKQ61" i="1"/>
  <c r="WKP61" i="1"/>
  <c r="WKO61" i="1"/>
  <c r="WKN61" i="1"/>
  <c r="WKM61" i="1"/>
  <c r="WKL61" i="1"/>
  <c r="WKK61" i="1"/>
  <c r="WKJ61" i="1"/>
  <c r="WKI61" i="1"/>
  <c r="WKH61" i="1"/>
  <c r="WKG61" i="1"/>
  <c r="WKF61" i="1"/>
  <c r="WKE61" i="1"/>
  <c r="WKD61" i="1"/>
  <c r="WKC61" i="1"/>
  <c r="WKB61" i="1"/>
  <c r="WKA61" i="1"/>
  <c r="WJZ61" i="1"/>
  <c r="WJY61" i="1"/>
  <c r="WJX61" i="1"/>
  <c r="WJW61" i="1"/>
  <c r="WJV61" i="1"/>
  <c r="WJU61" i="1"/>
  <c r="WJT61" i="1"/>
  <c r="WJS61" i="1"/>
  <c r="WJR61" i="1"/>
  <c r="WJQ61" i="1"/>
  <c r="WJP61" i="1"/>
  <c r="WJO61" i="1"/>
  <c r="WJN61" i="1"/>
  <c r="WJM61" i="1"/>
  <c r="WJL61" i="1"/>
  <c r="WJK61" i="1"/>
  <c r="WJJ61" i="1"/>
  <c r="WJI61" i="1"/>
  <c r="WJH61" i="1"/>
  <c r="WJG61" i="1"/>
  <c r="WJF61" i="1"/>
  <c r="WJE61" i="1"/>
  <c r="WJD61" i="1"/>
  <c r="WJC61" i="1"/>
  <c r="WJB61" i="1"/>
  <c r="WJA61" i="1"/>
  <c r="WIZ61" i="1"/>
  <c r="WIY61" i="1"/>
  <c r="WIX61" i="1"/>
  <c r="WIW61" i="1"/>
  <c r="WIV61" i="1"/>
  <c r="WIU61" i="1"/>
  <c r="WIT61" i="1"/>
  <c r="WIS61" i="1"/>
  <c r="WIR61" i="1"/>
  <c r="WIQ61" i="1"/>
  <c r="WIP61" i="1"/>
  <c r="WIO61" i="1"/>
  <c r="WIN61" i="1"/>
  <c r="WIM61" i="1"/>
  <c r="WIL61" i="1"/>
  <c r="WIK61" i="1"/>
  <c r="WIJ61" i="1"/>
  <c r="WII61" i="1"/>
  <c r="WIH61" i="1"/>
  <c r="WIG61" i="1"/>
  <c r="WIF61" i="1"/>
  <c r="WIE61" i="1"/>
  <c r="WID61" i="1"/>
  <c r="WIC61" i="1"/>
  <c r="WIB61" i="1"/>
  <c r="WIA61" i="1"/>
  <c r="WHZ61" i="1"/>
  <c r="WHY61" i="1"/>
  <c r="WHX61" i="1"/>
  <c r="WHW61" i="1"/>
  <c r="WHV61" i="1"/>
  <c r="WHU61" i="1"/>
  <c r="WHT61" i="1"/>
  <c r="WHS61" i="1"/>
  <c r="WHR61" i="1"/>
  <c r="WHQ61" i="1"/>
  <c r="WHP61" i="1"/>
  <c r="WHO61" i="1"/>
  <c r="WHN61" i="1"/>
  <c r="WHM61" i="1"/>
  <c r="WHL61" i="1"/>
  <c r="WHK61" i="1"/>
  <c r="WHJ61" i="1"/>
  <c r="WHI61" i="1"/>
  <c r="WHH61" i="1"/>
  <c r="WHG61" i="1"/>
  <c r="WHF61" i="1"/>
  <c r="WHE61" i="1"/>
  <c r="WHD61" i="1"/>
  <c r="WHC61" i="1"/>
  <c r="WHB61" i="1"/>
  <c r="WHA61" i="1"/>
  <c r="WGZ61" i="1"/>
  <c r="WGY61" i="1"/>
  <c r="WGX61" i="1"/>
  <c r="WGW61" i="1"/>
  <c r="WGV61" i="1"/>
  <c r="WGU61" i="1"/>
  <c r="WGT61" i="1"/>
  <c r="WGS61" i="1"/>
  <c r="WGR61" i="1"/>
  <c r="WGQ61" i="1"/>
  <c r="WGP61" i="1"/>
  <c r="WGO61" i="1"/>
  <c r="WGN61" i="1"/>
  <c r="WGM61" i="1"/>
  <c r="WGL61" i="1"/>
  <c r="WGK61" i="1"/>
  <c r="WGJ61" i="1"/>
  <c r="WGI61" i="1"/>
  <c r="WGH61" i="1"/>
  <c r="WGG61" i="1"/>
  <c r="WGF61" i="1"/>
  <c r="WGE61" i="1"/>
  <c r="WGD61" i="1"/>
  <c r="WGC61" i="1"/>
  <c r="WGB61" i="1"/>
  <c r="WGA61" i="1"/>
  <c r="WFZ61" i="1"/>
  <c r="WFY61" i="1"/>
  <c r="WFX61" i="1"/>
  <c r="WFW61" i="1"/>
  <c r="WFV61" i="1"/>
  <c r="WFU61" i="1"/>
  <c r="WFT61" i="1"/>
  <c r="WFS61" i="1"/>
  <c r="WFR61" i="1"/>
  <c r="WFQ61" i="1"/>
  <c r="WFP61" i="1"/>
  <c r="WFO61" i="1"/>
  <c r="WFN61" i="1"/>
  <c r="WFM61" i="1"/>
  <c r="WFL61" i="1"/>
  <c r="WFK61" i="1"/>
  <c r="WFJ61" i="1"/>
  <c r="WFI61" i="1"/>
  <c r="WFH61" i="1"/>
  <c r="WFG61" i="1"/>
  <c r="WFF61" i="1"/>
  <c r="WFE61" i="1"/>
  <c r="WFD61" i="1"/>
  <c r="WFC61" i="1"/>
  <c r="WFB61" i="1"/>
  <c r="WFA61" i="1"/>
  <c r="WEZ61" i="1"/>
  <c r="WEY61" i="1"/>
  <c r="WEX61" i="1"/>
  <c r="WEW61" i="1"/>
  <c r="WEV61" i="1"/>
  <c r="WEU61" i="1"/>
  <c r="WET61" i="1"/>
  <c r="WES61" i="1"/>
  <c r="WER61" i="1"/>
  <c r="WEQ61" i="1"/>
  <c r="WEP61" i="1"/>
  <c r="WEO61" i="1"/>
  <c r="WEN61" i="1"/>
  <c r="WEM61" i="1"/>
  <c r="WEL61" i="1"/>
  <c r="WEK61" i="1"/>
  <c r="WEJ61" i="1"/>
  <c r="WEI61" i="1"/>
  <c r="WEH61" i="1"/>
  <c r="WEG61" i="1"/>
  <c r="WEF61" i="1"/>
  <c r="WEE61" i="1"/>
  <c r="WED61" i="1"/>
  <c r="WEC61" i="1"/>
  <c r="WEB61" i="1"/>
  <c r="WEA61" i="1"/>
  <c r="WDZ61" i="1"/>
  <c r="WDY61" i="1"/>
  <c r="WDX61" i="1"/>
  <c r="WDW61" i="1"/>
  <c r="WDV61" i="1"/>
  <c r="WDU61" i="1"/>
  <c r="WDT61" i="1"/>
  <c r="WDS61" i="1"/>
  <c r="WDR61" i="1"/>
  <c r="WDQ61" i="1"/>
  <c r="WDP61" i="1"/>
  <c r="WDO61" i="1"/>
  <c r="WDN61" i="1"/>
  <c r="WDM61" i="1"/>
  <c r="WDL61" i="1"/>
  <c r="WDK61" i="1"/>
  <c r="WDJ61" i="1"/>
  <c r="WDI61" i="1"/>
  <c r="WDH61" i="1"/>
  <c r="WDG61" i="1"/>
  <c r="WDF61" i="1"/>
  <c r="WDE61" i="1"/>
  <c r="WDD61" i="1"/>
  <c r="WDC61" i="1"/>
  <c r="WDB61" i="1"/>
  <c r="WDA61" i="1"/>
  <c r="WCZ61" i="1"/>
  <c r="WCY61" i="1"/>
  <c r="WCX61" i="1"/>
  <c r="WCW61" i="1"/>
  <c r="WCV61" i="1"/>
  <c r="WCU61" i="1"/>
  <c r="WCT61" i="1"/>
  <c r="WCS61" i="1"/>
  <c r="WCR61" i="1"/>
  <c r="WCQ61" i="1"/>
  <c r="WCP61" i="1"/>
  <c r="WCO61" i="1"/>
  <c r="WCN61" i="1"/>
  <c r="WCM61" i="1"/>
  <c r="WCL61" i="1"/>
  <c r="WCK61" i="1"/>
  <c r="WCJ61" i="1"/>
  <c r="WCI61" i="1"/>
  <c r="WCH61" i="1"/>
  <c r="WCG61" i="1"/>
  <c r="WCF61" i="1"/>
  <c r="WCE61" i="1"/>
  <c r="WCD61" i="1"/>
  <c r="WCC61" i="1"/>
  <c r="WCB61" i="1"/>
  <c r="WCA61" i="1"/>
  <c r="WBZ61" i="1"/>
  <c r="WBY61" i="1"/>
  <c r="WBX61" i="1"/>
  <c r="WBW61" i="1"/>
  <c r="WBV61" i="1"/>
  <c r="WBU61" i="1"/>
  <c r="WBT61" i="1"/>
  <c r="WBS61" i="1"/>
  <c r="WBR61" i="1"/>
  <c r="WBQ61" i="1"/>
  <c r="WBP61" i="1"/>
  <c r="WBO61" i="1"/>
  <c r="WBN61" i="1"/>
  <c r="WBM61" i="1"/>
  <c r="WBL61" i="1"/>
  <c r="WBK61" i="1"/>
  <c r="WBJ61" i="1"/>
  <c r="WBI61" i="1"/>
  <c r="WBH61" i="1"/>
  <c r="WBG61" i="1"/>
  <c r="WBF61" i="1"/>
  <c r="WBE61" i="1"/>
  <c r="WBD61" i="1"/>
  <c r="WBC61" i="1"/>
  <c r="WBB61" i="1"/>
  <c r="WBA61" i="1"/>
  <c r="WAZ61" i="1"/>
  <c r="WAY61" i="1"/>
  <c r="WAX61" i="1"/>
  <c r="WAW61" i="1"/>
  <c r="WAV61" i="1"/>
  <c r="WAU61" i="1"/>
  <c r="WAT61" i="1"/>
  <c r="WAS61" i="1"/>
  <c r="WAR61" i="1"/>
  <c r="WAQ61" i="1"/>
  <c r="WAP61" i="1"/>
  <c r="WAO61" i="1"/>
  <c r="WAN61" i="1"/>
  <c r="WAM61" i="1"/>
  <c r="WAL61" i="1"/>
  <c r="WAK61" i="1"/>
  <c r="WAJ61" i="1"/>
  <c r="WAI61" i="1"/>
  <c r="WAH61" i="1"/>
  <c r="WAG61" i="1"/>
  <c r="WAF61" i="1"/>
  <c r="WAE61" i="1"/>
  <c r="WAD61" i="1"/>
  <c r="WAC61" i="1"/>
  <c r="WAB61" i="1"/>
  <c r="WAA61" i="1"/>
  <c r="VZZ61" i="1"/>
  <c r="VZY61" i="1"/>
  <c r="VZX61" i="1"/>
  <c r="VZW61" i="1"/>
  <c r="VZV61" i="1"/>
  <c r="VZU61" i="1"/>
  <c r="VZT61" i="1"/>
  <c r="VZS61" i="1"/>
  <c r="VZR61" i="1"/>
  <c r="VZQ61" i="1"/>
  <c r="VZP61" i="1"/>
  <c r="VZO61" i="1"/>
  <c r="VZN61" i="1"/>
  <c r="VZM61" i="1"/>
  <c r="VZL61" i="1"/>
  <c r="VZK61" i="1"/>
  <c r="VZJ61" i="1"/>
  <c r="VZI61" i="1"/>
  <c r="VZH61" i="1"/>
  <c r="VZG61" i="1"/>
  <c r="VZF61" i="1"/>
  <c r="VZE61" i="1"/>
  <c r="VZD61" i="1"/>
  <c r="VZC61" i="1"/>
  <c r="VZB61" i="1"/>
  <c r="VZA61" i="1"/>
  <c r="VYZ61" i="1"/>
  <c r="VYY61" i="1"/>
  <c r="VYX61" i="1"/>
  <c r="VYW61" i="1"/>
  <c r="VYV61" i="1"/>
  <c r="VYU61" i="1"/>
  <c r="VYT61" i="1"/>
  <c r="VYS61" i="1"/>
  <c r="VYR61" i="1"/>
  <c r="VYQ61" i="1"/>
  <c r="VYP61" i="1"/>
  <c r="VYO61" i="1"/>
  <c r="VYN61" i="1"/>
  <c r="VYM61" i="1"/>
  <c r="VYL61" i="1"/>
  <c r="VYK61" i="1"/>
  <c r="VYJ61" i="1"/>
  <c r="VYI61" i="1"/>
  <c r="VYH61" i="1"/>
  <c r="VYG61" i="1"/>
  <c r="VYF61" i="1"/>
  <c r="VYE61" i="1"/>
  <c r="VYD61" i="1"/>
  <c r="VYC61" i="1"/>
  <c r="VYB61" i="1"/>
  <c r="VYA61" i="1"/>
  <c r="VXZ61" i="1"/>
  <c r="VXY61" i="1"/>
  <c r="VXX61" i="1"/>
  <c r="VXW61" i="1"/>
  <c r="VXV61" i="1"/>
  <c r="VXU61" i="1"/>
  <c r="VXT61" i="1"/>
  <c r="VXS61" i="1"/>
  <c r="VXR61" i="1"/>
  <c r="VXQ61" i="1"/>
  <c r="VXP61" i="1"/>
  <c r="VXO61" i="1"/>
  <c r="VXN61" i="1"/>
  <c r="VXM61" i="1"/>
  <c r="VXL61" i="1"/>
  <c r="VXK61" i="1"/>
  <c r="VXJ61" i="1"/>
  <c r="VXI61" i="1"/>
  <c r="VXH61" i="1"/>
  <c r="VXG61" i="1"/>
  <c r="VXF61" i="1"/>
  <c r="VXE61" i="1"/>
  <c r="VXD61" i="1"/>
  <c r="VXC61" i="1"/>
  <c r="VXB61" i="1"/>
  <c r="VXA61" i="1"/>
  <c r="VWZ61" i="1"/>
  <c r="VWY61" i="1"/>
  <c r="VWX61" i="1"/>
  <c r="VWW61" i="1"/>
  <c r="VWV61" i="1"/>
  <c r="VWU61" i="1"/>
  <c r="VWT61" i="1"/>
  <c r="VWS61" i="1"/>
  <c r="VWR61" i="1"/>
  <c r="VWQ61" i="1"/>
  <c r="VWP61" i="1"/>
  <c r="VWO61" i="1"/>
  <c r="VWN61" i="1"/>
  <c r="VWM61" i="1"/>
  <c r="VWL61" i="1"/>
  <c r="VWK61" i="1"/>
  <c r="VWJ61" i="1"/>
  <c r="VWI61" i="1"/>
  <c r="VWH61" i="1"/>
  <c r="VWG61" i="1"/>
  <c r="VWF61" i="1"/>
  <c r="VWE61" i="1"/>
  <c r="VWD61" i="1"/>
  <c r="VWC61" i="1"/>
  <c r="VWB61" i="1"/>
  <c r="VWA61" i="1"/>
  <c r="VVZ61" i="1"/>
  <c r="VVY61" i="1"/>
  <c r="VVX61" i="1"/>
  <c r="VVW61" i="1"/>
  <c r="VVV61" i="1"/>
  <c r="VVU61" i="1"/>
  <c r="VVT61" i="1"/>
  <c r="VVS61" i="1"/>
  <c r="VVR61" i="1"/>
  <c r="VVQ61" i="1"/>
  <c r="VVP61" i="1"/>
  <c r="VVO61" i="1"/>
  <c r="VVN61" i="1"/>
  <c r="VVM61" i="1"/>
  <c r="VVL61" i="1"/>
  <c r="VVK61" i="1"/>
  <c r="VVJ61" i="1"/>
  <c r="VVI61" i="1"/>
  <c r="VVH61" i="1"/>
  <c r="VVG61" i="1"/>
  <c r="VVF61" i="1"/>
  <c r="VVE61" i="1"/>
  <c r="VVD61" i="1"/>
  <c r="VVC61" i="1"/>
  <c r="VVB61" i="1"/>
  <c r="VVA61" i="1"/>
  <c r="VUZ61" i="1"/>
  <c r="VUY61" i="1"/>
  <c r="VUX61" i="1"/>
  <c r="VUW61" i="1"/>
  <c r="VUV61" i="1"/>
  <c r="VUU61" i="1"/>
  <c r="VUT61" i="1"/>
  <c r="VUS61" i="1"/>
  <c r="VUR61" i="1"/>
  <c r="VUQ61" i="1"/>
  <c r="VUP61" i="1"/>
  <c r="VUO61" i="1"/>
  <c r="VUN61" i="1"/>
  <c r="VUM61" i="1"/>
  <c r="VUL61" i="1"/>
  <c r="VUK61" i="1"/>
  <c r="VUJ61" i="1"/>
  <c r="VUI61" i="1"/>
  <c r="VUH61" i="1"/>
  <c r="VUG61" i="1"/>
  <c r="VUF61" i="1"/>
  <c r="VUE61" i="1"/>
  <c r="VUD61" i="1"/>
  <c r="VUC61" i="1"/>
  <c r="VUB61" i="1"/>
  <c r="VUA61" i="1"/>
  <c r="VTZ61" i="1"/>
  <c r="VTY61" i="1"/>
  <c r="VTX61" i="1"/>
  <c r="VTW61" i="1"/>
  <c r="VTV61" i="1"/>
  <c r="VTU61" i="1"/>
  <c r="VTT61" i="1"/>
  <c r="VTS61" i="1"/>
  <c r="VTR61" i="1"/>
  <c r="VTQ61" i="1"/>
  <c r="VTP61" i="1"/>
  <c r="VTO61" i="1"/>
  <c r="VTN61" i="1"/>
  <c r="VTM61" i="1"/>
  <c r="VTL61" i="1"/>
  <c r="VTK61" i="1"/>
  <c r="VTJ61" i="1"/>
  <c r="VTI61" i="1"/>
  <c r="VTH61" i="1"/>
  <c r="VTG61" i="1"/>
  <c r="VTF61" i="1"/>
  <c r="VTE61" i="1"/>
  <c r="VTD61" i="1"/>
  <c r="VTC61" i="1"/>
  <c r="VTB61" i="1"/>
  <c r="VTA61" i="1"/>
  <c r="VSZ61" i="1"/>
  <c r="VSY61" i="1"/>
  <c r="VSX61" i="1"/>
  <c r="VSW61" i="1"/>
  <c r="VSV61" i="1"/>
  <c r="VSU61" i="1"/>
  <c r="VST61" i="1"/>
  <c r="VSS61" i="1"/>
  <c r="VSR61" i="1"/>
  <c r="VSQ61" i="1"/>
  <c r="VSP61" i="1"/>
  <c r="VSO61" i="1"/>
  <c r="VSN61" i="1"/>
  <c r="VSM61" i="1"/>
  <c r="VSL61" i="1"/>
  <c r="VSK61" i="1"/>
  <c r="VSJ61" i="1"/>
  <c r="VSI61" i="1"/>
  <c r="VSH61" i="1"/>
  <c r="VSG61" i="1"/>
  <c r="VSF61" i="1"/>
  <c r="VSE61" i="1"/>
  <c r="VSD61" i="1"/>
  <c r="VSC61" i="1"/>
  <c r="VSB61" i="1"/>
  <c r="VSA61" i="1"/>
  <c r="VRZ61" i="1"/>
  <c r="VRY61" i="1"/>
  <c r="VRX61" i="1"/>
  <c r="VRW61" i="1"/>
  <c r="VRV61" i="1"/>
  <c r="VRU61" i="1"/>
  <c r="VRT61" i="1"/>
  <c r="VRS61" i="1"/>
  <c r="VRR61" i="1"/>
  <c r="VRQ61" i="1"/>
  <c r="VRP61" i="1"/>
  <c r="VRO61" i="1"/>
  <c r="VRN61" i="1"/>
  <c r="VRM61" i="1"/>
  <c r="VRL61" i="1"/>
  <c r="VRK61" i="1"/>
  <c r="VRJ61" i="1"/>
  <c r="VRI61" i="1"/>
  <c r="VRH61" i="1"/>
  <c r="VRG61" i="1"/>
  <c r="VRF61" i="1"/>
  <c r="VRE61" i="1"/>
  <c r="VRD61" i="1"/>
  <c r="VRC61" i="1"/>
  <c r="VRB61" i="1"/>
  <c r="VRA61" i="1"/>
  <c r="VQZ61" i="1"/>
  <c r="VQY61" i="1"/>
  <c r="VQX61" i="1"/>
  <c r="VQW61" i="1"/>
  <c r="VQV61" i="1"/>
  <c r="VQU61" i="1"/>
  <c r="VQT61" i="1"/>
  <c r="VQS61" i="1"/>
  <c r="VQR61" i="1"/>
  <c r="VQQ61" i="1"/>
  <c r="VQP61" i="1"/>
  <c r="VQO61" i="1"/>
  <c r="VQN61" i="1"/>
  <c r="VQM61" i="1"/>
  <c r="VQL61" i="1"/>
  <c r="VQK61" i="1"/>
  <c r="VQJ61" i="1"/>
  <c r="VQI61" i="1"/>
  <c r="VQH61" i="1"/>
  <c r="VQG61" i="1"/>
  <c r="VQF61" i="1"/>
  <c r="VQE61" i="1"/>
  <c r="VQD61" i="1"/>
  <c r="VQC61" i="1"/>
  <c r="VQB61" i="1"/>
  <c r="VQA61" i="1"/>
  <c r="VPZ61" i="1"/>
  <c r="VPY61" i="1"/>
  <c r="VPX61" i="1"/>
  <c r="VPW61" i="1"/>
  <c r="VPV61" i="1"/>
  <c r="VPU61" i="1"/>
  <c r="VPT61" i="1"/>
  <c r="VPS61" i="1"/>
  <c r="VPR61" i="1"/>
  <c r="VPQ61" i="1"/>
  <c r="VPP61" i="1"/>
  <c r="VPO61" i="1"/>
  <c r="VPN61" i="1"/>
  <c r="VPM61" i="1"/>
  <c r="VPL61" i="1"/>
  <c r="VPK61" i="1"/>
  <c r="VPJ61" i="1"/>
  <c r="VPI61" i="1"/>
  <c r="VPH61" i="1"/>
  <c r="VPG61" i="1"/>
  <c r="VPF61" i="1"/>
  <c r="VPE61" i="1"/>
  <c r="VPD61" i="1"/>
  <c r="VPC61" i="1"/>
  <c r="VPB61" i="1"/>
  <c r="VPA61" i="1"/>
  <c r="VOZ61" i="1"/>
  <c r="VOY61" i="1"/>
  <c r="VOX61" i="1"/>
  <c r="VOW61" i="1"/>
  <c r="VOV61" i="1"/>
  <c r="VOU61" i="1"/>
  <c r="VOT61" i="1"/>
  <c r="VOS61" i="1"/>
  <c r="VOR61" i="1"/>
  <c r="VOQ61" i="1"/>
  <c r="VOP61" i="1"/>
  <c r="VOO61" i="1"/>
  <c r="VON61" i="1"/>
  <c r="VOM61" i="1"/>
  <c r="VOL61" i="1"/>
  <c r="VOK61" i="1"/>
  <c r="VOJ61" i="1"/>
  <c r="VOI61" i="1"/>
  <c r="VOH61" i="1"/>
  <c r="VOG61" i="1"/>
  <c r="VOF61" i="1"/>
  <c r="VOE61" i="1"/>
  <c r="VOD61" i="1"/>
  <c r="VOC61" i="1"/>
  <c r="VOB61" i="1"/>
  <c r="VOA61" i="1"/>
  <c r="VNZ61" i="1"/>
  <c r="VNY61" i="1"/>
  <c r="VNX61" i="1"/>
  <c r="VNW61" i="1"/>
  <c r="VNV61" i="1"/>
  <c r="VNU61" i="1"/>
  <c r="VNT61" i="1"/>
  <c r="VNS61" i="1"/>
  <c r="VNR61" i="1"/>
  <c r="VNQ61" i="1"/>
  <c r="VNP61" i="1"/>
  <c r="VNO61" i="1"/>
  <c r="VNN61" i="1"/>
  <c r="VNM61" i="1"/>
  <c r="VNL61" i="1"/>
  <c r="VNK61" i="1"/>
  <c r="VNJ61" i="1"/>
  <c r="VNI61" i="1"/>
  <c r="VNH61" i="1"/>
  <c r="VNG61" i="1"/>
  <c r="VNF61" i="1"/>
  <c r="VNE61" i="1"/>
  <c r="VND61" i="1"/>
  <c r="VNC61" i="1"/>
  <c r="VNB61" i="1"/>
  <c r="VNA61" i="1"/>
  <c r="VMZ61" i="1"/>
  <c r="VMY61" i="1"/>
  <c r="VMX61" i="1"/>
  <c r="VMW61" i="1"/>
  <c r="VMV61" i="1"/>
  <c r="VMU61" i="1"/>
  <c r="VMT61" i="1"/>
  <c r="VMS61" i="1"/>
  <c r="VMR61" i="1"/>
  <c r="VMQ61" i="1"/>
  <c r="VMP61" i="1"/>
  <c r="VMO61" i="1"/>
  <c r="VMN61" i="1"/>
  <c r="VMM61" i="1"/>
  <c r="VML61" i="1"/>
  <c r="VMK61" i="1"/>
  <c r="VMJ61" i="1"/>
  <c r="VMI61" i="1"/>
  <c r="VMH61" i="1"/>
  <c r="VMG61" i="1"/>
  <c r="VMF61" i="1"/>
  <c r="VME61" i="1"/>
  <c r="VMD61" i="1"/>
  <c r="VMC61" i="1"/>
  <c r="VMB61" i="1"/>
  <c r="VMA61" i="1"/>
  <c r="VLZ61" i="1"/>
  <c r="VLY61" i="1"/>
  <c r="VLX61" i="1"/>
  <c r="VLW61" i="1"/>
  <c r="VLV61" i="1"/>
  <c r="VLU61" i="1"/>
  <c r="VLT61" i="1"/>
  <c r="VLS61" i="1"/>
  <c r="VLR61" i="1"/>
  <c r="VLQ61" i="1"/>
  <c r="VLP61" i="1"/>
  <c r="VLO61" i="1"/>
  <c r="VLN61" i="1"/>
  <c r="VLM61" i="1"/>
  <c r="VLL61" i="1"/>
  <c r="VLK61" i="1"/>
  <c r="VLJ61" i="1"/>
  <c r="VLI61" i="1"/>
  <c r="VLH61" i="1"/>
  <c r="VLG61" i="1"/>
  <c r="VLF61" i="1"/>
  <c r="VLE61" i="1"/>
  <c r="VLD61" i="1"/>
  <c r="VLC61" i="1"/>
  <c r="VLB61" i="1"/>
  <c r="VLA61" i="1"/>
  <c r="VKZ61" i="1"/>
  <c r="VKY61" i="1"/>
  <c r="VKX61" i="1"/>
  <c r="VKW61" i="1"/>
  <c r="VKV61" i="1"/>
  <c r="VKU61" i="1"/>
  <c r="VKT61" i="1"/>
  <c r="VKS61" i="1"/>
  <c r="VKR61" i="1"/>
  <c r="VKQ61" i="1"/>
  <c r="VKP61" i="1"/>
  <c r="VKO61" i="1"/>
  <c r="VKN61" i="1"/>
  <c r="VKM61" i="1"/>
  <c r="VKL61" i="1"/>
  <c r="VKK61" i="1"/>
  <c r="VKJ61" i="1"/>
  <c r="VKI61" i="1"/>
  <c r="VKH61" i="1"/>
  <c r="VKG61" i="1"/>
  <c r="VKF61" i="1"/>
  <c r="VKE61" i="1"/>
  <c r="VKD61" i="1"/>
  <c r="VKC61" i="1"/>
  <c r="VKB61" i="1"/>
  <c r="VKA61" i="1"/>
  <c r="VJZ61" i="1"/>
  <c r="VJY61" i="1"/>
  <c r="VJX61" i="1"/>
  <c r="VJW61" i="1"/>
  <c r="VJV61" i="1"/>
  <c r="VJU61" i="1"/>
  <c r="VJT61" i="1"/>
  <c r="VJS61" i="1"/>
  <c r="VJR61" i="1"/>
  <c r="VJQ61" i="1"/>
  <c r="VJP61" i="1"/>
  <c r="VJO61" i="1"/>
  <c r="VJN61" i="1"/>
  <c r="VJM61" i="1"/>
  <c r="VJL61" i="1"/>
  <c r="VJK61" i="1"/>
  <c r="VJJ61" i="1"/>
  <c r="VJI61" i="1"/>
  <c r="VJH61" i="1"/>
  <c r="VJG61" i="1"/>
  <c r="VJF61" i="1"/>
  <c r="VJE61" i="1"/>
  <c r="VJD61" i="1"/>
  <c r="VJC61" i="1"/>
  <c r="VJB61" i="1"/>
  <c r="VJA61" i="1"/>
  <c r="VIZ61" i="1"/>
  <c r="VIY61" i="1"/>
  <c r="VIX61" i="1"/>
  <c r="VIW61" i="1"/>
  <c r="VIV61" i="1"/>
  <c r="VIU61" i="1"/>
  <c r="VIT61" i="1"/>
  <c r="VIS61" i="1"/>
  <c r="VIR61" i="1"/>
  <c r="VIQ61" i="1"/>
  <c r="VIP61" i="1"/>
  <c r="VIO61" i="1"/>
  <c r="VIN61" i="1"/>
  <c r="VIM61" i="1"/>
  <c r="VIL61" i="1"/>
  <c r="VIK61" i="1"/>
  <c r="VIJ61" i="1"/>
  <c r="VII61" i="1"/>
  <c r="VIH61" i="1"/>
  <c r="VIG61" i="1"/>
  <c r="VIF61" i="1"/>
  <c r="VIE61" i="1"/>
  <c r="VID61" i="1"/>
  <c r="VIC61" i="1"/>
  <c r="VIB61" i="1"/>
  <c r="VIA61" i="1"/>
  <c r="VHZ61" i="1"/>
  <c r="VHY61" i="1"/>
  <c r="VHX61" i="1"/>
  <c r="VHW61" i="1"/>
  <c r="VHV61" i="1"/>
  <c r="VHU61" i="1"/>
  <c r="VHT61" i="1"/>
  <c r="VHS61" i="1"/>
  <c r="VHR61" i="1"/>
  <c r="VHQ61" i="1"/>
  <c r="VHP61" i="1"/>
  <c r="VHO61" i="1"/>
  <c r="VHN61" i="1"/>
  <c r="VHM61" i="1"/>
  <c r="VHL61" i="1"/>
  <c r="VHK61" i="1"/>
  <c r="VHJ61" i="1"/>
  <c r="VHI61" i="1"/>
  <c r="VHH61" i="1"/>
  <c r="VHG61" i="1"/>
  <c r="VHF61" i="1"/>
  <c r="VHE61" i="1"/>
  <c r="VHD61" i="1"/>
  <c r="VHC61" i="1"/>
  <c r="VHB61" i="1"/>
  <c r="VHA61" i="1"/>
  <c r="VGZ61" i="1"/>
  <c r="VGY61" i="1"/>
  <c r="VGX61" i="1"/>
  <c r="VGW61" i="1"/>
  <c r="VGV61" i="1"/>
  <c r="VGU61" i="1"/>
  <c r="VGT61" i="1"/>
  <c r="VGS61" i="1"/>
  <c r="VGR61" i="1"/>
  <c r="VGQ61" i="1"/>
  <c r="VGP61" i="1"/>
  <c r="VGO61" i="1"/>
  <c r="VGN61" i="1"/>
  <c r="VGM61" i="1"/>
  <c r="VGL61" i="1"/>
  <c r="VGK61" i="1"/>
  <c r="VGJ61" i="1"/>
  <c r="VGI61" i="1"/>
  <c r="VGH61" i="1"/>
  <c r="VGG61" i="1"/>
  <c r="VGF61" i="1"/>
  <c r="VGE61" i="1"/>
  <c r="VGD61" i="1"/>
  <c r="VGC61" i="1"/>
  <c r="VGB61" i="1"/>
  <c r="VGA61" i="1"/>
  <c r="VFZ61" i="1"/>
  <c r="VFY61" i="1"/>
  <c r="VFX61" i="1"/>
  <c r="VFW61" i="1"/>
  <c r="VFV61" i="1"/>
  <c r="VFU61" i="1"/>
  <c r="VFT61" i="1"/>
  <c r="VFS61" i="1"/>
  <c r="VFR61" i="1"/>
  <c r="VFQ61" i="1"/>
  <c r="VFP61" i="1"/>
  <c r="VFO61" i="1"/>
  <c r="VFN61" i="1"/>
  <c r="VFM61" i="1"/>
  <c r="VFL61" i="1"/>
  <c r="VFK61" i="1"/>
  <c r="VFJ61" i="1"/>
  <c r="VFI61" i="1"/>
  <c r="VFH61" i="1"/>
  <c r="VFG61" i="1"/>
  <c r="VFF61" i="1"/>
  <c r="VFE61" i="1"/>
  <c r="VFD61" i="1"/>
  <c r="VFC61" i="1"/>
  <c r="VFB61" i="1"/>
  <c r="VFA61" i="1"/>
  <c r="VEZ61" i="1"/>
  <c r="VEY61" i="1"/>
  <c r="VEX61" i="1"/>
  <c r="VEW61" i="1"/>
  <c r="VEV61" i="1"/>
  <c r="VEU61" i="1"/>
  <c r="VET61" i="1"/>
  <c r="VES61" i="1"/>
  <c r="VER61" i="1"/>
  <c r="VEQ61" i="1"/>
  <c r="VEP61" i="1"/>
  <c r="VEO61" i="1"/>
  <c r="VEN61" i="1"/>
  <c r="VEM61" i="1"/>
  <c r="VEL61" i="1"/>
  <c r="VEK61" i="1"/>
  <c r="VEJ61" i="1"/>
  <c r="VEI61" i="1"/>
  <c r="VEH61" i="1"/>
  <c r="VEG61" i="1"/>
  <c r="VEF61" i="1"/>
  <c r="VEE61" i="1"/>
  <c r="VED61" i="1"/>
  <c r="VEC61" i="1"/>
  <c r="VEB61" i="1"/>
  <c r="VEA61" i="1"/>
  <c r="VDZ61" i="1"/>
  <c r="VDY61" i="1"/>
  <c r="VDX61" i="1"/>
  <c r="VDW61" i="1"/>
  <c r="VDV61" i="1"/>
  <c r="VDU61" i="1"/>
  <c r="VDT61" i="1"/>
  <c r="VDS61" i="1"/>
  <c r="VDR61" i="1"/>
  <c r="VDQ61" i="1"/>
  <c r="VDP61" i="1"/>
  <c r="VDO61" i="1"/>
  <c r="VDN61" i="1"/>
  <c r="VDM61" i="1"/>
  <c r="VDL61" i="1"/>
  <c r="VDK61" i="1"/>
  <c r="VDJ61" i="1"/>
  <c r="VDI61" i="1"/>
  <c r="VDH61" i="1"/>
  <c r="VDG61" i="1"/>
  <c r="VDF61" i="1"/>
  <c r="VDE61" i="1"/>
  <c r="VDD61" i="1"/>
  <c r="VDC61" i="1"/>
  <c r="VDB61" i="1"/>
  <c r="VDA61" i="1"/>
  <c r="VCZ61" i="1"/>
  <c r="VCY61" i="1"/>
  <c r="VCX61" i="1"/>
  <c r="VCW61" i="1"/>
  <c r="VCV61" i="1"/>
  <c r="VCU61" i="1"/>
  <c r="VCT61" i="1"/>
  <c r="VCS61" i="1"/>
  <c r="VCR61" i="1"/>
  <c r="VCQ61" i="1"/>
  <c r="VCP61" i="1"/>
  <c r="VCO61" i="1"/>
  <c r="VCN61" i="1"/>
  <c r="VCM61" i="1"/>
  <c r="VCL61" i="1"/>
  <c r="VCK61" i="1"/>
  <c r="VCJ61" i="1"/>
  <c r="VCI61" i="1"/>
  <c r="VCH61" i="1"/>
  <c r="VCG61" i="1"/>
  <c r="VCF61" i="1"/>
  <c r="VCE61" i="1"/>
  <c r="VCD61" i="1"/>
  <c r="VCC61" i="1"/>
  <c r="VCB61" i="1"/>
  <c r="VCA61" i="1"/>
  <c r="VBZ61" i="1"/>
  <c r="VBY61" i="1"/>
  <c r="VBX61" i="1"/>
  <c r="VBW61" i="1"/>
  <c r="VBV61" i="1"/>
  <c r="VBU61" i="1"/>
  <c r="VBT61" i="1"/>
  <c r="VBS61" i="1"/>
  <c r="VBR61" i="1"/>
  <c r="VBQ61" i="1"/>
  <c r="VBP61" i="1"/>
  <c r="VBO61" i="1"/>
  <c r="VBN61" i="1"/>
  <c r="VBM61" i="1"/>
  <c r="VBL61" i="1"/>
  <c r="VBK61" i="1"/>
  <c r="VBJ61" i="1"/>
  <c r="VBI61" i="1"/>
  <c r="VBH61" i="1"/>
  <c r="VBG61" i="1"/>
  <c r="VBF61" i="1"/>
  <c r="VBE61" i="1"/>
  <c r="VBD61" i="1"/>
  <c r="VBC61" i="1"/>
  <c r="VBB61" i="1"/>
  <c r="VBA61" i="1"/>
  <c r="VAZ61" i="1"/>
  <c r="VAY61" i="1"/>
  <c r="VAX61" i="1"/>
  <c r="VAW61" i="1"/>
  <c r="VAV61" i="1"/>
  <c r="VAU61" i="1"/>
  <c r="VAT61" i="1"/>
  <c r="VAS61" i="1"/>
  <c r="VAR61" i="1"/>
  <c r="VAQ61" i="1"/>
  <c r="VAP61" i="1"/>
  <c r="VAO61" i="1"/>
  <c r="VAN61" i="1"/>
  <c r="VAM61" i="1"/>
  <c r="VAL61" i="1"/>
  <c r="VAK61" i="1"/>
  <c r="VAJ61" i="1"/>
  <c r="VAI61" i="1"/>
  <c r="VAH61" i="1"/>
  <c r="VAG61" i="1"/>
  <c r="VAF61" i="1"/>
  <c r="VAE61" i="1"/>
  <c r="VAD61" i="1"/>
  <c r="VAC61" i="1"/>
  <c r="VAB61" i="1"/>
  <c r="VAA61" i="1"/>
  <c r="UZZ61" i="1"/>
  <c r="UZY61" i="1"/>
  <c r="UZX61" i="1"/>
  <c r="UZW61" i="1"/>
  <c r="UZV61" i="1"/>
  <c r="UZU61" i="1"/>
  <c r="UZT61" i="1"/>
  <c r="UZS61" i="1"/>
  <c r="UZR61" i="1"/>
  <c r="UZQ61" i="1"/>
  <c r="UZP61" i="1"/>
  <c r="UZO61" i="1"/>
  <c r="UZN61" i="1"/>
  <c r="UZM61" i="1"/>
  <c r="UZL61" i="1"/>
  <c r="UZK61" i="1"/>
  <c r="UZJ61" i="1"/>
  <c r="UZI61" i="1"/>
  <c r="UZH61" i="1"/>
  <c r="UZG61" i="1"/>
  <c r="UZF61" i="1"/>
  <c r="UZE61" i="1"/>
  <c r="UZD61" i="1"/>
  <c r="UZC61" i="1"/>
  <c r="UZB61" i="1"/>
  <c r="UZA61" i="1"/>
  <c r="UYZ61" i="1"/>
  <c r="UYY61" i="1"/>
  <c r="UYX61" i="1"/>
  <c r="UYW61" i="1"/>
  <c r="UYV61" i="1"/>
  <c r="UYU61" i="1"/>
  <c r="UYT61" i="1"/>
  <c r="UYS61" i="1"/>
  <c r="UYR61" i="1"/>
  <c r="UYQ61" i="1"/>
  <c r="UYP61" i="1"/>
  <c r="UYO61" i="1"/>
  <c r="UYN61" i="1"/>
  <c r="UYM61" i="1"/>
  <c r="UYL61" i="1"/>
  <c r="UYK61" i="1"/>
  <c r="UYJ61" i="1"/>
  <c r="UYI61" i="1"/>
  <c r="UYH61" i="1"/>
  <c r="UYG61" i="1"/>
  <c r="UYF61" i="1"/>
  <c r="UYE61" i="1"/>
  <c r="UYD61" i="1"/>
  <c r="UYC61" i="1"/>
  <c r="UYB61" i="1"/>
  <c r="UYA61" i="1"/>
  <c r="UXZ61" i="1"/>
  <c r="UXY61" i="1"/>
  <c r="UXX61" i="1"/>
  <c r="UXW61" i="1"/>
  <c r="UXV61" i="1"/>
  <c r="UXU61" i="1"/>
  <c r="UXT61" i="1"/>
  <c r="UXS61" i="1"/>
  <c r="UXR61" i="1"/>
  <c r="UXQ61" i="1"/>
  <c r="UXP61" i="1"/>
  <c r="UXO61" i="1"/>
  <c r="UXN61" i="1"/>
  <c r="UXM61" i="1"/>
  <c r="UXL61" i="1"/>
  <c r="UXK61" i="1"/>
  <c r="UXJ61" i="1"/>
  <c r="UXI61" i="1"/>
  <c r="UXH61" i="1"/>
  <c r="UXG61" i="1"/>
  <c r="UXF61" i="1"/>
  <c r="UXE61" i="1"/>
  <c r="UXD61" i="1"/>
  <c r="UXC61" i="1"/>
  <c r="UXB61" i="1"/>
  <c r="UXA61" i="1"/>
  <c r="UWZ61" i="1"/>
  <c r="UWY61" i="1"/>
  <c r="UWX61" i="1"/>
  <c r="UWW61" i="1"/>
  <c r="UWV61" i="1"/>
  <c r="UWU61" i="1"/>
  <c r="UWT61" i="1"/>
  <c r="UWS61" i="1"/>
  <c r="UWR61" i="1"/>
  <c r="UWQ61" i="1"/>
  <c r="UWP61" i="1"/>
  <c r="UWO61" i="1"/>
  <c r="UWN61" i="1"/>
  <c r="UWM61" i="1"/>
  <c r="UWL61" i="1"/>
  <c r="UWK61" i="1"/>
  <c r="UWJ61" i="1"/>
  <c r="UWI61" i="1"/>
  <c r="UWH61" i="1"/>
  <c r="UWG61" i="1"/>
  <c r="UWF61" i="1"/>
  <c r="UWE61" i="1"/>
  <c r="UWD61" i="1"/>
  <c r="UWC61" i="1"/>
  <c r="UWB61" i="1"/>
  <c r="UWA61" i="1"/>
  <c r="UVZ61" i="1"/>
  <c r="UVY61" i="1"/>
  <c r="UVX61" i="1"/>
  <c r="UVW61" i="1"/>
  <c r="UVV61" i="1"/>
  <c r="UVU61" i="1"/>
  <c r="UVT61" i="1"/>
  <c r="UVS61" i="1"/>
  <c r="UVR61" i="1"/>
  <c r="UVQ61" i="1"/>
  <c r="UVP61" i="1"/>
  <c r="UVO61" i="1"/>
  <c r="UVN61" i="1"/>
  <c r="UVM61" i="1"/>
  <c r="UVL61" i="1"/>
  <c r="UVK61" i="1"/>
  <c r="UVJ61" i="1"/>
  <c r="UVI61" i="1"/>
  <c r="UVH61" i="1"/>
  <c r="UVG61" i="1"/>
  <c r="UVF61" i="1"/>
  <c r="UVE61" i="1"/>
  <c r="UVD61" i="1"/>
  <c r="UVC61" i="1"/>
  <c r="UVB61" i="1"/>
  <c r="UVA61" i="1"/>
  <c r="UUZ61" i="1"/>
  <c r="UUY61" i="1"/>
  <c r="UUX61" i="1"/>
  <c r="UUW61" i="1"/>
  <c r="UUV61" i="1"/>
  <c r="UUU61" i="1"/>
  <c r="UUT61" i="1"/>
  <c r="UUS61" i="1"/>
  <c r="UUR61" i="1"/>
  <c r="UUQ61" i="1"/>
  <c r="UUP61" i="1"/>
  <c r="UUO61" i="1"/>
  <c r="UUN61" i="1"/>
  <c r="UUM61" i="1"/>
  <c r="UUL61" i="1"/>
  <c r="UUK61" i="1"/>
  <c r="UUJ61" i="1"/>
  <c r="UUI61" i="1"/>
  <c r="UUH61" i="1"/>
  <c r="UUG61" i="1"/>
  <c r="UUF61" i="1"/>
  <c r="UUE61" i="1"/>
  <c r="UUD61" i="1"/>
  <c r="UUC61" i="1"/>
  <c r="UUB61" i="1"/>
  <c r="UUA61" i="1"/>
  <c r="UTZ61" i="1"/>
  <c r="UTY61" i="1"/>
  <c r="UTX61" i="1"/>
  <c r="UTW61" i="1"/>
  <c r="UTV61" i="1"/>
  <c r="UTU61" i="1"/>
  <c r="UTT61" i="1"/>
  <c r="UTS61" i="1"/>
  <c r="UTR61" i="1"/>
  <c r="UTQ61" i="1"/>
  <c r="UTP61" i="1"/>
  <c r="UTO61" i="1"/>
  <c r="UTN61" i="1"/>
  <c r="UTM61" i="1"/>
  <c r="UTL61" i="1"/>
  <c r="UTK61" i="1"/>
  <c r="UTJ61" i="1"/>
  <c r="UTI61" i="1"/>
  <c r="UTH61" i="1"/>
  <c r="UTG61" i="1"/>
  <c r="UTF61" i="1"/>
  <c r="UTE61" i="1"/>
  <c r="UTD61" i="1"/>
  <c r="UTC61" i="1"/>
  <c r="UTB61" i="1"/>
  <c r="UTA61" i="1"/>
  <c r="USZ61" i="1"/>
  <c r="USY61" i="1"/>
  <c r="USX61" i="1"/>
  <c r="USW61" i="1"/>
  <c r="USV61" i="1"/>
  <c r="USU61" i="1"/>
  <c r="UST61" i="1"/>
  <c r="USS61" i="1"/>
  <c r="USR61" i="1"/>
  <c r="USQ61" i="1"/>
  <c r="USP61" i="1"/>
  <c r="USO61" i="1"/>
  <c r="USN61" i="1"/>
  <c r="USM61" i="1"/>
  <c r="USL61" i="1"/>
  <c r="USK61" i="1"/>
  <c r="USJ61" i="1"/>
  <c r="USI61" i="1"/>
  <c r="USH61" i="1"/>
  <c r="USG61" i="1"/>
  <c r="USF61" i="1"/>
  <c r="USE61" i="1"/>
  <c r="USD61" i="1"/>
  <c r="USC61" i="1"/>
  <c r="USB61" i="1"/>
  <c r="USA61" i="1"/>
  <c r="URZ61" i="1"/>
  <c r="URY61" i="1"/>
  <c r="URX61" i="1"/>
  <c r="URW61" i="1"/>
  <c r="URV61" i="1"/>
  <c r="URU61" i="1"/>
  <c r="URT61" i="1"/>
  <c r="URS61" i="1"/>
  <c r="URR61" i="1"/>
  <c r="URQ61" i="1"/>
  <c r="URP61" i="1"/>
  <c r="URO61" i="1"/>
  <c r="URN61" i="1"/>
  <c r="URM61" i="1"/>
  <c r="URL61" i="1"/>
  <c r="URK61" i="1"/>
  <c r="URJ61" i="1"/>
  <c r="URI61" i="1"/>
  <c r="URH61" i="1"/>
  <c r="URG61" i="1"/>
  <c r="URF61" i="1"/>
  <c r="URE61" i="1"/>
  <c r="URD61" i="1"/>
  <c r="URC61" i="1"/>
  <c r="URB61" i="1"/>
  <c r="URA61" i="1"/>
  <c r="UQZ61" i="1"/>
  <c r="UQY61" i="1"/>
  <c r="UQX61" i="1"/>
  <c r="UQW61" i="1"/>
  <c r="UQV61" i="1"/>
  <c r="UQU61" i="1"/>
  <c r="UQT61" i="1"/>
  <c r="UQS61" i="1"/>
  <c r="UQR61" i="1"/>
  <c r="UQQ61" i="1"/>
  <c r="UQP61" i="1"/>
  <c r="UQO61" i="1"/>
  <c r="UQN61" i="1"/>
  <c r="UQM61" i="1"/>
  <c r="UQL61" i="1"/>
  <c r="UQK61" i="1"/>
  <c r="UQJ61" i="1"/>
  <c r="UQI61" i="1"/>
  <c r="UQH61" i="1"/>
  <c r="UQG61" i="1"/>
  <c r="UQF61" i="1"/>
  <c r="UQE61" i="1"/>
  <c r="UQD61" i="1"/>
  <c r="UQC61" i="1"/>
  <c r="UQB61" i="1"/>
  <c r="UQA61" i="1"/>
  <c r="UPZ61" i="1"/>
  <c r="UPY61" i="1"/>
  <c r="UPX61" i="1"/>
  <c r="UPW61" i="1"/>
  <c r="UPV61" i="1"/>
  <c r="UPU61" i="1"/>
  <c r="UPT61" i="1"/>
  <c r="UPS61" i="1"/>
  <c r="UPR61" i="1"/>
  <c r="UPQ61" i="1"/>
  <c r="UPP61" i="1"/>
  <c r="UPO61" i="1"/>
  <c r="UPN61" i="1"/>
  <c r="UPM61" i="1"/>
  <c r="UPL61" i="1"/>
  <c r="UPK61" i="1"/>
  <c r="UPJ61" i="1"/>
  <c r="UPI61" i="1"/>
  <c r="UPH61" i="1"/>
  <c r="UPG61" i="1"/>
  <c r="UPF61" i="1"/>
  <c r="UPE61" i="1"/>
  <c r="UPD61" i="1"/>
  <c r="UPC61" i="1"/>
  <c r="UPB61" i="1"/>
  <c r="UPA61" i="1"/>
  <c r="UOZ61" i="1"/>
  <c r="UOY61" i="1"/>
  <c r="UOX61" i="1"/>
  <c r="UOW61" i="1"/>
  <c r="UOV61" i="1"/>
  <c r="UOU61" i="1"/>
  <c r="UOT61" i="1"/>
  <c r="UOS61" i="1"/>
  <c r="UOR61" i="1"/>
  <c r="UOQ61" i="1"/>
  <c r="UOP61" i="1"/>
  <c r="UOO61" i="1"/>
  <c r="UON61" i="1"/>
  <c r="UOM61" i="1"/>
  <c r="UOL61" i="1"/>
  <c r="UOK61" i="1"/>
  <c r="UOJ61" i="1"/>
  <c r="UOI61" i="1"/>
  <c r="UOH61" i="1"/>
  <c r="UOG61" i="1"/>
  <c r="UOF61" i="1"/>
  <c r="UOE61" i="1"/>
  <c r="UOD61" i="1"/>
  <c r="UOC61" i="1"/>
  <c r="UOB61" i="1"/>
  <c r="UOA61" i="1"/>
  <c r="UNZ61" i="1"/>
  <c r="UNY61" i="1"/>
  <c r="UNX61" i="1"/>
  <c r="UNW61" i="1"/>
  <c r="UNV61" i="1"/>
  <c r="UNU61" i="1"/>
  <c r="UNT61" i="1"/>
  <c r="UNS61" i="1"/>
  <c r="UNR61" i="1"/>
  <c r="UNQ61" i="1"/>
  <c r="UNP61" i="1"/>
  <c r="UNO61" i="1"/>
  <c r="UNN61" i="1"/>
  <c r="UNM61" i="1"/>
  <c r="UNL61" i="1"/>
  <c r="UNK61" i="1"/>
  <c r="UNJ61" i="1"/>
  <c r="UNI61" i="1"/>
  <c r="UNH61" i="1"/>
  <c r="UNG61" i="1"/>
  <c r="UNF61" i="1"/>
  <c r="UNE61" i="1"/>
  <c r="UND61" i="1"/>
  <c r="UNC61" i="1"/>
  <c r="UNB61" i="1"/>
  <c r="UNA61" i="1"/>
  <c r="UMZ61" i="1"/>
  <c r="UMY61" i="1"/>
  <c r="UMX61" i="1"/>
  <c r="UMW61" i="1"/>
  <c r="UMV61" i="1"/>
  <c r="UMU61" i="1"/>
  <c r="UMT61" i="1"/>
  <c r="UMS61" i="1"/>
  <c r="UMR61" i="1"/>
  <c r="UMQ61" i="1"/>
  <c r="UMP61" i="1"/>
  <c r="UMO61" i="1"/>
  <c r="UMN61" i="1"/>
  <c r="UMM61" i="1"/>
  <c r="UML61" i="1"/>
  <c r="UMK61" i="1"/>
  <c r="UMJ61" i="1"/>
  <c r="UMI61" i="1"/>
  <c r="UMH61" i="1"/>
  <c r="UMG61" i="1"/>
  <c r="UMF61" i="1"/>
  <c r="UME61" i="1"/>
  <c r="UMD61" i="1"/>
  <c r="UMC61" i="1"/>
  <c r="UMB61" i="1"/>
  <c r="UMA61" i="1"/>
  <c r="ULZ61" i="1"/>
  <c r="ULY61" i="1"/>
  <c r="ULX61" i="1"/>
  <c r="ULW61" i="1"/>
  <c r="ULV61" i="1"/>
  <c r="ULU61" i="1"/>
  <c r="ULT61" i="1"/>
  <c r="ULS61" i="1"/>
  <c r="ULR61" i="1"/>
  <c r="ULQ61" i="1"/>
  <c r="ULP61" i="1"/>
  <c r="ULO61" i="1"/>
  <c r="ULN61" i="1"/>
  <c r="ULM61" i="1"/>
  <c r="ULL61" i="1"/>
  <c r="ULK61" i="1"/>
  <c r="ULJ61" i="1"/>
  <c r="ULI61" i="1"/>
  <c r="ULH61" i="1"/>
  <c r="ULG61" i="1"/>
  <c r="ULF61" i="1"/>
  <c r="ULE61" i="1"/>
  <c r="ULD61" i="1"/>
  <c r="ULC61" i="1"/>
  <c r="ULB61" i="1"/>
  <c r="ULA61" i="1"/>
  <c r="UKZ61" i="1"/>
  <c r="UKY61" i="1"/>
  <c r="UKX61" i="1"/>
  <c r="UKW61" i="1"/>
  <c r="UKV61" i="1"/>
  <c r="UKU61" i="1"/>
  <c r="UKT61" i="1"/>
  <c r="UKS61" i="1"/>
  <c r="UKR61" i="1"/>
  <c r="UKQ61" i="1"/>
  <c r="UKP61" i="1"/>
  <c r="UKO61" i="1"/>
  <c r="UKN61" i="1"/>
  <c r="UKM61" i="1"/>
  <c r="UKL61" i="1"/>
  <c r="UKK61" i="1"/>
  <c r="UKJ61" i="1"/>
  <c r="UKI61" i="1"/>
  <c r="UKH61" i="1"/>
  <c r="UKG61" i="1"/>
  <c r="UKF61" i="1"/>
  <c r="UKE61" i="1"/>
  <c r="UKD61" i="1"/>
  <c r="UKC61" i="1"/>
  <c r="UKB61" i="1"/>
  <c r="UKA61" i="1"/>
  <c r="UJZ61" i="1"/>
  <c r="UJY61" i="1"/>
  <c r="UJX61" i="1"/>
  <c r="UJW61" i="1"/>
  <c r="UJV61" i="1"/>
  <c r="UJU61" i="1"/>
  <c r="UJT61" i="1"/>
  <c r="UJS61" i="1"/>
  <c r="UJR61" i="1"/>
  <c r="UJQ61" i="1"/>
  <c r="UJP61" i="1"/>
  <c r="UJO61" i="1"/>
  <c r="UJN61" i="1"/>
  <c r="UJM61" i="1"/>
  <c r="UJL61" i="1"/>
  <c r="UJK61" i="1"/>
  <c r="UJJ61" i="1"/>
  <c r="UJI61" i="1"/>
  <c r="UJH61" i="1"/>
  <c r="UJG61" i="1"/>
  <c r="UJF61" i="1"/>
  <c r="UJE61" i="1"/>
  <c r="UJD61" i="1"/>
  <c r="UJC61" i="1"/>
  <c r="UJB61" i="1"/>
  <c r="UJA61" i="1"/>
  <c r="UIZ61" i="1"/>
  <c r="UIY61" i="1"/>
  <c r="UIX61" i="1"/>
  <c r="UIW61" i="1"/>
  <c r="UIV61" i="1"/>
  <c r="UIU61" i="1"/>
  <c r="UIT61" i="1"/>
  <c r="UIS61" i="1"/>
  <c r="UIR61" i="1"/>
  <c r="UIQ61" i="1"/>
  <c r="UIP61" i="1"/>
  <c r="UIO61" i="1"/>
  <c r="UIN61" i="1"/>
  <c r="UIM61" i="1"/>
  <c r="UIL61" i="1"/>
  <c r="UIK61" i="1"/>
  <c r="UIJ61" i="1"/>
  <c r="UII61" i="1"/>
  <c r="UIH61" i="1"/>
  <c r="UIG61" i="1"/>
  <c r="UIF61" i="1"/>
  <c r="UIE61" i="1"/>
  <c r="UID61" i="1"/>
  <c r="UIC61" i="1"/>
  <c r="UIB61" i="1"/>
  <c r="UIA61" i="1"/>
  <c r="UHZ61" i="1"/>
  <c r="UHY61" i="1"/>
  <c r="UHX61" i="1"/>
  <c r="UHW61" i="1"/>
  <c r="UHV61" i="1"/>
  <c r="UHU61" i="1"/>
  <c r="UHT61" i="1"/>
  <c r="UHS61" i="1"/>
  <c r="UHR61" i="1"/>
  <c r="UHQ61" i="1"/>
  <c r="UHP61" i="1"/>
  <c r="UHO61" i="1"/>
  <c r="UHN61" i="1"/>
  <c r="UHM61" i="1"/>
  <c r="UHL61" i="1"/>
  <c r="UHK61" i="1"/>
  <c r="UHJ61" i="1"/>
  <c r="UHI61" i="1"/>
  <c r="UHH61" i="1"/>
  <c r="UHG61" i="1"/>
  <c r="UHF61" i="1"/>
  <c r="UHE61" i="1"/>
  <c r="UHD61" i="1"/>
  <c r="UHC61" i="1"/>
  <c r="UHB61" i="1"/>
  <c r="UHA61" i="1"/>
  <c r="UGZ61" i="1"/>
  <c r="UGY61" i="1"/>
  <c r="UGX61" i="1"/>
  <c r="UGW61" i="1"/>
  <c r="UGV61" i="1"/>
  <c r="UGU61" i="1"/>
  <c r="UGT61" i="1"/>
  <c r="UGS61" i="1"/>
  <c r="UGR61" i="1"/>
  <c r="UGQ61" i="1"/>
  <c r="UGP61" i="1"/>
  <c r="UGO61" i="1"/>
  <c r="UGN61" i="1"/>
  <c r="UGM61" i="1"/>
  <c r="UGL61" i="1"/>
  <c r="UGK61" i="1"/>
  <c r="UGJ61" i="1"/>
  <c r="UGI61" i="1"/>
  <c r="UGH61" i="1"/>
  <c r="UGG61" i="1"/>
  <c r="UGF61" i="1"/>
  <c r="UGE61" i="1"/>
  <c r="UGD61" i="1"/>
  <c r="UGC61" i="1"/>
  <c r="UGB61" i="1"/>
  <c r="UGA61" i="1"/>
  <c r="UFZ61" i="1"/>
  <c r="UFY61" i="1"/>
  <c r="UFX61" i="1"/>
  <c r="UFW61" i="1"/>
  <c r="UFV61" i="1"/>
  <c r="UFU61" i="1"/>
  <c r="UFT61" i="1"/>
  <c r="UFS61" i="1"/>
  <c r="UFR61" i="1"/>
  <c r="UFQ61" i="1"/>
  <c r="UFP61" i="1"/>
  <c r="UFO61" i="1"/>
  <c r="UFN61" i="1"/>
  <c r="UFM61" i="1"/>
  <c r="UFL61" i="1"/>
  <c r="UFK61" i="1"/>
  <c r="UFJ61" i="1"/>
  <c r="UFI61" i="1"/>
  <c r="UFH61" i="1"/>
  <c r="UFG61" i="1"/>
  <c r="UFF61" i="1"/>
  <c r="UFE61" i="1"/>
  <c r="UFD61" i="1"/>
  <c r="UFC61" i="1"/>
  <c r="UFB61" i="1"/>
  <c r="UFA61" i="1"/>
  <c r="UEZ61" i="1"/>
  <c r="UEY61" i="1"/>
  <c r="UEX61" i="1"/>
  <c r="UEW61" i="1"/>
  <c r="UEV61" i="1"/>
  <c r="UEU61" i="1"/>
  <c r="UET61" i="1"/>
  <c r="UES61" i="1"/>
  <c r="UER61" i="1"/>
  <c r="UEQ61" i="1"/>
  <c r="UEP61" i="1"/>
  <c r="UEO61" i="1"/>
  <c r="UEN61" i="1"/>
  <c r="UEM61" i="1"/>
  <c r="UEL61" i="1"/>
  <c r="UEK61" i="1"/>
  <c r="UEJ61" i="1"/>
  <c r="UEI61" i="1"/>
  <c r="UEH61" i="1"/>
  <c r="UEG61" i="1"/>
  <c r="UEF61" i="1"/>
  <c r="UEE61" i="1"/>
  <c r="UED61" i="1"/>
  <c r="UEC61" i="1"/>
  <c r="UEB61" i="1"/>
  <c r="UEA61" i="1"/>
  <c r="UDZ61" i="1"/>
  <c r="UDY61" i="1"/>
  <c r="UDX61" i="1"/>
  <c r="UDW61" i="1"/>
  <c r="UDV61" i="1"/>
  <c r="UDU61" i="1"/>
  <c r="UDT61" i="1"/>
  <c r="UDS61" i="1"/>
  <c r="UDR61" i="1"/>
  <c r="UDQ61" i="1"/>
  <c r="UDP61" i="1"/>
  <c r="UDO61" i="1"/>
  <c r="UDN61" i="1"/>
  <c r="UDM61" i="1"/>
  <c r="UDL61" i="1"/>
  <c r="UDK61" i="1"/>
  <c r="UDJ61" i="1"/>
  <c r="UDI61" i="1"/>
  <c r="UDH61" i="1"/>
  <c r="UDG61" i="1"/>
  <c r="UDF61" i="1"/>
  <c r="UDE61" i="1"/>
  <c r="UDD61" i="1"/>
  <c r="UDC61" i="1"/>
  <c r="UDB61" i="1"/>
  <c r="UDA61" i="1"/>
  <c r="UCZ61" i="1"/>
  <c r="UCY61" i="1"/>
  <c r="UCX61" i="1"/>
  <c r="UCW61" i="1"/>
  <c r="UCV61" i="1"/>
  <c r="UCU61" i="1"/>
  <c r="UCT61" i="1"/>
  <c r="UCS61" i="1"/>
  <c r="UCR61" i="1"/>
  <c r="UCQ61" i="1"/>
  <c r="UCP61" i="1"/>
  <c r="UCO61" i="1"/>
  <c r="UCN61" i="1"/>
  <c r="UCM61" i="1"/>
  <c r="UCL61" i="1"/>
  <c r="UCK61" i="1"/>
  <c r="UCJ61" i="1"/>
  <c r="UCI61" i="1"/>
  <c r="UCH61" i="1"/>
  <c r="UCG61" i="1"/>
  <c r="UCF61" i="1"/>
  <c r="UCE61" i="1"/>
  <c r="UCD61" i="1"/>
  <c r="UCC61" i="1"/>
  <c r="UCB61" i="1"/>
  <c r="UCA61" i="1"/>
  <c r="UBZ61" i="1"/>
  <c r="UBY61" i="1"/>
  <c r="UBX61" i="1"/>
  <c r="UBW61" i="1"/>
  <c r="UBV61" i="1"/>
  <c r="UBU61" i="1"/>
  <c r="UBT61" i="1"/>
  <c r="UBS61" i="1"/>
  <c r="UBR61" i="1"/>
  <c r="UBQ61" i="1"/>
  <c r="UBP61" i="1"/>
  <c r="UBO61" i="1"/>
  <c r="UBN61" i="1"/>
  <c r="UBM61" i="1"/>
  <c r="UBL61" i="1"/>
  <c r="UBK61" i="1"/>
  <c r="UBJ61" i="1"/>
  <c r="UBI61" i="1"/>
  <c r="UBH61" i="1"/>
  <c r="UBG61" i="1"/>
  <c r="UBF61" i="1"/>
  <c r="UBE61" i="1"/>
  <c r="UBD61" i="1"/>
  <c r="UBC61" i="1"/>
  <c r="UBB61" i="1"/>
  <c r="UBA61" i="1"/>
  <c r="UAZ61" i="1"/>
  <c r="UAY61" i="1"/>
  <c r="UAX61" i="1"/>
  <c r="UAW61" i="1"/>
  <c r="UAV61" i="1"/>
  <c r="UAU61" i="1"/>
  <c r="UAT61" i="1"/>
  <c r="UAS61" i="1"/>
  <c r="UAR61" i="1"/>
  <c r="UAQ61" i="1"/>
  <c r="UAP61" i="1"/>
  <c r="UAO61" i="1"/>
  <c r="UAN61" i="1"/>
  <c r="UAM61" i="1"/>
  <c r="UAL61" i="1"/>
  <c r="UAK61" i="1"/>
  <c r="UAJ61" i="1"/>
  <c r="UAI61" i="1"/>
  <c r="UAH61" i="1"/>
  <c r="UAG61" i="1"/>
  <c r="UAF61" i="1"/>
  <c r="UAE61" i="1"/>
  <c r="UAD61" i="1"/>
  <c r="UAC61" i="1"/>
  <c r="UAB61" i="1"/>
  <c r="UAA61" i="1"/>
  <c r="TZZ61" i="1"/>
  <c r="TZY61" i="1"/>
  <c r="TZX61" i="1"/>
  <c r="TZW61" i="1"/>
  <c r="TZV61" i="1"/>
  <c r="TZU61" i="1"/>
  <c r="TZT61" i="1"/>
  <c r="TZS61" i="1"/>
  <c r="TZR61" i="1"/>
  <c r="TZQ61" i="1"/>
  <c r="TZP61" i="1"/>
  <c r="TZO61" i="1"/>
  <c r="TZN61" i="1"/>
  <c r="TZM61" i="1"/>
  <c r="TZL61" i="1"/>
  <c r="TZK61" i="1"/>
  <c r="TZJ61" i="1"/>
  <c r="TZI61" i="1"/>
  <c r="TZH61" i="1"/>
  <c r="TZG61" i="1"/>
  <c r="TZF61" i="1"/>
  <c r="TZE61" i="1"/>
  <c r="TZD61" i="1"/>
  <c r="TZC61" i="1"/>
  <c r="TZB61" i="1"/>
  <c r="TZA61" i="1"/>
  <c r="TYZ61" i="1"/>
  <c r="TYY61" i="1"/>
  <c r="TYX61" i="1"/>
  <c r="TYW61" i="1"/>
  <c r="TYV61" i="1"/>
  <c r="TYU61" i="1"/>
  <c r="TYT61" i="1"/>
  <c r="TYS61" i="1"/>
  <c r="TYR61" i="1"/>
  <c r="TYQ61" i="1"/>
  <c r="TYP61" i="1"/>
  <c r="TYO61" i="1"/>
  <c r="TYN61" i="1"/>
  <c r="TYM61" i="1"/>
  <c r="TYL61" i="1"/>
  <c r="TYK61" i="1"/>
  <c r="TYJ61" i="1"/>
  <c r="TYI61" i="1"/>
  <c r="TYH61" i="1"/>
  <c r="TYG61" i="1"/>
  <c r="TYF61" i="1"/>
  <c r="TYE61" i="1"/>
  <c r="TYD61" i="1"/>
  <c r="TYC61" i="1"/>
  <c r="TYB61" i="1"/>
  <c r="TYA61" i="1"/>
  <c r="TXZ61" i="1"/>
  <c r="TXY61" i="1"/>
  <c r="TXX61" i="1"/>
  <c r="TXW61" i="1"/>
  <c r="TXV61" i="1"/>
  <c r="TXU61" i="1"/>
  <c r="TXT61" i="1"/>
  <c r="TXS61" i="1"/>
  <c r="TXR61" i="1"/>
  <c r="TXQ61" i="1"/>
  <c r="TXP61" i="1"/>
  <c r="TXO61" i="1"/>
  <c r="TXN61" i="1"/>
  <c r="TXM61" i="1"/>
  <c r="TXL61" i="1"/>
  <c r="TXK61" i="1"/>
  <c r="TXJ61" i="1"/>
  <c r="TXI61" i="1"/>
  <c r="TXH61" i="1"/>
  <c r="TXG61" i="1"/>
  <c r="TXF61" i="1"/>
  <c r="TXE61" i="1"/>
  <c r="TXD61" i="1"/>
  <c r="TXC61" i="1"/>
  <c r="TXB61" i="1"/>
  <c r="TXA61" i="1"/>
  <c r="TWZ61" i="1"/>
  <c r="TWY61" i="1"/>
  <c r="TWX61" i="1"/>
  <c r="TWW61" i="1"/>
  <c r="TWV61" i="1"/>
  <c r="TWU61" i="1"/>
  <c r="TWT61" i="1"/>
  <c r="TWS61" i="1"/>
  <c r="TWR61" i="1"/>
  <c r="TWQ61" i="1"/>
  <c r="TWP61" i="1"/>
  <c r="TWO61" i="1"/>
  <c r="TWN61" i="1"/>
  <c r="TWM61" i="1"/>
  <c r="TWL61" i="1"/>
  <c r="TWK61" i="1"/>
  <c r="TWJ61" i="1"/>
  <c r="TWI61" i="1"/>
  <c r="TWH61" i="1"/>
  <c r="TWG61" i="1"/>
  <c r="TWF61" i="1"/>
  <c r="TWE61" i="1"/>
  <c r="TWD61" i="1"/>
  <c r="TWC61" i="1"/>
  <c r="TWB61" i="1"/>
  <c r="TWA61" i="1"/>
  <c r="TVZ61" i="1"/>
  <c r="TVY61" i="1"/>
  <c r="TVX61" i="1"/>
  <c r="TVW61" i="1"/>
  <c r="TVV61" i="1"/>
  <c r="TVU61" i="1"/>
  <c r="TVT61" i="1"/>
  <c r="TVS61" i="1"/>
  <c r="TVR61" i="1"/>
  <c r="TVQ61" i="1"/>
  <c r="TVP61" i="1"/>
  <c r="TVO61" i="1"/>
  <c r="TVN61" i="1"/>
  <c r="TVM61" i="1"/>
  <c r="TVL61" i="1"/>
  <c r="TVK61" i="1"/>
  <c r="TVJ61" i="1"/>
  <c r="TVI61" i="1"/>
  <c r="TVH61" i="1"/>
  <c r="TVG61" i="1"/>
  <c r="TVF61" i="1"/>
  <c r="TVE61" i="1"/>
  <c r="TVD61" i="1"/>
  <c r="TVC61" i="1"/>
  <c r="TVB61" i="1"/>
  <c r="TVA61" i="1"/>
  <c r="TUZ61" i="1"/>
  <c r="TUY61" i="1"/>
  <c r="TUX61" i="1"/>
  <c r="TUW61" i="1"/>
  <c r="TUV61" i="1"/>
  <c r="TUU61" i="1"/>
  <c r="TUT61" i="1"/>
  <c r="TUS61" i="1"/>
  <c r="TUR61" i="1"/>
  <c r="TUQ61" i="1"/>
  <c r="TUP61" i="1"/>
  <c r="TUO61" i="1"/>
  <c r="TUN61" i="1"/>
  <c r="TUM61" i="1"/>
  <c r="TUL61" i="1"/>
  <c r="TUK61" i="1"/>
  <c r="TUJ61" i="1"/>
  <c r="TUI61" i="1"/>
  <c r="TUH61" i="1"/>
  <c r="TUG61" i="1"/>
  <c r="TUF61" i="1"/>
  <c r="TUE61" i="1"/>
  <c r="TUD61" i="1"/>
  <c r="TUC61" i="1"/>
  <c r="TUB61" i="1"/>
  <c r="TUA61" i="1"/>
  <c r="TTZ61" i="1"/>
  <c r="TTY61" i="1"/>
  <c r="TTX61" i="1"/>
  <c r="TTW61" i="1"/>
  <c r="TTV61" i="1"/>
  <c r="TTU61" i="1"/>
  <c r="TTT61" i="1"/>
  <c r="TTS61" i="1"/>
  <c r="TTR61" i="1"/>
  <c r="TTQ61" i="1"/>
  <c r="TTP61" i="1"/>
  <c r="TTO61" i="1"/>
  <c r="TTN61" i="1"/>
  <c r="TTM61" i="1"/>
  <c r="TTL61" i="1"/>
  <c r="TTK61" i="1"/>
  <c r="TTJ61" i="1"/>
  <c r="TTI61" i="1"/>
  <c r="TTH61" i="1"/>
  <c r="TTG61" i="1"/>
  <c r="TTF61" i="1"/>
  <c r="TTE61" i="1"/>
  <c r="TTD61" i="1"/>
  <c r="TTC61" i="1"/>
  <c r="TTB61" i="1"/>
  <c r="TTA61" i="1"/>
  <c r="TSZ61" i="1"/>
  <c r="TSY61" i="1"/>
  <c r="TSX61" i="1"/>
  <c r="TSW61" i="1"/>
  <c r="TSV61" i="1"/>
  <c r="TSU61" i="1"/>
  <c r="TST61" i="1"/>
  <c r="TSS61" i="1"/>
  <c r="TSR61" i="1"/>
  <c r="TSQ61" i="1"/>
  <c r="TSP61" i="1"/>
  <c r="TSO61" i="1"/>
  <c r="TSN61" i="1"/>
  <c r="TSM61" i="1"/>
  <c r="TSL61" i="1"/>
  <c r="TSK61" i="1"/>
  <c r="TSJ61" i="1"/>
  <c r="TSI61" i="1"/>
  <c r="TSH61" i="1"/>
  <c r="TSG61" i="1"/>
  <c r="TSF61" i="1"/>
  <c r="TSE61" i="1"/>
  <c r="TSD61" i="1"/>
  <c r="TSC61" i="1"/>
  <c r="TSB61" i="1"/>
  <c r="TSA61" i="1"/>
  <c r="TRZ61" i="1"/>
  <c r="TRY61" i="1"/>
  <c r="TRX61" i="1"/>
  <c r="TRW61" i="1"/>
  <c r="TRV61" i="1"/>
  <c r="TRU61" i="1"/>
  <c r="TRT61" i="1"/>
  <c r="TRS61" i="1"/>
  <c r="TRR61" i="1"/>
  <c r="TRQ61" i="1"/>
  <c r="TRP61" i="1"/>
  <c r="TRO61" i="1"/>
  <c r="TRN61" i="1"/>
  <c r="TRM61" i="1"/>
  <c r="TRL61" i="1"/>
  <c r="TRK61" i="1"/>
  <c r="TRJ61" i="1"/>
  <c r="TRI61" i="1"/>
  <c r="TRH61" i="1"/>
  <c r="TRG61" i="1"/>
  <c r="TRF61" i="1"/>
  <c r="TRE61" i="1"/>
  <c r="TRD61" i="1"/>
  <c r="TRC61" i="1"/>
  <c r="TRB61" i="1"/>
  <c r="TRA61" i="1"/>
  <c r="TQZ61" i="1"/>
  <c r="TQY61" i="1"/>
  <c r="TQX61" i="1"/>
  <c r="TQW61" i="1"/>
  <c r="TQV61" i="1"/>
  <c r="TQU61" i="1"/>
  <c r="TQT61" i="1"/>
  <c r="TQS61" i="1"/>
  <c r="TQR61" i="1"/>
  <c r="TQQ61" i="1"/>
  <c r="TQP61" i="1"/>
  <c r="TQO61" i="1"/>
  <c r="TQN61" i="1"/>
  <c r="TQM61" i="1"/>
  <c r="TQL61" i="1"/>
  <c r="TQK61" i="1"/>
  <c r="TQJ61" i="1"/>
  <c r="TQI61" i="1"/>
  <c r="TQH61" i="1"/>
  <c r="TQG61" i="1"/>
  <c r="TQF61" i="1"/>
  <c r="TQE61" i="1"/>
  <c r="TQD61" i="1"/>
  <c r="TQC61" i="1"/>
  <c r="TQB61" i="1"/>
  <c r="TQA61" i="1"/>
  <c r="TPZ61" i="1"/>
  <c r="TPY61" i="1"/>
  <c r="TPX61" i="1"/>
  <c r="TPW61" i="1"/>
  <c r="TPV61" i="1"/>
  <c r="TPU61" i="1"/>
  <c r="TPT61" i="1"/>
  <c r="TPS61" i="1"/>
  <c r="TPR61" i="1"/>
  <c r="TPQ61" i="1"/>
  <c r="TPP61" i="1"/>
  <c r="TPO61" i="1"/>
  <c r="TPN61" i="1"/>
  <c r="TPM61" i="1"/>
  <c r="TPL61" i="1"/>
  <c r="TPK61" i="1"/>
  <c r="TPJ61" i="1"/>
  <c r="TPI61" i="1"/>
  <c r="TPH61" i="1"/>
  <c r="TPG61" i="1"/>
  <c r="TPF61" i="1"/>
  <c r="TPE61" i="1"/>
  <c r="TPD61" i="1"/>
  <c r="TPC61" i="1"/>
  <c r="TPB61" i="1"/>
  <c r="TPA61" i="1"/>
  <c r="TOZ61" i="1"/>
  <c r="TOY61" i="1"/>
  <c r="TOX61" i="1"/>
  <c r="TOW61" i="1"/>
  <c r="TOV61" i="1"/>
  <c r="TOU61" i="1"/>
  <c r="TOT61" i="1"/>
  <c r="TOS61" i="1"/>
  <c r="TOR61" i="1"/>
  <c r="TOQ61" i="1"/>
  <c r="TOP61" i="1"/>
  <c r="TOO61" i="1"/>
  <c r="TON61" i="1"/>
  <c r="TOM61" i="1"/>
  <c r="TOL61" i="1"/>
  <c r="TOK61" i="1"/>
  <c r="TOJ61" i="1"/>
  <c r="TOI61" i="1"/>
  <c r="TOH61" i="1"/>
  <c r="TOG61" i="1"/>
  <c r="TOF61" i="1"/>
  <c r="TOE61" i="1"/>
  <c r="TOD61" i="1"/>
  <c r="TOC61" i="1"/>
  <c r="TOB61" i="1"/>
  <c r="TOA61" i="1"/>
  <c r="TNZ61" i="1"/>
  <c r="TNY61" i="1"/>
  <c r="TNX61" i="1"/>
  <c r="TNW61" i="1"/>
  <c r="TNV61" i="1"/>
  <c r="TNU61" i="1"/>
  <c r="TNT61" i="1"/>
  <c r="TNS61" i="1"/>
  <c r="TNR61" i="1"/>
  <c r="TNQ61" i="1"/>
  <c r="TNP61" i="1"/>
  <c r="TNO61" i="1"/>
  <c r="TNN61" i="1"/>
  <c r="TNM61" i="1"/>
  <c r="TNL61" i="1"/>
  <c r="TNK61" i="1"/>
  <c r="TNJ61" i="1"/>
  <c r="TNI61" i="1"/>
  <c r="TNH61" i="1"/>
  <c r="TNG61" i="1"/>
  <c r="TNF61" i="1"/>
  <c r="TNE61" i="1"/>
  <c r="TND61" i="1"/>
  <c r="TNC61" i="1"/>
  <c r="TNB61" i="1"/>
  <c r="TNA61" i="1"/>
  <c r="TMZ61" i="1"/>
  <c r="TMY61" i="1"/>
  <c r="TMX61" i="1"/>
  <c r="TMW61" i="1"/>
  <c r="TMV61" i="1"/>
  <c r="TMU61" i="1"/>
  <c r="TMT61" i="1"/>
  <c r="TMS61" i="1"/>
  <c r="TMR61" i="1"/>
  <c r="TMQ61" i="1"/>
  <c r="TMP61" i="1"/>
  <c r="TMO61" i="1"/>
  <c r="TMN61" i="1"/>
  <c r="TMM61" i="1"/>
  <c r="TML61" i="1"/>
  <c r="TMK61" i="1"/>
  <c r="TMJ61" i="1"/>
  <c r="TMI61" i="1"/>
  <c r="TMH61" i="1"/>
  <c r="TMG61" i="1"/>
  <c r="TMF61" i="1"/>
  <c r="TME61" i="1"/>
  <c r="TMD61" i="1"/>
  <c r="TMC61" i="1"/>
  <c r="TMB61" i="1"/>
  <c r="TMA61" i="1"/>
  <c r="TLZ61" i="1"/>
  <c r="TLY61" i="1"/>
  <c r="TLX61" i="1"/>
  <c r="TLW61" i="1"/>
  <c r="TLV61" i="1"/>
  <c r="TLU61" i="1"/>
  <c r="TLT61" i="1"/>
  <c r="TLS61" i="1"/>
  <c r="TLR61" i="1"/>
  <c r="TLQ61" i="1"/>
  <c r="TLP61" i="1"/>
  <c r="TLO61" i="1"/>
  <c r="TLN61" i="1"/>
  <c r="TLM61" i="1"/>
  <c r="TLL61" i="1"/>
  <c r="TLK61" i="1"/>
  <c r="TLJ61" i="1"/>
  <c r="TLI61" i="1"/>
  <c r="TLH61" i="1"/>
  <c r="TLG61" i="1"/>
  <c r="TLF61" i="1"/>
  <c r="TLE61" i="1"/>
  <c r="TLD61" i="1"/>
  <c r="TLC61" i="1"/>
  <c r="TLB61" i="1"/>
  <c r="TLA61" i="1"/>
  <c r="TKZ61" i="1"/>
  <c r="TKY61" i="1"/>
  <c r="TKX61" i="1"/>
  <c r="TKW61" i="1"/>
  <c r="TKV61" i="1"/>
  <c r="TKU61" i="1"/>
  <c r="TKT61" i="1"/>
  <c r="TKS61" i="1"/>
  <c r="TKR61" i="1"/>
  <c r="TKQ61" i="1"/>
  <c r="TKP61" i="1"/>
  <c r="TKO61" i="1"/>
  <c r="TKN61" i="1"/>
  <c r="TKM61" i="1"/>
  <c r="TKL61" i="1"/>
  <c r="TKK61" i="1"/>
  <c r="TKJ61" i="1"/>
  <c r="TKI61" i="1"/>
  <c r="TKH61" i="1"/>
  <c r="TKG61" i="1"/>
  <c r="TKF61" i="1"/>
  <c r="TKE61" i="1"/>
  <c r="TKD61" i="1"/>
  <c r="TKC61" i="1"/>
  <c r="TKB61" i="1"/>
  <c r="TKA61" i="1"/>
  <c r="TJZ61" i="1"/>
  <c r="TJY61" i="1"/>
  <c r="TJX61" i="1"/>
  <c r="TJW61" i="1"/>
  <c r="TJV61" i="1"/>
  <c r="TJU61" i="1"/>
  <c r="TJT61" i="1"/>
  <c r="TJS61" i="1"/>
  <c r="TJR61" i="1"/>
  <c r="TJQ61" i="1"/>
  <c r="TJP61" i="1"/>
  <c r="TJO61" i="1"/>
  <c r="TJN61" i="1"/>
  <c r="TJM61" i="1"/>
  <c r="TJL61" i="1"/>
  <c r="TJK61" i="1"/>
  <c r="TJJ61" i="1"/>
  <c r="TJI61" i="1"/>
  <c r="TJH61" i="1"/>
  <c r="TJG61" i="1"/>
  <c r="TJF61" i="1"/>
  <c r="TJE61" i="1"/>
  <c r="TJD61" i="1"/>
  <c r="TJC61" i="1"/>
  <c r="TJB61" i="1"/>
  <c r="TJA61" i="1"/>
  <c r="TIZ61" i="1"/>
  <c r="TIY61" i="1"/>
  <c r="TIX61" i="1"/>
  <c r="TIW61" i="1"/>
  <c r="TIV61" i="1"/>
  <c r="TIU61" i="1"/>
  <c r="TIT61" i="1"/>
  <c r="TIS61" i="1"/>
  <c r="TIR61" i="1"/>
  <c r="TIQ61" i="1"/>
  <c r="TIP61" i="1"/>
  <c r="TIO61" i="1"/>
  <c r="TIN61" i="1"/>
  <c r="TIM61" i="1"/>
  <c r="TIL61" i="1"/>
  <c r="TIK61" i="1"/>
  <c r="TIJ61" i="1"/>
  <c r="TII61" i="1"/>
  <c r="TIH61" i="1"/>
  <c r="TIG61" i="1"/>
  <c r="TIF61" i="1"/>
  <c r="TIE61" i="1"/>
  <c r="TID61" i="1"/>
  <c r="TIC61" i="1"/>
  <c r="TIB61" i="1"/>
  <c r="TIA61" i="1"/>
  <c r="THZ61" i="1"/>
  <c r="THY61" i="1"/>
  <c r="THX61" i="1"/>
  <c r="THW61" i="1"/>
  <c r="THV61" i="1"/>
  <c r="THU61" i="1"/>
  <c r="THT61" i="1"/>
  <c r="THS61" i="1"/>
  <c r="THR61" i="1"/>
  <c r="THQ61" i="1"/>
  <c r="THP61" i="1"/>
  <c r="THO61" i="1"/>
  <c r="THN61" i="1"/>
  <c r="THM61" i="1"/>
  <c r="THL61" i="1"/>
  <c r="THK61" i="1"/>
  <c r="THJ61" i="1"/>
  <c r="THI61" i="1"/>
  <c r="THH61" i="1"/>
  <c r="THG61" i="1"/>
  <c r="THF61" i="1"/>
  <c r="THE61" i="1"/>
  <c r="THD61" i="1"/>
  <c r="THC61" i="1"/>
  <c r="THB61" i="1"/>
  <c r="THA61" i="1"/>
  <c r="TGZ61" i="1"/>
  <c r="TGY61" i="1"/>
  <c r="TGX61" i="1"/>
  <c r="TGW61" i="1"/>
  <c r="TGV61" i="1"/>
  <c r="TGU61" i="1"/>
  <c r="TGT61" i="1"/>
  <c r="TGS61" i="1"/>
  <c r="TGR61" i="1"/>
  <c r="TGQ61" i="1"/>
  <c r="TGP61" i="1"/>
  <c r="TGO61" i="1"/>
  <c r="TGN61" i="1"/>
  <c r="TGM61" i="1"/>
  <c r="TGL61" i="1"/>
  <c r="TGK61" i="1"/>
  <c r="TGJ61" i="1"/>
  <c r="TGI61" i="1"/>
  <c r="TGH61" i="1"/>
  <c r="TGG61" i="1"/>
  <c r="TGF61" i="1"/>
  <c r="TGE61" i="1"/>
  <c r="TGD61" i="1"/>
  <c r="TGC61" i="1"/>
  <c r="TGB61" i="1"/>
  <c r="TGA61" i="1"/>
  <c r="TFZ61" i="1"/>
  <c r="TFY61" i="1"/>
  <c r="TFX61" i="1"/>
  <c r="TFW61" i="1"/>
  <c r="TFV61" i="1"/>
  <c r="TFU61" i="1"/>
  <c r="TFT61" i="1"/>
  <c r="TFS61" i="1"/>
  <c r="TFR61" i="1"/>
  <c r="TFQ61" i="1"/>
  <c r="TFP61" i="1"/>
  <c r="TFO61" i="1"/>
  <c r="TFN61" i="1"/>
  <c r="TFM61" i="1"/>
  <c r="TFL61" i="1"/>
  <c r="TFK61" i="1"/>
  <c r="TFJ61" i="1"/>
  <c r="TFI61" i="1"/>
  <c r="TFH61" i="1"/>
  <c r="TFG61" i="1"/>
  <c r="TFF61" i="1"/>
  <c r="TFE61" i="1"/>
  <c r="TFD61" i="1"/>
  <c r="TFC61" i="1"/>
  <c r="TFB61" i="1"/>
  <c r="TFA61" i="1"/>
  <c r="TEZ61" i="1"/>
  <c r="TEY61" i="1"/>
  <c r="TEX61" i="1"/>
  <c r="TEW61" i="1"/>
  <c r="TEV61" i="1"/>
  <c r="TEU61" i="1"/>
  <c r="TET61" i="1"/>
  <c r="TES61" i="1"/>
  <c r="TER61" i="1"/>
  <c r="TEQ61" i="1"/>
  <c r="TEP61" i="1"/>
  <c r="TEO61" i="1"/>
  <c r="TEN61" i="1"/>
  <c r="TEM61" i="1"/>
  <c r="TEL61" i="1"/>
  <c r="TEK61" i="1"/>
  <c r="TEJ61" i="1"/>
  <c r="TEI61" i="1"/>
  <c r="TEH61" i="1"/>
  <c r="TEG61" i="1"/>
  <c r="TEF61" i="1"/>
  <c r="TEE61" i="1"/>
  <c r="TED61" i="1"/>
  <c r="TEC61" i="1"/>
  <c r="TEB61" i="1"/>
  <c r="TEA61" i="1"/>
  <c r="TDZ61" i="1"/>
  <c r="TDY61" i="1"/>
  <c r="TDX61" i="1"/>
  <c r="TDW61" i="1"/>
  <c r="TDV61" i="1"/>
  <c r="TDU61" i="1"/>
  <c r="TDT61" i="1"/>
  <c r="TDS61" i="1"/>
  <c r="TDR61" i="1"/>
  <c r="TDQ61" i="1"/>
  <c r="TDP61" i="1"/>
  <c r="TDO61" i="1"/>
  <c r="TDN61" i="1"/>
  <c r="TDM61" i="1"/>
  <c r="TDL61" i="1"/>
  <c r="TDK61" i="1"/>
  <c r="TDJ61" i="1"/>
  <c r="TDI61" i="1"/>
  <c r="TDH61" i="1"/>
  <c r="TDG61" i="1"/>
  <c r="TDF61" i="1"/>
  <c r="TDE61" i="1"/>
  <c r="TDD61" i="1"/>
  <c r="TDC61" i="1"/>
  <c r="TDB61" i="1"/>
  <c r="TDA61" i="1"/>
  <c r="TCZ61" i="1"/>
  <c r="TCY61" i="1"/>
  <c r="TCX61" i="1"/>
  <c r="TCW61" i="1"/>
  <c r="TCV61" i="1"/>
  <c r="TCU61" i="1"/>
  <c r="TCT61" i="1"/>
  <c r="TCS61" i="1"/>
  <c r="TCR61" i="1"/>
  <c r="TCQ61" i="1"/>
  <c r="TCP61" i="1"/>
  <c r="TCO61" i="1"/>
  <c r="TCN61" i="1"/>
  <c r="TCM61" i="1"/>
  <c r="TCL61" i="1"/>
  <c r="TCK61" i="1"/>
  <c r="TCJ61" i="1"/>
  <c r="TCI61" i="1"/>
  <c r="TCH61" i="1"/>
  <c r="TCG61" i="1"/>
  <c r="TCF61" i="1"/>
  <c r="TCE61" i="1"/>
  <c r="TCD61" i="1"/>
  <c r="TCC61" i="1"/>
  <c r="TCB61" i="1"/>
  <c r="TCA61" i="1"/>
  <c r="TBZ61" i="1"/>
  <c r="TBY61" i="1"/>
  <c r="TBX61" i="1"/>
  <c r="TBW61" i="1"/>
  <c r="TBV61" i="1"/>
  <c r="TBU61" i="1"/>
  <c r="TBT61" i="1"/>
  <c r="TBS61" i="1"/>
  <c r="TBR61" i="1"/>
  <c r="TBQ61" i="1"/>
  <c r="TBP61" i="1"/>
  <c r="TBO61" i="1"/>
  <c r="TBN61" i="1"/>
  <c r="TBM61" i="1"/>
  <c r="TBL61" i="1"/>
  <c r="TBK61" i="1"/>
  <c r="TBJ61" i="1"/>
  <c r="TBI61" i="1"/>
  <c r="TBH61" i="1"/>
  <c r="TBG61" i="1"/>
  <c r="TBF61" i="1"/>
  <c r="TBE61" i="1"/>
  <c r="TBD61" i="1"/>
  <c r="TBC61" i="1"/>
  <c r="TBB61" i="1"/>
  <c r="TBA61" i="1"/>
  <c r="TAZ61" i="1"/>
  <c r="TAY61" i="1"/>
  <c r="TAX61" i="1"/>
  <c r="TAW61" i="1"/>
  <c r="TAV61" i="1"/>
  <c r="TAU61" i="1"/>
  <c r="TAT61" i="1"/>
  <c r="TAS61" i="1"/>
  <c r="TAR61" i="1"/>
  <c r="TAQ61" i="1"/>
  <c r="TAP61" i="1"/>
  <c r="TAO61" i="1"/>
  <c r="TAN61" i="1"/>
  <c r="TAM61" i="1"/>
  <c r="TAL61" i="1"/>
  <c r="TAK61" i="1"/>
  <c r="TAJ61" i="1"/>
  <c r="TAI61" i="1"/>
  <c r="TAH61" i="1"/>
  <c r="TAG61" i="1"/>
  <c r="TAF61" i="1"/>
  <c r="TAE61" i="1"/>
  <c r="TAD61" i="1"/>
  <c r="TAC61" i="1"/>
  <c r="TAB61" i="1"/>
  <c r="TAA61" i="1"/>
  <c r="SZZ61" i="1"/>
  <c r="SZY61" i="1"/>
  <c r="SZX61" i="1"/>
  <c r="SZW61" i="1"/>
  <c r="SZV61" i="1"/>
  <c r="SZU61" i="1"/>
  <c r="SZT61" i="1"/>
  <c r="SZS61" i="1"/>
  <c r="SZR61" i="1"/>
  <c r="SZQ61" i="1"/>
  <c r="SZP61" i="1"/>
  <c r="SZO61" i="1"/>
  <c r="SZN61" i="1"/>
  <c r="SZM61" i="1"/>
  <c r="SZL61" i="1"/>
  <c r="SZK61" i="1"/>
  <c r="SZJ61" i="1"/>
  <c r="SZI61" i="1"/>
  <c r="SZH61" i="1"/>
  <c r="SZG61" i="1"/>
  <c r="SZF61" i="1"/>
  <c r="SZE61" i="1"/>
  <c r="SZD61" i="1"/>
  <c r="SZC61" i="1"/>
  <c r="SZB61" i="1"/>
  <c r="SZA61" i="1"/>
  <c r="SYZ61" i="1"/>
  <c r="SYY61" i="1"/>
  <c r="SYX61" i="1"/>
  <c r="SYW61" i="1"/>
  <c r="SYV61" i="1"/>
  <c r="SYU61" i="1"/>
  <c r="SYT61" i="1"/>
  <c r="SYS61" i="1"/>
  <c r="SYR61" i="1"/>
  <c r="SYQ61" i="1"/>
  <c r="SYP61" i="1"/>
  <c r="SYO61" i="1"/>
  <c r="SYN61" i="1"/>
  <c r="SYM61" i="1"/>
  <c r="SYL61" i="1"/>
  <c r="SYK61" i="1"/>
  <c r="SYJ61" i="1"/>
  <c r="SYI61" i="1"/>
  <c r="SYH61" i="1"/>
  <c r="SYG61" i="1"/>
  <c r="SYF61" i="1"/>
  <c r="SYE61" i="1"/>
  <c r="SYD61" i="1"/>
  <c r="SYC61" i="1"/>
  <c r="SYB61" i="1"/>
  <c r="SYA61" i="1"/>
  <c r="SXZ61" i="1"/>
  <c r="SXY61" i="1"/>
  <c r="SXX61" i="1"/>
  <c r="SXW61" i="1"/>
  <c r="SXV61" i="1"/>
  <c r="SXU61" i="1"/>
  <c r="SXT61" i="1"/>
  <c r="SXS61" i="1"/>
  <c r="SXR61" i="1"/>
  <c r="SXQ61" i="1"/>
  <c r="SXP61" i="1"/>
  <c r="SXO61" i="1"/>
  <c r="SXN61" i="1"/>
  <c r="SXM61" i="1"/>
  <c r="SXL61" i="1"/>
  <c r="SXK61" i="1"/>
  <c r="SXJ61" i="1"/>
  <c r="SXI61" i="1"/>
  <c r="SXH61" i="1"/>
  <c r="SXG61" i="1"/>
  <c r="SXF61" i="1"/>
  <c r="SXE61" i="1"/>
  <c r="SXD61" i="1"/>
  <c r="SXC61" i="1"/>
  <c r="SXB61" i="1"/>
  <c r="SXA61" i="1"/>
  <c r="SWZ61" i="1"/>
  <c r="SWY61" i="1"/>
  <c r="SWX61" i="1"/>
  <c r="SWW61" i="1"/>
  <c r="SWV61" i="1"/>
  <c r="SWU61" i="1"/>
  <c r="SWT61" i="1"/>
  <c r="SWS61" i="1"/>
  <c r="SWR61" i="1"/>
  <c r="SWQ61" i="1"/>
  <c r="SWP61" i="1"/>
  <c r="SWO61" i="1"/>
  <c r="SWN61" i="1"/>
  <c r="SWM61" i="1"/>
  <c r="SWL61" i="1"/>
  <c r="SWK61" i="1"/>
  <c r="SWJ61" i="1"/>
  <c r="SWI61" i="1"/>
  <c r="SWH61" i="1"/>
  <c r="SWG61" i="1"/>
  <c r="SWF61" i="1"/>
  <c r="SWE61" i="1"/>
  <c r="SWD61" i="1"/>
  <c r="SWC61" i="1"/>
  <c r="SWB61" i="1"/>
  <c r="SWA61" i="1"/>
  <c r="SVZ61" i="1"/>
  <c r="SVY61" i="1"/>
  <c r="SVX61" i="1"/>
  <c r="SVW61" i="1"/>
  <c r="SVV61" i="1"/>
  <c r="SVU61" i="1"/>
  <c r="SVT61" i="1"/>
  <c r="SVS61" i="1"/>
  <c r="SVR61" i="1"/>
  <c r="SVQ61" i="1"/>
  <c r="SVP61" i="1"/>
  <c r="SVO61" i="1"/>
  <c r="SVN61" i="1"/>
  <c r="SVM61" i="1"/>
  <c r="SVL61" i="1"/>
  <c r="SVK61" i="1"/>
  <c r="SVJ61" i="1"/>
  <c r="SVI61" i="1"/>
  <c r="SVH61" i="1"/>
  <c r="SVG61" i="1"/>
  <c r="SVF61" i="1"/>
  <c r="SVE61" i="1"/>
  <c r="SVD61" i="1"/>
  <c r="SVC61" i="1"/>
  <c r="SVB61" i="1"/>
  <c r="SVA61" i="1"/>
  <c r="SUZ61" i="1"/>
  <c r="SUY61" i="1"/>
  <c r="SUX61" i="1"/>
  <c r="SUW61" i="1"/>
  <c r="SUV61" i="1"/>
  <c r="SUU61" i="1"/>
  <c r="SUT61" i="1"/>
  <c r="SUS61" i="1"/>
  <c r="SUR61" i="1"/>
  <c r="SUQ61" i="1"/>
  <c r="SUP61" i="1"/>
  <c r="SUO61" i="1"/>
  <c r="SUN61" i="1"/>
  <c r="SUM61" i="1"/>
  <c r="SUL61" i="1"/>
  <c r="SUK61" i="1"/>
  <c r="SUJ61" i="1"/>
  <c r="SUI61" i="1"/>
  <c r="SUH61" i="1"/>
  <c r="SUG61" i="1"/>
  <c r="SUF61" i="1"/>
  <c r="SUE61" i="1"/>
  <c r="SUD61" i="1"/>
  <c r="SUC61" i="1"/>
  <c r="SUB61" i="1"/>
  <c r="SUA61" i="1"/>
  <c r="STZ61" i="1"/>
  <c r="STY61" i="1"/>
  <c r="STX61" i="1"/>
  <c r="STW61" i="1"/>
  <c r="STV61" i="1"/>
  <c r="STU61" i="1"/>
  <c r="STT61" i="1"/>
  <c r="STS61" i="1"/>
  <c r="STR61" i="1"/>
  <c r="STQ61" i="1"/>
  <c r="STP61" i="1"/>
  <c r="STO61" i="1"/>
  <c r="STN61" i="1"/>
  <c r="STM61" i="1"/>
  <c r="STL61" i="1"/>
  <c r="STK61" i="1"/>
  <c r="STJ61" i="1"/>
  <c r="STI61" i="1"/>
  <c r="STH61" i="1"/>
  <c r="STG61" i="1"/>
  <c r="STF61" i="1"/>
  <c r="STE61" i="1"/>
  <c r="STD61" i="1"/>
  <c r="STC61" i="1"/>
  <c r="STB61" i="1"/>
  <c r="STA61" i="1"/>
  <c r="SSZ61" i="1"/>
  <c r="SSY61" i="1"/>
  <c r="SSX61" i="1"/>
  <c r="SSW61" i="1"/>
  <c r="SSV61" i="1"/>
  <c r="SSU61" i="1"/>
  <c r="SST61" i="1"/>
  <c r="SSS61" i="1"/>
  <c r="SSR61" i="1"/>
  <c r="SSQ61" i="1"/>
  <c r="SSP61" i="1"/>
  <c r="SSO61" i="1"/>
  <c r="SSN61" i="1"/>
  <c r="SSM61" i="1"/>
  <c r="SSL61" i="1"/>
  <c r="SSK61" i="1"/>
  <c r="SSJ61" i="1"/>
  <c r="SSI61" i="1"/>
  <c r="SSH61" i="1"/>
  <c r="SSG61" i="1"/>
  <c r="SSF61" i="1"/>
  <c r="SSE61" i="1"/>
  <c r="SSD61" i="1"/>
  <c r="SSC61" i="1"/>
  <c r="SSB61" i="1"/>
  <c r="SSA61" i="1"/>
  <c r="SRZ61" i="1"/>
  <c r="SRY61" i="1"/>
  <c r="SRX61" i="1"/>
  <c r="SRW61" i="1"/>
  <c r="SRV61" i="1"/>
  <c r="SRU61" i="1"/>
  <c r="SRT61" i="1"/>
  <c r="SRS61" i="1"/>
  <c r="SRR61" i="1"/>
  <c r="SRQ61" i="1"/>
  <c r="SRP61" i="1"/>
  <c r="SRO61" i="1"/>
  <c r="SRN61" i="1"/>
  <c r="SRM61" i="1"/>
  <c r="SRL61" i="1"/>
  <c r="SRK61" i="1"/>
  <c r="SRJ61" i="1"/>
  <c r="SRI61" i="1"/>
  <c r="SRH61" i="1"/>
  <c r="SRG61" i="1"/>
  <c r="SRF61" i="1"/>
  <c r="SRE61" i="1"/>
  <c r="SRD61" i="1"/>
  <c r="SRC61" i="1"/>
  <c r="SRB61" i="1"/>
  <c r="SRA61" i="1"/>
  <c r="SQZ61" i="1"/>
  <c r="SQY61" i="1"/>
  <c r="SQX61" i="1"/>
  <c r="SQW61" i="1"/>
  <c r="SQV61" i="1"/>
  <c r="SQU61" i="1"/>
  <c r="SQT61" i="1"/>
  <c r="SQS61" i="1"/>
  <c r="SQR61" i="1"/>
  <c r="SQQ61" i="1"/>
  <c r="SQP61" i="1"/>
  <c r="SQO61" i="1"/>
  <c r="SQN61" i="1"/>
  <c r="SQM61" i="1"/>
  <c r="SQL61" i="1"/>
  <c r="SQK61" i="1"/>
  <c r="SQJ61" i="1"/>
  <c r="SQI61" i="1"/>
  <c r="SQH61" i="1"/>
  <c r="SQG61" i="1"/>
  <c r="SQF61" i="1"/>
  <c r="SQE61" i="1"/>
  <c r="SQD61" i="1"/>
  <c r="SQC61" i="1"/>
  <c r="SQB61" i="1"/>
  <c r="SQA61" i="1"/>
  <c r="SPZ61" i="1"/>
  <c r="SPY61" i="1"/>
  <c r="SPX61" i="1"/>
  <c r="SPW61" i="1"/>
  <c r="SPV61" i="1"/>
  <c r="SPU61" i="1"/>
  <c r="SPT61" i="1"/>
  <c r="SPS61" i="1"/>
  <c r="SPR61" i="1"/>
  <c r="SPQ61" i="1"/>
  <c r="SPP61" i="1"/>
  <c r="SPO61" i="1"/>
  <c r="SPN61" i="1"/>
  <c r="SPM61" i="1"/>
  <c r="SPL61" i="1"/>
  <c r="SPK61" i="1"/>
  <c r="SPJ61" i="1"/>
  <c r="SPI61" i="1"/>
  <c r="SPH61" i="1"/>
  <c r="SPG61" i="1"/>
  <c r="SPF61" i="1"/>
  <c r="SPE61" i="1"/>
  <c r="SPD61" i="1"/>
  <c r="SPC61" i="1"/>
  <c r="SPB61" i="1"/>
  <c r="SPA61" i="1"/>
  <c r="SOZ61" i="1"/>
  <c r="SOY61" i="1"/>
  <c r="SOX61" i="1"/>
  <c r="SOW61" i="1"/>
  <c r="SOV61" i="1"/>
  <c r="SOU61" i="1"/>
  <c r="SOT61" i="1"/>
  <c r="SOS61" i="1"/>
  <c r="SOR61" i="1"/>
  <c r="SOQ61" i="1"/>
  <c r="SOP61" i="1"/>
  <c r="SOO61" i="1"/>
  <c r="SON61" i="1"/>
  <c r="SOM61" i="1"/>
  <c r="SOL61" i="1"/>
  <c r="SOK61" i="1"/>
  <c r="SOJ61" i="1"/>
  <c r="SOI61" i="1"/>
  <c r="SOH61" i="1"/>
  <c r="SOG61" i="1"/>
  <c r="SOF61" i="1"/>
  <c r="SOE61" i="1"/>
  <c r="SOD61" i="1"/>
  <c r="SOC61" i="1"/>
  <c r="SOB61" i="1"/>
  <c r="SOA61" i="1"/>
  <c r="SNZ61" i="1"/>
  <c r="SNY61" i="1"/>
  <c r="SNX61" i="1"/>
  <c r="SNW61" i="1"/>
  <c r="SNV61" i="1"/>
  <c r="SNU61" i="1"/>
  <c r="SNT61" i="1"/>
  <c r="SNS61" i="1"/>
  <c r="SNR61" i="1"/>
  <c r="SNQ61" i="1"/>
  <c r="SNP61" i="1"/>
  <c r="SNO61" i="1"/>
  <c r="SNN61" i="1"/>
  <c r="SNM61" i="1"/>
  <c r="SNL61" i="1"/>
  <c r="SNK61" i="1"/>
  <c r="SNJ61" i="1"/>
  <c r="SNI61" i="1"/>
  <c r="SNH61" i="1"/>
  <c r="SNG61" i="1"/>
  <c r="SNF61" i="1"/>
  <c r="SNE61" i="1"/>
  <c r="SND61" i="1"/>
  <c r="SNC61" i="1"/>
  <c r="SNB61" i="1"/>
  <c r="SNA61" i="1"/>
  <c r="SMZ61" i="1"/>
  <c r="SMY61" i="1"/>
  <c r="SMX61" i="1"/>
  <c r="SMW61" i="1"/>
  <c r="SMV61" i="1"/>
  <c r="SMU61" i="1"/>
  <c r="SMT61" i="1"/>
  <c r="SMS61" i="1"/>
  <c r="SMR61" i="1"/>
  <c r="SMQ61" i="1"/>
  <c r="SMP61" i="1"/>
  <c r="SMO61" i="1"/>
  <c r="SMN61" i="1"/>
  <c r="SMM61" i="1"/>
  <c r="SML61" i="1"/>
  <c r="SMK61" i="1"/>
  <c r="SMJ61" i="1"/>
  <c r="SMI61" i="1"/>
  <c r="SMH61" i="1"/>
  <c r="SMG61" i="1"/>
  <c r="SMF61" i="1"/>
  <c r="SME61" i="1"/>
  <c r="SMD61" i="1"/>
  <c r="SMC61" i="1"/>
  <c r="SMB61" i="1"/>
  <c r="SMA61" i="1"/>
  <c r="SLZ61" i="1"/>
  <c r="SLY61" i="1"/>
  <c r="SLX61" i="1"/>
  <c r="SLW61" i="1"/>
  <c r="SLV61" i="1"/>
  <c r="SLU61" i="1"/>
  <c r="SLT61" i="1"/>
  <c r="SLS61" i="1"/>
  <c r="SLR61" i="1"/>
  <c r="SLQ61" i="1"/>
  <c r="SLP61" i="1"/>
  <c r="SLO61" i="1"/>
  <c r="SLN61" i="1"/>
  <c r="SLM61" i="1"/>
  <c r="SLL61" i="1"/>
  <c r="SLK61" i="1"/>
  <c r="SLJ61" i="1"/>
  <c r="SLI61" i="1"/>
  <c r="SLH61" i="1"/>
  <c r="SLG61" i="1"/>
  <c r="SLF61" i="1"/>
  <c r="SLE61" i="1"/>
  <c r="SLD61" i="1"/>
  <c r="SLC61" i="1"/>
  <c r="SLB61" i="1"/>
  <c r="SLA61" i="1"/>
  <c r="SKZ61" i="1"/>
  <c r="SKY61" i="1"/>
  <c r="SKX61" i="1"/>
  <c r="SKW61" i="1"/>
  <c r="SKV61" i="1"/>
  <c r="SKU61" i="1"/>
  <c r="SKT61" i="1"/>
  <c r="SKS61" i="1"/>
  <c r="SKR61" i="1"/>
  <c r="SKQ61" i="1"/>
  <c r="SKP61" i="1"/>
  <c r="SKO61" i="1"/>
  <c r="SKN61" i="1"/>
  <c r="SKM61" i="1"/>
  <c r="SKL61" i="1"/>
  <c r="SKK61" i="1"/>
  <c r="SKJ61" i="1"/>
  <c r="SKI61" i="1"/>
  <c r="SKH61" i="1"/>
  <c r="SKG61" i="1"/>
  <c r="SKF61" i="1"/>
  <c r="SKE61" i="1"/>
  <c r="SKD61" i="1"/>
  <c r="SKC61" i="1"/>
  <c r="SKB61" i="1"/>
  <c r="SKA61" i="1"/>
  <c r="SJZ61" i="1"/>
  <c r="SJY61" i="1"/>
  <c r="SJX61" i="1"/>
  <c r="SJW61" i="1"/>
  <c r="SJV61" i="1"/>
  <c r="SJU61" i="1"/>
  <c r="SJT61" i="1"/>
  <c r="SJS61" i="1"/>
  <c r="SJR61" i="1"/>
  <c r="SJQ61" i="1"/>
  <c r="SJP61" i="1"/>
  <c r="SJO61" i="1"/>
  <c r="SJN61" i="1"/>
  <c r="SJM61" i="1"/>
  <c r="SJL61" i="1"/>
  <c r="SJK61" i="1"/>
  <c r="SJJ61" i="1"/>
  <c r="SJI61" i="1"/>
  <c r="SJH61" i="1"/>
  <c r="SJG61" i="1"/>
  <c r="SJF61" i="1"/>
  <c r="SJE61" i="1"/>
  <c r="SJD61" i="1"/>
  <c r="SJC61" i="1"/>
  <c r="SJB61" i="1"/>
  <c r="SJA61" i="1"/>
  <c r="SIZ61" i="1"/>
  <c r="SIY61" i="1"/>
  <c r="SIX61" i="1"/>
  <c r="SIW61" i="1"/>
  <c r="SIV61" i="1"/>
  <c r="SIU61" i="1"/>
  <c r="SIT61" i="1"/>
  <c r="SIS61" i="1"/>
  <c r="SIR61" i="1"/>
  <c r="SIQ61" i="1"/>
  <c r="SIP61" i="1"/>
  <c r="SIO61" i="1"/>
  <c r="SIN61" i="1"/>
  <c r="SIM61" i="1"/>
  <c r="SIL61" i="1"/>
  <c r="SIK61" i="1"/>
  <c r="SIJ61" i="1"/>
  <c r="SII61" i="1"/>
  <c r="SIH61" i="1"/>
  <c r="SIG61" i="1"/>
  <c r="SIF61" i="1"/>
  <c r="SIE61" i="1"/>
  <c r="SID61" i="1"/>
  <c r="SIC61" i="1"/>
  <c r="SIB61" i="1"/>
  <c r="SIA61" i="1"/>
  <c r="SHZ61" i="1"/>
  <c r="SHY61" i="1"/>
  <c r="SHX61" i="1"/>
  <c r="SHW61" i="1"/>
  <c r="SHV61" i="1"/>
  <c r="SHU61" i="1"/>
  <c r="SHT61" i="1"/>
  <c r="SHS61" i="1"/>
  <c r="SHR61" i="1"/>
  <c r="SHQ61" i="1"/>
  <c r="SHP61" i="1"/>
  <c r="SHO61" i="1"/>
  <c r="SHN61" i="1"/>
  <c r="SHM61" i="1"/>
  <c r="SHL61" i="1"/>
  <c r="SHK61" i="1"/>
  <c r="SHJ61" i="1"/>
  <c r="SHI61" i="1"/>
  <c r="SHH61" i="1"/>
  <c r="SHG61" i="1"/>
  <c r="SHF61" i="1"/>
  <c r="SHE61" i="1"/>
  <c r="SHD61" i="1"/>
  <c r="SHC61" i="1"/>
  <c r="SHB61" i="1"/>
  <c r="SHA61" i="1"/>
  <c r="SGZ61" i="1"/>
  <c r="SGY61" i="1"/>
  <c r="SGX61" i="1"/>
  <c r="SGW61" i="1"/>
  <c r="SGV61" i="1"/>
  <c r="SGU61" i="1"/>
  <c r="SGT61" i="1"/>
  <c r="SGS61" i="1"/>
  <c r="SGR61" i="1"/>
  <c r="SGQ61" i="1"/>
  <c r="SGP61" i="1"/>
  <c r="SGO61" i="1"/>
  <c r="SGN61" i="1"/>
  <c r="SGM61" i="1"/>
  <c r="SGL61" i="1"/>
  <c r="SGK61" i="1"/>
  <c r="SGJ61" i="1"/>
  <c r="SGI61" i="1"/>
  <c r="SGH61" i="1"/>
  <c r="SGG61" i="1"/>
  <c r="SGF61" i="1"/>
  <c r="SGE61" i="1"/>
  <c r="SGD61" i="1"/>
  <c r="SGC61" i="1"/>
  <c r="SGB61" i="1"/>
  <c r="SGA61" i="1"/>
  <c r="SFZ61" i="1"/>
  <c r="SFY61" i="1"/>
  <c r="SFX61" i="1"/>
  <c r="SFW61" i="1"/>
  <c r="SFV61" i="1"/>
  <c r="SFU61" i="1"/>
  <c r="SFT61" i="1"/>
  <c r="SFS61" i="1"/>
  <c r="SFR61" i="1"/>
  <c r="SFQ61" i="1"/>
  <c r="SFP61" i="1"/>
  <c r="SFO61" i="1"/>
  <c r="SFN61" i="1"/>
  <c r="SFM61" i="1"/>
  <c r="SFL61" i="1"/>
  <c r="SFK61" i="1"/>
  <c r="SFJ61" i="1"/>
  <c r="SFI61" i="1"/>
  <c r="SFH61" i="1"/>
  <c r="SFG61" i="1"/>
  <c r="SFF61" i="1"/>
  <c r="SFE61" i="1"/>
  <c r="SFD61" i="1"/>
  <c r="SFC61" i="1"/>
  <c r="SFB61" i="1"/>
  <c r="SFA61" i="1"/>
  <c r="SEZ61" i="1"/>
  <c r="SEY61" i="1"/>
  <c r="SEX61" i="1"/>
  <c r="SEW61" i="1"/>
  <c r="SEV61" i="1"/>
  <c r="SEU61" i="1"/>
  <c r="SET61" i="1"/>
  <c r="SES61" i="1"/>
  <c r="SER61" i="1"/>
  <c r="SEQ61" i="1"/>
  <c r="SEP61" i="1"/>
  <c r="SEO61" i="1"/>
  <c r="SEN61" i="1"/>
  <c r="SEM61" i="1"/>
  <c r="SEL61" i="1"/>
  <c r="SEK61" i="1"/>
  <c r="SEJ61" i="1"/>
  <c r="SEI61" i="1"/>
  <c r="SEH61" i="1"/>
  <c r="SEG61" i="1"/>
  <c r="SEF61" i="1"/>
  <c r="SEE61" i="1"/>
  <c r="SED61" i="1"/>
  <c r="SEC61" i="1"/>
  <c r="SEB61" i="1"/>
  <c r="SEA61" i="1"/>
  <c r="SDZ61" i="1"/>
  <c r="SDY61" i="1"/>
  <c r="SDX61" i="1"/>
  <c r="SDW61" i="1"/>
  <c r="SDV61" i="1"/>
  <c r="SDU61" i="1"/>
  <c r="SDT61" i="1"/>
  <c r="SDS61" i="1"/>
  <c r="SDR61" i="1"/>
  <c r="SDQ61" i="1"/>
  <c r="SDP61" i="1"/>
  <c r="SDO61" i="1"/>
  <c r="SDN61" i="1"/>
  <c r="SDM61" i="1"/>
  <c r="SDL61" i="1"/>
  <c r="SDK61" i="1"/>
  <c r="SDJ61" i="1"/>
  <c r="SDI61" i="1"/>
  <c r="SDH61" i="1"/>
  <c r="SDG61" i="1"/>
  <c r="SDF61" i="1"/>
  <c r="SDE61" i="1"/>
  <c r="SDD61" i="1"/>
  <c r="SDC61" i="1"/>
  <c r="SDB61" i="1"/>
  <c r="SDA61" i="1"/>
  <c r="SCZ61" i="1"/>
  <c r="SCY61" i="1"/>
  <c r="SCX61" i="1"/>
  <c r="SCW61" i="1"/>
  <c r="SCV61" i="1"/>
  <c r="SCU61" i="1"/>
  <c r="SCT61" i="1"/>
  <c r="SCS61" i="1"/>
  <c r="SCR61" i="1"/>
  <c r="SCQ61" i="1"/>
  <c r="SCP61" i="1"/>
  <c r="SCO61" i="1"/>
  <c r="SCN61" i="1"/>
  <c r="SCM61" i="1"/>
  <c r="SCL61" i="1"/>
  <c r="SCK61" i="1"/>
  <c r="SCJ61" i="1"/>
  <c r="SCI61" i="1"/>
  <c r="SCH61" i="1"/>
  <c r="SCG61" i="1"/>
  <c r="SCF61" i="1"/>
  <c r="SCE61" i="1"/>
  <c r="SCD61" i="1"/>
  <c r="SCC61" i="1"/>
  <c r="SCB61" i="1"/>
  <c r="SCA61" i="1"/>
  <c r="SBZ61" i="1"/>
  <c r="SBY61" i="1"/>
  <c r="SBX61" i="1"/>
  <c r="SBW61" i="1"/>
  <c r="SBV61" i="1"/>
  <c r="SBU61" i="1"/>
  <c r="SBT61" i="1"/>
  <c r="SBS61" i="1"/>
  <c r="SBR61" i="1"/>
  <c r="SBQ61" i="1"/>
  <c r="SBP61" i="1"/>
  <c r="SBO61" i="1"/>
  <c r="SBN61" i="1"/>
  <c r="SBM61" i="1"/>
  <c r="SBL61" i="1"/>
  <c r="SBK61" i="1"/>
  <c r="SBJ61" i="1"/>
  <c r="SBI61" i="1"/>
  <c r="SBH61" i="1"/>
  <c r="SBG61" i="1"/>
  <c r="SBF61" i="1"/>
  <c r="SBE61" i="1"/>
  <c r="SBD61" i="1"/>
  <c r="SBC61" i="1"/>
  <c r="SBB61" i="1"/>
  <c r="SBA61" i="1"/>
  <c r="SAZ61" i="1"/>
  <c r="SAY61" i="1"/>
  <c r="SAX61" i="1"/>
  <c r="SAW61" i="1"/>
  <c r="SAV61" i="1"/>
  <c r="SAU61" i="1"/>
  <c r="SAT61" i="1"/>
  <c r="SAS61" i="1"/>
  <c r="SAR61" i="1"/>
  <c r="SAQ61" i="1"/>
  <c r="SAP61" i="1"/>
  <c r="SAO61" i="1"/>
  <c r="SAN61" i="1"/>
  <c r="SAM61" i="1"/>
  <c r="SAL61" i="1"/>
  <c r="SAK61" i="1"/>
  <c r="SAJ61" i="1"/>
  <c r="SAI61" i="1"/>
  <c r="SAH61" i="1"/>
  <c r="SAG61" i="1"/>
  <c r="SAF61" i="1"/>
  <c r="SAE61" i="1"/>
  <c r="SAD61" i="1"/>
  <c r="SAC61" i="1"/>
  <c r="SAB61" i="1"/>
  <c r="SAA61" i="1"/>
  <c r="RZZ61" i="1"/>
  <c r="RZY61" i="1"/>
  <c r="RZX61" i="1"/>
  <c r="RZW61" i="1"/>
  <c r="RZV61" i="1"/>
  <c r="RZU61" i="1"/>
  <c r="RZT61" i="1"/>
  <c r="RZS61" i="1"/>
  <c r="RZR61" i="1"/>
  <c r="RZQ61" i="1"/>
  <c r="RZP61" i="1"/>
  <c r="RZO61" i="1"/>
  <c r="RZN61" i="1"/>
  <c r="RZM61" i="1"/>
  <c r="RZL61" i="1"/>
  <c r="RZK61" i="1"/>
  <c r="RZJ61" i="1"/>
  <c r="RZI61" i="1"/>
  <c r="RZH61" i="1"/>
  <c r="RZG61" i="1"/>
  <c r="RZF61" i="1"/>
  <c r="RZE61" i="1"/>
  <c r="RZD61" i="1"/>
  <c r="RZC61" i="1"/>
  <c r="RZB61" i="1"/>
  <c r="RZA61" i="1"/>
  <c r="RYZ61" i="1"/>
  <c r="RYY61" i="1"/>
  <c r="RYX61" i="1"/>
  <c r="RYW61" i="1"/>
  <c r="RYV61" i="1"/>
  <c r="RYU61" i="1"/>
  <c r="RYT61" i="1"/>
  <c r="RYS61" i="1"/>
  <c r="RYR61" i="1"/>
  <c r="RYQ61" i="1"/>
  <c r="RYP61" i="1"/>
  <c r="RYO61" i="1"/>
  <c r="RYN61" i="1"/>
  <c r="RYM61" i="1"/>
  <c r="RYL61" i="1"/>
  <c r="RYK61" i="1"/>
  <c r="RYJ61" i="1"/>
  <c r="RYI61" i="1"/>
  <c r="RYH61" i="1"/>
  <c r="RYG61" i="1"/>
  <c r="RYF61" i="1"/>
  <c r="RYE61" i="1"/>
  <c r="RYD61" i="1"/>
  <c r="RYC61" i="1"/>
  <c r="RYB61" i="1"/>
  <c r="RYA61" i="1"/>
  <c r="RXZ61" i="1"/>
  <c r="RXY61" i="1"/>
  <c r="RXX61" i="1"/>
  <c r="RXW61" i="1"/>
  <c r="RXV61" i="1"/>
  <c r="RXU61" i="1"/>
  <c r="RXT61" i="1"/>
  <c r="RXS61" i="1"/>
  <c r="RXR61" i="1"/>
  <c r="RXQ61" i="1"/>
  <c r="RXP61" i="1"/>
  <c r="RXO61" i="1"/>
  <c r="RXN61" i="1"/>
  <c r="RXM61" i="1"/>
  <c r="RXL61" i="1"/>
  <c r="RXK61" i="1"/>
  <c r="RXJ61" i="1"/>
  <c r="RXI61" i="1"/>
  <c r="RXH61" i="1"/>
  <c r="RXG61" i="1"/>
  <c r="RXF61" i="1"/>
  <c r="RXE61" i="1"/>
  <c r="RXD61" i="1"/>
  <c r="RXC61" i="1"/>
  <c r="RXB61" i="1"/>
  <c r="RXA61" i="1"/>
  <c r="RWZ61" i="1"/>
  <c r="RWY61" i="1"/>
  <c r="RWX61" i="1"/>
  <c r="RWW61" i="1"/>
  <c r="RWV61" i="1"/>
  <c r="RWU61" i="1"/>
  <c r="RWT61" i="1"/>
  <c r="RWS61" i="1"/>
  <c r="RWR61" i="1"/>
  <c r="RWQ61" i="1"/>
  <c r="RWP61" i="1"/>
  <c r="RWO61" i="1"/>
  <c r="RWN61" i="1"/>
  <c r="RWM61" i="1"/>
  <c r="RWL61" i="1"/>
  <c r="RWK61" i="1"/>
  <c r="RWJ61" i="1"/>
  <c r="RWI61" i="1"/>
  <c r="RWH61" i="1"/>
  <c r="RWG61" i="1"/>
  <c r="RWF61" i="1"/>
  <c r="RWE61" i="1"/>
  <c r="RWD61" i="1"/>
  <c r="RWC61" i="1"/>
  <c r="RWB61" i="1"/>
  <c r="RWA61" i="1"/>
  <c r="RVZ61" i="1"/>
  <c r="RVY61" i="1"/>
  <c r="RVX61" i="1"/>
  <c r="RVW61" i="1"/>
  <c r="RVV61" i="1"/>
  <c r="RVU61" i="1"/>
  <c r="RVT61" i="1"/>
  <c r="RVS61" i="1"/>
  <c r="RVR61" i="1"/>
  <c r="RVQ61" i="1"/>
  <c r="RVP61" i="1"/>
  <c r="RVO61" i="1"/>
  <c r="RVN61" i="1"/>
  <c r="RVM61" i="1"/>
  <c r="RVL61" i="1"/>
  <c r="RVK61" i="1"/>
  <c r="RVJ61" i="1"/>
  <c r="RVI61" i="1"/>
  <c r="RVH61" i="1"/>
  <c r="RVG61" i="1"/>
  <c r="RVF61" i="1"/>
  <c r="RVE61" i="1"/>
  <c r="RVD61" i="1"/>
  <c r="RVC61" i="1"/>
  <c r="RVB61" i="1"/>
  <c r="RVA61" i="1"/>
  <c r="RUZ61" i="1"/>
  <c r="RUY61" i="1"/>
  <c r="RUX61" i="1"/>
  <c r="RUW61" i="1"/>
  <c r="RUV61" i="1"/>
  <c r="RUU61" i="1"/>
  <c r="RUT61" i="1"/>
  <c r="RUS61" i="1"/>
  <c r="RUR61" i="1"/>
  <c r="RUQ61" i="1"/>
  <c r="RUP61" i="1"/>
  <c r="RUO61" i="1"/>
  <c r="RUN61" i="1"/>
  <c r="RUM61" i="1"/>
  <c r="RUL61" i="1"/>
  <c r="RUK61" i="1"/>
  <c r="RUJ61" i="1"/>
  <c r="RUI61" i="1"/>
  <c r="RUH61" i="1"/>
  <c r="RUG61" i="1"/>
  <c r="RUF61" i="1"/>
  <c r="RUE61" i="1"/>
  <c r="RUD61" i="1"/>
  <c r="RUC61" i="1"/>
  <c r="RUB61" i="1"/>
  <c r="RUA61" i="1"/>
  <c r="RTZ61" i="1"/>
  <c r="RTY61" i="1"/>
  <c r="RTX61" i="1"/>
  <c r="RTW61" i="1"/>
  <c r="RTV61" i="1"/>
  <c r="RTU61" i="1"/>
  <c r="RTT61" i="1"/>
  <c r="RTS61" i="1"/>
  <c r="RTR61" i="1"/>
  <c r="RTQ61" i="1"/>
  <c r="RTP61" i="1"/>
  <c r="RTO61" i="1"/>
  <c r="RTN61" i="1"/>
  <c r="RTM61" i="1"/>
  <c r="RTL61" i="1"/>
  <c r="RTK61" i="1"/>
  <c r="RTJ61" i="1"/>
  <c r="RTI61" i="1"/>
  <c r="RTH61" i="1"/>
  <c r="RTG61" i="1"/>
  <c r="RTF61" i="1"/>
  <c r="RTE61" i="1"/>
  <c r="RTD61" i="1"/>
  <c r="RTC61" i="1"/>
  <c r="RTB61" i="1"/>
  <c r="RTA61" i="1"/>
  <c r="RSZ61" i="1"/>
  <c r="RSY61" i="1"/>
  <c r="RSX61" i="1"/>
  <c r="RSW61" i="1"/>
  <c r="RSV61" i="1"/>
  <c r="RSU61" i="1"/>
  <c r="RST61" i="1"/>
  <c r="RSS61" i="1"/>
  <c r="RSR61" i="1"/>
  <c r="RSQ61" i="1"/>
  <c r="RSP61" i="1"/>
  <c r="RSO61" i="1"/>
  <c r="RSN61" i="1"/>
  <c r="RSM61" i="1"/>
  <c r="RSL61" i="1"/>
  <c r="RSK61" i="1"/>
  <c r="RSJ61" i="1"/>
  <c r="RSI61" i="1"/>
  <c r="RSH61" i="1"/>
  <c r="RSG61" i="1"/>
  <c r="RSF61" i="1"/>
  <c r="RSE61" i="1"/>
  <c r="RSD61" i="1"/>
  <c r="RSC61" i="1"/>
  <c r="RSB61" i="1"/>
  <c r="RSA61" i="1"/>
  <c r="RRZ61" i="1"/>
  <c r="RRY61" i="1"/>
  <c r="RRX61" i="1"/>
  <c r="RRW61" i="1"/>
  <c r="RRV61" i="1"/>
  <c r="RRU61" i="1"/>
  <c r="RRT61" i="1"/>
  <c r="RRS61" i="1"/>
  <c r="RRR61" i="1"/>
  <c r="RRQ61" i="1"/>
  <c r="RRP61" i="1"/>
  <c r="RRO61" i="1"/>
  <c r="RRN61" i="1"/>
  <c r="RRM61" i="1"/>
  <c r="RRL61" i="1"/>
  <c r="RRK61" i="1"/>
  <c r="RRJ61" i="1"/>
  <c r="RRI61" i="1"/>
  <c r="RRH61" i="1"/>
  <c r="RRG61" i="1"/>
  <c r="RRF61" i="1"/>
  <c r="RRE61" i="1"/>
  <c r="RRD61" i="1"/>
  <c r="RRC61" i="1"/>
  <c r="RRB61" i="1"/>
  <c r="RRA61" i="1"/>
  <c r="RQZ61" i="1"/>
  <c r="RQY61" i="1"/>
  <c r="RQX61" i="1"/>
  <c r="RQW61" i="1"/>
  <c r="RQV61" i="1"/>
  <c r="RQU61" i="1"/>
  <c r="RQT61" i="1"/>
  <c r="RQS61" i="1"/>
  <c r="RQR61" i="1"/>
  <c r="RQQ61" i="1"/>
  <c r="RQP61" i="1"/>
  <c r="RQO61" i="1"/>
  <c r="RQN61" i="1"/>
  <c r="RQM61" i="1"/>
  <c r="RQL61" i="1"/>
  <c r="RQK61" i="1"/>
  <c r="RQJ61" i="1"/>
  <c r="RQI61" i="1"/>
  <c r="RQH61" i="1"/>
  <c r="RQG61" i="1"/>
  <c r="RQF61" i="1"/>
  <c r="RQE61" i="1"/>
  <c r="RQD61" i="1"/>
  <c r="RQC61" i="1"/>
  <c r="RQB61" i="1"/>
  <c r="RQA61" i="1"/>
  <c r="RPZ61" i="1"/>
  <c r="RPY61" i="1"/>
  <c r="RPX61" i="1"/>
  <c r="RPW61" i="1"/>
  <c r="RPV61" i="1"/>
  <c r="RPU61" i="1"/>
  <c r="RPT61" i="1"/>
  <c r="RPS61" i="1"/>
  <c r="RPR61" i="1"/>
  <c r="RPQ61" i="1"/>
  <c r="RPP61" i="1"/>
  <c r="RPO61" i="1"/>
  <c r="RPN61" i="1"/>
  <c r="RPM61" i="1"/>
  <c r="RPL61" i="1"/>
  <c r="RPK61" i="1"/>
  <c r="RPJ61" i="1"/>
  <c r="RPI61" i="1"/>
  <c r="RPH61" i="1"/>
  <c r="RPG61" i="1"/>
  <c r="RPF61" i="1"/>
  <c r="RPE61" i="1"/>
  <c r="RPD61" i="1"/>
  <c r="RPC61" i="1"/>
  <c r="RPB61" i="1"/>
  <c r="RPA61" i="1"/>
  <c r="ROZ61" i="1"/>
  <c r="ROY61" i="1"/>
  <c r="ROX61" i="1"/>
  <c r="ROW61" i="1"/>
  <c r="ROV61" i="1"/>
  <c r="ROU61" i="1"/>
  <c r="ROT61" i="1"/>
  <c r="ROS61" i="1"/>
  <c r="ROR61" i="1"/>
  <c r="ROQ61" i="1"/>
  <c r="ROP61" i="1"/>
  <c r="ROO61" i="1"/>
  <c r="RON61" i="1"/>
  <c r="ROM61" i="1"/>
  <c r="ROL61" i="1"/>
  <c r="ROK61" i="1"/>
  <c r="ROJ61" i="1"/>
  <c r="ROI61" i="1"/>
  <c r="ROH61" i="1"/>
  <c r="ROG61" i="1"/>
  <c r="ROF61" i="1"/>
  <c r="ROE61" i="1"/>
  <c r="ROD61" i="1"/>
  <c r="ROC61" i="1"/>
  <c r="ROB61" i="1"/>
  <c r="ROA61" i="1"/>
  <c r="RNZ61" i="1"/>
  <c r="RNY61" i="1"/>
  <c r="RNX61" i="1"/>
  <c r="RNW61" i="1"/>
  <c r="RNV61" i="1"/>
  <c r="RNU61" i="1"/>
  <c r="RNT61" i="1"/>
  <c r="RNS61" i="1"/>
  <c r="RNR61" i="1"/>
  <c r="RNQ61" i="1"/>
  <c r="RNP61" i="1"/>
  <c r="RNO61" i="1"/>
  <c r="RNN61" i="1"/>
  <c r="RNM61" i="1"/>
  <c r="RNL61" i="1"/>
  <c r="RNK61" i="1"/>
  <c r="RNJ61" i="1"/>
  <c r="RNI61" i="1"/>
  <c r="RNH61" i="1"/>
  <c r="RNG61" i="1"/>
  <c r="RNF61" i="1"/>
  <c r="RNE61" i="1"/>
  <c r="RND61" i="1"/>
  <c r="RNC61" i="1"/>
  <c r="RNB61" i="1"/>
  <c r="RNA61" i="1"/>
  <c r="RMZ61" i="1"/>
  <c r="RMY61" i="1"/>
  <c r="RMX61" i="1"/>
  <c r="RMW61" i="1"/>
  <c r="RMV61" i="1"/>
  <c r="RMU61" i="1"/>
  <c r="RMT61" i="1"/>
  <c r="RMS61" i="1"/>
  <c r="RMR61" i="1"/>
  <c r="RMQ61" i="1"/>
  <c r="RMP61" i="1"/>
  <c r="RMO61" i="1"/>
  <c r="RMN61" i="1"/>
  <c r="RMM61" i="1"/>
  <c r="RML61" i="1"/>
  <c r="RMK61" i="1"/>
  <c r="RMJ61" i="1"/>
  <c r="RMI61" i="1"/>
  <c r="RMH61" i="1"/>
  <c r="RMG61" i="1"/>
  <c r="RMF61" i="1"/>
  <c r="RME61" i="1"/>
  <c r="RMD61" i="1"/>
  <c r="RMC61" i="1"/>
  <c r="RMB61" i="1"/>
  <c r="RMA61" i="1"/>
  <c r="RLZ61" i="1"/>
  <c r="RLY61" i="1"/>
  <c r="RLX61" i="1"/>
  <c r="RLW61" i="1"/>
  <c r="RLV61" i="1"/>
  <c r="RLU61" i="1"/>
  <c r="RLT61" i="1"/>
  <c r="RLS61" i="1"/>
  <c r="RLR61" i="1"/>
  <c r="RLQ61" i="1"/>
  <c r="RLP61" i="1"/>
  <c r="RLO61" i="1"/>
  <c r="RLN61" i="1"/>
  <c r="RLM61" i="1"/>
  <c r="RLL61" i="1"/>
  <c r="RLK61" i="1"/>
  <c r="RLJ61" i="1"/>
  <c r="RLI61" i="1"/>
  <c r="RLH61" i="1"/>
  <c r="RLG61" i="1"/>
  <c r="RLF61" i="1"/>
  <c r="RLE61" i="1"/>
  <c r="RLD61" i="1"/>
  <c r="RLC61" i="1"/>
  <c r="RLB61" i="1"/>
  <c r="RLA61" i="1"/>
  <c r="RKZ61" i="1"/>
  <c r="RKY61" i="1"/>
  <c r="RKX61" i="1"/>
  <c r="RKW61" i="1"/>
  <c r="RKV61" i="1"/>
  <c r="RKU61" i="1"/>
  <c r="RKT61" i="1"/>
  <c r="RKS61" i="1"/>
  <c r="RKR61" i="1"/>
  <c r="RKQ61" i="1"/>
  <c r="RKP61" i="1"/>
  <c r="RKO61" i="1"/>
  <c r="RKN61" i="1"/>
  <c r="RKM61" i="1"/>
  <c r="RKL61" i="1"/>
  <c r="RKK61" i="1"/>
  <c r="RKJ61" i="1"/>
  <c r="RKI61" i="1"/>
  <c r="RKH61" i="1"/>
  <c r="RKG61" i="1"/>
  <c r="RKF61" i="1"/>
  <c r="RKE61" i="1"/>
  <c r="RKD61" i="1"/>
  <c r="RKC61" i="1"/>
  <c r="RKB61" i="1"/>
  <c r="RKA61" i="1"/>
  <c r="RJZ61" i="1"/>
  <c r="RJY61" i="1"/>
  <c r="RJX61" i="1"/>
  <c r="RJW61" i="1"/>
  <c r="RJV61" i="1"/>
  <c r="RJU61" i="1"/>
  <c r="RJT61" i="1"/>
  <c r="RJS61" i="1"/>
  <c r="RJR61" i="1"/>
  <c r="RJQ61" i="1"/>
  <c r="RJP61" i="1"/>
  <c r="RJO61" i="1"/>
  <c r="RJN61" i="1"/>
  <c r="RJM61" i="1"/>
  <c r="RJL61" i="1"/>
  <c r="RJK61" i="1"/>
  <c r="RJJ61" i="1"/>
  <c r="RJI61" i="1"/>
  <c r="RJH61" i="1"/>
  <c r="RJG61" i="1"/>
  <c r="RJF61" i="1"/>
  <c r="RJE61" i="1"/>
  <c r="RJD61" i="1"/>
  <c r="RJC61" i="1"/>
  <c r="RJB61" i="1"/>
  <c r="RJA61" i="1"/>
  <c r="RIZ61" i="1"/>
  <c r="RIY61" i="1"/>
  <c r="RIX61" i="1"/>
  <c r="RIW61" i="1"/>
  <c r="RIV61" i="1"/>
  <c r="RIU61" i="1"/>
  <c r="RIT61" i="1"/>
  <c r="RIS61" i="1"/>
  <c r="RIR61" i="1"/>
  <c r="RIQ61" i="1"/>
  <c r="RIP61" i="1"/>
  <c r="RIO61" i="1"/>
  <c r="RIN61" i="1"/>
  <c r="RIM61" i="1"/>
  <c r="RIL61" i="1"/>
  <c r="RIK61" i="1"/>
  <c r="RIJ61" i="1"/>
  <c r="RII61" i="1"/>
  <c r="RIH61" i="1"/>
  <c r="RIG61" i="1"/>
  <c r="RIF61" i="1"/>
  <c r="RIE61" i="1"/>
  <c r="RID61" i="1"/>
  <c r="RIC61" i="1"/>
  <c r="RIB61" i="1"/>
  <c r="RIA61" i="1"/>
  <c r="RHZ61" i="1"/>
  <c r="RHY61" i="1"/>
  <c r="RHX61" i="1"/>
  <c r="RHW61" i="1"/>
  <c r="RHV61" i="1"/>
  <c r="RHU61" i="1"/>
  <c r="RHT61" i="1"/>
  <c r="RHS61" i="1"/>
  <c r="RHR61" i="1"/>
  <c r="RHQ61" i="1"/>
  <c r="RHP61" i="1"/>
  <c r="RHO61" i="1"/>
  <c r="RHN61" i="1"/>
  <c r="RHM61" i="1"/>
  <c r="RHL61" i="1"/>
  <c r="RHK61" i="1"/>
  <c r="RHJ61" i="1"/>
  <c r="RHI61" i="1"/>
  <c r="RHH61" i="1"/>
  <c r="RHG61" i="1"/>
  <c r="RHF61" i="1"/>
  <c r="RHE61" i="1"/>
  <c r="RHD61" i="1"/>
  <c r="RHC61" i="1"/>
  <c r="RHB61" i="1"/>
  <c r="RHA61" i="1"/>
  <c r="RGZ61" i="1"/>
  <c r="RGY61" i="1"/>
  <c r="RGX61" i="1"/>
  <c r="RGW61" i="1"/>
  <c r="RGV61" i="1"/>
  <c r="RGU61" i="1"/>
  <c r="RGT61" i="1"/>
  <c r="RGS61" i="1"/>
  <c r="RGR61" i="1"/>
  <c r="RGQ61" i="1"/>
  <c r="RGP61" i="1"/>
  <c r="RGO61" i="1"/>
  <c r="RGN61" i="1"/>
  <c r="RGM61" i="1"/>
  <c r="RGL61" i="1"/>
  <c r="RGK61" i="1"/>
  <c r="RGJ61" i="1"/>
  <c r="RGI61" i="1"/>
  <c r="RGH61" i="1"/>
  <c r="RGG61" i="1"/>
  <c r="RGF61" i="1"/>
  <c r="RGE61" i="1"/>
  <c r="RGD61" i="1"/>
  <c r="RGC61" i="1"/>
  <c r="RGB61" i="1"/>
  <c r="RGA61" i="1"/>
  <c r="RFZ61" i="1"/>
  <c r="RFY61" i="1"/>
  <c r="RFX61" i="1"/>
  <c r="RFW61" i="1"/>
  <c r="RFV61" i="1"/>
  <c r="RFU61" i="1"/>
  <c r="RFT61" i="1"/>
  <c r="RFS61" i="1"/>
  <c r="RFR61" i="1"/>
  <c r="RFQ61" i="1"/>
  <c r="RFP61" i="1"/>
  <c r="RFO61" i="1"/>
  <c r="RFN61" i="1"/>
  <c r="RFM61" i="1"/>
  <c r="RFL61" i="1"/>
  <c r="RFK61" i="1"/>
  <c r="RFJ61" i="1"/>
  <c r="RFI61" i="1"/>
  <c r="RFH61" i="1"/>
  <c r="RFG61" i="1"/>
  <c r="RFF61" i="1"/>
  <c r="RFE61" i="1"/>
  <c r="RFD61" i="1"/>
  <c r="RFC61" i="1"/>
  <c r="RFB61" i="1"/>
  <c r="RFA61" i="1"/>
  <c r="REZ61" i="1"/>
  <c r="REY61" i="1"/>
  <c r="REX61" i="1"/>
  <c r="REW61" i="1"/>
  <c r="REV61" i="1"/>
  <c r="REU61" i="1"/>
  <c r="RET61" i="1"/>
  <c r="RES61" i="1"/>
  <c r="RER61" i="1"/>
  <c r="REQ61" i="1"/>
  <c r="REP61" i="1"/>
  <c r="REO61" i="1"/>
  <c r="REN61" i="1"/>
  <c r="REM61" i="1"/>
  <c r="REL61" i="1"/>
  <c r="REK61" i="1"/>
  <c r="REJ61" i="1"/>
  <c r="REI61" i="1"/>
  <c r="REH61" i="1"/>
  <c r="REG61" i="1"/>
  <c r="REF61" i="1"/>
  <c r="REE61" i="1"/>
  <c r="RED61" i="1"/>
  <c r="REC61" i="1"/>
  <c r="REB61" i="1"/>
  <c r="REA61" i="1"/>
  <c r="RDZ61" i="1"/>
  <c r="RDY61" i="1"/>
  <c r="RDX61" i="1"/>
  <c r="RDW61" i="1"/>
  <c r="RDV61" i="1"/>
  <c r="RDU61" i="1"/>
  <c r="RDT61" i="1"/>
  <c r="RDS61" i="1"/>
  <c r="RDR61" i="1"/>
  <c r="RDQ61" i="1"/>
  <c r="RDP61" i="1"/>
  <c r="RDO61" i="1"/>
  <c r="RDN61" i="1"/>
  <c r="RDM61" i="1"/>
  <c r="RDL61" i="1"/>
  <c r="RDK61" i="1"/>
  <c r="RDJ61" i="1"/>
  <c r="RDI61" i="1"/>
  <c r="RDH61" i="1"/>
  <c r="RDG61" i="1"/>
  <c r="RDF61" i="1"/>
  <c r="RDE61" i="1"/>
  <c r="RDD61" i="1"/>
  <c r="RDC61" i="1"/>
  <c r="RDB61" i="1"/>
  <c r="RDA61" i="1"/>
  <c r="RCZ61" i="1"/>
  <c r="RCY61" i="1"/>
  <c r="RCX61" i="1"/>
  <c r="RCW61" i="1"/>
  <c r="RCV61" i="1"/>
  <c r="RCU61" i="1"/>
  <c r="RCT61" i="1"/>
  <c r="RCS61" i="1"/>
  <c r="RCR61" i="1"/>
  <c r="RCQ61" i="1"/>
  <c r="RCP61" i="1"/>
  <c r="RCO61" i="1"/>
  <c r="RCN61" i="1"/>
  <c r="RCM61" i="1"/>
  <c r="RCL61" i="1"/>
  <c r="RCK61" i="1"/>
  <c r="RCJ61" i="1"/>
  <c r="RCI61" i="1"/>
  <c r="RCH61" i="1"/>
  <c r="RCG61" i="1"/>
  <c r="RCF61" i="1"/>
  <c r="RCE61" i="1"/>
  <c r="RCD61" i="1"/>
  <c r="RCC61" i="1"/>
  <c r="RCB61" i="1"/>
  <c r="RCA61" i="1"/>
  <c r="RBZ61" i="1"/>
  <c r="RBY61" i="1"/>
  <c r="RBX61" i="1"/>
  <c r="RBW61" i="1"/>
  <c r="RBV61" i="1"/>
  <c r="RBU61" i="1"/>
  <c r="RBT61" i="1"/>
  <c r="RBS61" i="1"/>
  <c r="RBR61" i="1"/>
  <c r="RBQ61" i="1"/>
  <c r="RBP61" i="1"/>
  <c r="RBO61" i="1"/>
  <c r="RBN61" i="1"/>
  <c r="RBM61" i="1"/>
  <c r="RBL61" i="1"/>
  <c r="RBK61" i="1"/>
  <c r="RBJ61" i="1"/>
  <c r="RBI61" i="1"/>
  <c r="RBH61" i="1"/>
  <c r="RBG61" i="1"/>
  <c r="RBF61" i="1"/>
  <c r="RBE61" i="1"/>
  <c r="RBD61" i="1"/>
  <c r="RBC61" i="1"/>
  <c r="RBB61" i="1"/>
  <c r="RBA61" i="1"/>
  <c r="RAZ61" i="1"/>
  <c r="RAY61" i="1"/>
  <c r="RAX61" i="1"/>
  <c r="RAW61" i="1"/>
  <c r="RAV61" i="1"/>
  <c r="RAU61" i="1"/>
  <c r="RAT61" i="1"/>
  <c r="RAS61" i="1"/>
  <c r="RAR61" i="1"/>
  <c r="RAQ61" i="1"/>
  <c r="RAP61" i="1"/>
  <c r="RAO61" i="1"/>
  <c r="RAN61" i="1"/>
  <c r="RAM61" i="1"/>
  <c r="RAL61" i="1"/>
  <c r="RAK61" i="1"/>
  <c r="RAJ61" i="1"/>
  <c r="RAI61" i="1"/>
  <c r="RAH61" i="1"/>
  <c r="RAG61" i="1"/>
  <c r="RAF61" i="1"/>
  <c r="RAE61" i="1"/>
  <c r="RAD61" i="1"/>
  <c r="RAC61" i="1"/>
  <c r="RAB61" i="1"/>
  <c r="RAA61" i="1"/>
  <c r="QZZ61" i="1"/>
  <c r="QZY61" i="1"/>
  <c r="QZX61" i="1"/>
  <c r="QZW61" i="1"/>
  <c r="QZV61" i="1"/>
  <c r="QZU61" i="1"/>
  <c r="QZT61" i="1"/>
  <c r="QZS61" i="1"/>
  <c r="QZR61" i="1"/>
  <c r="QZQ61" i="1"/>
  <c r="QZP61" i="1"/>
  <c r="QZO61" i="1"/>
  <c r="QZN61" i="1"/>
  <c r="QZM61" i="1"/>
  <c r="QZL61" i="1"/>
  <c r="QZK61" i="1"/>
  <c r="QZJ61" i="1"/>
  <c r="QZI61" i="1"/>
  <c r="QZH61" i="1"/>
  <c r="QZG61" i="1"/>
  <c r="QZF61" i="1"/>
  <c r="QZE61" i="1"/>
  <c r="QZD61" i="1"/>
  <c r="QZC61" i="1"/>
  <c r="QZB61" i="1"/>
  <c r="QZA61" i="1"/>
  <c r="QYZ61" i="1"/>
  <c r="QYY61" i="1"/>
  <c r="QYX61" i="1"/>
  <c r="QYW61" i="1"/>
  <c r="QYV61" i="1"/>
  <c r="QYU61" i="1"/>
  <c r="QYT61" i="1"/>
  <c r="QYS61" i="1"/>
  <c r="QYR61" i="1"/>
  <c r="QYQ61" i="1"/>
  <c r="QYP61" i="1"/>
  <c r="QYO61" i="1"/>
  <c r="QYN61" i="1"/>
  <c r="QYM61" i="1"/>
  <c r="QYL61" i="1"/>
  <c r="QYK61" i="1"/>
  <c r="QYJ61" i="1"/>
  <c r="QYI61" i="1"/>
  <c r="QYH61" i="1"/>
  <c r="QYG61" i="1"/>
  <c r="QYF61" i="1"/>
  <c r="QYE61" i="1"/>
  <c r="QYD61" i="1"/>
  <c r="QYC61" i="1"/>
  <c r="QYB61" i="1"/>
  <c r="QYA61" i="1"/>
  <c r="QXZ61" i="1"/>
  <c r="QXY61" i="1"/>
  <c r="QXX61" i="1"/>
  <c r="QXW61" i="1"/>
  <c r="QXV61" i="1"/>
  <c r="QXU61" i="1"/>
  <c r="QXT61" i="1"/>
  <c r="QXS61" i="1"/>
  <c r="QXR61" i="1"/>
  <c r="QXQ61" i="1"/>
  <c r="QXP61" i="1"/>
  <c r="QXO61" i="1"/>
  <c r="QXN61" i="1"/>
  <c r="QXM61" i="1"/>
  <c r="QXL61" i="1"/>
  <c r="QXK61" i="1"/>
  <c r="QXJ61" i="1"/>
  <c r="QXI61" i="1"/>
  <c r="QXH61" i="1"/>
  <c r="QXG61" i="1"/>
  <c r="QXF61" i="1"/>
  <c r="QXE61" i="1"/>
  <c r="QXD61" i="1"/>
  <c r="QXC61" i="1"/>
  <c r="QXB61" i="1"/>
  <c r="QXA61" i="1"/>
  <c r="QWZ61" i="1"/>
  <c r="QWY61" i="1"/>
  <c r="QWX61" i="1"/>
  <c r="QWW61" i="1"/>
  <c r="QWV61" i="1"/>
  <c r="QWU61" i="1"/>
  <c r="QWT61" i="1"/>
  <c r="QWS61" i="1"/>
  <c r="QWR61" i="1"/>
  <c r="QWQ61" i="1"/>
  <c r="QWP61" i="1"/>
  <c r="QWO61" i="1"/>
  <c r="QWN61" i="1"/>
  <c r="QWM61" i="1"/>
  <c r="QWL61" i="1"/>
  <c r="QWK61" i="1"/>
  <c r="QWJ61" i="1"/>
  <c r="QWI61" i="1"/>
  <c r="QWH61" i="1"/>
  <c r="QWG61" i="1"/>
  <c r="QWF61" i="1"/>
  <c r="QWE61" i="1"/>
  <c r="QWD61" i="1"/>
  <c r="QWC61" i="1"/>
  <c r="QWB61" i="1"/>
  <c r="QWA61" i="1"/>
  <c r="QVZ61" i="1"/>
  <c r="QVY61" i="1"/>
  <c r="QVX61" i="1"/>
  <c r="QVW61" i="1"/>
  <c r="QVV61" i="1"/>
  <c r="QVU61" i="1"/>
  <c r="QVT61" i="1"/>
  <c r="QVS61" i="1"/>
  <c r="QVR61" i="1"/>
  <c r="QVQ61" i="1"/>
  <c r="QVP61" i="1"/>
  <c r="QVO61" i="1"/>
  <c r="QVN61" i="1"/>
  <c r="QVM61" i="1"/>
  <c r="QVL61" i="1"/>
  <c r="QVK61" i="1"/>
  <c r="QVJ61" i="1"/>
  <c r="QVI61" i="1"/>
  <c r="QVH61" i="1"/>
  <c r="QVG61" i="1"/>
  <c r="QVF61" i="1"/>
  <c r="QVE61" i="1"/>
  <c r="QVD61" i="1"/>
  <c r="QVC61" i="1"/>
  <c r="QVB61" i="1"/>
  <c r="QVA61" i="1"/>
  <c r="QUZ61" i="1"/>
  <c r="QUY61" i="1"/>
  <c r="QUX61" i="1"/>
  <c r="QUW61" i="1"/>
  <c r="QUV61" i="1"/>
  <c r="QUU61" i="1"/>
  <c r="QUT61" i="1"/>
  <c r="QUS61" i="1"/>
  <c r="QUR61" i="1"/>
  <c r="QUQ61" i="1"/>
  <c r="QUP61" i="1"/>
  <c r="QUO61" i="1"/>
  <c r="QUN61" i="1"/>
  <c r="QUM61" i="1"/>
  <c r="QUL61" i="1"/>
  <c r="QUK61" i="1"/>
  <c r="QUJ61" i="1"/>
  <c r="QUI61" i="1"/>
  <c r="QUH61" i="1"/>
  <c r="QUG61" i="1"/>
  <c r="QUF61" i="1"/>
  <c r="QUE61" i="1"/>
  <c r="QUD61" i="1"/>
  <c r="QUC61" i="1"/>
  <c r="QUB61" i="1"/>
  <c r="QUA61" i="1"/>
  <c r="QTZ61" i="1"/>
  <c r="QTY61" i="1"/>
  <c r="QTX61" i="1"/>
  <c r="QTW61" i="1"/>
  <c r="QTV61" i="1"/>
  <c r="QTU61" i="1"/>
  <c r="QTT61" i="1"/>
  <c r="QTS61" i="1"/>
  <c r="QTR61" i="1"/>
  <c r="QTQ61" i="1"/>
  <c r="QTP61" i="1"/>
  <c r="QTO61" i="1"/>
  <c r="QTN61" i="1"/>
  <c r="QTM61" i="1"/>
  <c r="QTL61" i="1"/>
  <c r="QTK61" i="1"/>
  <c r="QTJ61" i="1"/>
  <c r="QTI61" i="1"/>
  <c r="QTH61" i="1"/>
  <c r="QTG61" i="1"/>
  <c r="QTF61" i="1"/>
  <c r="QTE61" i="1"/>
  <c r="QTD61" i="1"/>
  <c r="QTC61" i="1"/>
  <c r="QTB61" i="1"/>
  <c r="QTA61" i="1"/>
  <c r="QSZ61" i="1"/>
  <c r="QSY61" i="1"/>
  <c r="QSX61" i="1"/>
  <c r="QSW61" i="1"/>
  <c r="QSV61" i="1"/>
  <c r="QSU61" i="1"/>
  <c r="QST61" i="1"/>
  <c r="QSS61" i="1"/>
  <c r="QSR61" i="1"/>
  <c r="QSQ61" i="1"/>
  <c r="QSP61" i="1"/>
  <c r="QSO61" i="1"/>
  <c r="QSN61" i="1"/>
  <c r="QSM61" i="1"/>
  <c r="QSL61" i="1"/>
  <c r="QSK61" i="1"/>
  <c r="QSJ61" i="1"/>
  <c r="QSI61" i="1"/>
  <c r="QSH61" i="1"/>
  <c r="QSG61" i="1"/>
  <c r="QSF61" i="1"/>
  <c r="QSE61" i="1"/>
  <c r="QSD61" i="1"/>
  <c r="QSC61" i="1"/>
  <c r="QSB61" i="1"/>
  <c r="QSA61" i="1"/>
  <c r="QRZ61" i="1"/>
  <c r="QRY61" i="1"/>
  <c r="QRX61" i="1"/>
  <c r="QRW61" i="1"/>
  <c r="QRV61" i="1"/>
  <c r="QRU61" i="1"/>
  <c r="QRT61" i="1"/>
  <c r="QRS61" i="1"/>
  <c r="QRR61" i="1"/>
  <c r="QRQ61" i="1"/>
  <c r="QRP61" i="1"/>
  <c r="QRO61" i="1"/>
  <c r="QRN61" i="1"/>
  <c r="QRM61" i="1"/>
  <c r="QRL61" i="1"/>
  <c r="QRK61" i="1"/>
  <c r="QRJ61" i="1"/>
  <c r="QRI61" i="1"/>
  <c r="QRH61" i="1"/>
  <c r="QRG61" i="1"/>
  <c r="QRF61" i="1"/>
  <c r="QRE61" i="1"/>
  <c r="QRD61" i="1"/>
  <c r="QRC61" i="1"/>
  <c r="QRB61" i="1"/>
  <c r="QRA61" i="1"/>
  <c r="QQZ61" i="1"/>
  <c r="QQY61" i="1"/>
  <c r="QQX61" i="1"/>
  <c r="QQW61" i="1"/>
  <c r="QQV61" i="1"/>
  <c r="QQU61" i="1"/>
  <c r="QQT61" i="1"/>
  <c r="QQS61" i="1"/>
  <c r="QQR61" i="1"/>
  <c r="QQQ61" i="1"/>
  <c r="QQP61" i="1"/>
  <c r="QQO61" i="1"/>
  <c r="QQN61" i="1"/>
  <c r="QQM61" i="1"/>
  <c r="QQL61" i="1"/>
  <c r="QQK61" i="1"/>
  <c r="QQJ61" i="1"/>
  <c r="QQI61" i="1"/>
  <c r="QQH61" i="1"/>
  <c r="QQG61" i="1"/>
  <c r="QQF61" i="1"/>
  <c r="QQE61" i="1"/>
  <c r="QQD61" i="1"/>
  <c r="QQC61" i="1"/>
  <c r="QQB61" i="1"/>
  <c r="QQA61" i="1"/>
  <c r="QPZ61" i="1"/>
  <c r="QPY61" i="1"/>
  <c r="QPX61" i="1"/>
  <c r="QPW61" i="1"/>
  <c r="QPV61" i="1"/>
  <c r="QPU61" i="1"/>
  <c r="QPT61" i="1"/>
  <c r="QPS61" i="1"/>
  <c r="QPR61" i="1"/>
  <c r="QPQ61" i="1"/>
  <c r="QPP61" i="1"/>
  <c r="QPO61" i="1"/>
  <c r="QPN61" i="1"/>
  <c r="QPM61" i="1"/>
  <c r="QPL61" i="1"/>
  <c r="QPK61" i="1"/>
  <c r="QPJ61" i="1"/>
  <c r="QPI61" i="1"/>
  <c r="QPH61" i="1"/>
  <c r="QPG61" i="1"/>
  <c r="QPF61" i="1"/>
  <c r="QPE61" i="1"/>
  <c r="QPD61" i="1"/>
  <c r="QPC61" i="1"/>
  <c r="QPB61" i="1"/>
  <c r="QPA61" i="1"/>
  <c r="QOZ61" i="1"/>
  <c r="QOY61" i="1"/>
  <c r="QOX61" i="1"/>
  <c r="QOW61" i="1"/>
  <c r="QOV61" i="1"/>
  <c r="QOU61" i="1"/>
  <c r="QOT61" i="1"/>
  <c r="QOS61" i="1"/>
  <c r="QOR61" i="1"/>
  <c r="QOQ61" i="1"/>
  <c r="QOP61" i="1"/>
  <c r="QOO61" i="1"/>
  <c r="QON61" i="1"/>
  <c r="QOM61" i="1"/>
  <c r="QOL61" i="1"/>
  <c r="QOK61" i="1"/>
  <c r="QOJ61" i="1"/>
  <c r="QOI61" i="1"/>
  <c r="QOH61" i="1"/>
  <c r="QOG61" i="1"/>
  <c r="QOF61" i="1"/>
  <c r="QOE61" i="1"/>
  <c r="QOD61" i="1"/>
  <c r="QOC61" i="1"/>
  <c r="QOB61" i="1"/>
  <c r="QOA61" i="1"/>
  <c r="QNZ61" i="1"/>
  <c r="QNY61" i="1"/>
  <c r="QNX61" i="1"/>
  <c r="QNW61" i="1"/>
  <c r="QNV61" i="1"/>
  <c r="QNU61" i="1"/>
  <c r="QNT61" i="1"/>
  <c r="QNS61" i="1"/>
  <c r="QNR61" i="1"/>
  <c r="QNQ61" i="1"/>
  <c r="QNP61" i="1"/>
  <c r="QNO61" i="1"/>
  <c r="QNN61" i="1"/>
  <c r="QNM61" i="1"/>
  <c r="QNL61" i="1"/>
  <c r="QNK61" i="1"/>
  <c r="QNJ61" i="1"/>
  <c r="QNI61" i="1"/>
  <c r="QNH61" i="1"/>
  <c r="QNG61" i="1"/>
  <c r="QNF61" i="1"/>
  <c r="QNE61" i="1"/>
  <c r="QND61" i="1"/>
  <c r="QNC61" i="1"/>
  <c r="QNB61" i="1"/>
  <c r="QNA61" i="1"/>
  <c r="QMZ61" i="1"/>
  <c r="QMY61" i="1"/>
  <c r="QMX61" i="1"/>
  <c r="QMW61" i="1"/>
  <c r="QMV61" i="1"/>
  <c r="QMU61" i="1"/>
  <c r="QMT61" i="1"/>
  <c r="QMS61" i="1"/>
  <c r="QMR61" i="1"/>
  <c r="QMQ61" i="1"/>
  <c r="QMP61" i="1"/>
  <c r="QMO61" i="1"/>
  <c r="QMN61" i="1"/>
  <c r="QMM61" i="1"/>
  <c r="QML61" i="1"/>
  <c r="QMK61" i="1"/>
  <c r="QMJ61" i="1"/>
  <c r="QMI61" i="1"/>
  <c r="QMH61" i="1"/>
  <c r="QMG61" i="1"/>
  <c r="QMF61" i="1"/>
  <c r="QME61" i="1"/>
  <c r="QMD61" i="1"/>
  <c r="QMC61" i="1"/>
  <c r="QMB61" i="1"/>
  <c r="QMA61" i="1"/>
  <c r="QLZ61" i="1"/>
  <c r="QLY61" i="1"/>
  <c r="QLX61" i="1"/>
  <c r="QLW61" i="1"/>
  <c r="QLV61" i="1"/>
  <c r="QLU61" i="1"/>
  <c r="QLT61" i="1"/>
  <c r="QLS61" i="1"/>
  <c r="QLR61" i="1"/>
  <c r="QLQ61" i="1"/>
  <c r="QLP61" i="1"/>
  <c r="QLO61" i="1"/>
  <c r="QLN61" i="1"/>
  <c r="QLM61" i="1"/>
  <c r="QLL61" i="1"/>
  <c r="QLK61" i="1"/>
  <c r="QLJ61" i="1"/>
  <c r="QLI61" i="1"/>
  <c r="QLH61" i="1"/>
  <c r="QLG61" i="1"/>
  <c r="QLF61" i="1"/>
  <c r="QLE61" i="1"/>
  <c r="QLD61" i="1"/>
  <c r="QLC61" i="1"/>
  <c r="QLB61" i="1"/>
  <c r="QLA61" i="1"/>
  <c r="QKZ61" i="1"/>
  <c r="QKY61" i="1"/>
  <c r="QKX61" i="1"/>
  <c r="QKW61" i="1"/>
  <c r="QKV61" i="1"/>
  <c r="QKU61" i="1"/>
  <c r="QKT61" i="1"/>
  <c r="QKS61" i="1"/>
  <c r="QKR61" i="1"/>
  <c r="QKQ61" i="1"/>
  <c r="QKP61" i="1"/>
  <c r="QKO61" i="1"/>
  <c r="QKN61" i="1"/>
  <c r="QKM61" i="1"/>
  <c r="QKL61" i="1"/>
  <c r="QKK61" i="1"/>
  <c r="QKJ61" i="1"/>
  <c r="QKI61" i="1"/>
  <c r="QKH61" i="1"/>
  <c r="QKG61" i="1"/>
  <c r="QKF61" i="1"/>
  <c r="QKE61" i="1"/>
  <c r="QKD61" i="1"/>
  <c r="QKC61" i="1"/>
  <c r="QKB61" i="1"/>
  <c r="QKA61" i="1"/>
  <c r="QJZ61" i="1"/>
  <c r="QJY61" i="1"/>
  <c r="QJX61" i="1"/>
  <c r="QJW61" i="1"/>
  <c r="QJV61" i="1"/>
  <c r="QJU61" i="1"/>
  <c r="QJT61" i="1"/>
  <c r="QJS61" i="1"/>
  <c r="QJR61" i="1"/>
  <c r="QJQ61" i="1"/>
  <c r="QJP61" i="1"/>
  <c r="QJO61" i="1"/>
  <c r="QJN61" i="1"/>
  <c r="QJM61" i="1"/>
  <c r="QJL61" i="1"/>
  <c r="QJK61" i="1"/>
  <c r="QJJ61" i="1"/>
  <c r="QJI61" i="1"/>
  <c r="QJH61" i="1"/>
  <c r="QJG61" i="1"/>
  <c r="QJF61" i="1"/>
  <c r="QJE61" i="1"/>
  <c r="QJD61" i="1"/>
  <c r="QJC61" i="1"/>
  <c r="QJB61" i="1"/>
  <c r="QJA61" i="1"/>
  <c r="QIZ61" i="1"/>
  <c r="QIY61" i="1"/>
  <c r="QIX61" i="1"/>
  <c r="QIW61" i="1"/>
  <c r="QIV61" i="1"/>
  <c r="QIU61" i="1"/>
  <c r="QIT61" i="1"/>
  <c r="QIS61" i="1"/>
  <c r="QIR61" i="1"/>
  <c r="QIQ61" i="1"/>
  <c r="QIP61" i="1"/>
  <c r="QIO61" i="1"/>
  <c r="QIN61" i="1"/>
  <c r="QIM61" i="1"/>
  <c r="QIL61" i="1"/>
  <c r="QIK61" i="1"/>
  <c r="QIJ61" i="1"/>
  <c r="QII61" i="1"/>
  <c r="QIH61" i="1"/>
  <c r="QIG61" i="1"/>
  <c r="QIF61" i="1"/>
  <c r="QIE61" i="1"/>
  <c r="QID61" i="1"/>
  <c r="QIC61" i="1"/>
  <c r="QIB61" i="1"/>
  <c r="QIA61" i="1"/>
  <c r="QHZ61" i="1"/>
  <c r="QHY61" i="1"/>
  <c r="QHX61" i="1"/>
  <c r="QHW61" i="1"/>
  <c r="QHV61" i="1"/>
  <c r="QHU61" i="1"/>
  <c r="QHT61" i="1"/>
  <c r="QHS61" i="1"/>
  <c r="QHR61" i="1"/>
  <c r="QHQ61" i="1"/>
  <c r="QHP61" i="1"/>
  <c r="QHO61" i="1"/>
  <c r="QHN61" i="1"/>
  <c r="QHM61" i="1"/>
  <c r="QHL61" i="1"/>
  <c r="QHK61" i="1"/>
  <c r="QHJ61" i="1"/>
  <c r="QHI61" i="1"/>
  <c r="QHH61" i="1"/>
  <c r="QHG61" i="1"/>
  <c r="QHF61" i="1"/>
  <c r="QHE61" i="1"/>
  <c r="QHD61" i="1"/>
  <c r="QHC61" i="1"/>
  <c r="QHB61" i="1"/>
  <c r="QHA61" i="1"/>
  <c r="QGZ61" i="1"/>
  <c r="QGY61" i="1"/>
  <c r="QGX61" i="1"/>
  <c r="QGW61" i="1"/>
  <c r="QGV61" i="1"/>
  <c r="QGU61" i="1"/>
  <c r="QGT61" i="1"/>
  <c r="QGS61" i="1"/>
  <c r="QGR61" i="1"/>
  <c r="QGQ61" i="1"/>
  <c r="QGP61" i="1"/>
  <c r="QGO61" i="1"/>
  <c r="QGN61" i="1"/>
  <c r="QGM61" i="1"/>
  <c r="QGL61" i="1"/>
  <c r="QGK61" i="1"/>
  <c r="QGJ61" i="1"/>
  <c r="QGI61" i="1"/>
  <c r="QGH61" i="1"/>
  <c r="QGG61" i="1"/>
  <c r="QGF61" i="1"/>
  <c r="QGE61" i="1"/>
  <c r="QGD61" i="1"/>
  <c r="QGC61" i="1"/>
  <c r="QGB61" i="1"/>
  <c r="QGA61" i="1"/>
  <c r="QFZ61" i="1"/>
  <c r="QFY61" i="1"/>
  <c r="QFX61" i="1"/>
  <c r="QFW61" i="1"/>
  <c r="QFV61" i="1"/>
  <c r="QFU61" i="1"/>
  <c r="QFT61" i="1"/>
  <c r="QFS61" i="1"/>
  <c r="QFR61" i="1"/>
  <c r="QFQ61" i="1"/>
  <c r="QFP61" i="1"/>
  <c r="QFO61" i="1"/>
  <c r="QFN61" i="1"/>
  <c r="QFM61" i="1"/>
  <c r="QFL61" i="1"/>
  <c r="QFK61" i="1"/>
  <c r="QFJ61" i="1"/>
  <c r="QFI61" i="1"/>
  <c r="QFH61" i="1"/>
  <c r="QFG61" i="1"/>
  <c r="QFF61" i="1"/>
  <c r="QFE61" i="1"/>
  <c r="QFD61" i="1"/>
  <c r="QFC61" i="1"/>
  <c r="QFB61" i="1"/>
  <c r="QFA61" i="1"/>
  <c r="QEZ61" i="1"/>
  <c r="QEY61" i="1"/>
  <c r="QEX61" i="1"/>
  <c r="QEW61" i="1"/>
  <c r="QEV61" i="1"/>
  <c r="QEU61" i="1"/>
  <c r="QET61" i="1"/>
  <c r="QES61" i="1"/>
  <c r="QER61" i="1"/>
  <c r="QEQ61" i="1"/>
  <c r="QEP61" i="1"/>
  <c r="QEO61" i="1"/>
  <c r="QEN61" i="1"/>
  <c r="QEM61" i="1"/>
  <c r="QEL61" i="1"/>
  <c r="QEK61" i="1"/>
  <c r="QEJ61" i="1"/>
  <c r="QEI61" i="1"/>
  <c r="QEH61" i="1"/>
  <c r="QEG61" i="1"/>
  <c r="QEF61" i="1"/>
  <c r="QEE61" i="1"/>
  <c r="QED61" i="1"/>
  <c r="QEC61" i="1"/>
  <c r="QEB61" i="1"/>
  <c r="QEA61" i="1"/>
  <c r="QDZ61" i="1"/>
  <c r="QDY61" i="1"/>
  <c r="QDX61" i="1"/>
  <c r="QDW61" i="1"/>
  <c r="QDV61" i="1"/>
  <c r="QDU61" i="1"/>
  <c r="QDT61" i="1"/>
  <c r="QDS61" i="1"/>
  <c r="QDR61" i="1"/>
  <c r="QDQ61" i="1"/>
  <c r="QDP61" i="1"/>
  <c r="QDO61" i="1"/>
  <c r="QDN61" i="1"/>
  <c r="QDM61" i="1"/>
  <c r="QDL61" i="1"/>
  <c r="QDK61" i="1"/>
  <c r="QDJ61" i="1"/>
  <c r="QDI61" i="1"/>
  <c r="QDH61" i="1"/>
  <c r="QDG61" i="1"/>
  <c r="QDF61" i="1"/>
  <c r="QDE61" i="1"/>
  <c r="QDD61" i="1"/>
  <c r="QDC61" i="1"/>
  <c r="QDB61" i="1"/>
  <c r="QDA61" i="1"/>
  <c r="QCZ61" i="1"/>
  <c r="QCY61" i="1"/>
  <c r="QCX61" i="1"/>
  <c r="QCW61" i="1"/>
  <c r="QCV61" i="1"/>
  <c r="QCU61" i="1"/>
  <c r="QCT61" i="1"/>
  <c r="QCS61" i="1"/>
  <c r="QCR61" i="1"/>
  <c r="QCQ61" i="1"/>
  <c r="QCP61" i="1"/>
  <c r="QCO61" i="1"/>
  <c r="QCN61" i="1"/>
  <c r="QCM61" i="1"/>
  <c r="QCL61" i="1"/>
  <c r="QCK61" i="1"/>
  <c r="QCJ61" i="1"/>
  <c r="QCI61" i="1"/>
  <c r="QCH61" i="1"/>
  <c r="QCG61" i="1"/>
  <c r="QCF61" i="1"/>
  <c r="QCE61" i="1"/>
  <c r="QCD61" i="1"/>
  <c r="QCC61" i="1"/>
  <c r="QCB61" i="1"/>
  <c r="QCA61" i="1"/>
  <c r="QBZ61" i="1"/>
  <c r="QBY61" i="1"/>
  <c r="QBX61" i="1"/>
  <c r="QBW61" i="1"/>
  <c r="QBV61" i="1"/>
  <c r="QBU61" i="1"/>
  <c r="QBT61" i="1"/>
  <c r="QBS61" i="1"/>
  <c r="QBR61" i="1"/>
  <c r="QBQ61" i="1"/>
  <c r="QBP61" i="1"/>
  <c r="QBO61" i="1"/>
  <c r="QBN61" i="1"/>
  <c r="QBM61" i="1"/>
  <c r="QBL61" i="1"/>
  <c r="QBK61" i="1"/>
  <c r="QBJ61" i="1"/>
  <c r="QBI61" i="1"/>
  <c r="QBH61" i="1"/>
  <c r="QBG61" i="1"/>
  <c r="QBF61" i="1"/>
  <c r="QBE61" i="1"/>
  <c r="QBD61" i="1"/>
  <c r="QBC61" i="1"/>
  <c r="QBB61" i="1"/>
  <c r="QBA61" i="1"/>
  <c r="QAZ61" i="1"/>
  <c r="QAY61" i="1"/>
  <c r="QAX61" i="1"/>
  <c r="QAW61" i="1"/>
  <c r="QAV61" i="1"/>
  <c r="QAU61" i="1"/>
  <c r="QAT61" i="1"/>
  <c r="QAS61" i="1"/>
  <c r="QAR61" i="1"/>
  <c r="QAQ61" i="1"/>
  <c r="QAP61" i="1"/>
  <c r="QAO61" i="1"/>
  <c r="QAN61" i="1"/>
  <c r="QAM61" i="1"/>
  <c r="QAL61" i="1"/>
  <c r="QAK61" i="1"/>
  <c r="QAJ61" i="1"/>
  <c r="QAI61" i="1"/>
  <c r="QAH61" i="1"/>
  <c r="QAG61" i="1"/>
  <c r="QAF61" i="1"/>
  <c r="QAE61" i="1"/>
  <c r="QAD61" i="1"/>
  <c r="QAC61" i="1"/>
  <c r="QAB61" i="1"/>
  <c r="QAA61" i="1"/>
  <c r="PZZ61" i="1"/>
  <c r="PZY61" i="1"/>
  <c r="PZX61" i="1"/>
  <c r="PZW61" i="1"/>
  <c r="PZV61" i="1"/>
  <c r="PZU61" i="1"/>
  <c r="PZT61" i="1"/>
  <c r="PZS61" i="1"/>
  <c r="PZR61" i="1"/>
  <c r="PZQ61" i="1"/>
  <c r="PZP61" i="1"/>
  <c r="PZO61" i="1"/>
  <c r="PZN61" i="1"/>
  <c r="PZM61" i="1"/>
  <c r="PZL61" i="1"/>
  <c r="PZK61" i="1"/>
  <c r="PZJ61" i="1"/>
  <c r="PZI61" i="1"/>
  <c r="PZH61" i="1"/>
  <c r="PZG61" i="1"/>
  <c r="PZF61" i="1"/>
  <c r="PZE61" i="1"/>
  <c r="PZD61" i="1"/>
  <c r="PZC61" i="1"/>
  <c r="PZB61" i="1"/>
  <c r="PZA61" i="1"/>
  <c r="PYZ61" i="1"/>
  <c r="PYY61" i="1"/>
  <c r="PYX61" i="1"/>
  <c r="PYW61" i="1"/>
  <c r="PYV61" i="1"/>
  <c r="PYU61" i="1"/>
  <c r="PYT61" i="1"/>
  <c r="PYS61" i="1"/>
  <c r="PYR61" i="1"/>
  <c r="PYQ61" i="1"/>
  <c r="PYP61" i="1"/>
  <c r="PYO61" i="1"/>
  <c r="PYN61" i="1"/>
  <c r="PYM61" i="1"/>
  <c r="PYL61" i="1"/>
  <c r="PYK61" i="1"/>
  <c r="PYJ61" i="1"/>
  <c r="PYI61" i="1"/>
  <c r="PYH61" i="1"/>
  <c r="PYG61" i="1"/>
  <c r="PYF61" i="1"/>
  <c r="PYE61" i="1"/>
  <c r="PYD61" i="1"/>
  <c r="PYC61" i="1"/>
  <c r="PYB61" i="1"/>
  <c r="PYA61" i="1"/>
  <c r="PXZ61" i="1"/>
  <c r="PXY61" i="1"/>
  <c r="PXX61" i="1"/>
  <c r="PXW61" i="1"/>
  <c r="PXV61" i="1"/>
  <c r="PXU61" i="1"/>
  <c r="PXT61" i="1"/>
  <c r="PXS61" i="1"/>
  <c r="PXR61" i="1"/>
  <c r="PXQ61" i="1"/>
  <c r="PXP61" i="1"/>
  <c r="PXO61" i="1"/>
  <c r="PXN61" i="1"/>
  <c r="PXM61" i="1"/>
  <c r="PXL61" i="1"/>
  <c r="PXK61" i="1"/>
  <c r="PXJ61" i="1"/>
  <c r="PXI61" i="1"/>
  <c r="PXH61" i="1"/>
  <c r="PXG61" i="1"/>
  <c r="PXF61" i="1"/>
  <c r="PXE61" i="1"/>
  <c r="PXD61" i="1"/>
  <c r="PXC61" i="1"/>
  <c r="PXB61" i="1"/>
  <c r="PXA61" i="1"/>
  <c r="PWZ61" i="1"/>
  <c r="PWY61" i="1"/>
  <c r="PWX61" i="1"/>
  <c r="PWW61" i="1"/>
  <c r="PWV61" i="1"/>
  <c r="PWU61" i="1"/>
  <c r="PWT61" i="1"/>
  <c r="PWS61" i="1"/>
  <c r="PWR61" i="1"/>
  <c r="PWQ61" i="1"/>
  <c r="PWP61" i="1"/>
  <c r="PWO61" i="1"/>
  <c r="PWN61" i="1"/>
  <c r="PWM61" i="1"/>
  <c r="PWL61" i="1"/>
  <c r="PWK61" i="1"/>
  <c r="PWJ61" i="1"/>
  <c r="PWI61" i="1"/>
  <c r="PWH61" i="1"/>
  <c r="PWG61" i="1"/>
  <c r="PWF61" i="1"/>
  <c r="PWE61" i="1"/>
  <c r="PWD61" i="1"/>
  <c r="PWC61" i="1"/>
  <c r="PWB61" i="1"/>
  <c r="PWA61" i="1"/>
  <c r="PVZ61" i="1"/>
  <c r="PVY61" i="1"/>
  <c r="PVX61" i="1"/>
  <c r="PVW61" i="1"/>
  <c r="PVV61" i="1"/>
  <c r="PVU61" i="1"/>
  <c r="PVT61" i="1"/>
  <c r="PVS61" i="1"/>
  <c r="PVR61" i="1"/>
  <c r="PVQ61" i="1"/>
  <c r="PVP61" i="1"/>
  <c r="PVO61" i="1"/>
  <c r="PVN61" i="1"/>
  <c r="PVM61" i="1"/>
  <c r="PVL61" i="1"/>
  <c r="PVK61" i="1"/>
  <c r="PVJ61" i="1"/>
  <c r="PVI61" i="1"/>
  <c r="PVH61" i="1"/>
  <c r="PVG61" i="1"/>
  <c r="PVF61" i="1"/>
  <c r="PVE61" i="1"/>
  <c r="PVD61" i="1"/>
  <c r="PVC61" i="1"/>
  <c r="PVB61" i="1"/>
  <c r="PVA61" i="1"/>
  <c r="PUZ61" i="1"/>
  <c r="PUY61" i="1"/>
  <c r="PUX61" i="1"/>
  <c r="PUW61" i="1"/>
  <c r="PUV61" i="1"/>
  <c r="PUU61" i="1"/>
  <c r="PUT61" i="1"/>
  <c r="PUS61" i="1"/>
  <c r="PUR61" i="1"/>
  <c r="PUQ61" i="1"/>
  <c r="PUP61" i="1"/>
  <c r="PUO61" i="1"/>
  <c r="PUN61" i="1"/>
  <c r="PUM61" i="1"/>
  <c r="PUL61" i="1"/>
  <c r="PUK61" i="1"/>
  <c r="PUJ61" i="1"/>
  <c r="PUI61" i="1"/>
  <c r="PUH61" i="1"/>
  <c r="PUG61" i="1"/>
  <c r="PUF61" i="1"/>
  <c r="PUE61" i="1"/>
  <c r="PUD61" i="1"/>
  <c r="PUC61" i="1"/>
  <c r="PUB61" i="1"/>
  <c r="PUA61" i="1"/>
  <c r="PTZ61" i="1"/>
  <c r="PTY61" i="1"/>
  <c r="PTX61" i="1"/>
  <c r="PTW61" i="1"/>
  <c r="PTV61" i="1"/>
  <c r="PTU61" i="1"/>
  <c r="PTT61" i="1"/>
  <c r="PTS61" i="1"/>
  <c r="PTR61" i="1"/>
  <c r="PTQ61" i="1"/>
  <c r="PTP61" i="1"/>
  <c r="PTO61" i="1"/>
  <c r="PTN61" i="1"/>
  <c r="PTM61" i="1"/>
  <c r="PTL61" i="1"/>
  <c r="PTK61" i="1"/>
  <c r="PTJ61" i="1"/>
  <c r="PTI61" i="1"/>
  <c r="PTH61" i="1"/>
  <c r="PTG61" i="1"/>
  <c r="PTF61" i="1"/>
  <c r="PTE61" i="1"/>
  <c r="PTD61" i="1"/>
  <c r="PTC61" i="1"/>
  <c r="PTB61" i="1"/>
  <c r="PTA61" i="1"/>
  <c r="PSZ61" i="1"/>
  <c r="PSY61" i="1"/>
  <c r="PSX61" i="1"/>
  <c r="PSW61" i="1"/>
  <c r="PSV61" i="1"/>
  <c r="PSU61" i="1"/>
  <c r="PST61" i="1"/>
  <c r="PSS61" i="1"/>
  <c r="PSR61" i="1"/>
  <c r="PSQ61" i="1"/>
  <c r="PSP61" i="1"/>
  <c r="PSO61" i="1"/>
  <c r="PSN61" i="1"/>
  <c r="PSM61" i="1"/>
  <c r="PSL61" i="1"/>
  <c r="PSK61" i="1"/>
  <c r="PSJ61" i="1"/>
  <c r="PSI61" i="1"/>
  <c r="PSH61" i="1"/>
  <c r="PSG61" i="1"/>
  <c r="PSF61" i="1"/>
  <c r="PSE61" i="1"/>
  <c r="PSD61" i="1"/>
  <c r="PSC61" i="1"/>
  <c r="PSB61" i="1"/>
  <c r="PSA61" i="1"/>
  <c r="PRZ61" i="1"/>
  <c r="PRY61" i="1"/>
  <c r="PRX61" i="1"/>
  <c r="PRW61" i="1"/>
  <c r="PRV61" i="1"/>
  <c r="PRU61" i="1"/>
  <c r="PRT61" i="1"/>
  <c r="PRS61" i="1"/>
  <c r="PRR61" i="1"/>
  <c r="PRQ61" i="1"/>
  <c r="PRP61" i="1"/>
  <c r="PRO61" i="1"/>
  <c r="PRN61" i="1"/>
  <c r="PRM61" i="1"/>
  <c r="PRL61" i="1"/>
  <c r="PRK61" i="1"/>
  <c r="PRJ61" i="1"/>
  <c r="PRI61" i="1"/>
  <c r="PRH61" i="1"/>
  <c r="PRG61" i="1"/>
  <c r="PRF61" i="1"/>
  <c r="PRE61" i="1"/>
  <c r="PRD61" i="1"/>
  <c r="PRC61" i="1"/>
  <c r="PRB61" i="1"/>
  <c r="PRA61" i="1"/>
  <c r="PQZ61" i="1"/>
  <c r="PQY61" i="1"/>
  <c r="PQX61" i="1"/>
  <c r="PQW61" i="1"/>
  <c r="PQV61" i="1"/>
  <c r="PQU61" i="1"/>
  <c r="PQT61" i="1"/>
  <c r="PQS61" i="1"/>
  <c r="PQR61" i="1"/>
  <c r="PQQ61" i="1"/>
  <c r="PQP61" i="1"/>
  <c r="PQO61" i="1"/>
  <c r="PQN61" i="1"/>
  <c r="PQM61" i="1"/>
  <c r="PQL61" i="1"/>
  <c r="PQK61" i="1"/>
  <c r="PQJ61" i="1"/>
  <c r="PQI61" i="1"/>
  <c r="PQH61" i="1"/>
  <c r="PQG61" i="1"/>
  <c r="PQF61" i="1"/>
  <c r="PQE61" i="1"/>
  <c r="PQD61" i="1"/>
  <c r="PQC61" i="1"/>
  <c r="PQB61" i="1"/>
  <c r="PQA61" i="1"/>
  <c r="PPZ61" i="1"/>
  <c r="PPY61" i="1"/>
  <c r="PPX61" i="1"/>
  <c r="PPW61" i="1"/>
  <c r="PPV61" i="1"/>
  <c r="PPU61" i="1"/>
  <c r="PPT61" i="1"/>
  <c r="PPS61" i="1"/>
  <c r="PPR61" i="1"/>
  <c r="PPQ61" i="1"/>
  <c r="PPP61" i="1"/>
  <c r="PPO61" i="1"/>
  <c r="PPN61" i="1"/>
  <c r="PPM61" i="1"/>
  <c r="PPL61" i="1"/>
  <c r="PPK61" i="1"/>
  <c r="PPJ61" i="1"/>
  <c r="PPI61" i="1"/>
  <c r="PPH61" i="1"/>
  <c r="PPG61" i="1"/>
  <c r="PPF61" i="1"/>
  <c r="PPE61" i="1"/>
  <c r="PPD61" i="1"/>
  <c r="PPC61" i="1"/>
  <c r="PPB61" i="1"/>
  <c r="PPA61" i="1"/>
  <c r="POZ61" i="1"/>
  <c r="POY61" i="1"/>
  <c r="POX61" i="1"/>
  <c r="POW61" i="1"/>
  <c r="POV61" i="1"/>
  <c r="POU61" i="1"/>
  <c r="POT61" i="1"/>
  <c r="POS61" i="1"/>
  <c r="POR61" i="1"/>
  <c r="POQ61" i="1"/>
  <c r="POP61" i="1"/>
  <c r="POO61" i="1"/>
  <c r="PON61" i="1"/>
  <c r="POM61" i="1"/>
  <c r="POL61" i="1"/>
  <c r="POK61" i="1"/>
  <c r="POJ61" i="1"/>
  <c r="POI61" i="1"/>
  <c r="POH61" i="1"/>
  <c r="POG61" i="1"/>
  <c r="POF61" i="1"/>
  <c r="POE61" i="1"/>
  <c r="POD61" i="1"/>
  <c r="POC61" i="1"/>
  <c r="POB61" i="1"/>
  <c r="POA61" i="1"/>
  <c r="PNZ61" i="1"/>
  <c r="PNY61" i="1"/>
  <c r="PNX61" i="1"/>
  <c r="PNW61" i="1"/>
  <c r="PNV61" i="1"/>
  <c r="PNU61" i="1"/>
  <c r="PNT61" i="1"/>
  <c r="PNS61" i="1"/>
  <c r="PNR61" i="1"/>
  <c r="PNQ61" i="1"/>
  <c r="PNP61" i="1"/>
  <c r="PNO61" i="1"/>
  <c r="PNN61" i="1"/>
  <c r="PNM61" i="1"/>
  <c r="PNL61" i="1"/>
  <c r="PNK61" i="1"/>
  <c r="PNJ61" i="1"/>
  <c r="PNI61" i="1"/>
  <c r="PNH61" i="1"/>
  <c r="PNG61" i="1"/>
  <c r="PNF61" i="1"/>
  <c r="PNE61" i="1"/>
  <c r="PND61" i="1"/>
  <c r="PNC61" i="1"/>
  <c r="PNB61" i="1"/>
  <c r="PNA61" i="1"/>
  <c r="PMZ61" i="1"/>
  <c r="PMY61" i="1"/>
  <c r="PMX61" i="1"/>
  <c r="PMW61" i="1"/>
  <c r="PMV61" i="1"/>
  <c r="PMU61" i="1"/>
  <c r="PMT61" i="1"/>
  <c r="PMS61" i="1"/>
  <c r="PMR61" i="1"/>
  <c r="PMQ61" i="1"/>
  <c r="PMP61" i="1"/>
  <c r="PMO61" i="1"/>
  <c r="PMN61" i="1"/>
  <c r="PMM61" i="1"/>
  <c r="PML61" i="1"/>
  <c r="PMK61" i="1"/>
  <c r="PMJ61" i="1"/>
  <c r="PMI61" i="1"/>
  <c r="PMH61" i="1"/>
  <c r="PMG61" i="1"/>
  <c r="PMF61" i="1"/>
  <c r="PME61" i="1"/>
  <c r="PMD61" i="1"/>
  <c r="PMC61" i="1"/>
  <c r="PMB61" i="1"/>
  <c r="PMA61" i="1"/>
  <c r="PLZ61" i="1"/>
  <c r="PLY61" i="1"/>
  <c r="PLX61" i="1"/>
  <c r="PLW61" i="1"/>
  <c r="PLV61" i="1"/>
  <c r="PLU61" i="1"/>
  <c r="PLT61" i="1"/>
  <c r="PLS61" i="1"/>
  <c r="PLR61" i="1"/>
  <c r="PLQ61" i="1"/>
  <c r="PLP61" i="1"/>
  <c r="PLO61" i="1"/>
  <c r="PLN61" i="1"/>
  <c r="PLM61" i="1"/>
  <c r="PLL61" i="1"/>
  <c r="PLK61" i="1"/>
  <c r="PLJ61" i="1"/>
  <c r="PLI61" i="1"/>
  <c r="PLH61" i="1"/>
  <c r="PLG61" i="1"/>
  <c r="PLF61" i="1"/>
  <c r="PLE61" i="1"/>
  <c r="PLD61" i="1"/>
  <c r="PLC61" i="1"/>
  <c r="PLB61" i="1"/>
  <c r="PLA61" i="1"/>
  <c r="PKZ61" i="1"/>
  <c r="PKY61" i="1"/>
  <c r="PKX61" i="1"/>
  <c r="PKW61" i="1"/>
  <c r="PKV61" i="1"/>
  <c r="PKU61" i="1"/>
  <c r="PKT61" i="1"/>
  <c r="PKS61" i="1"/>
  <c r="PKR61" i="1"/>
  <c r="PKQ61" i="1"/>
  <c r="PKP61" i="1"/>
  <c r="PKO61" i="1"/>
  <c r="PKN61" i="1"/>
  <c r="PKM61" i="1"/>
  <c r="PKL61" i="1"/>
  <c r="PKK61" i="1"/>
  <c r="PKJ61" i="1"/>
  <c r="PKI61" i="1"/>
  <c r="PKH61" i="1"/>
  <c r="PKG61" i="1"/>
  <c r="PKF61" i="1"/>
  <c r="PKE61" i="1"/>
  <c r="PKD61" i="1"/>
  <c r="PKC61" i="1"/>
  <c r="PKB61" i="1"/>
  <c r="PKA61" i="1"/>
  <c r="PJZ61" i="1"/>
  <c r="PJY61" i="1"/>
  <c r="PJX61" i="1"/>
  <c r="PJW61" i="1"/>
  <c r="PJV61" i="1"/>
  <c r="PJU61" i="1"/>
  <c r="PJT61" i="1"/>
  <c r="PJS61" i="1"/>
  <c r="PJR61" i="1"/>
  <c r="PJQ61" i="1"/>
  <c r="PJP61" i="1"/>
  <c r="PJO61" i="1"/>
  <c r="PJN61" i="1"/>
  <c r="PJM61" i="1"/>
  <c r="PJL61" i="1"/>
  <c r="PJK61" i="1"/>
  <c r="PJJ61" i="1"/>
  <c r="PJI61" i="1"/>
  <c r="PJH61" i="1"/>
  <c r="PJG61" i="1"/>
  <c r="PJF61" i="1"/>
  <c r="PJE61" i="1"/>
  <c r="PJD61" i="1"/>
  <c r="PJC61" i="1"/>
  <c r="PJB61" i="1"/>
  <c r="PJA61" i="1"/>
  <c r="PIZ61" i="1"/>
  <c r="PIY61" i="1"/>
  <c r="PIX61" i="1"/>
  <c r="PIW61" i="1"/>
  <c r="PIV61" i="1"/>
  <c r="PIU61" i="1"/>
  <c r="PIT61" i="1"/>
  <c r="PIS61" i="1"/>
  <c r="PIR61" i="1"/>
  <c r="PIQ61" i="1"/>
  <c r="PIP61" i="1"/>
  <c r="PIO61" i="1"/>
  <c r="PIN61" i="1"/>
  <c r="PIM61" i="1"/>
  <c r="PIL61" i="1"/>
  <c r="PIK61" i="1"/>
  <c r="PIJ61" i="1"/>
  <c r="PII61" i="1"/>
  <c r="PIH61" i="1"/>
  <c r="PIG61" i="1"/>
  <c r="PIF61" i="1"/>
  <c r="PIE61" i="1"/>
  <c r="PID61" i="1"/>
  <c r="PIC61" i="1"/>
  <c r="PIB61" i="1"/>
  <c r="PIA61" i="1"/>
  <c r="PHZ61" i="1"/>
  <c r="PHY61" i="1"/>
  <c r="PHX61" i="1"/>
  <c r="PHW61" i="1"/>
  <c r="PHV61" i="1"/>
  <c r="PHU61" i="1"/>
  <c r="PHT61" i="1"/>
  <c r="PHS61" i="1"/>
  <c r="PHR61" i="1"/>
  <c r="PHQ61" i="1"/>
  <c r="PHP61" i="1"/>
  <c r="PHO61" i="1"/>
  <c r="PHN61" i="1"/>
  <c r="PHM61" i="1"/>
  <c r="PHL61" i="1"/>
  <c r="PHK61" i="1"/>
  <c r="PHJ61" i="1"/>
  <c r="PHI61" i="1"/>
  <c r="PHH61" i="1"/>
  <c r="PHG61" i="1"/>
  <c r="PHF61" i="1"/>
  <c r="PHE61" i="1"/>
  <c r="PHD61" i="1"/>
  <c r="PHC61" i="1"/>
  <c r="PHB61" i="1"/>
  <c r="PHA61" i="1"/>
  <c r="PGZ61" i="1"/>
  <c r="PGY61" i="1"/>
  <c r="PGX61" i="1"/>
  <c r="PGW61" i="1"/>
  <c r="PGV61" i="1"/>
  <c r="PGU61" i="1"/>
  <c r="PGT61" i="1"/>
  <c r="PGS61" i="1"/>
  <c r="PGR61" i="1"/>
  <c r="PGQ61" i="1"/>
  <c r="PGP61" i="1"/>
  <c r="PGO61" i="1"/>
  <c r="PGN61" i="1"/>
  <c r="PGM61" i="1"/>
  <c r="PGL61" i="1"/>
  <c r="PGK61" i="1"/>
  <c r="PGJ61" i="1"/>
  <c r="PGI61" i="1"/>
  <c r="PGH61" i="1"/>
  <c r="PGG61" i="1"/>
  <c r="PGF61" i="1"/>
  <c r="PGE61" i="1"/>
  <c r="PGD61" i="1"/>
  <c r="PGC61" i="1"/>
  <c r="PGB61" i="1"/>
  <c r="PGA61" i="1"/>
  <c r="PFZ61" i="1"/>
  <c r="PFY61" i="1"/>
  <c r="PFX61" i="1"/>
  <c r="PFW61" i="1"/>
  <c r="PFV61" i="1"/>
  <c r="PFU61" i="1"/>
  <c r="PFT61" i="1"/>
  <c r="PFS61" i="1"/>
  <c r="PFR61" i="1"/>
  <c r="PFQ61" i="1"/>
  <c r="PFP61" i="1"/>
  <c r="PFO61" i="1"/>
  <c r="PFN61" i="1"/>
  <c r="PFM61" i="1"/>
  <c r="PFL61" i="1"/>
  <c r="PFK61" i="1"/>
  <c r="PFJ61" i="1"/>
  <c r="PFI61" i="1"/>
  <c r="PFH61" i="1"/>
  <c r="PFG61" i="1"/>
  <c r="PFF61" i="1"/>
  <c r="PFE61" i="1"/>
  <c r="PFD61" i="1"/>
  <c r="PFC61" i="1"/>
  <c r="PFB61" i="1"/>
  <c r="PFA61" i="1"/>
  <c r="PEZ61" i="1"/>
  <c r="PEY61" i="1"/>
  <c r="PEX61" i="1"/>
  <c r="PEW61" i="1"/>
  <c r="PEV61" i="1"/>
  <c r="PEU61" i="1"/>
  <c r="PET61" i="1"/>
  <c r="PES61" i="1"/>
  <c r="PER61" i="1"/>
  <c r="PEQ61" i="1"/>
  <c r="PEP61" i="1"/>
  <c r="PEO61" i="1"/>
  <c r="PEN61" i="1"/>
  <c r="PEM61" i="1"/>
  <c r="PEL61" i="1"/>
  <c r="PEK61" i="1"/>
  <c r="PEJ61" i="1"/>
  <c r="PEI61" i="1"/>
  <c r="PEH61" i="1"/>
  <c r="PEG61" i="1"/>
  <c r="PEF61" i="1"/>
  <c r="PEE61" i="1"/>
  <c r="PED61" i="1"/>
  <c r="PEC61" i="1"/>
  <c r="PEB61" i="1"/>
  <c r="PEA61" i="1"/>
  <c r="PDZ61" i="1"/>
  <c r="PDY61" i="1"/>
  <c r="PDX61" i="1"/>
  <c r="PDW61" i="1"/>
  <c r="PDV61" i="1"/>
  <c r="PDU61" i="1"/>
  <c r="PDT61" i="1"/>
  <c r="PDS61" i="1"/>
  <c r="PDR61" i="1"/>
  <c r="PDQ61" i="1"/>
  <c r="PDP61" i="1"/>
  <c r="PDO61" i="1"/>
  <c r="PDN61" i="1"/>
  <c r="PDM61" i="1"/>
  <c r="PDL61" i="1"/>
  <c r="PDK61" i="1"/>
  <c r="PDJ61" i="1"/>
  <c r="PDI61" i="1"/>
  <c r="PDH61" i="1"/>
  <c r="PDG61" i="1"/>
  <c r="PDF61" i="1"/>
  <c r="PDE61" i="1"/>
  <c r="PDD61" i="1"/>
  <c r="PDC61" i="1"/>
  <c r="PDB61" i="1"/>
  <c r="PDA61" i="1"/>
  <c r="PCZ61" i="1"/>
  <c r="PCY61" i="1"/>
  <c r="PCX61" i="1"/>
  <c r="PCW61" i="1"/>
  <c r="PCV61" i="1"/>
  <c r="PCU61" i="1"/>
  <c r="PCT61" i="1"/>
  <c r="PCS61" i="1"/>
  <c r="PCR61" i="1"/>
  <c r="PCQ61" i="1"/>
  <c r="PCP61" i="1"/>
  <c r="PCO61" i="1"/>
  <c r="PCN61" i="1"/>
  <c r="PCM61" i="1"/>
  <c r="PCL61" i="1"/>
  <c r="PCK61" i="1"/>
  <c r="PCJ61" i="1"/>
  <c r="PCI61" i="1"/>
  <c r="PCH61" i="1"/>
  <c r="PCG61" i="1"/>
  <c r="PCF61" i="1"/>
  <c r="PCE61" i="1"/>
  <c r="PCD61" i="1"/>
  <c r="PCC61" i="1"/>
  <c r="PCB61" i="1"/>
  <c r="PCA61" i="1"/>
  <c r="PBZ61" i="1"/>
  <c r="PBY61" i="1"/>
  <c r="PBX61" i="1"/>
  <c r="PBW61" i="1"/>
  <c r="PBV61" i="1"/>
  <c r="PBU61" i="1"/>
  <c r="PBT61" i="1"/>
  <c r="PBS61" i="1"/>
  <c r="PBR61" i="1"/>
  <c r="PBQ61" i="1"/>
  <c r="PBP61" i="1"/>
  <c r="PBO61" i="1"/>
  <c r="PBN61" i="1"/>
  <c r="PBM61" i="1"/>
  <c r="PBL61" i="1"/>
  <c r="PBK61" i="1"/>
  <c r="PBJ61" i="1"/>
  <c r="PBI61" i="1"/>
  <c r="PBH61" i="1"/>
  <c r="PBG61" i="1"/>
  <c r="PBF61" i="1"/>
  <c r="PBE61" i="1"/>
  <c r="PBD61" i="1"/>
  <c r="PBC61" i="1"/>
  <c r="PBB61" i="1"/>
  <c r="PBA61" i="1"/>
  <c r="PAZ61" i="1"/>
  <c r="PAY61" i="1"/>
  <c r="PAX61" i="1"/>
  <c r="PAW61" i="1"/>
  <c r="PAV61" i="1"/>
  <c r="PAU61" i="1"/>
  <c r="PAT61" i="1"/>
  <c r="PAS61" i="1"/>
  <c r="PAR61" i="1"/>
  <c r="PAQ61" i="1"/>
  <c r="PAP61" i="1"/>
  <c r="PAO61" i="1"/>
  <c r="PAN61" i="1"/>
  <c r="PAM61" i="1"/>
  <c r="PAL61" i="1"/>
  <c r="PAK61" i="1"/>
  <c r="PAJ61" i="1"/>
  <c r="PAI61" i="1"/>
  <c r="PAH61" i="1"/>
  <c r="PAG61" i="1"/>
  <c r="PAF61" i="1"/>
  <c r="PAE61" i="1"/>
  <c r="PAD61" i="1"/>
  <c r="PAC61" i="1"/>
  <c r="PAB61" i="1"/>
  <c r="PAA61" i="1"/>
  <c r="OZZ61" i="1"/>
  <c r="OZY61" i="1"/>
  <c r="OZX61" i="1"/>
  <c r="OZW61" i="1"/>
  <c r="OZV61" i="1"/>
  <c r="OZU61" i="1"/>
  <c r="OZT61" i="1"/>
  <c r="OZS61" i="1"/>
  <c r="OZR61" i="1"/>
  <c r="OZQ61" i="1"/>
  <c r="OZP61" i="1"/>
  <c r="OZO61" i="1"/>
  <c r="OZN61" i="1"/>
  <c r="OZM61" i="1"/>
  <c r="OZL61" i="1"/>
  <c r="OZK61" i="1"/>
  <c r="OZJ61" i="1"/>
  <c r="OZI61" i="1"/>
  <c r="OZH61" i="1"/>
  <c r="OZG61" i="1"/>
  <c r="OZF61" i="1"/>
  <c r="OZE61" i="1"/>
  <c r="OZD61" i="1"/>
  <c r="OZC61" i="1"/>
  <c r="OZB61" i="1"/>
  <c r="OZA61" i="1"/>
  <c r="OYZ61" i="1"/>
  <c r="OYY61" i="1"/>
  <c r="OYX61" i="1"/>
  <c r="OYW61" i="1"/>
  <c r="OYV61" i="1"/>
  <c r="OYU61" i="1"/>
  <c r="OYT61" i="1"/>
  <c r="OYS61" i="1"/>
  <c r="OYR61" i="1"/>
  <c r="OYQ61" i="1"/>
  <c r="OYP61" i="1"/>
  <c r="OYO61" i="1"/>
  <c r="OYN61" i="1"/>
  <c r="OYM61" i="1"/>
  <c r="OYL61" i="1"/>
  <c r="OYK61" i="1"/>
  <c r="OYJ61" i="1"/>
  <c r="OYI61" i="1"/>
  <c r="OYH61" i="1"/>
  <c r="OYG61" i="1"/>
  <c r="OYF61" i="1"/>
  <c r="OYE61" i="1"/>
  <c r="OYD61" i="1"/>
  <c r="OYC61" i="1"/>
  <c r="OYB61" i="1"/>
  <c r="OYA61" i="1"/>
  <c r="OXZ61" i="1"/>
  <c r="OXY61" i="1"/>
  <c r="OXX61" i="1"/>
  <c r="OXW61" i="1"/>
  <c r="OXV61" i="1"/>
  <c r="OXU61" i="1"/>
  <c r="OXT61" i="1"/>
  <c r="OXS61" i="1"/>
  <c r="OXR61" i="1"/>
  <c r="OXQ61" i="1"/>
  <c r="OXP61" i="1"/>
  <c r="OXO61" i="1"/>
  <c r="OXN61" i="1"/>
  <c r="OXM61" i="1"/>
  <c r="OXL61" i="1"/>
  <c r="OXK61" i="1"/>
  <c r="OXJ61" i="1"/>
  <c r="OXI61" i="1"/>
  <c r="OXH61" i="1"/>
  <c r="OXG61" i="1"/>
  <c r="OXF61" i="1"/>
  <c r="OXE61" i="1"/>
  <c r="OXD61" i="1"/>
  <c r="OXC61" i="1"/>
  <c r="OXB61" i="1"/>
  <c r="OXA61" i="1"/>
  <c r="OWZ61" i="1"/>
  <c r="OWY61" i="1"/>
  <c r="OWX61" i="1"/>
  <c r="OWW61" i="1"/>
  <c r="OWV61" i="1"/>
  <c r="OWU61" i="1"/>
  <c r="OWT61" i="1"/>
  <c r="OWS61" i="1"/>
  <c r="OWR61" i="1"/>
  <c r="OWQ61" i="1"/>
  <c r="OWP61" i="1"/>
  <c r="OWO61" i="1"/>
  <c r="OWN61" i="1"/>
  <c r="OWM61" i="1"/>
  <c r="OWL61" i="1"/>
  <c r="OWK61" i="1"/>
  <c r="OWJ61" i="1"/>
  <c r="OWI61" i="1"/>
  <c r="OWH61" i="1"/>
  <c r="OWG61" i="1"/>
  <c r="OWF61" i="1"/>
  <c r="OWE61" i="1"/>
  <c r="OWD61" i="1"/>
  <c r="OWC61" i="1"/>
  <c r="OWB61" i="1"/>
  <c r="OWA61" i="1"/>
  <c r="OVZ61" i="1"/>
  <c r="OVY61" i="1"/>
  <c r="OVX61" i="1"/>
  <c r="OVW61" i="1"/>
  <c r="OVV61" i="1"/>
  <c r="OVU61" i="1"/>
  <c r="OVT61" i="1"/>
  <c r="OVS61" i="1"/>
  <c r="OVR61" i="1"/>
  <c r="OVQ61" i="1"/>
  <c r="OVP61" i="1"/>
  <c r="OVO61" i="1"/>
  <c r="OVN61" i="1"/>
  <c r="OVM61" i="1"/>
  <c r="OVL61" i="1"/>
  <c r="OVK61" i="1"/>
  <c r="OVJ61" i="1"/>
  <c r="OVI61" i="1"/>
  <c r="OVH61" i="1"/>
  <c r="OVG61" i="1"/>
  <c r="OVF61" i="1"/>
  <c r="OVE61" i="1"/>
  <c r="OVD61" i="1"/>
  <c r="OVC61" i="1"/>
  <c r="OVB61" i="1"/>
  <c r="OVA61" i="1"/>
  <c r="OUZ61" i="1"/>
  <c r="OUY61" i="1"/>
  <c r="OUX61" i="1"/>
  <c r="OUW61" i="1"/>
  <c r="OUV61" i="1"/>
  <c r="OUU61" i="1"/>
  <c r="OUT61" i="1"/>
  <c r="OUS61" i="1"/>
  <c r="OUR61" i="1"/>
  <c r="OUQ61" i="1"/>
  <c r="OUP61" i="1"/>
  <c r="OUO61" i="1"/>
  <c r="OUN61" i="1"/>
  <c r="OUM61" i="1"/>
  <c r="OUL61" i="1"/>
  <c r="OUK61" i="1"/>
  <c r="OUJ61" i="1"/>
  <c r="OUI61" i="1"/>
  <c r="OUH61" i="1"/>
  <c r="OUG61" i="1"/>
  <c r="OUF61" i="1"/>
  <c r="OUE61" i="1"/>
  <c r="OUD61" i="1"/>
  <c r="OUC61" i="1"/>
  <c r="OUB61" i="1"/>
  <c r="OUA61" i="1"/>
  <c r="OTZ61" i="1"/>
  <c r="OTY61" i="1"/>
  <c r="OTX61" i="1"/>
  <c r="OTW61" i="1"/>
  <c r="OTV61" i="1"/>
  <c r="OTU61" i="1"/>
  <c r="OTT61" i="1"/>
  <c r="OTS61" i="1"/>
  <c r="OTR61" i="1"/>
  <c r="OTQ61" i="1"/>
  <c r="OTP61" i="1"/>
  <c r="OTO61" i="1"/>
  <c r="OTN61" i="1"/>
  <c r="OTM61" i="1"/>
  <c r="OTL61" i="1"/>
  <c r="OTK61" i="1"/>
  <c r="OTJ61" i="1"/>
  <c r="OTI61" i="1"/>
  <c r="OTH61" i="1"/>
  <c r="OTG61" i="1"/>
  <c r="OTF61" i="1"/>
  <c r="OTE61" i="1"/>
  <c r="OTD61" i="1"/>
  <c r="OTC61" i="1"/>
  <c r="OTB61" i="1"/>
  <c r="OTA61" i="1"/>
  <c r="OSZ61" i="1"/>
  <c r="OSY61" i="1"/>
  <c r="OSX61" i="1"/>
  <c r="OSW61" i="1"/>
  <c r="OSV61" i="1"/>
  <c r="OSU61" i="1"/>
  <c r="OST61" i="1"/>
  <c r="OSS61" i="1"/>
  <c r="OSR61" i="1"/>
  <c r="OSQ61" i="1"/>
  <c r="OSP61" i="1"/>
  <c r="OSO61" i="1"/>
  <c r="OSN61" i="1"/>
  <c r="OSM61" i="1"/>
  <c r="OSL61" i="1"/>
  <c r="OSK61" i="1"/>
  <c r="OSJ61" i="1"/>
  <c r="OSI61" i="1"/>
  <c r="OSH61" i="1"/>
  <c r="OSG61" i="1"/>
  <c r="OSF61" i="1"/>
  <c r="OSE61" i="1"/>
  <c r="OSD61" i="1"/>
  <c r="OSC61" i="1"/>
  <c r="OSB61" i="1"/>
  <c r="OSA61" i="1"/>
  <c r="ORZ61" i="1"/>
  <c r="ORY61" i="1"/>
  <c r="ORX61" i="1"/>
  <c r="ORW61" i="1"/>
  <c r="ORV61" i="1"/>
  <c r="ORU61" i="1"/>
  <c r="ORT61" i="1"/>
  <c r="ORS61" i="1"/>
  <c r="ORR61" i="1"/>
  <c r="ORQ61" i="1"/>
  <c r="ORP61" i="1"/>
  <c r="ORO61" i="1"/>
  <c r="ORN61" i="1"/>
  <c r="ORM61" i="1"/>
  <c r="ORL61" i="1"/>
  <c r="ORK61" i="1"/>
  <c r="ORJ61" i="1"/>
  <c r="ORI61" i="1"/>
  <c r="ORH61" i="1"/>
  <c r="ORG61" i="1"/>
  <c r="ORF61" i="1"/>
  <c r="ORE61" i="1"/>
  <c r="ORD61" i="1"/>
  <c r="ORC61" i="1"/>
  <c r="ORB61" i="1"/>
  <c r="ORA61" i="1"/>
  <c r="OQZ61" i="1"/>
  <c r="OQY61" i="1"/>
  <c r="OQX61" i="1"/>
  <c r="OQW61" i="1"/>
  <c r="OQV61" i="1"/>
  <c r="OQU61" i="1"/>
  <c r="OQT61" i="1"/>
  <c r="OQS61" i="1"/>
  <c r="OQR61" i="1"/>
  <c r="OQQ61" i="1"/>
  <c r="OQP61" i="1"/>
  <c r="OQO61" i="1"/>
  <c r="OQN61" i="1"/>
  <c r="OQM61" i="1"/>
  <c r="OQL61" i="1"/>
  <c r="OQK61" i="1"/>
  <c r="OQJ61" i="1"/>
  <c r="OQI61" i="1"/>
  <c r="OQH61" i="1"/>
  <c r="OQG61" i="1"/>
  <c r="OQF61" i="1"/>
  <c r="OQE61" i="1"/>
  <c r="OQD61" i="1"/>
  <c r="OQC61" i="1"/>
  <c r="OQB61" i="1"/>
  <c r="OQA61" i="1"/>
  <c r="OPZ61" i="1"/>
  <c r="OPY61" i="1"/>
  <c r="OPX61" i="1"/>
  <c r="OPW61" i="1"/>
  <c r="OPV61" i="1"/>
  <c r="OPU61" i="1"/>
  <c r="OPT61" i="1"/>
  <c r="OPS61" i="1"/>
  <c r="OPR61" i="1"/>
  <c r="OPQ61" i="1"/>
  <c r="OPP61" i="1"/>
  <c r="OPO61" i="1"/>
  <c r="OPN61" i="1"/>
  <c r="OPM61" i="1"/>
  <c r="OPL61" i="1"/>
  <c r="OPK61" i="1"/>
  <c r="OPJ61" i="1"/>
  <c r="OPI61" i="1"/>
  <c r="OPH61" i="1"/>
  <c r="OPG61" i="1"/>
  <c r="OPF61" i="1"/>
  <c r="OPE61" i="1"/>
  <c r="OPD61" i="1"/>
  <c r="OPC61" i="1"/>
  <c r="OPB61" i="1"/>
  <c r="OPA61" i="1"/>
  <c r="OOZ61" i="1"/>
  <c r="OOY61" i="1"/>
  <c r="OOX61" i="1"/>
  <c r="OOW61" i="1"/>
  <c r="OOV61" i="1"/>
  <c r="OOU61" i="1"/>
  <c r="OOT61" i="1"/>
  <c r="OOS61" i="1"/>
  <c r="OOR61" i="1"/>
  <c r="OOQ61" i="1"/>
  <c r="OOP61" i="1"/>
  <c r="OOO61" i="1"/>
  <c r="OON61" i="1"/>
  <c r="OOM61" i="1"/>
  <c r="OOL61" i="1"/>
  <c r="OOK61" i="1"/>
  <c r="OOJ61" i="1"/>
  <c r="OOI61" i="1"/>
  <c r="OOH61" i="1"/>
  <c r="OOG61" i="1"/>
  <c r="OOF61" i="1"/>
  <c r="OOE61" i="1"/>
  <c r="OOD61" i="1"/>
  <c r="OOC61" i="1"/>
  <c r="OOB61" i="1"/>
  <c r="OOA61" i="1"/>
  <c r="ONZ61" i="1"/>
  <c r="ONY61" i="1"/>
  <c r="ONX61" i="1"/>
  <c r="ONW61" i="1"/>
  <c r="ONV61" i="1"/>
  <c r="ONU61" i="1"/>
  <c r="ONT61" i="1"/>
  <c r="ONS61" i="1"/>
  <c r="ONR61" i="1"/>
  <c r="ONQ61" i="1"/>
  <c r="ONP61" i="1"/>
  <c r="ONO61" i="1"/>
  <c r="ONN61" i="1"/>
  <c r="ONM61" i="1"/>
  <c r="ONL61" i="1"/>
  <c r="ONK61" i="1"/>
  <c r="ONJ61" i="1"/>
  <c r="ONI61" i="1"/>
  <c r="ONH61" i="1"/>
  <c r="ONG61" i="1"/>
  <c r="ONF61" i="1"/>
  <c r="ONE61" i="1"/>
  <c r="OND61" i="1"/>
  <c r="ONC61" i="1"/>
  <c r="ONB61" i="1"/>
  <c r="ONA61" i="1"/>
  <c r="OMZ61" i="1"/>
  <c r="OMY61" i="1"/>
  <c r="OMX61" i="1"/>
  <c r="OMW61" i="1"/>
  <c r="OMV61" i="1"/>
  <c r="OMU61" i="1"/>
  <c r="OMT61" i="1"/>
  <c r="OMS61" i="1"/>
  <c r="OMR61" i="1"/>
  <c r="OMQ61" i="1"/>
  <c r="OMP61" i="1"/>
  <c r="OMO61" i="1"/>
  <c r="OMN61" i="1"/>
  <c r="OMM61" i="1"/>
  <c r="OML61" i="1"/>
  <c r="OMK61" i="1"/>
  <c r="OMJ61" i="1"/>
  <c r="OMI61" i="1"/>
  <c r="OMH61" i="1"/>
  <c r="OMG61" i="1"/>
  <c r="OMF61" i="1"/>
  <c r="OME61" i="1"/>
  <c r="OMD61" i="1"/>
  <c r="OMC61" i="1"/>
  <c r="OMB61" i="1"/>
  <c r="OMA61" i="1"/>
  <c r="OLZ61" i="1"/>
  <c r="OLY61" i="1"/>
  <c r="OLX61" i="1"/>
  <c r="OLW61" i="1"/>
  <c r="OLV61" i="1"/>
  <c r="OLU61" i="1"/>
  <c r="OLT61" i="1"/>
  <c r="OLS61" i="1"/>
  <c r="OLR61" i="1"/>
  <c r="OLQ61" i="1"/>
  <c r="OLP61" i="1"/>
  <c r="OLO61" i="1"/>
  <c r="OLN61" i="1"/>
  <c r="OLM61" i="1"/>
  <c r="OLL61" i="1"/>
  <c r="OLK61" i="1"/>
  <c r="OLJ61" i="1"/>
  <c r="OLI61" i="1"/>
  <c r="OLH61" i="1"/>
  <c r="OLG61" i="1"/>
  <c r="OLF61" i="1"/>
  <c r="OLE61" i="1"/>
  <c r="OLD61" i="1"/>
  <c r="OLC61" i="1"/>
  <c r="OLB61" i="1"/>
  <c r="OLA61" i="1"/>
  <c r="OKZ61" i="1"/>
  <c r="OKY61" i="1"/>
  <c r="OKX61" i="1"/>
  <c r="OKW61" i="1"/>
  <c r="OKV61" i="1"/>
  <c r="OKU61" i="1"/>
  <c r="OKT61" i="1"/>
  <c r="OKS61" i="1"/>
  <c r="OKR61" i="1"/>
  <c r="OKQ61" i="1"/>
  <c r="OKP61" i="1"/>
  <c r="OKO61" i="1"/>
  <c r="OKN61" i="1"/>
  <c r="OKM61" i="1"/>
  <c r="OKL61" i="1"/>
  <c r="OKK61" i="1"/>
  <c r="OKJ61" i="1"/>
  <c r="OKI61" i="1"/>
  <c r="OKH61" i="1"/>
  <c r="OKG61" i="1"/>
  <c r="OKF61" i="1"/>
  <c r="OKE61" i="1"/>
  <c r="OKD61" i="1"/>
  <c r="OKC61" i="1"/>
  <c r="OKB61" i="1"/>
  <c r="OKA61" i="1"/>
  <c r="OJZ61" i="1"/>
  <c r="OJY61" i="1"/>
  <c r="OJX61" i="1"/>
  <c r="OJW61" i="1"/>
  <c r="OJV61" i="1"/>
  <c r="OJU61" i="1"/>
  <c r="OJT61" i="1"/>
  <c r="OJS61" i="1"/>
  <c r="OJR61" i="1"/>
  <c r="OJQ61" i="1"/>
  <c r="OJP61" i="1"/>
  <c r="OJO61" i="1"/>
  <c r="OJN61" i="1"/>
  <c r="OJM61" i="1"/>
  <c r="OJL61" i="1"/>
  <c r="OJK61" i="1"/>
  <c r="OJJ61" i="1"/>
  <c r="OJI61" i="1"/>
  <c r="OJH61" i="1"/>
  <c r="OJG61" i="1"/>
  <c r="OJF61" i="1"/>
  <c r="OJE61" i="1"/>
  <c r="OJD61" i="1"/>
  <c r="OJC61" i="1"/>
  <c r="OJB61" i="1"/>
  <c r="OJA61" i="1"/>
  <c r="OIZ61" i="1"/>
  <c r="OIY61" i="1"/>
  <c r="OIX61" i="1"/>
  <c r="OIW61" i="1"/>
  <c r="OIV61" i="1"/>
  <c r="OIU61" i="1"/>
  <c r="OIT61" i="1"/>
  <c r="OIS61" i="1"/>
  <c r="OIR61" i="1"/>
  <c r="OIQ61" i="1"/>
  <c r="OIP61" i="1"/>
  <c r="OIO61" i="1"/>
  <c r="OIN61" i="1"/>
  <c r="OIM61" i="1"/>
  <c r="OIL61" i="1"/>
  <c r="OIK61" i="1"/>
  <c r="OIJ61" i="1"/>
  <c r="OII61" i="1"/>
  <c r="OIH61" i="1"/>
  <c r="OIG61" i="1"/>
  <c r="OIF61" i="1"/>
  <c r="OIE61" i="1"/>
  <c r="OID61" i="1"/>
  <c r="OIC61" i="1"/>
  <c r="OIB61" i="1"/>
  <c r="OIA61" i="1"/>
  <c r="OHZ61" i="1"/>
  <c r="OHY61" i="1"/>
  <c r="OHX61" i="1"/>
  <c r="OHW61" i="1"/>
  <c r="OHV61" i="1"/>
  <c r="OHU61" i="1"/>
  <c r="OHT61" i="1"/>
  <c r="OHS61" i="1"/>
  <c r="OHR61" i="1"/>
  <c r="OHQ61" i="1"/>
  <c r="OHP61" i="1"/>
  <c r="OHO61" i="1"/>
  <c r="OHN61" i="1"/>
  <c r="OHM61" i="1"/>
  <c r="OHL61" i="1"/>
  <c r="OHK61" i="1"/>
  <c r="OHJ61" i="1"/>
  <c r="OHI61" i="1"/>
  <c r="OHH61" i="1"/>
  <c r="OHG61" i="1"/>
  <c r="OHF61" i="1"/>
  <c r="OHE61" i="1"/>
  <c r="OHD61" i="1"/>
  <c r="OHC61" i="1"/>
  <c r="OHB61" i="1"/>
  <c r="OHA61" i="1"/>
  <c r="OGZ61" i="1"/>
  <c r="OGY61" i="1"/>
  <c r="OGX61" i="1"/>
  <c r="OGW61" i="1"/>
  <c r="OGV61" i="1"/>
  <c r="OGU61" i="1"/>
  <c r="OGT61" i="1"/>
  <c r="OGS61" i="1"/>
  <c r="OGR61" i="1"/>
  <c r="OGQ61" i="1"/>
  <c r="OGP61" i="1"/>
  <c r="OGO61" i="1"/>
  <c r="OGN61" i="1"/>
  <c r="OGM61" i="1"/>
  <c r="OGL61" i="1"/>
  <c r="OGK61" i="1"/>
  <c r="OGJ61" i="1"/>
  <c r="OGI61" i="1"/>
  <c r="OGH61" i="1"/>
  <c r="OGG61" i="1"/>
  <c r="OGF61" i="1"/>
  <c r="OGE61" i="1"/>
  <c r="OGD61" i="1"/>
  <c r="OGC61" i="1"/>
  <c r="OGB61" i="1"/>
  <c r="OGA61" i="1"/>
  <c r="OFZ61" i="1"/>
  <c r="OFY61" i="1"/>
  <c r="OFX61" i="1"/>
  <c r="OFW61" i="1"/>
  <c r="OFV61" i="1"/>
  <c r="OFU61" i="1"/>
  <c r="OFT61" i="1"/>
  <c r="OFS61" i="1"/>
  <c r="OFR61" i="1"/>
  <c r="OFQ61" i="1"/>
  <c r="OFP61" i="1"/>
  <c r="OFO61" i="1"/>
  <c r="OFN61" i="1"/>
  <c r="OFM61" i="1"/>
  <c r="OFL61" i="1"/>
  <c r="OFK61" i="1"/>
  <c r="OFJ61" i="1"/>
  <c r="OFI61" i="1"/>
  <c r="OFH61" i="1"/>
  <c r="OFG61" i="1"/>
  <c r="OFF61" i="1"/>
  <c r="OFE61" i="1"/>
  <c r="OFD61" i="1"/>
  <c r="OFC61" i="1"/>
  <c r="OFB61" i="1"/>
  <c r="OFA61" i="1"/>
  <c r="OEZ61" i="1"/>
  <c r="OEY61" i="1"/>
  <c r="OEX61" i="1"/>
  <c r="OEW61" i="1"/>
  <c r="OEV61" i="1"/>
  <c r="OEU61" i="1"/>
  <c r="OET61" i="1"/>
  <c r="OES61" i="1"/>
  <c r="OER61" i="1"/>
  <c r="OEQ61" i="1"/>
  <c r="OEP61" i="1"/>
  <c r="OEO61" i="1"/>
  <c r="OEN61" i="1"/>
  <c r="OEM61" i="1"/>
  <c r="OEL61" i="1"/>
  <c r="OEK61" i="1"/>
  <c r="OEJ61" i="1"/>
  <c r="OEI61" i="1"/>
  <c r="OEH61" i="1"/>
  <c r="OEG61" i="1"/>
  <c r="OEF61" i="1"/>
  <c r="OEE61" i="1"/>
  <c r="OED61" i="1"/>
  <c r="OEC61" i="1"/>
  <c r="OEB61" i="1"/>
  <c r="OEA61" i="1"/>
  <c r="ODZ61" i="1"/>
  <c r="ODY61" i="1"/>
  <c r="ODX61" i="1"/>
  <c r="ODW61" i="1"/>
  <c r="ODV61" i="1"/>
  <c r="ODU61" i="1"/>
  <c r="ODT61" i="1"/>
  <c r="ODS61" i="1"/>
  <c r="ODR61" i="1"/>
  <c r="ODQ61" i="1"/>
  <c r="ODP61" i="1"/>
  <c r="ODO61" i="1"/>
  <c r="ODN61" i="1"/>
  <c r="ODM61" i="1"/>
  <c r="ODL61" i="1"/>
  <c r="ODK61" i="1"/>
  <c r="ODJ61" i="1"/>
  <c r="ODI61" i="1"/>
  <c r="ODH61" i="1"/>
  <c r="ODG61" i="1"/>
  <c r="ODF61" i="1"/>
  <c r="ODE61" i="1"/>
  <c r="ODD61" i="1"/>
  <c r="ODC61" i="1"/>
  <c r="ODB61" i="1"/>
  <c r="ODA61" i="1"/>
  <c r="OCZ61" i="1"/>
  <c r="OCY61" i="1"/>
  <c r="OCX61" i="1"/>
  <c r="OCW61" i="1"/>
  <c r="OCV61" i="1"/>
  <c r="OCU61" i="1"/>
  <c r="OCT61" i="1"/>
  <c r="OCS61" i="1"/>
  <c r="OCR61" i="1"/>
  <c r="OCQ61" i="1"/>
  <c r="OCP61" i="1"/>
  <c r="OCO61" i="1"/>
  <c r="OCN61" i="1"/>
  <c r="OCM61" i="1"/>
  <c r="OCL61" i="1"/>
  <c r="OCK61" i="1"/>
  <c r="OCJ61" i="1"/>
  <c r="OCI61" i="1"/>
  <c r="OCH61" i="1"/>
  <c r="OCG61" i="1"/>
  <c r="OCF61" i="1"/>
  <c r="OCE61" i="1"/>
  <c r="OCD61" i="1"/>
  <c r="OCC61" i="1"/>
  <c r="OCB61" i="1"/>
  <c r="OCA61" i="1"/>
  <c r="OBZ61" i="1"/>
  <c r="OBY61" i="1"/>
  <c r="OBX61" i="1"/>
  <c r="OBW61" i="1"/>
  <c r="OBV61" i="1"/>
  <c r="OBU61" i="1"/>
  <c r="OBT61" i="1"/>
  <c r="OBS61" i="1"/>
  <c r="OBR61" i="1"/>
  <c r="OBQ61" i="1"/>
  <c r="OBP61" i="1"/>
  <c r="OBO61" i="1"/>
  <c r="OBN61" i="1"/>
  <c r="OBM61" i="1"/>
  <c r="OBL61" i="1"/>
  <c r="OBK61" i="1"/>
  <c r="OBJ61" i="1"/>
  <c r="OBI61" i="1"/>
  <c r="OBH61" i="1"/>
  <c r="OBG61" i="1"/>
  <c r="OBF61" i="1"/>
  <c r="OBE61" i="1"/>
  <c r="OBD61" i="1"/>
  <c r="OBC61" i="1"/>
  <c r="OBB61" i="1"/>
  <c r="OBA61" i="1"/>
  <c r="OAZ61" i="1"/>
  <c r="OAY61" i="1"/>
  <c r="OAX61" i="1"/>
  <c r="OAW61" i="1"/>
  <c r="OAV61" i="1"/>
  <c r="OAU61" i="1"/>
  <c r="OAT61" i="1"/>
  <c r="OAS61" i="1"/>
  <c r="OAR61" i="1"/>
  <c r="OAQ61" i="1"/>
  <c r="OAP61" i="1"/>
  <c r="OAO61" i="1"/>
  <c r="OAN61" i="1"/>
  <c r="OAM61" i="1"/>
  <c r="OAL61" i="1"/>
  <c r="OAK61" i="1"/>
  <c r="OAJ61" i="1"/>
  <c r="OAI61" i="1"/>
  <c r="OAH61" i="1"/>
  <c r="OAG61" i="1"/>
  <c r="OAF61" i="1"/>
  <c r="OAE61" i="1"/>
  <c r="OAD61" i="1"/>
  <c r="OAC61" i="1"/>
  <c r="OAB61" i="1"/>
  <c r="OAA61" i="1"/>
  <c r="NZZ61" i="1"/>
  <c r="NZY61" i="1"/>
  <c r="NZX61" i="1"/>
  <c r="NZW61" i="1"/>
  <c r="NZV61" i="1"/>
  <c r="NZU61" i="1"/>
  <c r="NZT61" i="1"/>
  <c r="NZS61" i="1"/>
  <c r="NZR61" i="1"/>
  <c r="NZQ61" i="1"/>
  <c r="NZP61" i="1"/>
  <c r="NZO61" i="1"/>
  <c r="NZN61" i="1"/>
  <c r="NZM61" i="1"/>
  <c r="NZL61" i="1"/>
  <c r="NZK61" i="1"/>
  <c r="NZJ61" i="1"/>
  <c r="NZI61" i="1"/>
  <c r="NZH61" i="1"/>
  <c r="NZG61" i="1"/>
  <c r="NZF61" i="1"/>
  <c r="NZE61" i="1"/>
  <c r="NZD61" i="1"/>
  <c r="NZC61" i="1"/>
  <c r="NZB61" i="1"/>
  <c r="NZA61" i="1"/>
  <c r="NYZ61" i="1"/>
  <c r="NYY61" i="1"/>
  <c r="NYX61" i="1"/>
  <c r="NYW61" i="1"/>
  <c r="NYV61" i="1"/>
  <c r="NYU61" i="1"/>
  <c r="NYT61" i="1"/>
  <c r="NYS61" i="1"/>
  <c r="NYR61" i="1"/>
  <c r="NYQ61" i="1"/>
  <c r="NYP61" i="1"/>
  <c r="NYO61" i="1"/>
  <c r="NYN61" i="1"/>
  <c r="NYM61" i="1"/>
  <c r="NYL61" i="1"/>
  <c r="NYK61" i="1"/>
  <c r="NYJ61" i="1"/>
  <c r="NYI61" i="1"/>
  <c r="NYH61" i="1"/>
  <c r="NYG61" i="1"/>
  <c r="NYF61" i="1"/>
  <c r="NYE61" i="1"/>
  <c r="NYD61" i="1"/>
  <c r="NYC61" i="1"/>
  <c r="NYB61" i="1"/>
  <c r="NYA61" i="1"/>
  <c r="NXZ61" i="1"/>
  <c r="NXY61" i="1"/>
  <c r="NXX61" i="1"/>
  <c r="NXW61" i="1"/>
  <c r="NXV61" i="1"/>
  <c r="NXU61" i="1"/>
  <c r="NXT61" i="1"/>
  <c r="NXS61" i="1"/>
  <c r="NXR61" i="1"/>
  <c r="NXQ61" i="1"/>
  <c r="NXP61" i="1"/>
  <c r="NXO61" i="1"/>
  <c r="NXN61" i="1"/>
  <c r="NXM61" i="1"/>
  <c r="NXL61" i="1"/>
  <c r="NXK61" i="1"/>
  <c r="NXJ61" i="1"/>
  <c r="NXI61" i="1"/>
  <c r="NXH61" i="1"/>
  <c r="NXG61" i="1"/>
  <c r="NXF61" i="1"/>
  <c r="NXE61" i="1"/>
  <c r="NXD61" i="1"/>
  <c r="NXC61" i="1"/>
  <c r="NXB61" i="1"/>
  <c r="NXA61" i="1"/>
  <c r="NWZ61" i="1"/>
  <c r="NWY61" i="1"/>
  <c r="NWX61" i="1"/>
  <c r="NWW61" i="1"/>
  <c r="NWV61" i="1"/>
  <c r="NWU61" i="1"/>
  <c r="NWT61" i="1"/>
  <c r="NWS61" i="1"/>
  <c r="NWR61" i="1"/>
  <c r="NWQ61" i="1"/>
  <c r="NWP61" i="1"/>
  <c r="NWO61" i="1"/>
  <c r="NWN61" i="1"/>
  <c r="NWM61" i="1"/>
  <c r="NWL61" i="1"/>
  <c r="NWK61" i="1"/>
  <c r="NWJ61" i="1"/>
  <c r="NWI61" i="1"/>
  <c r="NWH61" i="1"/>
  <c r="NWG61" i="1"/>
  <c r="NWF61" i="1"/>
  <c r="NWE61" i="1"/>
  <c r="NWD61" i="1"/>
  <c r="NWC61" i="1"/>
  <c r="NWB61" i="1"/>
  <c r="NWA61" i="1"/>
  <c r="NVZ61" i="1"/>
  <c r="NVY61" i="1"/>
  <c r="NVX61" i="1"/>
  <c r="NVW61" i="1"/>
  <c r="NVV61" i="1"/>
  <c r="NVU61" i="1"/>
  <c r="NVT61" i="1"/>
  <c r="NVS61" i="1"/>
  <c r="NVR61" i="1"/>
  <c r="NVQ61" i="1"/>
  <c r="NVP61" i="1"/>
  <c r="NVO61" i="1"/>
  <c r="NVN61" i="1"/>
  <c r="NVM61" i="1"/>
  <c r="NVL61" i="1"/>
  <c r="NVK61" i="1"/>
  <c r="NVJ61" i="1"/>
  <c r="NVI61" i="1"/>
  <c r="NVH61" i="1"/>
  <c r="NVG61" i="1"/>
  <c r="NVF61" i="1"/>
  <c r="NVE61" i="1"/>
  <c r="NVD61" i="1"/>
  <c r="NVC61" i="1"/>
  <c r="NVB61" i="1"/>
  <c r="NVA61" i="1"/>
  <c r="NUZ61" i="1"/>
  <c r="NUY61" i="1"/>
  <c r="NUX61" i="1"/>
  <c r="NUW61" i="1"/>
  <c r="NUV61" i="1"/>
  <c r="NUU61" i="1"/>
  <c r="NUT61" i="1"/>
  <c r="NUS61" i="1"/>
  <c r="NUR61" i="1"/>
  <c r="NUQ61" i="1"/>
  <c r="NUP61" i="1"/>
  <c r="NUO61" i="1"/>
  <c r="NUN61" i="1"/>
  <c r="NUM61" i="1"/>
  <c r="NUL61" i="1"/>
  <c r="NUK61" i="1"/>
  <c r="NUJ61" i="1"/>
  <c r="NUI61" i="1"/>
  <c r="NUH61" i="1"/>
  <c r="NUG61" i="1"/>
  <c r="NUF61" i="1"/>
  <c r="NUE61" i="1"/>
  <c r="NUD61" i="1"/>
  <c r="NUC61" i="1"/>
  <c r="NUB61" i="1"/>
  <c r="NUA61" i="1"/>
  <c r="NTZ61" i="1"/>
  <c r="NTY61" i="1"/>
  <c r="NTX61" i="1"/>
  <c r="NTW61" i="1"/>
  <c r="NTV61" i="1"/>
  <c r="NTU61" i="1"/>
  <c r="NTT61" i="1"/>
  <c r="NTS61" i="1"/>
  <c r="NTR61" i="1"/>
  <c r="NTQ61" i="1"/>
  <c r="NTP61" i="1"/>
  <c r="NTO61" i="1"/>
  <c r="NTN61" i="1"/>
  <c r="NTM61" i="1"/>
  <c r="NTL61" i="1"/>
  <c r="NTK61" i="1"/>
  <c r="NTJ61" i="1"/>
  <c r="NTI61" i="1"/>
  <c r="NTH61" i="1"/>
  <c r="NTG61" i="1"/>
  <c r="NTF61" i="1"/>
  <c r="NTE61" i="1"/>
  <c r="NTD61" i="1"/>
  <c r="NTC61" i="1"/>
  <c r="NTB61" i="1"/>
  <c r="NTA61" i="1"/>
  <c r="NSZ61" i="1"/>
  <c r="NSY61" i="1"/>
  <c r="NSX61" i="1"/>
  <c r="NSW61" i="1"/>
  <c r="NSV61" i="1"/>
  <c r="NSU61" i="1"/>
  <c r="NST61" i="1"/>
  <c r="NSS61" i="1"/>
  <c r="NSR61" i="1"/>
  <c r="NSQ61" i="1"/>
  <c r="NSP61" i="1"/>
  <c r="NSO61" i="1"/>
  <c r="NSN61" i="1"/>
  <c r="NSM61" i="1"/>
  <c r="NSL61" i="1"/>
  <c r="NSK61" i="1"/>
  <c r="NSJ61" i="1"/>
  <c r="NSI61" i="1"/>
  <c r="NSH61" i="1"/>
  <c r="NSG61" i="1"/>
  <c r="NSF61" i="1"/>
  <c r="NSE61" i="1"/>
  <c r="NSD61" i="1"/>
  <c r="NSC61" i="1"/>
  <c r="NSB61" i="1"/>
  <c r="NSA61" i="1"/>
  <c r="NRZ61" i="1"/>
  <c r="NRY61" i="1"/>
  <c r="NRX61" i="1"/>
  <c r="NRW61" i="1"/>
  <c r="NRV61" i="1"/>
  <c r="NRU61" i="1"/>
  <c r="NRT61" i="1"/>
  <c r="NRS61" i="1"/>
  <c r="NRR61" i="1"/>
  <c r="NRQ61" i="1"/>
  <c r="NRP61" i="1"/>
  <c r="NRO61" i="1"/>
  <c r="NRN61" i="1"/>
  <c r="NRM61" i="1"/>
  <c r="NRL61" i="1"/>
  <c r="NRK61" i="1"/>
  <c r="NRJ61" i="1"/>
  <c r="NRI61" i="1"/>
  <c r="NRH61" i="1"/>
  <c r="NRG61" i="1"/>
  <c r="NRF61" i="1"/>
  <c r="NRE61" i="1"/>
  <c r="NRD61" i="1"/>
  <c r="NRC61" i="1"/>
  <c r="NRB61" i="1"/>
  <c r="NRA61" i="1"/>
  <c r="NQZ61" i="1"/>
  <c r="NQY61" i="1"/>
  <c r="NQX61" i="1"/>
  <c r="NQW61" i="1"/>
  <c r="NQV61" i="1"/>
  <c r="NQU61" i="1"/>
  <c r="NQT61" i="1"/>
  <c r="NQS61" i="1"/>
  <c r="NQR61" i="1"/>
  <c r="NQQ61" i="1"/>
  <c r="NQP61" i="1"/>
  <c r="NQO61" i="1"/>
  <c r="NQN61" i="1"/>
  <c r="NQM61" i="1"/>
  <c r="NQL61" i="1"/>
  <c r="NQK61" i="1"/>
  <c r="NQJ61" i="1"/>
  <c r="NQI61" i="1"/>
  <c r="NQH61" i="1"/>
  <c r="NQG61" i="1"/>
  <c r="NQF61" i="1"/>
  <c r="NQE61" i="1"/>
  <c r="NQD61" i="1"/>
  <c r="NQC61" i="1"/>
  <c r="NQB61" i="1"/>
  <c r="NQA61" i="1"/>
  <c r="NPZ61" i="1"/>
  <c r="NPY61" i="1"/>
  <c r="NPX61" i="1"/>
  <c r="NPW61" i="1"/>
  <c r="NPV61" i="1"/>
  <c r="NPU61" i="1"/>
  <c r="NPT61" i="1"/>
  <c r="NPS61" i="1"/>
  <c r="NPR61" i="1"/>
  <c r="NPQ61" i="1"/>
  <c r="NPP61" i="1"/>
  <c r="NPO61" i="1"/>
  <c r="NPN61" i="1"/>
  <c r="NPM61" i="1"/>
  <c r="NPL61" i="1"/>
  <c r="NPK61" i="1"/>
  <c r="NPJ61" i="1"/>
  <c r="NPI61" i="1"/>
  <c r="NPH61" i="1"/>
  <c r="NPG61" i="1"/>
  <c r="NPF61" i="1"/>
  <c r="NPE61" i="1"/>
  <c r="NPD61" i="1"/>
  <c r="NPC61" i="1"/>
  <c r="NPB61" i="1"/>
  <c r="NPA61" i="1"/>
  <c r="NOZ61" i="1"/>
  <c r="NOY61" i="1"/>
  <c r="NOX61" i="1"/>
  <c r="NOW61" i="1"/>
  <c r="NOV61" i="1"/>
  <c r="NOU61" i="1"/>
  <c r="NOT61" i="1"/>
  <c r="NOS61" i="1"/>
  <c r="NOR61" i="1"/>
  <c r="NOQ61" i="1"/>
  <c r="NOP61" i="1"/>
  <c r="NOO61" i="1"/>
  <c r="NON61" i="1"/>
  <c r="NOM61" i="1"/>
  <c r="NOL61" i="1"/>
  <c r="NOK61" i="1"/>
  <c r="NOJ61" i="1"/>
  <c r="NOI61" i="1"/>
  <c r="NOH61" i="1"/>
  <c r="NOG61" i="1"/>
  <c r="NOF61" i="1"/>
  <c r="NOE61" i="1"/>
  <c r="NOD61" i="1"/>
  <c r="NOC61" i="1"/>
  <c r="NOB61" i="1"/>
  <c r="NOA61" i="1"/>
  <c r="NNZ61" i="1"/>
  <c r="NNY61" i="1"/>
  <c r="NNX61" i="1"/>
  <c r="NNW61" i="1"/>
  <c r="NNV61" i="1"/>
  <c r="NNU61" i="1"/>
  <c r="NNT61" i="1"/>
  <c r="NNS61" i="1"/>
  <c r="NNR61" i="1"/>
  <c r="NNQ61" i="1"/>
  <c r="NNP61" i="1"/>
  <c r="NNO61" i="1"/>
  <c r="NNN61" i="1"/>
  <c r="NNM61" i="1"/>
  <c r="NNL61" i="1"/>
  <c r="NNK61" i="1"/>
  <c r="NNJ61" i="1"/>
  <c r="NNI61" i="1"/>
  <c r="NNH61" i="1"/>
  <c r="NNG61" i="1"/>
  <c r="NNF61" i="1"/>
  <c r="NNE61" i="1"/>
  <c r="NND61" i="1"/>
  <c r="NNC61" i="1"/>
  <c r="NNB61" i="1"/>
  <c r="NNA61" i="1"/>
  <c r="NMZ61" i="1"/>
  <c r="NMY61" i="1"/>
  <c r="NMX61" i="1"/>
  <c r="NMW61" i="1"/>
  <c r="NMV61" i="1"/>
  <c r="NMU61" i="1"/>
  <c r="NMT61" i="1"/>
  <c r="NMS61" i="1"/>
  <c r="NMR61" i="1"/>
  <c r="NMQ61" i="1"/>
  <c r="NMP61" i="1"/>
  <c r="NMO61" i="1"/>
  <c r="NMN61" i="1"/>
  <c r="NMM61" i="1"/>
  <c r="NML61" i="1"/>
  <c r="NMK61" i="1"/>
  <c r="NMJ61" i="1"/>
  <c r="NMI61" i="1"/>
  <c r="NMH61" i="1"/>
  <c r="NMG61" i="1"/>
  <c r="NMF61" i="1"/>
  <c r="NME61" i="1"/>
  <c r="NMD61" i="1"/>
  <c r="NMC61" i="1"/>
  <c r="NMB61" i="1"/>
  <c r="NMA61" i="1"/>
  <c r="NLZ61" i="1"/>
  <c r="NLY61" i="1"/>
  <c r="NLX61" i="1"/>
  <c r="NLW61" i="1"/>
  <c r="NLV61" i="1"/>
  <c r="NLU61" i="1"/>
  <c r="NLT61" i="1"/>
  <c r="NLS61" i="1"/>
  <c r="NLR61" i="1"/>
  <c r="NLQ61" i="1"/>
  <c r="NLP61" i="1"/>
  <c r="NLO61" i="1"/>
  <c r="NLN61" i="1"/>
  <c r="NLM61" i="1"/>
  <c r="NLL61" i="1"/>
  <c r="NLK61" i="1"/>
  <c r="NLJ61" i="1"/>
  <c r="NLI61" i="1"/>
  <c r="NLH61" i="1"/>
  <c r="NLG61" i="1"/>
  <c r="NLF61" i="1"/>
  <c r="NLE61" i="1"/>
  <c r="NLD61" i="1"/>
  <c r="NLC61" i="1"/>
  <c r="NLB61" i="1"/>
  <c r="NLA61" i="1"/>
  <c r="NKZ61" i="1"/>
  <c r="NKY61" i="1"/>
  <c r="NKX61" i="1"/>
  <c r="NKW61" i="1"/>
  <c r="NKV61" i="1"/>
  <c r="NKU61" i="1"/>
  <c r="NKT61" i="1"/>
  <c r="NKS61" i="1"/>
  <c r="NKR61" i="1"/>
  <c r="NKQ61" i="1"/>
  <c r="NKP61" i="1"/>
  <c r="NKO61" i="1"/>
  <c r="NKN61" i="1"/>
  <c r="NKM61" i="1"/>
  <c r="NKL61" i="1"/>
  <c r="NKK61" i="1"/>
  <c r="NKJ61" i="1"/>
  <c r="NKI61" i="1"/>
  <c r="NKH61" i="1"/>
  <c r="NKG61" i="1"/>
  <c r="NKF61" i="1"/>
  <c r="NKE61" i="1"/>
  <c r="NKD61" i="1"/>
  <c r="NKC61" i="1"/>
  <c r="NKB61" i="1"/>
  <c r="NKA61" i="1"/>
  <c r="NJZ61" i="1"/>
  <c r="NJY61" i="1"/>
  <c r="NJX61" i="1"/>
  <c r="NJW61" i="1"/>
  <c r="NJV61" i="1"/>
  <c r="NJU61" i="1"/>
  <c r="NJT61" i="1"/>
  <c r="NJS61" i="1"/>
  <c r="NJR61" i="1"/>
  <c r="NJQ61" i="1"/>
  <c r="NJP61" i="1"/>
  <c r="NJO61" i="1"/>
  <c r="NJN61" i="1"/>
  <c r="NJM61" i="1"/>
  <c r="NJL61" i="1"/>
  <c r="NJK61" i="1"/>
  <c r="NJJ61" i="1"/>
  <c r="NJI61" i="1"/>
  <c r="NJH61" i="1"/>
  <c r="NJG61" i="1"/>
  <c r="NJF61" i="1"/>
  <c r="NJE61" i="1"/>
  <c r="NJD61" i="1"/>
  <c r="NJC61" i="1"/>
  <c r="NJB61" i="1"/>
  <c r="NJA61" i="1"/>
  <c r="NIZ61" i="1"/>
  <c r="NIY61" i="1"/>
  <c r="NIX61" i="1"/>
  <c r="NIW61" i="1"/>
  <c r="NIV61" i="1"/>
  <c r="NIU61" i="1"/>
  <c r="NIT61" i="1"/>
  <c r="NIS61" i="1"/>
  <c r="NIR61" i="1"/>
  <c r="NIQ61" i="1"/>
  <c r="NIP61" i="1"/>
  <c r="NIO61" i="1"/>
  <c r="NIN61" i="1"/>
  <c r="NIM61" i="1"/>
  <c r="NIL61" i="1"/>
  <c r="NIK61" i="1"/>
  <c r="NIJ61" i="1"/>
  <c r="NII61" i="1"/>
  <c r="NIH61" i="1"/>
  <c r="NIG61" i="1"/>
  <c r="NIF61" i="1"/>
  <c r="NIE61" i="1"/>
  <c r="NID61" i="1"/>
  <c r="NIC61" i="1"/>
  <c r="NIB61" i="1"/>
  <c r="NIA61" i="1"/>
  <c r="NHZ61" i="1"/>
  <c r="NHY61" i="1"/>
  <c r="NHX61" i="1"/>
  <c r="NHW61" i="1"/>
  <c r="NHV61" i="1"/>
  <c r="NHU61" i="1"/>
  <c r="NHT61" i="1"/>
  <c r="NHS61" i="1"/>
  <c r="NHR61" i="1"/>
  <c r="NHQ61" i="1"/>
  <c r="NHP61" i="1"/>
  <c r="NHO61" i="1"/>
  <c r="NHN61" i="1"/>
  <c r="NHM61" i="1"/>
  <c r="NHL61" i="1"/>
  <c r="NHK61" i="1"/>
  <c r="NHJ61" i="1"/>
  <c r="NHI61" i="1"/>
  <c r="NHH61" i="1"/>
  <c r="NHG61" i="1"/>
  <c r="NHF61" i="1"/>
  <c r="NHE61" i="1"/>
  <c r="NHD61" i="1"/>
  <c r="NHC61" i="1"/>
  <c r="NHB61" i="1"/>
  <c r="NHA61" i="1"/>
  <c r="NGZ61" i="1"/>
  <c r="NGY61" i="1"/>
  <c r="NGX61" i="1"/>
  <c r="NGW61" i="1"/>
  <c r="NGV61" i="1"/>
  <c r="NGU61" i="1"/>
  <c r="NGT61" i="1"/>
  <c r="NGS61" i="1"/>
  <c r="NGR61" i="1"/>
  <c r="NGQ61" i="1"/>
  <c r="NGP61" i="1"/>
  <c r="NGO61" i="1"/>
  <c r="NGN61" i="1"/>
  <c r="NGM61" i="1"/>
  <c r="NGL61" i="1"/>
  <c r="NGK61" i="1"/>
  <c r="NGJ61" i="1"/>
  <c r="NGI61" i="1"/>
  <c r="NGH61" i="1"/>
  <c r="NGG61" i="1"/>
  <c r="NGF61" i="1"/>
  <c r="NGE61" i="1"/>
  <c r="NGD61" i="1"/>
  <c r="NGC61" i="1"/>
  <c r="NGB61" i="1"/>
  <c r="NGA61" i="1"/>
  <c r="NFZ61" i="1"/>
  <c r="NFY61" i="1"/>
  <c r="NFX61" i="1"/>
  <c r="NFW61" i="1"/>
  <c r="NFV61" i="1"/>
  <c r="NFU61" i="1"/>
  <c r="NFT61" i="1"/>
  <c r="NFS61" i="1"/>
  <c r="NFR61" i="1"/>
  <c r="NFQ61" i="1"/>
  <c r="NFP61" i="1"/>
  <c r="NFO61" i="1"/>
  <c r="NFN61" i="1"/>
  <c r="NFM61" i="1"/>
  <c r="NFL61" i="1"/>
  <c r="NFK61" i="1"/>
  <c r="NFJ61" i="1"/>
  <c r="NFI61" i="1"/>
  <c r="NFH61" i="1"/>
  <c r="NFG61" i="1"/>
  <c r="NFF61" i="1"/>
  <c r="NFE61" i="1"/>
  <c r="NFD61" i="1"/>
  <c r="NFC61" i="1"/>
  <c r="NFB61" i="1"/>
  <c r="NFA61" i="1"/>
  <c r="NEZ61" i="1"/>
  <c r="NEY61" i="1"/>
  <c r="NEX61" i="1"/>
  <c r="NEW61" i="1"/>
  <c r="NEV61" i="1"/>
  <c r="NEU61" i="1"/>
  <c r="NET61" i="1"/>
  <c r="NES61" i="1"/>
  <c r="NER61" i="1"/>
  <c r="NEQ61" i="1"/>
  <c r="NEP61" i="1"/>
  <c r="NEO61" i="1"/>
  <c r="NEN61" i="1"/>
  <c r="NEM61" i="1"/>
  <c r="NEL61" i="1"/>
  <c r="NEK61" i="1"/>
  <c r="NEJ61" i="1"/>
  <c r="NEI61" i="1"/>
  <c r="NEH61" i="1"/>
  <c r="NEG61" i="1"/>
  <c r="NEF61" i="1"/>
  <c r="NEE61" i="1"/>
  <c r="NED61" i="1"/>
  <c r="NEC61" i="1"/>
  <c r="NEB61" i="1"/>
  <c r="NEA61" i="1"/>
  <c r="NDZ61" i="1"/>
  <c r="NDY61" i="1"/>
  <c r="NDX61" i="1"/>
  <c r="NDW61" i="1"/>
  <c r="NDV61" i="1"/>
  <c r="NDU61" i="1"/>
  <c r="NDT61" i="1"/>
  <c r="NDS61" i="1"/>
  <c r="NDR61" i="1"/>
  <c r="NDQ61" i="1"/>
  <c r="NDP61" i="1"/>
  <c r="NDO61" i="1"/>
  <c r="NDN61" i="1"/>
  <c r="NDM61" i="1"/>
  <c r="NDL61" i="1"/>
  <c r="NDK61" i="1"/>
  <c r="NDJ61" i="1"/>
  <c r="NDI61" i="1"/>
  <c r="NDH61" i="1"/>
  <c r="NDG61" i="1"/>
  <c r="NDF61" i="1"/>
  <c r="NDE61" i="1"/>
  <c r="NDD61" i="1"/>
  <c r="NDC61" i="1"/>
  <c r="NDB61" i="1"/>
  <c r="NDA61" i="1"/>
  <c r="NCZ61" i="1"/>
  <c r="NCY61" i="1"/>
  <c r="NCX61" i="1"/>
  <c r="NCW61" i="1"/>
  <c r="NCV61" i="1"/>
  <c r="NCU61" i="1"/>
  <c r="NCT61" i="1"/>
  <c r="NCS61" i="1"/>
  <c r="NCR61" i="1"/>
  <c r="NCQ61" i="1"/>
  <c r="NCP61" i="1"/>
  <c r="NCO61" i="1"/>
  <c r="NCN61" i="1"/>
  <c r="NCM61" i="1"/>
  <c r="NCL61" i="1"/>
  <c r="NCK61" i="1"/>
  <c r="NCJ61" i="1"/>
  <c r="NCI61" i="1"/>
  <c r="NCH61" i="1"/>
  <c r="NCG61" i="1"/>
  <c r="NCF61" i="1"/>
  <c r="NCE61" i="1"/>
  <c r="NCD61" i="1"/>
  <c r="NCC61" i="1"/>
  <c r="NCB61" i="1"/>
  <c r="NCA61" i="1"/>
  <c r="NBZ61" i="1"/>
  <c r="NBY61" i="1"/>
  <c r="NBX61" i="1"/>
  <c r="NBW61" i="1"/>
  <c r="NBV61" i="1"/>
  <c r="NBU61" i="1"/>
  <c r="NBT61" i="1"/>
  <c r="NBS61" i="1"/>
  <c r="NBR61" i="1"/>
  <c r="NBQ61" i="1"/>
  <c r="NBP61" i="1"/>
  <c r="NBO61" i="1"/>
  <c r="NBN61" i="1"/>
  <c r="NBM61" i="1"/>
  <c r="NBL61" i="1"/>
  <c r="NBK61" i="1"/>
  <c r="NBJ61" i="1"/>
  <c r="NBI61" i="1"/>
  <c r="NBH61" i="1"/>
  <c r="NBG61" i="1"/>
  <c r="NBF61" i="1"/>
  <c r="NBE61" i="1"/>
  <c r="NBD61" i="1"/>
  <c r="NBC61" i="1"/>
  <c r="NBB61" i="1"/>
  <c r="NBA61" i="1"/>
  <c r="NAZ61" i="1"/>
  <c r="NAY61" i="1"/>
  <c r="NAX61" i="1"/>
  <c r="NAW61" i="1"/>
  <c r="NAV61" i="1"/>
  <c r="NAU61" i="1"/>
  <c r="NAT61" i="1"/>
  <c r="NAS61" i="1"/>
  <c r="NAR61" i="1"/>
  <c r="NAQ61" i="1"/>
  <c r="NAP61" i="1"/>
  <c r="NAO61" i="1"/>
  <c r="NAN61" i="1"/>
  <c r="NAM61" i="1"/>
  <c r="NAL61" i="1"/>
  <c r="NAK61" i="1"/>
  <c r="NAJ61" i="1"/>
  <c r="NAI61" i="1"/>
  <c r="NAH61" i="1"/>
  <c r="NAG61" i="1"/>
  <c r="NAF61" i="1"/>
  <c r="NAE61" i="1"/>
  <c r="NAD61" i="1"/>
  <c r="NAC61" i="1"/>
  <c r="NAB61" i="1"/>
  <c r="NAA61" i="1"/>
  <c r="MZZ61" i="1"/>
  <c r="MZY61" i="1"/>
  <c r="MZX61" i="1"/>
  <c r="MZW61" i="1"/>
  <c r="MZV61" i="1"/>
  <c r="MZU61" i="1"/>
  <c r="MZT61" i="1"/>
  <c r="MZS61" i="1"/>
  <c r="MZR61" i="1"/>
  <c r="MZQ61" i="1"/>
  <c r="MZP61" i="1"/>
  <c r="MZO61" i="1"/>
  <c r="MZN61" i="1"/>
  <c r="MZM61" i="1"/>
  <c r="MZL61" i="1"/>
  <c r="MZK61" i="1"/>
  <c r="MZJ61" i="1"/>
  <c r="MZI61" i="1"/>
  <c r="MZH61" i="1"/>
  <c r="MZG61" i="1"/>
  <c r="MZF61" i="1"/>
  <c r="MZE61" i="1"/>
  <c r="MZD61" i="1"/>
  <c r="MZC61" i="1"/>
  <c r="MZB61" i="1"/>
  <c r="MZA61" i="1"/>
  <c r="MYZ61" i="1"/>
  <c r="MYY61" i="1"/>
  <c r="MYX61" i="1"/>
  <c r="MYW61" i="1"/>
  <c r="MYV61" i="1"/>
  <c r="MYU61" i="1"/>
  <c r="MYT61" i="1"/>
  <c r="MYS61" i="1"/>
  <c r="MYR61" i="1"/>
  <c r="MYQ61" i="1"/>
  <c r="MYP61" i="1"/>
  <c r="MYO61" i="1"/>
  <c r="MYN61" i="1"/>
  <c r="MYM61" i="1"/>
  <c r="MYL61" i="1"/>
  <c r="MYK61" i="1"/>
  <c r="MYJ61" i="1"/>
  <c r="MYI61" i="1"/>
  <c r="MYH61" i="1"/>
  <c r="MYG61" i="1"/>
  <c r="MYF61" i="1"/>
  <c r="MYE61" i="1"/>
  <c r="MYD61" i="1"/>
  <c r="MYC61" i="1"/>
  <c r="MYB61" i="1"/>
  <c r="MYA61" i="1"/>
  <c r="MXZ61" i="1"/>
  <c r="MXY61" i="1"/>
  <c r="MXX61" i="1"/>
  <c r="MXW61" i="1"/>
  <c r="MXV61" i="1"/>
  <c r="MXU61" i="1"/>
  <c r="MXT61" i="1"/>
  <c r="MXS61" i="1"/>
  <c r="MXR61" i="1"/>
  <c r="MXQ61" i="1"/>
  <c r="MXP61" i="1"/>
  <c r="MXO61" i="1"/>
  <c r="MXN61" i="1"/>
  <c r="MXM61" i="1"/>
  <c r="MXL61" i="1"/>
  <c r="MXK61" i="1"/>
  <c r="MXJ61" i="1"/>
  <c r="MXI61" i="1"/>
  <c r="MXH61" i="1"/>
  <c r="MXG61" i="1"/>
  <c r="MXF61" i="1"/>
  <c r="MXE61" i="1"/>
  <c r="MXD61" i="1"/>
  <c r="MXC61" i="1"/>
  <c r="MXB61" i="1"/>
  <c r="MXA61" i="1"/>
  <c r="MWZ61" i="1"/>
  <c r="MWY61" i="1"/>
  <c r="MWX61" i="1"/>
  <c r="MWW61" i="1"/>
  <c r="MWV61" i="1"/>
  <c r="MWU61" i="1"/>
  <c r="MWT61" i="1"/>
  <c r="MWS61" i="1"/>
  <c r="MWR61" i="1"/>
  <c r="MWQ61" i="1"/>
  <c r="MWP61" i="1"/>
  <c r="MWO61" i="1"/>
  <c r="MWN61" i="1"/>
  <c r="MWM61" i="1"/>
  <c r="MWL61" i="1"/>
  <c r="MWK61" i="1"/>
  <c r="MWJ61" i="1"/>
  <c r="MWI61" i="1"/>
  <c r="MWH61" i="1"/>
  <c r="MWG61" i="1"/>
  <c r="MWF61" i="1"/>
  <c r="MWE61" i="1"/>
  <c r="MWD61" i="1"/>
  <c r="MWC61" i="1"/>
  <c r="MWB61" i="1"/>
  <c r="MWA61" i="1"/>
  <c r="MVZ61" i="1"/>
  <c r="MVY61" i="1"/>
  <c r="MVX61" i="1"/>
  <c r="MVW61" i="1"/>
  <c r="MVV61" i="1"/>
  <c r="MVU61" i="1"/>
  <c r="MVT61" i="1"/>
  <c r="MVS61" i="1"/>
  <c r="MVR61" i="1"/>
  <c r="MVQ61" i="1"/>
  <c r="MVP61" i="1"/>
  <c r="MVO61" i="1"/>
  <c r="MVN61" i="1"/>
  <c r="MVM61" i="1"/>
  <c r="MVL61" i="1"/>
  <c r="MVK61" i="1"/>
  <c r="MVJ61" i="1"/>
  <c r="MVI61" i="1"/>
  <c r="MVH61" i="1"/>
  <c r="MVG61" i="1"/>
  <c r="MVF61" i="1"/>
  <c r="MVE61" i="1"/>
  <c r="MVD61" i="1"/>
  <c r="MVC61" i="1"/>
  <c r="MVB61" i="1"/>
  <c r="MVA61" i="1"/>
  <c r="MUZ61" i="1"/>
  <c r="MUY61" i="1"/>
  <c r="MUX61" i="1"/>
  <c r="MUW61" i="1"/>
  <c r="MUV61" i="1"/>
  <c r="MUU61" i="1"/>
  <c r="MUT61" i="1"/>
  <c r="MUS61" i="1"/>
  <c r="MUR61" i="1"/>
  <c r="MUQ61" i="1"/>
  <c r="MUP61" i="1"/>
  <c r="MUO61" i="1"/>
  <c r="MUN61" i="1"/>
  <c r="MUM61" i="1"/>
  <c r="MUL61" i="1"/>
  <c r="MUK61" i="1"/>
  <c r="MUJ61" i="1"/>
  <c r="MUI61" i="1"/>
  <c r="MUH61" i="1"/>
  <c r="MUG61" i="1"/>
  <c r="MUF61" i="1"/>
  <c r="MUE61" i="1"/>
  <c r="MUD61" i="1"/>
  <c r="MUC61" i="1"/>
  <c r="MUB61" i="1"/>
  <c r="MUA61" i="1"/>
  <c r="MTZ61" i="1"/>
  <c r="MTY61" i="1"/>
  <c r="MTX61" i="1"/>
  <c r="MTW61" i="1"/>
  <c r="MTV61" i="1"/>
  <c r="MTU61" i="1"/>
  <c r="MTT61" i="1"/>
  <c r="MTS61" i="1"/>
  <c r="MTR61" i="1"/>
  <c r="MTQ61" i="1"/>
  <c r="MTP61" i="1"/>
  <c r="MTO61" i="1"/>
  <c r="MTN61" i="1"/>
  <c r="MTM61" i="1"/>
  <c r="MTL61" i="1"/>
  <c r="MTK61" i="1"/>
  <c r="MTJ61" i="1"/>
  <c r="MTI61" i="1"/>
  <c r="MTH61" i="1"/>
  <c r="MTG61" i="1"/>
  <c r="MTF61" i="1"/>
  <c r="MTE61" i="1"/>
  <c r="MTD61" i="1"/>
  <c r="MTC61" i="1"/>
  <c r="MTB61" i="1"/>
  <c r="MTA61" i="1"/>
  <c r="MSZ61" i="1"/>
  <c r="MSY61" i="1"/>
  <c r="MSX61" i="1"/>
  <c r="MSW61" i="1"/>
  <c r="MSV61" i="1"/>
  <c r="MSU61" i="1"/>
  <c r="MST61" i="1"/>
  <c r="MSS61" i="1"/>
  <c r="MSR61" i="1"/>
  <c r="MSQ61" i="1"/>
  <c r="MSP61" i="1"/>
  <c r="MSO61" i="1"/>
  <c r="MSN61" i="1"/>
  <c r="MSM61" i="1"/>
  <c r="MSL61" i="1"/>
  <c r="MSK61" i="1"/>
  <c r="MSJ61" i="1"/>
  <c r="MSI61" i="1"/>
  <c r="MSH61" i="1"/>
  <c r="MSG61" i="1"/>
  <c r="MSF61" i="1"/>
  <c r="MSE61" i="1"/>
  <c r="MSD61" i="1"/>
  <c r="MSC61" i="1"/>
  <c r="MSB61" i="1"/>
  <c r="MSA61" i="1"/>
  <c r="MRZ61" i="1"/>
  <c r="MRY61" i="1"/>
  <c r="MRX61" i="1"/>
  <c r="MRW61" i="1"/>
  <c r="MRV61" i="1"/>
  <c r="MRU61" i="1"/>
  <c r="MRT61" i="1"/>
  <c r="MRS61" i="1"/>
  <c r="MRR61" i="1"/>
  <c r="MRQ61" i="1"/>
  <c r="MRP61" i="1"/>
  <c r="MRO61" i="1"/>
  <c r="MRN61" i="1"/>
  <c r="MRM61" i="1"/>
  <c r="MRL61" i="1"/>
  <c r="MRK61" i="1"/>
  <c r="MRJ61" i="1"/>
  <c r="MRI61" i="1"/>
  <c r="MRH61" i="1"/>
  <c r="MRG61" i="1"/>
  <c r="MRF61" i="1"/>
  <c r="MRE61" i="1"/>
  <c r="MRD61" i="1"/>
  <c r="MRC61" i="1"/>
  <c r="MRB61" i="1"/>
  <c r="MRA61" i="1"/>
  <c r="MQZ61" i="1"/>
  <c r="MQY61" i="1"/>
  <c r="MQX61" i="1"/>
  <c r="MQW61" i="1"/>
  <c r="MQV61" i="1"/>
  <c r="MQU61" i="1"/>
  <c r="MQT61" i="1"/>
  <c r="MQS61" i="1"/>
  <c r="MQR61" i="1"/>
  <c r="MQQ61" i="1"/>
  <c r="MQP61" i="1"/>
  <c r="MQO61" i="1"/>
  <c r="MQN61" i="1"/>
  <c r="MQM61" i="1"/>
  <c r="MQL61" i="1"/>
  <c r="MQK61" i="1"/>
  <c r="MQJ61" i="1"/>
  <c r="MQI61" i="1"/>
  <c r="MQH61" i="1"/>
  <c r="MQG61" i="1"/>
  <c r="MQF61" i="1"/>
  <c r="MQE61" i="1"/>
  <c r="MQD61" i="1"/>
  <c r="MQC61" i="1"/>
  <c r="MQB61" i="1"/>
  <c r="MQA61" i="1"/>
  <c r="MPZ61" i="1"/>
  <c r="MPY61" i="1"/>
  <c r="MPX61" i="1"/>
  <c r="MPW61" i="1"/>
  <c r="MPV61" i="1"/>
  <c r="MPU61" i="1"/>
  <c r="MPT61" i="1"/>
  <c r="MPS61" i="1"/>
  <c r="MPR61" i="1"/>
  <c r="MPQ61" i="1"/>
  <c r="MPP61" i="1"/>
  <c r="MPO61" i="1"/>
  <c r="MPN61" i="1"/>
  <c r="MPM61" i="1"/>
  <c r="MPL61" i="1"/>
  <c r="MPK61" i="1"/>
  <c r="MPJ61" i="1"/>
  <c r="MPI61" i="1"/>
  <c r="MPH61" i="1"/>
  <c r="MPG61" i="1"/>
  <c r="MPF61" i="1"/>
  <c r="MPE61" i="1"/>
  <c r="MPD61" i="1"/>
  <c r="MPC61" i="1"/>
  <c r="MPB61" i="1"/>
  <c r="MPA61" i="1"/>
  <c r="MOZ61" i="1"/>
  <c r="MOY61" i="1"/>
  <c r="MOX61" i="1"/>
  <c r="MOW61" i="1"/>
  <c r="MOV61" i="1"/>
  <c r="MOU61" i="1"/>
  <c r="MOT61" i="1"/>
  <c r="MOS61" i="1"/>
  <c r="MOR61" i="1"/>
  <c r="MOQ61" i="1"/>
  <c r="MOP61" i="1"/>
  <c r="MOO61" i="1"/>
  <c r="MON61" i="1"/>
  <c r="MOM61" i="1"/>
  <c r="MOL61" i="1"/>
  <c r="MOK61" i="1"/>
  <c r="MOJ61" i="1"/>
  <c r="MOI61" i="1"/>
  <c r="MOH61" i="1"/>
  <c r="MOG61" i="1"/>
  <c r="MOF61" i="1"/>
  <c r="MOE61" i="1"/>
  <c r="MOD61" i="1"/>
  <c r="MOC61" i="1"/>
  <c r="MOB61" i="1"/>
  <c r="MOA61" i="1"/>
  <c r="MNZ61" i="1"/>
  <c r="MNY61" i="1"/>
  <c r="MNX61" i="1"/>
  <c r="MNW61" i="1"/>
  <c r="MNV61" i="1"/>
  <c r="MNU61" i="1"/>
  <c r="MNT61" i="1"/>
  <c r="MNS61" i="1"/>
  <c r="MNR61" i="1"/>
  <c r="MNQ61" i="1"/>
  <c r="MNP61" i="1"/>
  <c r="MNO61" i="1"/>
  <c r="MNN61" i="1"/>
  <c r="MNM61" i="1"/>
  <c r="MNL61" i="1"/>
  <c r="MNK61" i="1"/>
  <c r="MNJ61" i="1"/>
  <c r="MNI61" i="1"/>
  <c r="MNH61" i="1"/>
  <c r="MNG61" i="1"/>
  <c r="MNF61" i="1"/>
  <c r="MNE61" i="1"/>
  <c r="MND61" i="1"/>
  <c r="MNC61" i="1"/>
  <c r="MNB61" i="1"/>
  <c r="MNA61" i="1"/>
  <c r="MMZ61" i="1"/>
  <c r="MMY61" i="1"/>
  <c r="MMX61" i="1"/>
  <c r="MMW61" i="1"/>
  <c r="MMV61" i="1"/>
  <c r="MMU61" i="1"/>
  <c r="MMT61" i="1"/>
  <c r="MMS61" i="1"/>
  <c r="MMR61" i="1"/>
  <c r="MMQ61" i="1"/>
  <c r="MMP61" i="1"/>
  <c r="MMO61" i="1"/>
  <c r="MMN61" i="1"/>
  <c r="MMM61" i="1"/>
  <c r="MML61" i="1"/>
  <c r="MMK61" i="1"/>
  <c r="MMJ61" i="1"/>
  <c r="MMI61" i="1"/>
  <c r="MMH61" i="1"/>
  <c r="MMG61" i="1"/>
  <c r="MMF61" i="1"/>
  <c r="MME61" i="1"/>
  <c r="MMD61" i="1"/>
  <c r="MMC61" i="1"/>
  <c r="MMB61" i="1"/>
  <c r="MMA61" i="1"/>
  <c r="MLZ61" i="1"/>
  <c r="MLY61" i="1"/>
  <c r="MLX61" i="1"/>
  <c r="MLW61" i="1"/>
  <c r="MLV61" i="1"/>
  <c r="MLU61" i="1"/>
  <c r="MLT61" i="1"/>
  <c r="MLS61" i="1"/>
  <c r="MLR61" i="1"/>
  <c r="MLQ61" i="1"/>
  <c r="MLP61" i="1"/>
  <c r="MLO61" i="1"/>
  <c r="MLN61" i="1"/>
  <c r="MLM61" i="1"/>
  <c r="MLL61" i="1"/>
  <c r="MLK61" i="1"/>
  <c r="MLJ61" i="1"/>
  <c r="MLI61" i="1"/>
  <c r="MLH61" i="1"/>
  <c r="MLG61" i="1"/>
  <c r="MLF61" i="1"/>
  <c r="MLE61" i="1"/>
  <c r="MLD61" i="1"/>
  <c r="MLC61" i="1"/>
  <c r="MLB61" i="1"/>
  <c r="MLA61" i="1"/>
  <c r="MKZ61" i="1"/>
  <c r="MKY61" i="1"/>
  <c r="MKX61" i="1"/>
  <c r="MKW61" i="1"/>
  <c r="MKV61" i="1"/>
  <c r="MKU61" i="1"/>
  <c r="MKT61" i="1"/>
  <c r="MKS61" i="1"/>
  <c r="MKR61" i="1"/>
  <c r="MKQ61" i="1"/>
  <c r="MKP61" i="1"/>
  <c r="MKO61" i="1"/>
  <c r="MKN61" i="1"/>
  <c r="MKM61" i="1"/>
  <c r="MKL61" i="1"/>
  <c r="MKK61" i="1"/>
  <c r="MKJ61" i="1"/>
  <c r="MKI61" i="1"/>
  <c r="MKH61" i="1"/>
  <c r="MKG61" i="1"/>
  <c r="MKF61" i="1"/>
  <c r="MKE61" i="1"/>
  <c r="MKD61" i="1"/>
  <c r="MKC61" i="1"/>
  <c r="MKB61" i="1"/>
  <c r="MKA61" i="1"/>
  <c r="MJZ61" i="1"/>
  <c r="MJY61" i="1"/>
  <c r="MJX61" i="1"/>
  <c r="MJW61" i="1"/>
  <c r="MJV61" i="1"/>
  <c r="MJU61" i="1"/>
  <c r="MJT61" i="1"/>
  <c r="MJS61" i="1"/>
  <c r="MJR61" i="1"/>
  <c r="MJQ61" i="1"/>
  <c r="MJP61" i="1"/>
  <c r="MJO61" i="1"/>
  <c r="MJN61" i="1"/>
  <c r="MJM61" i="1"/>
  <c r="MJL61" i="1"/>
  <c r="MJK61" i="1"/>
  <c r="MJJ61" i="1"/>
  <c r="MJI61" i="1"/>
  <c r="MJH61" i="1"/>
  <c r="MJG61" i="1"/>
  <c r="MJF61" i="1"/>
  <c r="MJE61" i="1"/>
  <c r="MJD61" i="1"/>
  <c r="MJC61" i="1"/>
  <c r="MJB61" i="1"/>
  <c r="MJA61" i="1"/>
  <c r="MIZ61" i="1"/>
  <c r="MIY61" i="1"/>
  <c r="MIX61" i="1"/>
  <c r="MIW61" i="1"/>
  <c r="MIV61" i="1"/>
  <c r="MIU61" i="1"/>
  <c r="MIT61" i="1"/>
  <c r="MIS61" i="1"/>
  <c r="MIR61" i="1"/>
  <c r="MIQ61" i="1"/>
  <c r="MIP61" i="1"/>
  <c r="MIO61" i="1"/>
  <c r="MIN61" i="1"/>
  <c r="MIM61" i="1"/>
  <c r="MIL61" i="1"/>
  <c r="MIK61" i="1"/>
  <c r="MIJ61" i="1"/>
  <c r="MII61" i="1"/>
  <c r="MIH61" i="1"/>
  <c r="MIG61" i="1"/>
  <c r="MIF61" i="1"/>
  <c r="MIE61" i="1"/>
  <c r="MID61" i="1"/>
  <c r="MIC61" i="1"/>
  <c r="MIB61" i="1"/>
  <c r="MIA61" i="1"/>
  <c r="MHZ61" i="1"/>
  <c r="MHY61" i="1"/>
  <c r="MHX61" i="1"/>
  <c r="MHW61" i="1"/>
  <c r="MHV61" i="1"/>
  <c r="MHU61" i="1"/>
  <c r="MHT61" i="1"/>
  <c r="MHS61" i="1"/>
  <c r="MHR61" i="1"/>
  <c r="MHQ61" i="1"/>
  <c r="MHP61" i="1"/>
  <c r="MHO61" i="1"/>
  <c r="MHN61" i="1"/>
  <c r="MHM61" i="1"/>
  <c r="MHL61" i="1"/>
  <c r="MHK61" i="1"/>
  <c r="MHJ61" i="1"/>
  <c r="MHI61" i="1"/>
  <c r="MHH61" i="1"/>
  <c r="MHG61" i="1"/>
  <c r="MHF61" i="1"/>
  <c r="MHE61" i="1"/>
  <c r="MHD61" i="1"/>
  <c r="MHC61" i="1"/>
  <c r="MHB61" i="1"/>
  <c r="MHA61" i="1"/>
  <c r="MGZ61" i="1"/>
  <c r="MGY61" i="1"/>
  <c r="MGX61" i="1"/>
  <c r="MGW61" i="1"/>
  <c r="MGV61" i="1"/>
  <c r="MGU61" i="1"/>
  <c r="MGT61" i="1"/>
  <c r="MGS61" i="1"/>
  <c r="MGR61" i="1"/>
  <c r="MGQ61" i="1"/>
  <c r="MGP61" i="1"/>
  <c r="MGO61" i="1"/>
  <c r="MGN61" i="1"/>
  <c r="MGM61" i="1"/>
  <c r="MGL61" i="1"/>
  <c r="MGK61" i="1"/>
  <c r="MGJ61" i="1"/>
  <c r="MGI61" i="1"/>
  <c r="MGH61" i="1"/>
  <c r="MGG61" i="1"/>
  <c r="MGF61" i="1"/>
  <c r="MGE61" i="1"/>
  <c r="MGD61" i="1"/>
  <c r="MGC61" i="1"/>
  <c r="MGB61" i="1"/>
  <c r="MGA61" i="1"/>
  <c r="MFZ61" i="1"/>
  <c r="MFY61" i="1"/>
  <c r="MFX61" i="1"/>
  <c r="MFW61" i="1"/>
  <c r="MFV61" i="1"/>
  <c r="MFU61" i="1"/>
  <c r="MFT61" i="1"/>
  <c r="MFS61" i="1"/>
  <c r="MFR61" i="1"/>
  <c r="MFQ61" i="1"/>
  <c r="MFP61" i="1"/>
  <c r="MFO61" i="1"/>
  <c r="MFN61" i="1"/>
  <c r="MFM61" i="1"/>
  <c r="MFL61" i="1"/>
  <c r="MFK61" i="1"/>
  <c r="MFJ61" i="1"/>
  <c r="MFI61" i="1"/>
  <c r="MFH61" i="1"/>
  <c r="MFG61" i="1"/>
  <c r="MFF61" i="1"/>
  <c r="MFE61" i="1"/>
  <c r="MFD61" i="1"/>
  <c r="MFC61" i="1"/>
  <c r="MFB61" i="1"/>
  <c r="MFA61" i="1"/>
  <c r="MEZ61" i="1"/>
  <c r="MEY61" i="1"/>
  <c r="MEX61" i="1"/>
  <c r="MEW61" i="1"/>
  <c r="MEV61" i="1"/>
  <c r="MEU61" i="1"/>
  <c r="MET61" i="1"/>
  <c r="MES61" i="1"/>
  <c r="MER61" i="1"/>
  <c r="MEQ61" i="1"/>
  <c r="MEP61" i="1"/>
  <c r="MEO61" i="1"/>
  <c r="MEN61" i="1"/>
  <c r="MEM61" i="1"/>
  <c r="MEL61" i="1"/>
  <c r="MEK61" i="1"/>
  <c r="MEJ61" i="1"/>
  <c r="MEI61" i="1"/>
  <c r="MEH61" i="1"/>
  <c r="MEG61" i="1"/>
  <c r="MEF61" i="1"/>
  <c r="MEE61" i="1"/>
  <c r="MED61" i="1"/>
  <c r="MEC61" i="1"/>
  <c r="MEB61" i="1"/>
  <c r="MEA61" i="1"/>
  <c r="MDZ61" i="1"/>
  <c r="MDY61" i="1"/>
  <c r="MDX61" i="1"/>
  <c r="MDW61" i="1"/>
  <c r="MDV61" i="1"/>
  <c r="MDU61" i="1"/>
  <c r="MDT61" i="1"/>
  <c r="MDS61" i="1"/>
  <c r="MDR61" i="1"/>
  <c r="MDQ61" i="1"/>
  <c r="MDP61" i="1"/>
  <c r="MDO61" i="1"/>
  <c r="MDN61" i="1"/>
  <c r="MDM61" i="1"/>
  <c r="MDL61" i="1"/>
  <c r="MDK61" i="1"/>
  <c r="MDJ61" i="1"/>
  <c r="MDI61" i="1"/>
  <c r="MDH61" i="1"/>
  <c r="MDG61" i="1"/>
  <c r="MDF61" i="1"/>
  <c r="MDE61" i="1"/>
  <c r="MDD61" i="1"/>
  <c r="MDC61" i="1"/>
  <c r="MDB61" i="1"/>
  <c r="MDA61" i="1"/>
  <c r="MCZ61" i="1"/>
  <c r="MCY61" i="1"/>
  <c r="MCX61" i="1"/>
  <c r="MCW61" i="1"/>
  <c r="MCV61" i="1"/>
  <c r="MCU61" i="1"/>
  <c r="MCT61" i="1"/>
  <c r="MCS61" i="1"/>
  <c r="MCR61" i="1"/>
  <c r="MCQ61" i="1"/>
  <c r="MCP61" i="1"/>
  <c r="MCO61" i="1"/>
  <c r="MCN61" i="1"/>
  <c r="MCM61" i="1"/>
  <c r="MCL61" i="1"/>
  <c r="MCK61" i="1"/>
  <c r="MCJ61" i="1"/>
  <c r="MCI61" i="1"/>
  <c r="MCH61" i="1"/>
  <c r="MCG61" i="1"/>
  <c r="MCF61" i="1"/>
  <c r="MCE61" i="1"/>
  <c r="MCD61" i="1"/>
  <c r="MCC61" i="1"/>
  <c r="MCB61" i="1"/>
  <c r="MCA61" i="1"/>
  <c r="MBZ61" i="1"/>
  <c r="MBY61" i="1"/>
  <c r="MBX61" i="1"/>
  <c r="MBW61" i="1"/>
  <c r="MBV61" i="1"/>
  <c r="MBU61" i="1"/>
  <c r="MBT61" i="1"/>
  <c r="MBS61" i="1"/>
  <c r="MBR61" i="1"/>
  <c r="MBQ61" i="1"/>
  <c r="MBP61" i="1"/>
  <c r="MBO61" i="1"/>
  <c r="MBN61" i="1"/>
  <c r="MBM61" i="1"/>
  <c r="MBL61" i="1"/>
  <c r="MBK61" i="1"/>
  <c r="MBJ61" i="1"/>
  <c r="MBI61" i="1"/>
  <c r="MBH61" i="1"/>
  <c r="MBG61" i="1"/>
  <c r="MBF61" i="1"/>
  <c r="MBE61" i="1"/>
  <c r="MBD61" i="1"/>
  <c r="MBC61" i="1"/>
  <c r="MBB61" i="1"/>
  <c r="MBA61" i="1"/>
  <c r="MAZ61" i="1"/>
  <c r="MAY61" i="1"/>
  <c r="MAX61" i="1"/>
  <c r="MAW61" i="1"/>
  <c r="MAV61" i="1"/>
  <c r="MAU61" i="1"/>
  <c r="MAT61" i="1"/>
  <c r="MAS61" i="1"/>
  <c r="MAR61" i="1"/>
  <c r="MAQ61" i="1"/>
  <c r="MAP61" i="1"/>
  <c r="MAO61" i="1"/>
  <c r="MAN61" i="1"/>
  <c r="MAM61" i="1"/>
  <c r="MAL61" i="1"/>
  <c r="MAK61" i="1"/>
  <c r="MAJ61" i="1"/>
  <c r="MAI61" i="1"/>
  <c r="MAH61" i="1"/>
  <c r="MAG61" i="1"/>
  <c r="MAF61" i="1"/>
  <c r="MAE61" i="1"/>
  <c r="MAD61" i="1"/>
  <c r="MAC61" i="1"/>
  <c r="MAB61" i="1"/>
  <c r="MAA61" i="1"/>
  <c r="LZZ61" i="1"/>
  <c r="LZY61" i="1"/>
  <c r="LZX61" i="1"/>
  <c r="LZW61" i="1"/>
  <c r="LZV61" i="1"/>
  <c r="LZU61" i="1"/>
  <c r="LZT61" i="1"/>
  <c r="LZS61" i="1"/>
  <c r="LZR61" i="1"/>
  <c r="LZQ61" i="1"/>
  <c r="LZP61" i="1"/>
  <c r="LZO61" i="1"/>
  <c r="LZN61" i="1"/>
  <c r="LZM61" i="1"/>
  <c r="LZL61" i="1"/>
  <c r="LZK61" i="1"/>
  <c r="LZJ61" i="1"/>
  <c r="LZI61" i="1"/>
  <c r="LZH61" i="1"/>
  <c r="LZG61" i="1"/>
  <c r="LZF61" i="1"/>
  <c r="LZE61" i="1"/>
  <c r="LZD61" i="1"/>
  <c r="LZC61" i="1"/>
  <c r="LZB61" i="1"/>
  <c r="LZA61" i="1"/>
  <c r="LYZ61" i="1"/>
  <c r="LYY61" i="1"/>
  <c r="LYX61" i="1"/>
  <c r="LYW61" i="1"/>
  <c r="LYV61" i="1"/>
  <c r="LYU61" i="1"/>
  <c r="LYT61" i="1"/>
  <c r="LYS61" i="1"/>
  <c r="LYR61" i="1"/>
  <c r="LYQ61" i="1"/>
  <c r="LYP61" i="1"/>
  <c r="LYO61" i="1"/>
  <c r="LYN61" i="1"/>
  <c r="LYM61" i="1"/>
  <c r="LYL61" i="1"/>
  <c r="LYK61" i="1"/>
  <c r="LYJ61" i="1"/>
  <c r="LYI61" i="1"/>
  <c r="LYH61" i="1"/>
  <c r="LYG61" i="1"/>
  <c r="LYF61" i="1"/>
  <c r="LYE61" i="1"/>
  <c r="LYD61" i="1"/>
  <c r="LYC61" i="1"/>
  <c r="LYB61" i="1"/>
  <c r="LYA61" i="1"/>
  <c r="LXZ61" i="1"/>
  <c r="LXY61" i="1"/>
  <c r="LXX61" i="1"/>
  <c r="LXW61" i="1"/>
  <c r="LXV61" i="1"/>
  <c r="LXU61" i="1"/>
  <c r="LXT61" i="1"/>
  <c r="LXS61" i="1"/>
  <c r="LXR61" i="1"/>
  <c r="LXQ61" i="1"/>
  <c r="LXP61" i="1"/>
  <c r="LXO61" i="1"/>
  <c r="LXN61" i="1"/>
  <c r="LXM61" i="1"/>
  <c r="LXL61" i="1"/>
  <c r="LXK61" i="1"/>
  <c r="LXJ61" i="1"/>
  <c r="LXI61" i="1"/>
  <c r="LXH61" i="1"/>
  <c r="LXG61" i="1"/>
  <c r="LXF61" i="1"/>
  <c r="LXE61" i="1"/>
  <c r="LXD61" i="1"/>
  <c r="LXC61" i="1"/>
  <c r="LXB61" i="1"/>
  <c r="LXA61" i="1"/>
  <c r="LWZ61" i="1"/>
  <c r="LWY61" i="1"/>
  <c r="LWX61" i="1"/>
  <c r="LWW61" i="1"/>
  <c r="LWV61" i="1"/>
  <c r="LWU61" i="1"/>
  <c r="LWT61" i="1"/>
  <c r="LWS61" i="1"/>
  <c r="LWR61" i="1"/>
  <c r="LWQ61" i="1"/>
  <c r="LWP61" i="1"/>
  <c r="LWO61" i="1"/>
  <c r="LWN61" i="1"/>
  <c r="LWM61" i="1"/>
  <c r="LWL61" i="1"/>
  <c r="LWK61" i="1"/>
  <c r="LWJ61" i="1"/>
  <c r="LWI61" i="1"/>
  <c r="LWH61" i="1"/>
  <c r="LWG61" i="1"/>
  <c r="LWF61" i="1"/>
  <c r="LWE61" i="1"/>
  <c r="LWD61" i="1"/>
  <c r="LWC61" i="1"/>
  <c r="LWB61" i="1"/>
  <c r="LWA61" i="1"/>
  <c r="LVZ61" i="1"/>
  <c r="LVY61" i="1"/>
  <c r="LVX61" i="1"/>
  <c r="LVW61" i="1"/>
  <c r="LVV61" i="1"/>
  <c r="LVU61" i="1"/>
  <c r="LVT61" i="1"/>
  <c r="LVS61" i="1"/>
  <c r="LVR61" i="1"/>
  <c r="LVQ61" i="1"/>
  <c r="LVP61" i="1"/>
  <c r="LVO61" i="1"/>
  <c r="LVN61" i="1"/>
  <c r="LVM61" i="1"/>
  <c r="LVL61" i="1"/>
  <c r="LVK61" i="1"/>
  <c r="LVJ61" i="1"/>
  <c r="LVI61" i="1"/>
  <c r="LVH61" i="1"/>
  <c r="LVG61" i="1"/>
  <c r="LVF61" i="1"/>
  <c r="LVE61" i="1"/>
  <c r="LVD61" i="1"/>
  <c r="LVC61" i="1"/>
  <c r="LVB61" i="1"/>
  <c r="LVA61" i="1"/>
  <c r="LUZ61" i="1"/>
  <c r="LUY61" i="1"/>
  <c r="LUX61" i="1"/>
  <c r="LUW61" i="1"/>
  <c r="LUV61" i="1"/>
  <c r="LUU61" i="1"/>
  <c r="LUT61" i="1"/>
  <c r="LUS61" i="1"/>
  <c r="LUR61" i="1"/>
  <c r="LUQ61" i="1"/>
  <c r="LUP61" i="1"/>
  <c r="LUO61" i="1"/>
  <c r="LUN61" i="1"/>
  <c r="LUM61" i="1"/>
  <c r="LUL61" i="1"/>
  <c r="LUK61" i="1"/>
  <c r="LUJ61" i="1"/>
  <c r="LUI61" i="1"/>
  <c r="LUH61" i="1"/>
  <c r="LUG61" i="1"/>
  <c r="LUF61" i="1"/>
  <c r="LUE61" i="1"/>
  <c r="LUD61" i="1"/>
  <c r="LUC61" i="1"/>
  <c r="LUB61" i="1"/>
  <c r="LUA61" i="1"/>
  <c r="LTZ61" i="1"/>
  <c r="LTY61" i="1"/>
  <c r="LTX61" i="1"/>
  <c r="LTW61" i="1"/>
  <c r="LTV61" i="1"/>
  <c r="LTU61" i="1"/>
  <c r="LTT61" i="1"/>
  <c r="LTS61" i="1"/>
  <c r="LTR61" i="1"/>
  <c r="LTQ61" i="1"/>
  <c r="LTP61" i="1"/>
  <c r="LTO61" i="1"/>
  <c r="LTN61" i="1"/>
  <c r="LTM61" i="1"/>
  <c r="LTL61" i="1"/>
  <c r="LTK61" i="1"/>
  <c r="LTJ61" i="1"/>
  <c r="LTI61" i="1"/>
  <c r="LTH61" i="1"/>
  <c r="LTG61" i="1"/>
  <c r="LTF61" i="1"/>
  <c r="LTE61" i="1"/>
  <c r="LTD61" i="1"/>
  <c r="LTC61" i="1"/>
  <c r="LTB61" i="1"/>
  <c r="LTA61" i="1"/>
  <c r="LSZ61" i="1"/>
  <c r="LSY61" i="1"/>
  <c r="LSX61" i="1"/>
  <c r="LSW61" i="1"/>
  <c r="LSV61" i="1"/>
  <c r="LSU61" i="1"/>
  <c r="LST61" i="1"/>
  <c r="LSS61" i="1"/>
  <c r="LSR61" i="1"/>
  <c r="LSQ61" i="1"/>
  <c r="LSP61" i="1"/>
  <c r="LSO61" i="1"/>
  <c r="LSN61" i="1"/>
  <c r="LSM61" i="1"/>
  <c r="LSL61" i="1"/>
  <c r="LSK61" i="1"/>
  <c r="LSJ61" i="1"/>
  <c r="LSI61" i="1"/>
  <c r="LSH61" i="1"/>
  <c r="LSG61" i="1"/>
  <c r="LSF61" i="1"/>
  <c r="LSE61" i="1"/>
  <c r="LSD61" i="1"/>
  <c r="LSC61" i="1"/>
  <c r="LSB61" i="1"/>
  <c r="LSA61" i="1"/>
  <c r="LRZ61" i="1"/>
  <c r="LRY61" i="1"/>
  <c r="LRX61" i="1"/>
  <c r="LRW61" i="1"/>
  <c r="LRV61" i="1"/>
  <c r="LRU61" i="1"/>
  <c r="LRT61" i="1"/>
  <c r="LRS61" i="1"/>
  <c r="LRR61" i="1"/>
  <c r="LRQ61" i="1"/>
  <c r="LRP61" i="1"/>
  <c r="LRO61" i="1"/>
  <c r="LRN61" i="1"/>
  <c r="LRM61" i="1"/>
  <c r="LRL61" i="1"/>
  <c r="LRK61" i="1"/>
  <c r="LRJ61" i="1"/>
  <c r="LRI61" i="1"/>
  <c r="LRH61" i="1"/>
  <c r="LRG61" i="1"/>
  <c r="LRF61" i="1"/>
  <c r="LRE61" i="1"/>
  <c r="LRD61" i="1"/>
  <c r="LRC61" i="1"/>
  <c r="LRB61" i="1"/>
  <c r="LRA61" i="1"/>
  <c r="LQZ61" i="1"/>
  <c r="LQY61" i="1"/>
  <c r="LQX61" i="1"/>
  <c r="LQW61" i="1"/>
  <c r="LQV61" i="1"/>
  <c r="LQU61" i="1"/>
  <c r="LQT61" i="1"/>
  <c r="LQS61" i="1"/>
  <c r="LQR61" i="1"/>
  <c r="LQQ61" i="1"/>
  <c r="LQP61" i="1"/>
  <c r="LQO61" i="1"/>
  <c r="LQN61" i="1"/>
  <c r="LQM61" i="1"/>
  <c r="LQL61" i="1"/>
  <c r="LQK61" i="1"/>
  <c r="LQJ61" i="1"/>
  <c r="LQI61" i="1"/>
  <c r="LQH61" i="1"/>
  <c r="LQG61" i="1"/>
  <c r="LQF61" i="1"/>
  <c r="LQE61" i="1"/>
  <c r="LQD61" i="1"/>
  <c r="LQC61" i="1"/>
  <c r="LQB61" i="1"/>
  <c r="LQA61" i="1"/>
  <c r="LPZ61" i="1"/>
  <c r="LPY61" i="1"/>
  <c r="LPX61" i="1"/>
  <c r="LPW61" i="1"/>
  <c r="LPV61" i="1"/>
  <c r="LPU61" i="1"/>
  <c r="LPT61" i="1"/>
  <c r="LPS61" i="1"/>
  <c r="LPR61" i="1"/>
  <c r="LPQ61" i="1"/>
  <c r="LPP61" i="1"/>
  <c r="LPO61" i="1"/>
  <c r="LPN61" i="1"/>
  <c r="LPM61" i="1"/>
  <c r="LPL61" i="1"/>
  <c r="LPK61" i="1"/>
  <c r="LPJ61" i="1"/>
  <c r="LPI61" i="1"/>
  <c r="LPH61" i="1"/>
  <c r="LPG61" i="1"/>
  <c r="LPF61" i="1"/>
  <c r="LPE61" i="1"/>
  <c r="LPD61" i="1"/>
  <c r="LPC61" i="1"/>
  <c r="LPB61" i="1"/>
  <c r="LPA61" i="1"/>
  <c r="LOZ61" i="1"/>
  <c r="LOY61" i="1"/>
  <c r="LOX61" i="1"/>
  <c r="LOW61" i="1"/>
  <c r="LOV61" i="1"/>
  <c r="LOU61" i="1"/>
  <c r="LOT61" i="1"/>
  <c r="LOS61" i="1"/>
  <c r="LOR61" i="1"/>
  <c r="LOQ61" i="1"/>
  <c r="LOP61" i="1"/>
  <c r="LOO61" i="1"/>
  <c r="LON61" i="1"/>
  <c r="LOM61" i="1"/>
  <c r="LOL61" i="1"/>
  <c r="LOK61" i="1"/>
  <c r="LOJ61" i="1"/>
  <c r="LOI61" i="1"/>
  <c r="LOH61" i="1"/>
  <c r="LOG61" i="1"/>
  <c r="LOF61" i="1"/>
  <c r="LOE61" i="1"/>
  <c r="LOD61" i="1"/>
  <c r="LOC61" i="1"/>
  <c r="LOB61" i="1"/>
  <c r="LOA61" i="1"/>
  <c r="LNZ61" i="1"/>
  <c r="LNY61" i="1"/>
  <c r="LNX61" i="1"/>
  <c r="LNW61" i="1"/>
  <c r="LNV61" i="1"/>
  <c r="LNU61" i="1"/>
  <c r="LNT61" i="1"/>
  <c r="LNS61" i="1"/>
  <c r="LNR61" i="1"/>
  <c r="LNQ61" i="1"/>
  <c r="LNP61" i="1"/>
  <c r="LNO61" i="1"/>
  <c r="LNN61" i="1"/>
  <c r="LNM61" i="1"/>
  <c r="LNL61" i="1"/>
  <c r="LNK61" i="1"/>
  <c r="LNJ61" i="1"/>
  <c r="LNI61" i="1"/>
  <c r="LNH61" i="1"/>
  <c r="LNG61" i="1"/>
  <c r="LNF61" i="1"/>
  <c r="LNE61" i="1"/>
  <c r="LND61" i="1"/>
  <c r="LNC61" i="1"/>
  <c r="LNB61" i="1"/>
  <c r="LNA61" i="1"/>
  <c r="LMZ61" i="1"/>
  <c r="LMY61" i="1"/>
  <c r="LMX61" i="1"/>
  <c r="LMW61" i="1"/>
  <c r="LMV61" i="1"/>
  <c r="LMU61" i="1"/>
  <c r="LMT61" i="1"/>
  <c r="LMS61" i="1"/>
  <c r="LMR61" i="1"/>
  <c r="LMQ61" i="1"/>
  <c r="LMP61" i="1"/>
  <c r="LMO61" i="1"/>
  <c r="LMN61" i="1"/>
  <c r="LMM61" i="1"/>
  <c r="LML61" i="1"/>
  <c r="LMK61" i="1"/>
  <c r="LMJ61" i="1"/>
  <c r="LMI61" i="1"/>
  <c r="LMH61" i="1"/>
  <c r="LMG61" i="1"/>
  <c r="LMF61" i="1"/>
  <c r="LME61" i="1"/>
  <c r="LMD61" i="1"/>
  <c r="LMC61" i="1"/>
  <c r="LMB61" i="1"/>
  <c r="LMA61" i="1"/>
  <c r="LLZ61" i="1"/>
  <c r="LLY61" i="1"/>
  <c r="LLX61" i="1"/>
  <c r="LLW61" i="1"/>
  <c r="LLV61" i="1"/>
  <c r="LLU61" i="1"/>
  <c r="LLT61" i="1"/>
  <c r="LLS61" i="1"/>
  <c r="LLR61" i="1"/>
  <c r="LLQ61" i="1"/>
  <c r="LLP61" i="1"/>
  <c r="LLO61" i="1"/>
  <c r="LLN61" i="1"/>
  <c r="LLM61" i="1"/>
  <c r="LLL61" i="1"/>
  <c r="LLK61" i="1"/>
  <c r="LLJ61" i="1"/>
  <c r="LLI61" i="1"/>
  <c r="LLH61" i="1"/>
  <c r="LLG61" i="1"/>
  <c r="LLF61" i="1"/>
  <c r="LLE61" i="1"/>
  <c r="LLD61" i="1"/>
  <c r="LLC61" i="1"/>
  <c r="LLB61" i="1"/>
  <c r="LLA61" i="1"/>
  <c r="LKZ61" i="1"/>
  <c r="LKY61" i="1"/>
  <c r="LKX61" i="1"/>
  <c r="LKW61" i="1"/>
  <c r="LKV61" i="1"/>
  <c r="LKU61" i="1"/>
  <c r="LKT61" i="1"/>
  <c r="LKS61" i="1"/>
  <c r="LKR61" i="1"/>
  <c r="LKQ61" i="1"/>
  <c r="LKP61" i="1"/>
  <c r="LKO61" i="1"/>
  <c r="LKN61" i="1"/>
  <c r="LKM61" i="1"/>
  <c r="LKL61" i="1"/>
  <c r="LKK61" i="1"/>
  <c r="LKJ61" i="1"/>
  <c r="LKI61" i="1"/>
  <c r="LKH61" i="1"/>
  <c r="LKG61" i="1"/>
  <c r="LKF61" i="1"/>
  <c r="LKE61" i="1"/>
  <c r="LKD61" i="1"/>
  <c r="LKC61" i="1"/>
  <c r="LKB61" i="1"/>
  <c r="LKA61" i="1"/>
  <c r="LJZ61" i="1"/>
  <c r="LJY61" i="1"/>
  <c r="LJX61" i="1"/>
  <c r="LJW61" i="1"/>
  <c r="LJV61" i="1"/>
  <c r="LJU61" i="1"/>
  <c r="LJT61" i="1"/>
  <c r="LJS61" i="1"/>
  <c r="LJR61" i="1"/>
  <c r="LJQ61" i="1"/>
  <c r="LJP61" i="1"/>
  <c r="LJO61" i="1"/>
  <c r="LJN61" i="1"/>
  <c r="LJM61" i="1"/>
  <c r="LJL61" i="1"/>
  <c r="LJK61" i="1"/>
  <c r="LJJ61" i="1"/>
  <c r="LJI61" i="1"/>
  <c r="LJH61" i="1"/>
  <c r="LJG61" i="1"/>
  <c r="LJF61" i="1"/>
  <c r="LJE61" i="1"/>
  <c r="LJD61" i="1"/>
  <c r="LJC61" i="1"/>
  <c r="LJB61" i="1"/>
  <c r="LJA61" i="1"/>
  <c r="LIZ61" i="1"/>
  <c r="LIY61" i="1"/>
  <c r="LIX61" i="1"/>
  <c r="LIW61" i="1"/>
  <c r="LIV61" i="1"/>
  <c r="LIU61" i="1"/>
  <c r="LIT61" i="1"/>
  <c r="LIS61" i="1"/>
  <c r="LIR61" i="1"/>
  <c r="LIQ61" i="1"/>
  <c r="LIP61" i="1"/>
  <c r="LIO61" i="1"/>
  <c r="LIN61" i="1"/>
  <c r="LIM61" i="1"/>
  <c r="LIL61" i="1"/>
  <c r="LIK61" i="1"/>
  <c r="LIJ61" i="1"/>
  <c r="LII61" i="1"/>
  <c r="LIH61" i="1"/>
  <c r="LIG61" i="1"/>
  <c r="LIF61" i="1"/>
  <c r="LIE61" i="1"/>
  <c r="LID61" i="1"/>
  <c r="LIC61" i="1"/>
  <c r="LIB61" i="1"/>
  <c r="LIA61" i="1"/>
  <c r="LHZ61" i="1"/>
  <c r="LHY61" i="1"/>
  <c r="LHX61" i="1"/>
  <c r="LHW61" i="1"/>
  <c r="LHV61" i="1"/>
  <c r="LHU61" i="1"/>
  <c r="LHT61" i="1"/>
  <c r="LHS61" i="1"/>
  <c r="LHR61" i="1"/>
  <c r="LHQ61" i="1"/>
  <c r="LHP61" i="1"/>
  <c r="LHO61" i="1"/>
  <c r="LHN61" i="1"/>
  <c r="LHM61" i="1"/>
  <c r="LHL61" i="1"/>
  <c r="LHK61" i="1"/>
  <c r="LHJ61" i="1"/>
  <c r="LHI61" i="1"/>
  <c r="LHH61" i="1"/>
  <c r="LHG61" i="1"/>
  <c r="LHF61" i="1"/>
  <c r="LHE61" i="1"/>
  <c r="LHD61" i="1"/>
  <c r="LHC61" i="1"/>
  <c r="LHB61" i="1"/>
  <c r="LHA61" i="1"/>
  <c r="LGZ61" i="1"/>
  <c r="LGY61" i="1"/>
  <c r="LGX61" i="1"/>
  <c r="LGW61" i="1"/>
  <c r="LGV61" i="1"/>
  <c r="LGU61" i="1"/>
  <c r="LGT61" i="1"/>
  <c r="LGS61" i="1"/>
  <c r="LGR61" i="1"/>
  <c r="LGQ61" i="1"/>
  <c r="LGP61" i="1"/>
  <c r="LGO61" i="1"/>
  <c r="LGN61" i="1"/>
  <c r="LGM61" i="1"/>
  <c r="LGL61" i="1"/>
  <c r="LGK61" i="1"/>
  <c r="LGJ61" i="1"/>
  <c r="LGI61" i="1"/>
  <c r="LGH61" i="1"/>
  <c r="LGG61" i="1"/>
  <c r="LGF61" i="1"/>
  <c r="LGE61" i="1"/>
  <c r="LGD61" i="1"/>
  <c r="LGC61" i="1"/>
  <c r="LGB61" i="1"/>
  <c r="LGA61" i="1"/>
  <c r="LFZ61" i="1"/>
  <c r="LFY61" i="1"/>
  <c r="LFX61" i="1"/>
  <c r="LFW61" i="1"/>
  <c r="LFV61" i="1"/>
  <c r="LFU61" i="1"/>
  <c r="LFT61" i="1"/>
  <c r="LFS61" i="1"/>
  <c r="LFR61" i="1"/>
  <c r="LFQ61" i="1"/>
  <c r="LFP61" i="1"/>
  <c r="LFO61" i="1"/>
  <c r="LFN61" i="1"/>
  <c r="LFM61" i="1"/>
  <c r="LFL61" i="1"/>
  <c r="LFK61" i="1"/>
  <c r="LFJ61" i="1"/>
  <c r="LFI61" i="1"/>
  <c r="LFH61" i="1"/>
  <c r="LFG61" i="1"/>
  <c r="LFF61" i="1"/>
  <c r="LFE61" i="1"/>
  <c r="LFD61" i="1"/>
  <c r="LFC61" i="1"/>
  <c r="LFB61" i="1"/>
  <c r="LFA61" i="1"/>
  <c r="LEZ61" i="1"/>
  <c r="LEY61" i="1"/>
  <c r="LEX61" i="1"/>
  <c r="LEW61" i="1"/>
  <c r="LEV61" i="1"/>
  <c r="LEU61" i="1"/>
  <c r="LET61" i="1"/>
  <c r="LES61" i="1"/>
  <c r="LER61" i="1"/>
  <c r="LEQ61" i="1"/>
  <c r="LEP61" i="1"/>
  <c r="LEO61" i="1"/>
  <c r="LEN61" i="1"/>
  <c r="LEM61" i="1"/>
  <c r="LEL61" i="1"/>
  <c r="LEK61" i="1"/>
  <c r="LEJ61" i="1"/>
  <c r="LEI61" i="1"/>
  <c r="LEH61" i="1"/>
  <c r="LEG61" i="1"/>
  <c r="LEF61" i="1"/>
  <c r="LEE61" i="1"/>
  <c r="LED61" i="1"/>
  <c r="LEC61" i="1"/>
  <c r="LEB61" i="1"/>
  <c r="LEA61" i="1"/>
  <c r="LDZ61" i="1"/>
  <c r="LDY61" i="1"/>
  <c r="LDX61" i="1"/>
  <c r="LDW61" i="1"/>
  <c r="LDV61" i="1"/>
  <c r="LDU61" i="1"/>
  <c r="LDT61" i="1"/>
  <c r="LDS61" i="1"/>
  <c r="LDR61" i="1"/>
  <c r="LDQ61" i="1"/>
  <c r="LDP61" i="1"/>
  <c r="LDO61" i="1"/>
  <c r="LDN61" i="1"/>
  <c r="LDM61" i="1"/>
  <c r="LDL61" i="1"/>
  <c r="LDK61" i="1"/>
  <c r="LDJ61" i="1"/>
  <c r="LDI61" i="1"/>
  <c r="LDH61" i="1"/>
  <c r="LDG61" i="1"/>
  <c r="LDF61" i="1"/>
  <c r="LDE61" i="1"/>
  <c r="LDD61" i="1"/>
  <c r="LDC61" i="1"/>
  <c r="LDB61" i="1"/>
  <c r="LDA61" i="1"/>
  <c r="LCZ61" i="1"/>
  <c r="LCY61" i="1"/>
  <c r="LCX61" i="1"/>
  <c r="LCW61" i="1"/>
  <c r="LCV61" i="1"/>
  <c r="LCU61" i="1"/>
  <c r="LCT61" i="1"/>
  <c r="LCS61" i="1"/>
  <c r="LCR61" i="1"/>
  <c r="LCQ61" i="1"/>
  <c r="LCP61" i="1"/>
  <c r="LCO61" i="1"/>
  <c r="LCN61" i="1"/>
  <c r="LCM61" i="1"/>
  <c r="LCL61" i="1"/>
  <c r="LCK61" i="1"/>
  <c r="LCJ61" i="1"/>
  <c r="LCI61" i="1"/>
  <c r="LCH61" i="1"/>
  <c r="LCG61" i="1"/>
  <c r="LCF61" i="1"/>
  <c r="LCE61" i="1"/>
  <c r="LCD61" i="1"/>
  <c r="LCC61" i="1"/>
  <c r="LCB61" i="1"/>
  <c r="LCA61" i="1"/>
  <c r="LBZ61" i="1"/>
  <c r="LBY61" i="1"/>
  <c r="LBX61" i="1"/>
  <c r="LBW61" i="1"/>
  <c r="LBV61" i="1"/>
  <c r="LBU61" i="1"/>
  <c r="LBT61" i="1"/>
  <c r="LBS61" i="1"/>
  <c r="LBR61" i="1"/>
  <c r="LBQ61" i="1"/>
  <c r="LBP61" i="1"/>
  <c r="LBO61" i="1"/>
  <c r="LBN61" i="1"/>
  <c r="LBM61" i="1"/>
  <c r="LBL61" i="1"/>
  <c r="LBK61" i="1"/>
  <c r="LBJ61" i="1"/>
  <c r="LBI61" i="1"/>
  <c r="LBH61" i="1"/>
  <c r="LBG61" i="1"/>
  <c r="LBF61" i="1"/>
  <c r="LBE61" i="1"/>
  <c r="LBD61" i="1"/>
  <c r="LBC61" i="1"/>
  <c r="LBB61" i="1"/>
  <c r="LBA61" i="1"/>
  <c r="LAZ61" i="1"/>
  <c r="LAY61" i="1"/>
  <c r="LAX61" i="1"/>
  <c r="LAW61" i="1"/>
  <c r="LAV61" i="1"/>
  <c r="LAU61" i="1"/>
  <c r="LAT61" i="1"/>
  <c r="LAS61" i="1"/>
  <c r="LAR61" i="1"/>
  <c r="LAQ61" i="1"/>
  <c r="LAP61" i="1"/>
  <c r="LAO61" i="1"/>
  <c r="LAN61" i="1"/>
  <c r="LAM61" i="1"/>
  <c r="LAL61" i="1"/>
  <c r="LAK61" i="1"/>
  <c r="LAJ61" i="1"/>
  <c r="LAI61" i="1"/>
  <c r="LAH61" i="1"/>
  <c r="LAG61" i="1"/>
  <c r="LAF61" i="1"/>
  <c r="LAE61" i="1"/>
  <c r="LAD61" i="1"/>
  <c r="LAC61" i="1"/>
  <c r="LAB61" i="1"/>
  <c r="LAA61" i="1"/>
  <c r="KZZ61" i="1"/>
  <c r="KZY61" i="1"/>
  <c r="KZX61" i="1"/>
  <c r="KZW61" i="1"/>
  <c r="KZV61" i="1"/>
  <c r="KZU61" i="1"/>
  <c r="KZT61" i="1"/>
  <c r="KZS61" i="1"/>
  <c r="KZR61" i="1"/>
  <c r="KZQ61" i="1"/>
  <c r="KZP61" i="1"/>
  <c r="KZO61" i="1"/>
  <c r="KZN61" i="1"/>
  <c r="KZM61" i="1"/>
  <c r="KZL61" i="1"/>
  <c r="KZK61" i="1"/>
  <c r="KZJ61" i="1"/>
  <c r="KZI61" i="1"/>
  <c r="KZH61" i="1"/>
  <c r="KZG61" i="1"/>
  <c r="KZF61" i="1"/>
  <c r="KZE61" i="1"/>
  <c r="KZD61" i="1"/>
  <c r="KZC61" i="1"/>
  <c r="KZB61" i="1"/>
  <c r="KZA61" i="1"/>
  <c r="KYZ61" i="1"/>
  <c r="KYY61" i="1"/>
  <c r="KYX61" i="1"/>
  <c r="KYW61" i="1"/>
  <c r="KYV61" i="1"/>
  <c r="KYU61" i="1"/>
  <c r="KYT61" i="1"/>
  <c r="KYS61" i="1"/>
  <c r="KYR61" i="1"/>
  <c r="KYQ61" i="1"/>
  <c r="KYP61" i="1"/>
  <c r="KYO61" i="1"/>
  <c r="KYN61" i="1"/>
  <c r="KYM61" i="1"/>
  <c r="KYL61" i="1"/>
  <c r="KYK61" i="1"/>
  <c r="KYJ61" i="1"/>
  <c r="KYI61" i="1"/>
  <c r="KYH61" i="1"/>
  <c r="KYG61" i="1"/>
  <c r="KYF61" i="1"/>
  <c r="KYE61" i="1"/>
  <c r="KYD61" i="1"/>
  <c r="KYC61" i="1"/>
  <c r="KYB61" i="1"/>
  <c r="KYA61" i="1"/>
  <c r="KXZ61" i="1"/>
  <c r="KXY61" i="1"/>
  <c r="KXX61" i="1"/>
  <c r="KXW61" i="1"/>
  <c r="KXV61" i="1"/>
  <c r="KXU61" i="1"/>
  <c r="KXT61" i="1"/>
  <c r="KXS61" i="1"/>
  <c r="KXR61" i="1"/>
  <c r="KXQ61" i="1"/>
  <c r="KXP61" i="1"/>
  <c r="KXO61" i="1"/>
  <c r="KXN61" i="1"/>
  <c r="KXM61" i="1"/>
  <c r="KXL61" i="1"/>
  <c r="KXK61" i="1"/>
  <c r="KXJ61" i="1"/>
  <c r="KXI61" i="1"/>
  <c r="KXH61" i="1"/>
  <c r="KXG61" i="1"/>
  <c r="KXF61" i="1"/>
  <c r="KXE61" i="1"/>
  <c r="KXD61" i="1"/>
  <c r="KXC61" i="1"/>
  <c r="KXB61" i="1"/>
  <c r="KXA61" i="1"/>
  <c r="KWZ61" i="1"/>
  <c r="KWY61" i="1"/>
  <c r="KWX61" i="1"/>
  <c r="KWW61" i="1"/>
  <c r="KWV61" i="1"/>
  <c r="KWU61" i="1"/>
  <c r="KWT61" i="1"/>
  <c r="KWS61" i="1"/>
  <c r="KWR61" i="1"/>
  <c r="KWQ61" i="1"/>
  <c r="KWP61" i="1"/>
  <c r="KWO61" i="1"/>
  <c r="KWN61" i="1"/>
  <c r="KWM61" i="1"/>
  <c r="KWL61" i="1"/>
  <c r="KWK61" i="1"/>
  <c r="KWJ61" i="1"/>
  <c r="KWI61" i="1"/>
  <c r="KWH61" i="1"/>
  <c r="KWG61" i="1"/>
  <c r="KWF61" i="1"/>
  <c r="KWE61" i="1"/>
  <c r="KWD61" i="1"/>
  <c r="KWC61" i="1"/>
  <c r="KWB61" i="1"/>
  <c r="KWA61" i="1"/>
  <c r="KVZ61" i="1"/>
  <c r="KVY61" i="1"/>
  <c r="KVX61" i="1"/>
  <c r="KVW61" i="1"/>
  <c r="KVV61" i="1"/>
  <c r="KVU61" i="1"/>
  <c r="KVT61" i="1"/>
  <c r="KVS61" i="1"/>
  <c r="KVR61" i="1"/>
  <c r="KVQ61" i="1"/>
  <c r="KVP61" i="1"/>
  <c r="KVO61" i="1"/>
  <c r="KVN61" i="1"/>
  <c r="KVM61" i="1"/>
  <c r="KVL61" i="1"/>
  <c r="KVK61" i="1"/>
  <c r="KVJ61" i="1"/>
  <c r="KVI61" i="1"/>
  <c r="KVH61" i="1"/>
  <c r="KVG61" i="1"/>
  <c r="KVF61" i="1"/>
  <c r="KVE61" i="1"/>
  <c r="KVD61" i="1"/>
  <c r="KVC61" i="1"/>
  <c r="KVB61" i="1"/>
  <c r="KVA61" i="1"/>
  <c r="KUZ61" i="1"/>
  <c r="KUY61" i="1"/>
  <c r="KUX61" i="1"/>
  <c r="KUW61" i="1"/>
  <c r="KUV61" i="1"/>
  <c r="KUU61" i="1"/>
  <c r="KUT61" i="1"/>
  <c r="KUS61" i="1"/>
  <c r="KUR61" i="1"/>
  <c r="KUQ61" i="1"/>
  <c r="KUP61" i="1"/>
  <c r="KUO61" i="1"/>
  <c r="KUN61" i="1"/>
  <c r="KUM61" i="1"/>
  <c r="KUL61" i="1"/>
  <c r="KUK61" i="1"/>
  <c r="KUJ61" i="1"/>
  <c r="KUI61" i="1"/>
  <c r="KUH61" i="1"/>
  <c r="KUG61" i="1"/>
  <c r="KUF61" i="1"/>
  <c r="KUE61" i="1"/>
  <c r="KUD61" i="1"/>
  <c r="KUC61" i="1"/>
  <c r="KUB61" i="1"/>
  <c r="KUA61" i="1"/>
  <c r="KTZ61" i="1"/>
  <c r="KTY61" i="1"/>
  <c r="KTX61" i="1"/>
  <c r="KTW61" i="1"/>
  <c r="KTV61" i="1"/>
  <c r="KTU61" i="1"/>
  <c r="KTT61" i="1"/>
  <c r="KTS61" i="1"/>
  <c r="KTR61" i="1"/>
  <c r="KTQ61" i="1"/>
  <c r="KTP61" i="1"/>
  <c r="KTO61" i="1"/>
  <c r="KTN61" i="1"/>
  <c r="KTM61" i="1"/>
  <c r="KTL61" i="1"/>
  <c r="KTK61" i="1"/>
  <c r="KTJ61" i="1"/>
  <c r="KTI61" i="1"/>
  <c r="KTH61" i="1"/>
  <c r="KTG61" i="1"/>
  <c r="KTF61" i="1"/>
  <c r="KTE61" i="1"/>
  <c r="KTD61" i="1"/>
  <c r="KTC61" i="1"/>
  <c r="KTB61" i="1"/>
  <c r="KTA61" i="1"/>
  <c r="KSZ61" i="1"/>
  <c r="KSY61" i="1"/>
  <c r="KSX61" i="1"/>
  <c r="KSW61" i="1"/>
  <c r="KSV61" i="1"/>
  <c r="KSU61" i="1"/>
  <c r="KST61" i="1"/>
  <c r="KSS61" i="1"/>
  <c r="KSR61" i="1"/>
  <c r="KSQ61" i="1"/>
  <c r="KSP61" i="1"/>
  <c r="KSO61" i="1"/>
  <c r="KSN61" i="1"/>
  <c r="KSM61" i="1"/>
  <c r="KSL61" i="1"/>
  <c r="KSK61" i="1"/>
  <c r="KSJ61" i="1"/>
  <c r="KSI61" i="1"/>
  <c r="KSH61" i="1"/>
  <c r="KSG61" i="1"/>
  <c r="KSF61" i="1"/>
  <c r="KSE61" i="1"/>
  <c r="KSD61" i="1"/>
  <c r="KSC61" i="1"/>
  <c r="KSB61" i="1"/>
  <c r="KSA61" i="1"/>
  <c r="KRZ61" i="1"/>
  <c r="KRY61" i="1"/>
  <c r="KRX61" i="1"/>
  <c r="KRW61" i="1"/>
  <c r="KRV61" i="1"/>
  <c r="KRU61" i="1"/>
  <c r="KRT61" i="1"/>
  <c r="KRS61" i="1"/>
  <c r="KRR61" i="1"/>
  <c r="KRQ61" i="1"/>
  <c r="KRP61" i="1"/>
  <c r="KRO61" i="1"/>
  <c r="KRN61" i="1"/>
  <c r="KRM61" i="1"/>
  <c r="KRL61" i="1"/>
  <c r="KRK61" i="1"/>
  <c r="KRJ61" i="1"/>
  <c r="KRI61" i="1"/>
  <c r="KRH61" i="1"/>
  <c r="KRG61" i="1"/>
  <c r="KRF61" i="1"/>
  <c r="KRE61" i="1"/>
  <c r="KRD61" i="1"/>
  <c r="KRC61" i="1"/>
  <c r="KRB61" i="1"/>
  <c r="KRA61" i="1"/>
  <c r="KQZ61" i="1"/>
  <c r="KQY61" i="1"/>
  <c r="KQX61" i="1"/>
  <c r="KQW61" i="1"/>
  <c r="KQV61" i="1"/>
  <c r="KQU61" i="1"/>
  <c r="KQT61" i="1"/>
  <c r="KQS61" i="1"/>
  <c r="KQR61" i="1"/>
  <c r="KQQ61" i="1"/>
  <c r="KQP61" i="1"/>
  <c r="KQO61" i="1"/>
  <c r="KQN61" i="1"/>
  <c r="KQM61" i="1"/>
  <c r="KQL61" i="1"/>
  <c r="KQK61" i="1"/>
  <c r="KQJ61" i="1"/>
  <c r="KQI61" i="1"/>
  <c r="KQH61" i="1"/>
  <c r="KQG61" i="1"/>
  <c r="KQF61" i="1"/>
  <c r="KQE61" i="1"/>
  <c r="KQD61" i="1"/>
  <c r="KQC61" i="1"/>
  <c r="KQB61" i="1"/>
  <c r="KQA61" i="1"/>
  <c r="KPZ61" i="1"/>
  <c r="KPY61" i="1"/>
  <c r="KPX61" i="1"/>
  <c r="KPW61" i="1"/>
  <c r="KPV61" i="1"/>
  <c r="KPU61" i="1"/>
  <c r="KPT61" i="1"/>
  <c r="KPS61" i="1"/>
  <c r="KPR61" i="1"/>
  <c r="KPQ61" i="1"/>
  <c r="KPP61" i="1"/>
  <c r="KPO61" i="1"/>
  <c r="KPN61" i="1"/>
  <c r="KPM61" i="1"/>
  <c r="KPL61" i="1"/>
  <c r="KPK61" i="1"/>
  <c r="KPJ61" i="1"/>
  <c r="KPI61" i="1"/>
  <c r="KPH61" i="1"/>
  <c r="KPG61" i="1"/>
  <c r="KPF61" i="1"/>
  <c r="KPE61" i="1"/>
  <c r="KPD61" i="1"/>
  <c r="KPC61" i="1"/>
  <c r="KPB61" i="1"/>
  <c r="KPA61" i="1"/>
  <c r="KOZ61" i="1"/>
  <c r="KOY61" i="1"/>
  <c r="KOX61" i="1"/>
  <c r="KOW61" i="1"/>
  <c r="KOV61" i="1"/>
  <c r="KOU61" i="1"/>
  <c r="KOT61" i="1"/>
  <c r="KOS61" i="1"/>
  <c r="KOR61" i="1"/>
  <c r="KOQ61" i="1"/>
  <c r="KOP61" i="1"/>
  <c r="KOO61" i="1"/>
  <c r="KON61" i="1"/>
  <c r="KOM61" i="1"/>
  <c r="KOL61" i="1"/>
  <c r="KOK61" i="1"/>
  <c r="KOJ61" i="1"/>
  <c r="KOI61" i="1"/>
  <c r="KOH61" i="1"/>
  <c r="KOG61" i="1"/>
  <c r="KOF61" i="1"/>
  <c r="KOE61" i="1"/>
  <c r="KOD61" i="1"/>
  <c r="KOC61" i="1"/>
  <c r="KOB61" i="1"/>
  <c r="KOA61" i="1"/>
  <c r="KNZ61" i="1"/>
  <c r="KNY61" i="1"/>
  <c r="KNX61" i="1"/>
  <c r="KNW61" i="1"/>
  <c r="KNV61" i="1"/>
  <c r="KNU61" i="1"/>
  <c r="KNT61" i="1"/>
  <c r="KNS61" i="1"/>
  <c r="KNR61" i="1"/>
  <c r="KNQ61" i="1"/>
  <c r="KNP61" i="1"/>
  <c r="KNO61" i="1"/>
  <c r="KNN61" i="1"/>
  <c r="KNM61" i="1"/>
  <c r="KNL61" i="1"/>
  <c r="KNK61" i="1"/>
  <c r="KNJ61" i="1"/>
  <c r="KNI61" i="1"/>
  <c r="KNH61" i="1"/>
  <c r="KNG61" i="1"/>
  <c r="KNF61" i="1"/>
  <c r="KNE61" i="1"/>
  <c r="KND61" i="1"/>
  <c r="KNC61" i="1"/>
  <c r="KNB61" i="1"/>
  <c r="KNA61" i="1"/>
  <c r="KMZ61" i="1"/>
  <c r="KMY61" i="1"/>
  <c r="KMX61" i="1"/>
  <c r="KMW61" i="1"/>
  <c r="KMV61" i="1"/>
  <c r="KMU61" i="1"/>
  <c r="KMT61" i="1"/>
  <c r="KMS61" i="1"/>
  <c r="KMR61" i="1"/>
  <c r="KMQ61" i="1"/>
  <c r="KMP61" i="1"/>
  <c r="KMO61" i="1"/>
  <c r="KMN61" i="1"/>
  <c r="KMM61" i="1"/>
  <c r="KML61" i="1"/>
  <c r="KMK61" i="1"/>
  <c r="KMJ61" i="1"/>
  <c r="KMI61" i="1"/>
  <c r="KMH61" i="1"/>
  <c r="KMG61" i="1"/>
  <c r="KMF61" i="1"/>
  <c r="KME61" i="1"/>
  <c r="KMD61" i="1"/>
  <c r="KMC61" i="1"/>
  <c r="KMB61" i="1"/>
  <c r="KMA61" i="1"/>
  <c r="KLZ61" i="1"/>
  <c r="KLY61" i="1"/>
  <c r="KLX61" i="1"/>
  <c r="KLW61" i="1"/>
  <c r="KLV61" i="1"/>
  <c r="KLU61" i="1"/>
  <c r="KLT61" i="1"/>
  <c r="KLS61" i="1"/>
  <c r="KLR61" i="1"/>
  <c r="KLQ61" i="1"/>
  <c r="KLP61" i="1"/>
  <c r="KLO61" i="1"/>
  <c r="KLN61" i="1"/>
  <c r="KLM61" i="1"/>
  <c r="KLL61" i="1"/>
  <c r="KLK61" i="1"/>
  <c r="KLJ61" i="1"/>
  <c r="KLI61" i="1"/>
  <c r="KLH61" i="1"/>
  <c r="KLG61" i="1"/>
  <c r="KLF61" i="1"/>
  <c r="KLE61" i="1"/>
  <c r="KLD61" i="1"/>
  <c r="KLC61" i="1"/>
  <c r="KLB61" i="1"/>
  <c r="KLA61" i="1"/>
  <c r="KKZ61" i="1"/>
  <c r="KKY61" i="1"/>
  <c r="KKX61" i="1"/>
  <c r="KKW61" i="1"/>
  <c r="KKV61" i="1"/>
  <c r="KKU61" i="1"/>
  <c r="KKT61" i="1"/>
  <c r="KKS61" i="1"/>
  <c r="KKR61" i="1"/>
  <c r="KKQ61" i="1"/>
  <c r="KKP61" i="1"/>
  <c r="KKO61" i="1"/>
  <c r="KKN61" i="1"/>
  <c r="KKM61" i="1"/>
  <c r="KKL61" i="1"/>
  <c r="KKK61" i="1"/>
  <c r="KKJ61" i="1"/>
  <c r="KKI61" i="1"/>
  <c r="KKH61" i="1"/>
  <c r="KKG61" i="1"/>
  <c r="KKF61" i="1"/>
  <c r="KKE61" i="1"/>
  <c r="KKD61" i="1"/>
  <c r="KKC61" i="1"/>
  <c r="KKB61" i="1"/>
  <c r="KKA61" i="1"/>
  <c r="KJZ61" i="1"/>
  <c r="KJY61" i="1"/>
  <c r="KJX61" i="1"/>
  <c r="KJW61" i="1"/>
  <c r="KJV61" i="1"/>
  <c r="KJU61" i="1"/>
  <c r="KJT61" i="1"/>
  <c r="KJS61" i="1"/>
  <c r="KJR61" i="1"/>
  <c r="KJQ61" i="1"/>
  <c r="KJP61" i="1"/>
  <c r="KJO61" i="1"/>
  <c r="KJN61" i="1"/>
  <c r="KJM61" i="1"/>
  <c r="KJL61" i="1"/>
  <c r="KJK61" i="1"/>
  <c r="KJJ61" i="1"/>
  <c r="KJI61" i="1"/>
  <c r="KJH61" i="1"/>
  <c r="KJG61" i="1"/>
  <c r="KJF61" i="1"/>
  <c r="KJE61" i="1"/>
  <c r="KJD61" i="1"/>
  <c r="KJC61" i="1"/>
  <c r="KJB61" i="1"/>
  <c r="KJA61" i="1"/>
  <c r="KIZ61" i="1"/>
  <c r="KIY61" i="1"/>
  <c r="KIX61" i="1"/>
  <c r="KIW61" i="1"/>
  <c r="KIV61" i="1"/>
  <c r="KIU61" i="1"/>
  <c r="KIT61" i="1"/>
  <c r="KIS61" i="1"/>
  <c r="KIR61" i="1"/>
  <c r="KIQ61" i="1"/>
  <c r="KIP61" i="1"/>
  <c r="KIO61" i="1"/>
  <c r="KIN61" i="1"/>
  <c r="KIM61" i="1"/>
  <c r="KIL61" i="1"/>
  <c r="KIK61" i="1"/>
  <c r="KIJ61" i="1"/>
  <c r="KII61" i="1"/>
  <c r="KIH61" i="1"/>
  <c r="KIG61" i="1"/>
  <c r="KIF61" i="1"/>
  <c r="KIE61" i="1"/>
  <c r="KID61" i="1"/>
  <c r="KIC61" i="1"/>
  <c r="KIB61" i="1"/>
  <c r="KIA61" i="1"/>
  <c r="KHZ61" i="1"/>
  <c r="KHY61" i="1"/>
  <c r="KHX61" i="1"/>
  <c r="KHW61" i="1"/>
  <c r="KHV61" i="1"/>
  <c r="KHU61" i="1"/>
  <c r="KHT61" i="1"/>
  <c r="KHS61" i="1"/>
  <c r="KHR61" i="1"/>
  <c r="KHQ61" i="1"/>
  <c r="KHP61" i="1"/>
  <c r="KHO61" i="1"/>
  <c r="KHN61" i="1"/>
  <c r="KHM61" i="1"/>
  <c r="KHL61" i="1"/>
  <c r="KHK61" i="1"/>
  <c r="KHJ61" i="1"/>
  <c r="KHI61" i="1"/>
  <c r="KHH61" i="1"/>
  <c r="KHG61" i="1"/>
  <c r="KHF61" i="1"/>
  <c r="KHE61" i="1"/>
  <c r="KHD61" i="1"/>
  <c r="KHC61" i="1"/>
  <c r="KHB61" i="1"/>
  <c r="KHA61" i="1"/>
  <c r="KGZ61" i="1"/>
  <c r="KGY61" i="1"/>
  <c r="KGX61" i="1"/>
  <c r="KGW61" i="1"/>
  <c r="KGV61" i="1"/>
  <c r="KGU61" i="1"/>
  <c r="KGT61" i="1"/>
  <c r="KGS61" i="1"/>
  <c r="KGR61" i="1"/>
  <c r="KGQ61" i="1"/>
  <c r="KGP61" i="1"/>
  <c r="KGO61" i="1"/>
  <c r="KGN61" i="1"/>
  <c r="KGM61" i="1"/>
  <c r="KGL61" i="1"/>
  <c r="KGK61" i="1"/>
  <c r="KGJ61" i="1"/>
  <c r="KGI61" i="1"/>
  <c r="KGH61" i="1"/>
  <c r="KGG61" i="1"/>
  <c r="KGF61" i="1"/>
  <c r="KGE61" i="1"/>
  <c r="KGD61" i="1"/>
  <c r="KGC61" i="1"/>
  <c r="KGB61" i="1"/>
  <c r="KGA61" i="1"/>
  <c r="KFZ61" i="1"/>
  <c r="KFY61" i="1"/>
  <c r="KFX61" i="1"/>
  <c r="KFW61" i="1"/>
  <c r="KFV61" i="1"/>
  <c r="KFU61" i="1"/>
  <c r="KFT61" i="1"/>
  <c r="KFS61" i="1"/>
  <c r="KFR61" i="1"/>
  <c r="KFQ61" i="1"/>
  <c r="KFP61" i="1"/>
  <c r="KFO61" i="1"/>
  <c r="KFN61" i="1"/>
  <c r="KFM61" i="1"/>
  <c r="KFL61" i="1"/>
  <c r="KFK61" i="1"/>
  <c r="KFJ61" i="1"/>
  <c r="KFI61" i="1"/>
  <c r="KFH61" i="1"/>
  <c r="KFG61" i="1"/>
  <c r="KFF61" i="1"/>
  <c r="KFE61" i="1"/>
  <c r="KFD61" i="1"/>
  <c r="KFC61" i="1"/>
  <c r="KFB61" i="1"/>
  <c r="KFA61" i="1"/>
  <c r="KEZ61" i="1"/>
  <c r="KEY61" i="1"/>
  <c r="KEX61" i="1"/>
  <c r="KEW61" i="1"/>
  <c r="KEV61" i="1"/>
  <c r="KEU61" i="1"/>
  <c r="KET61" i="1"/>
  <c r="KES61" i="1"/>
  <c r="KER61" i="1"/>
  <c r="KEQ61" i="1"/>
  <c r="KEP61" i="1"/>
  <c r="KEO61" i="1"/>
  <c r="KEN61" i="1"/>
  <c r="KEM61" i="1"/>
  <c r="KEL61" i="1"/>
  <c r="KEK61" i="1"/>
  <c r="KEJ61" i="1"/>
  <c r="KEI61" i="1"/>
  <c r="KEH61" i="1"/>
  <c r="KEG61" i="1"/>
  <c r="KEF61" i="1"/>
  <c r="KEE61" i="1"/>
  <c r="KED61" i="1"/>
  <c r="KEC61" i="1"/>
  <c r="KEB61" i="1"/>
  <c r="KEA61" i="1"/>
  <c r="KDZ61" i="1"/>
  <c r="KDY61" i="1"/>
  <c r="KDX61" i="1"/>
  <c r="KDW61" i="1"/>
  <c r="KDV61" i="1"/>
  <c r="KDU61" i="1"/>
  <c r="KDT61" i="1"/>
  <c r="KDS61" i="1"/>
  <c r="KDR61" i="1"/>
  <c r="KDQ61" i="1"/>
  <c r="KDP61" i="1"/>
  <c r="KDO61" i="1"/>
  <c r="KDN61" i="1"/>
  <c r="KDM61" i="1"/>
  <c r="KDL61" i="1"/>
  <c r="KDK61" i="1"/>
  <c r="KDJ61" i="1"/>
  <c r="KDI61" i="1"/>
  <c r="KDH61" i="1"/>
  <c r="KDG61" i="1"/>
  <c r="KDF61" i="1"/>
  <c r="KDE61" i="1"/>
  <c r="KDD61" i="1"/>
  <c r="KDC61" i="1"/>
  <c r="KDB61" i="1"/>
  <c r="KDA61" i="1"/>
  <c r="KCZ61" i="1"/>
  <c r="KCY61" i="1"/>
  <c r="KCX61" i="1"/>
  <c r="KCW61" i="1"/>
  <c r="KCV61" i="1"/>
  <c r="KCU61" i="1"/>
  <c r="KCT61" i="1"/>
  <c r="KCS61" i="1"/>
  <c r="KCR61" i="1"/>
  <c r="KCQ61" i="1"/>
  <c r="KCP61" i="1"/>
  <c r="KCO61" i="1"/>
  <c r="KCN61" i="1"/>
  <c r="KCM61" i="1"/>
  <c r="KCL61" i="1"/>
  <c r="KCK61" i="1"/>
  <c r="KCJ61" i="1"/>
  <c r="KCI61" i="1"/>
  <c r="KCH61" i="1"/>
  <c r="KCG61" i="1"/>
  <c r="KCF61" i="1"/>
  <c r="KCE61" i="1"/>
  <c r="KCD61" i="1"/>
  <c r="KCC61" i="1"/>
  <c r="KCB61" i="1"/>
  <c r="KCA61" i="1"/>
  <c r="KBZ61" i="1"/>
  <c r="KBY61" i="1"/>
  <c r="KBX61" i="1"/>
  <c r="KBW61" i="1"/>
  <c r="KBV61" i="1"/>
  <c r="KBU61" i="1"/>
  <c r="KBT61" i="1"/>
  <c r="KBS61" i="1"/>
  <c r="KBR61" i="1"/>
  <c r="KBQ61" i="1"/>
  <c r="KBP61" i="1"/>
  <c r="KBO61" i="1"/>
  <c r="KBN61" i="1"/>
  <c r="KBM61" i="1"/>
  <c r="KBL61" i="1"/>
  <c r="KBK61" i="1"/>
  <c r="KBJ61" i="1"/>
  <c r="KBI61" i="1"/>
  <c r="KBH61" i="1"/>
  <c r="KBG61" i="1"/>
  <c r="KBF61" i="1"/>
  <c r="KBE61" i="1"/>
  <c r="KBD61" i="1"/>
  <c r="KBC61" i="1"/>
  <c r="KBB61" i="1"/>
  <c r="KBA61" i="1"/>
  <c r="KAZ61" i="1"/>
  <c r="KAY61" i="1"/>
  <c r="KAX61" i="1"/>
  <c r="KAW61" i="1"/>
  <c r="KAV61" i="1"/>
  <c r="KAU61" i="1"/>
  <c r="KAT61" i="1"/>
  <c r="KAS61" i="1"/>
  <c r="KAR61" i="1"/>
  <c r="KAQ61" i="1"/>
  <c r="KAP61" i="1"/>
  <c r="KAO61" i="1"/>
  <c r="KAN61" i="1"/>
  <c r="KAM61" i="1"/>
  <c r="KAL61" i="1"/>
  <c r="KAK61" i="1"/>
  <c r="KAJ61" i="1"/>
  <c r="KAI61" i="1"/>
  <c r="KAH61" i="1"/>
  <c r="KAG61" i="1"/>
  <c r="KAF61" i="1"/>
  <c r="KAE61" i="1"/>
  <c r="KAD61" i="1"/>
  <c r="KAC61" i="1"/>
  <c r="KAB61" i="1"/>
  <c r="KAA61" i="1"/>
  <c r="JZZ61" i="1"/>
  <c r="JZY61" i="1"/>
  <c r="JZX61" i="1"/>
  <c r="JZW61" i="1"/>
  <c r="JZV61" i="1"/>
  <c r="JZU61" i="1"/>
  <c r="JZT61" i="1"/>
  <c r="JZS61" i="1"/>
  <c r="JZR61" i="1"/>
  <c r="JZQ61" i="1"/>
  <c r="JZP61" i="1"/>
  <c r="JZO61" i="1"/>
  <c r="JZN61" i="1"/>
  <c r="JZM61" i="1"/>
  <c r="JZL61" i="1"/>
  <c r="JZK61" i="1"/>
  <c r="JZJ61" i="1"/>
  <c r="JZI61" i="1"/>
  <c r="JZH61" i="1"/>
  <c r="JZG61" i="1"/>
  <c r="JZF61" i="1"/>
  <c r="JZE61" i="1"/>
  <c r="JZD61" i="1"/>
  <c r="JZC61" i="1"/>
  <c r="JZB61" i="1"/>
  <c r="JZA61" i="1"/>
  <c r="JYZ61" i="1"/>
  <c r="JYY61" i="1"/>
  <c r="JYX61" i="1"/>
  <c r="JYW61" i="1"/>
  <c r="JYV61" i="1"/>
  <c r="JYU61" i="1"/>
  <c r="JYT61" i="1"/>
  <c r="JYS61" i="1"/>
  <c r="JYR61" i="1"/>
  <c r="JYQ61" i="1"/>
  <c r="JYP61" i="1"/>
  <c r="JYO61" i="1"/>
  <c r="JYN61" i="1"/>
  <c r="JYM61" i="1"/>
  <c r="JYL61" i="1"/>
  <c r="JYK61" i="1"/>
  <c r="JYJ61" i="1"/>
  <c r="JYI61" i="1"/>
  <c r="JYH61" i="1"/>
  <c r="JYG61" i="1"/>
  <c r="JYF61" i="1"/>
  <c r="JYE61" i="1"/>
  <c r="JYD61" i="1"/>
  <c r="JYC61" i="1"/>
  <c r="JYB61" i="1"/>
  <c r="JYA61" i="1"/>
  <c r="JXZ61" i="1"/>
  <c r="JXY61" i="1"/>
  <c r="JXX61" i="1"/>
  <c r="JXW61" i="1"/>
  <c r="JXV61" i="1"/>
  <c r="JXU61" i="1"/>
  <c r="JXT61" i="1"/>
  <c r="JXS61" i="1"/>
  <c r="JXR61" i="1"/>
  <c r="JXQ61" i="1"/>
  <c r="JXP61" i="1"/>
  <c r="JXO61" i="1"/>
  <c r="JXN61" i="1"/>
  <c r="JXM61" i="1"/>
  <c r="JXL61" i="1"/>
  <c r="JXK61" i="1"/>
  <c r="JXJ61" i="1"/>
  <c r="JXI61" i="1"/>
  <c r="JXH61" i="1"/>
  <c r="JXG61" i="1"/>
  <c r="JXF61" i="1"/>
  <c r="JXE61" i="1"/>
  <c r="JXD61" i="1"/>
  <c r="JXC61" i="1"/>
  <c r="JXB61" i="1"/>
  <c r="JXA61" i="1"/>
  <c r="JWZ61" i="1"/>
  <c r="JWY61" i="1"/>
  <c r="JWX61" i="1"/>
  <c r="JWW61" i="1"/>
  <c r="JWV61" i="1"/>
  <c r="JWU61" i="1"/>
  <c r="JWT61" i="1"/>
  <c r="JWS61" i="1"/>
  <c r="JWR61" i="1"/>
  <c r="JWQ61" i="1"/>
  <c r="JWP61" i="1"/>
  <c r="JWO61" i="1"/>
  <c r="JWN61" i="1"/>
  <c r="JWM61" i="1"/>
  <c r="JWL61" i="1"/>
  <c r="JWK61" i="1"/>
  <c r="JWJ61" i="1"/>
  <c r="JWI61" i="1"/>
  <c r="JWH61" i="1"/>
  <c r="JWG61" i="1"/>
  <c r="JWF61" i="1"/>
  <c r="JWE61" i="1"/>
  <c r="JWD61" i="1"/>
  <c r="JWC61" i="1"/>
  <c r="JWB61" i="1"/>
  <c r="JWA61" i="1"/>
  <c r="JVZ61" i="1"/>
  <c r="JVY61" i="1"/>
  <c r="JVX61" i="1"/>
  <c r="JVW61" i="1"/>
  <c r="JVV61" i="1"/>
  <c r="JVU61" i="1"/>
  <c r="JVT61" i="1"/>
  <c r="JVS61" i="1"/>
  <c r="JVR61" i="1"/>
  <c r="JVQ61" i="1"/>
  <c r="JVP61" i="1"/>
  <c r="JVO61" i="1"/>
  <c r="JVN61" i="1"/>
  <c r="JVM61" i="1"/>
  <c r="JVL61" i="1"/>
  <c r="JVK61" i="1"/>
  <c r="JVJ61" i="1"/>
  <c r="JVI61" i="1"/>
  <c r="JVH61" i="1"/>
  <c r="JVG61" i="1"/>
  <c r="JVF61" i="1"/>
  <c r="JVE61" i="1"/>
  <c r="JVD61" i="1"/>
  <c r="JVC61" i="1"/>
  <c r="JVB61" i="1"/>
  <c r="JVA61" i="1"/>
  <c r="JUZ61" i="1"/>
  <c r="JUY61" i="1"/>
  <c r="JUX61" i="1"/>
  <c r="JUW61" i="1"/>
  <c r="JUV61" i="1"/>
  <c r="JUU61" i="1"/>
  <c r="JUT61" i="1"/>
  <c r="JUS61" i="1"/>
  <c r="JUR61" i="1"/>
  <c r="JUQ61" i="1"/>
  <c r="JUP61" i="1"/>
  <c r="JUO61" i="1"/>
  <c r="JUN61" i="1"/>
  <c r="JUM61" i="1"/>
  <c r="JUL61" i="1"/>
  <c r="JUK61" i="1"/>
  <c r="JUJ61" i="1"/>
  <c r="JUI61" i="1"/>
  <c r="JUH61" i="1"/>
  <c r="JUG61" i="1"/>
  <c r="JUF61" i="1"/>
  <c r="JUE61" i="1"/>
  <c r="JUD61" i="1"/>
  <c r="JUC61" i="1"/>
  <c r="JUB61" i="1"/>
  <c r="JUA61" i="1"/>
  <c r="JTZ61" i="1"/>
  <c r="JTY61" i="1"/>
  <c r="JTX61" i="1"/>
  <c r="JTW61" i="1"/>
  <c r="JTV61" i="1"/>
  <c r="JTU61" i="1"/>
  <c r="JTT61" i="1"/>
  <c r="JTS61" i="1"/>
  <c r="JTR61" i="1"/>
  <c r="JTQ61" i="1"/>
  <c r="JTP61" i="1"/>
  <c r="JTO61" i="1"/>
  <c r="JTN61" i="1"/>
  <c r="JTM61" i="1"/>
  <c r="JTL61" i="1"/>
  <c r="JTK61" i="1"/>
  <c r="JTJ61" i="1"/>
  <c r="JTI61" i="1"/>
  <c r="JTH61" i="1"/>
  <c r="JTG61" i="1"/>
  <c r="JTF61" i="1"/>
  <c r="JTE61" i="1"/>
  <c r="JTD61" i="1"/>
  <c r="JTC61" i="1"/>
  <c r="JTB61" i="1"/>
  <c r="JTA61" i="1"/>
  <c r="JSZ61" i="1"/>
  <c r="JSY61" i="1"/>
  <c r="JSX61" i="1"/>
  <c r="JSW61" i="1"/>
  <c r="JSV61" i="1"/>
  <c r="JSU61" i="1"/>
  <c r="JST61" i="1"/>
  <c r="JSS61" i="1"/>
  <c r="JSR61" i="1"/>
  <c r="JSQ61" i="1"/>
  <c r="JSP61" i="1"/>
  <c r="JSO61" i="1"/>
  <c r="JSN61" i="1"/>
  <c r="JSM61" i="1"/>
  <c r="JSL61" i="1"/>
  <c r="JSK61" i="1"/>
  <c r="JSJ61" i="1"/>
  <c r="JSI61" i="1"/>
  <c r="JSH61" i="1"/>
  <c r="JSG61" i="1"/>
  <c r="JSF61" i="1"/>
  <c r="JSE61" i="1"/>
  <c r="JSD61" i="1"/>
  <c r="JSC61" i="1"/>
  <c r="JSB61" i="1"/>
  <c r="JSA61" i="1"/>
  <c r="JRZ61" i="1"/>
  <c r="JRY61" i="1"/>
  <c r="JRX61" i="1"/>
  <c r="JRW61" i="1"/>
  <c r="JRV61" i="1"/>
  <c r="JRU61" i="1"/>
  <c r="JRT61" i="1"/>
  <c r="JRS61" i="1"/>
  <c r="JRR61" i="1"/>
  <c r="JRQ61" i="1"/>
  <c r="JRP61" i="1"/>
  <c r="JRO61" i="1"/>
  <c r="JRN61" i="1"/>
  <c r="JRM61" i="1"/>
  <c r="JRL61" i="1"/>
  <c r="JRK61" i="1"/>
  <c r="JRJ61" i="1"/>
  <c r="JRI61" i="1"/>
  <c r="JRH61" i="1"/>
  <c r="JRG61" i="1"/>
  <c r="JRF61" i="1"/>
  <c r="JRE61" i="1"/>
  <c r="JRD61" i="1"/>
  <c r="JRC61" i="1"/>
  <c r="JRB61" i="1"/>
  <c r="JRA61" i="1"/>
  <c r="JQZ61" i="1"/>
  <c r="JQY61" i="1"/>
  <c r="JQX61" i="1"/>
  <c r="JQW61" i="1"/>
  <c r="JQV61" i="1"/>
  <c r="JQU61" i="1"/>
  <c r="JQT61" i="1"/>
  <c r="JQS61" i="1"/>
  <c r="JQR61" i="1"/>
  <c r="JQQ61" i="1"/>
  <c r="JQP61" i="1"/>
  <c r="JQO61" i="1"/>
  <c r="JQN61" i="1"/>
  <c r="JQM61" i="1"/>
  <c r="JQL61" i="1"/>
  <c r="JQK61" i="1"/>
  <c r="JQJ61" i="1"/>
  <c r="JQI61" i="1"/>
  <c r="JQH61" i="1"/>
  <c r="JQG61" i="1"/>
  <c r="JQF61" i="1"/>
  <c r="JQE61" i="1"/>
  <c r="JQD61" i="1"/>
  <c r="JQC61" i="1"/>
  <c r="JQB61" i="1"/>
  <c r="JQA61" i="1"/>
  <c r="JPZ61" i="1"/>
  <c r="JPY61" i="1"/>
  <c r="JPX61" i="1"/>
  <c r="JPW61" i="1"/>
  <c r="JPV61" i="1"/>
  <c r="JPU61" i="1"/>
  <c r="JPT61" i="1"/>
  <c r="JPS61" i="1"/>
  <c r="JPR61" i="1"/>
  <c r="JPQ61" i="1"/>
  <c r="JPP61" i="1"/>
  <c r="JPO61" i="1"/>
  <c r="JPN61" i="1"/>
  <c r="JPM61" i="1"/>
  <c r="JPL61" i="1"/>
  <c r="JPK61" i="1"/>
  <c r="JPJ61" i="1"/>
  <c r="JPI61" i="1"/>
  <c r="JPH61" i="1"/>
  <c r="JPG61" i="1"/>
  <c r="JPF61" i="1"/>
  <c r="JPE61" i="1"/>
  <c r="JPD61" i="1"/>
  <c r="JPC61" i="1"/>
  <c r="JPB61" i="1"/>
  <c r="JPA61" i="1"/>
  <c r="JOZ61" i="1"/>
  <c r="JOY61" i="1"/>
  <c r="JOX61" i="1"/>
  <c r="JOW61" i="1"/>
  <c r="JOV61" i="1"/>
  <c r="JOU61" i="1"/>
  <c r="JOT61" i="1"/>
  <c r="JOS61" i="1"/>
  <c r="JOR61" i="1"/>
  <c r="JOQ61" i="1"/>
  <c r="JOP61" i="1"/>
  <c r="JOO61" i="1"/>
  <c r="JON61" i="1"/>
  <c r="JOM61" i="1"/>
  <c r="JOL61" i="1"/>
  <c r="JOK61" i="1"/>
  <c r="JOJ61" i="1"/>
  <c r="JOI61" i="1"/>
  <c r="JOH61" i="1"/>
  <c r="JOG61" i="1"/>
  <c r="JOF61" i="1"/>
  <c r="JOE61" i="1"/>
  <c r="JOD61" i="1"/>
  <c r="JOC61" i="1"/>
  <c r="JOB61" i="1"/>
  <c r="JOA61" i="1"/>
  <c r="JNZ61" i="1"/>
  <c r="JNY61" i="1"/>
  <c r="JNX61" i="1"/>
  <c r="JNW61" i="1"/>
  <c r="JNV61" i="1"/>
  <c r="JNU61" i="1"/>
  <c r="JNT61" i="1"/>
  <c r="JNS61" i="1"/>
  <c r="JNR61" i="1"/>
  <c r="JNQ61" i="1"/>
  <c r="JNP61" i="1"/>
  <c r="JNO61" i="1"/>
  <c r="JNN61" i="1"/>
  <c r="JNM61" i="1"/>
  <c r="JNL61" i="1"/>
  <c r="JNK61" i="1"/>
  <c r="JNJ61" i="1"/>
  <c r="JNI61" i="1"/>
  <c r="JNH61" i="1"/>
  <c r="JNG61" i="1"/>
  <c r="JNF61" i="1"/>
  <c r="JNE61" i="1"/>
  <c r="JND61" i="1"/>
  <c r="JNC61" i="1"/>
  <c r="JNB61" i="1"/>
  <c r="JNA61" i="1"/>
  <c r="JMZ61" i="1"/>
  <c r="JMY61" i="1"/>
  <c r="JMX61" i="1"/>
  <c r="JMW61" i="1"/>
  <c r="JMV61" i="1"/>
  <c r="JMU61" i="1"/>
  <c r="JMT61" i="1"/>
  <c r="JMS61" i="1"/>
  <c r="JMR61" i="1"/>
  <c r="JMQ61" i="1"/>
  <c r="JMP61" i="1"/>
  <c r="JMO61" i="1"/>
  <c r="JMN61" i="1"/>
  <c r="JMM61" i="1"/>
  <c r="JML61" i="1"/>
  <c r="JMK61" i="1"/>
  <c r="JMJ61" i="1"/>
  <c r="JMI61" i="1"/>
  <c r="JMH61" i="1"/>
  <c r="JMG61" i="1"/>
  <c r="JMF61" i="1"/>
  <c r="JME61" i="1"/>
  <c r="JMD61" i="1"/>
  <c r="JMC61" i="1"/>
  <c r="JMB61" i="1"/>
  <c r="JMA61" i="1"/>
  <c r="JLZ61" i="1"/>
  <c r="JLY61" i="1"/>
  <c r="JLX61" i="1"/>
  <c r="JLW61" i="1"/>
  <c r="JLV61" i="1"/>
  <c r="JLU61" i="1"/>
  <c r="JLT61" i="1"/>
  <c r="JLS61" i="1"/>
  <c r="JLR61" i="1"/>
  <c r="JLQ61" i="1"/>
  <c r="JLP61" i="1"/>
  <c r="JLO61" i="1"/>
  <c r="JLN61" i="1"/>
  <c r="JLM61" i="1"/>
  <c r="JLL61" i="1"/>
  <c r="JLK61" i="1"/>
  <c r="JLJ61" i="1"/>
  <c r="JLI61" i="1"/>
  <c r="JLH61" i="1"/>
  <c r="JLG61" i="1"/>
  <c r="JLF61" i="1"/>
  <c r="JLE61" i="1"/>
  <c r="JLD61" i="1"/>
  <c r="JLC61" i="1"/>
  <c r="JLB61" i="1"/>
  <c r="JLA61" i="1"/>
  <c r="JKZ61" i="1"/>
  <c r="JKY61" i="1"/>
  <c r="JKX61" i="1"/>
  <c r="JKW61" i="1"/>
  <c r="JKV61" i="1"/>
  <c r="JKU61" i="1"/>
  <c r="JKT61" i="1"/>
  <c r="JKS61" i="1"/>
  <c r="JKR61" i="1"/>
  <c r="JKQ61" i="1"/>
  <c r="JKP61" i="1"/>
  <c r="JKO61" i="1"/>
  <c r="JKN61" i="1"/>
  <c r="JKM61" i="1"/>
  <c r="JKL61" i="1"/>
  <c r="JKK61" i="1"/>
  <c r="JKJ61" i="1"/>
  <c r="JKI61" i="1"/>
  <c r="JKH61" i="1"/>
  <c r="JKG61" i="1"/>
  <c r="JKF61" i="1"/>
  <c r="JKE61" i="1"/>
  <c r="JKD61" i="1"/>
  <c r="JKC61" i="1"/>
  <c r="JKB61" i="1"/>
  <c r="JKA61" i="1"/>
  <c r="JJZ61" i="1"/>
  <c r="JJY61" i="1"/>
  <c r="JJX61" i="1"/>
  <c r="JJW61" i="1"/>
  <c r="JJV61" i="1"/>
  <c r="JJU61" i="1"/>
  <c r="JJT61" i="1"/>
  <c r="JJS61" i="1"/>
  <c r="JJR61" i="1"/>
  <c r="JJQ61" i="1"/>
  <c r="JJP61" i="1"/>
  <c r="JJO61" i="1"/>
  <c r="JJN61" i="1"/>
  <c r="JJM61" i="1"/>
  <c r="JJL61" i="1"/>
  <c r="JJK61" i="1"/>
  <c r="JJJ61" i="1"/>
  <c r="JJI61" i="1"/>
  <c r="JJH61" i="1"/>
  <c r="JJG61" i="1"/>
  <c r="JJF61" i="1"/>
  <c r="JJE61" i="1"/>
  <c r="JJD61" i="1"/>
  <c r="JJC61" i="1"/>
  <c r="JJB61" i="1"/>
  <c r="JJA61" i="1"/>
  <c r="JIZ61" i="1"/>
  <c r="JIY61" i="1"/>
  <c r="JIX61" i="1"/>
  <c r="JIW61" i="1"/>
  <c r="JIV61" i="1"/>
  <c r="JIU61" i="1"/>
  <c r="JIT61" i="1"/>
  <c r="JIS61" i="1"/>
  <c r="JIR61" i="1"/>
  <c r="JIQ61" i="1"/>
  <c r="JIP61" i="1"/>
  <c r="JIO61" i="1"/>
  <c r="JIN61" i="1"/>
  <c r="JIM61" i="1"/>
  <c r="JIL61" i="1"/>
  <c r="JIK61" i="1"/>
  <c r="JIJ61" i="1"/>
  <c r="JII61" i="1"/>
  <c r="JIH61" i="1"/>
  <c r="JIG61" i="1"/>
  <c r="JIF61" i="1"/>
  <c r="JIE61" i="1"/>
  <c r="JID61" i="1"/>
  <c r="JIC61" i="1"/>
  <c r="JIB61" i="1"/>
  <c r="JIA61" i="1"/>
  <c r="JHZ61" i="1"/>
  <c r="JHY61" i="1"/>
  <c r="JHX61" i="1"/>
  <c r="JHW61" i="1"/>
  <c r="JHV61" i="1"/>
  <c r="JHU61" i="1"/>
  <c r="JHT61" i="1"/>
  <c r="JHS61" i="1"/>
  <c r="JHR61" i="1"/>
  <c r="JHQ61" i="1"/>
  <c r="JHP61" i="1"/>
  <c r="JHO61" i="1"/>
  <c r="JHN61" i="1"/>
  <c r="JHM61" i="1"/>
  <c r="JHL61" i="1"/>
  <c r="JHK61" i="1"/>
  <c r="JHJ61" i="1"/>
  <c r="JHI61" i="1"/>
  <c r="JHH61" i="1"/>
  <c r="JHG61" i="1"/>
  <c r="JHF61" i="1"/>
  <c r="JHE61" i="1"/>
  <c r="JHD61" i="1"/>
  <c r="JHC61" i="1"/>
  <c r="JHB61" i="1"/>
  <c r="JHA61" i="1"/>
  <c r="JGZ61" i="1"/>
  <c r="JGY61" i="1"/>
  <c r="JGX61" i="1"/>
  <c r="JGW61" i="1"/>
  <c r="JGV61" i="1"/>
  <c r="JGU61" i="1"/>
  <c r="JGT61" i="1"/>
  <c r="JGS61" i="1"/>
  <c r="JGR61" i="1"/>
  <c r="JGQ61" i="1"/>
  <c r="JGP61" i="1"/>
  <c r="JGO61" i="1"/>
  <c r="JGN61" i="1"/>
  <c r="JGM61" i="1"/>
  <c r="JGL61" i="1"/>
  <c r="JGK61" i="1"/>
  <c r="JGJ61" i="1"/>
  <c r="JGI61" i="1"/>
  <c r="JGH61" i="1"/>
  <c r="JGG61" i="1"/>
  <c r="JGF61" i="1"/>
  <c r="JGE61" i="1"/>
  <c r="JGD61" i="1"/>
  <c r="JGC61" i="1"/>
  <c r="JGB61" i="1"/>
  <c r="JGA61" i="1"/>
  <c r="JFZ61" i="1"/>
  <c r="JFY61" i="1"/>
  <c r="JFX61" i="1"/>
  <c r="JFW61" i="1"/>
  <c r="JFV61" i="1"/>
  <c r="JFU61" i="1"/>
  <c r="JFT61" i="1"/>
  <c r="JFS61" i="1"/>
  <c r="JFR61" i="1"/>
  <c r="JFQ61" i="1"/>
  <c r="JFP61" i="1"/>
  <c r="JFO61" i="1"/>
  <c r="JFN61" i="1"/>
  <c r="JFM61" i="1"/>
  <c r="JFL61" i="1"/>
  <c r="JFK61" i="1"/>
  <c r="JFJ61" i="1"/>
  <c r="JFI61" i="1"/>
  <c r="JFH61" i="1"/>
  <c r="JFG61" i="1"/>
  <c r="JFF61" i="1"/>
  <c r="JFE61" i="1"/>
  <c r="JFD61" i="1"/>
  <c r="JFC61" i="1"/>
  <c r="JFB61" i="1"/>
  <c r="JFA61" i="1"/>
  <c r="JEZ61" i="1"/>
  <c r="JEY61" i="1"/>
  <c r="JEX61" i="1"/>
  <c r="JEW61" i="1"/>
  <c r="JEV61" i="1"/>
  <c r="JEU61" i="1"/>
  <c r="JET61" i="1"/>
  <c r="JES61" i="1"/>
  <c r="JER61" i="1"/>
  <c r="JEQ61" i="1"/>
  <c r="JEP61" i="1"/>
  <c r="JEO61" i="1"/>
  <c r="JEN61" i="1"/>
  <c r="JEM61" i="1"/>
  <c r="JEL61" i="1"/>
  <c r="JEK61" i="1"/>
  <c r="JEJ61" i="1"/>
  <c r="JEI61" i="1"/>
  <c r="JEH61" i="1"/>
  <c r="JEG61" i="1"/>
  <c r="JEF61" i="1"/>
  <c r="JEE61" i="1"/>
  <c r="JED61" i="1"/>
  <c r="JEC61" i="1"/>
  <c r="JEB61" i="1"/>
  <c r="JEA61" i="1"/>
  <c r="JDZ61" i="1"/>
  <c r="JDY61" i="1"/>
  <c r="JDX61" i="1"/>
  <c r="JDW61" i="1"/>
  <c r="JDV61" i="1"/>
  <c r="JDU61" i="1"/>
  <c r="JDT61" i="1"/>
  <c r="JDS61" i="1"/>
  <c r="JDR61" i="1"/>
  <c r="JDQ61" i="1"/>
  <c r="JDP61" i="1"/>
  <c r="JDO61" i="1"/>
  <c r="JDN61" i="1"/>
  <c r="JDM61" i="1"/>
  <c r="JDL61" i="1"/>
  <c r="JDK61" i="1"/>
  <c r="JDJ61" i="1"/>
  <c r="JDI61" i="1"/>
  <c r="JDH61" i="1"/>
  <c r="JDG61" i="1"/>
  <c r="JDF61" i="1"/>
  <c r="JDE61" i="1"/>
  <c r="JDD61" i="1"/>
  <c r="JDC61" i="1"/>
  <c r="JDB61" i="1"/>
  <c r="JDA61" i="1"/>
  <c r="JCZ61" i="1"/>
  <c r="JCY61" i="1"/>
  <c r="JCX61" i="1"/>
  <c r="JCW61" i="1"/>
  <c r="JCV61" i="1"/>
  <c r="JCU61" i="1"/>
  <c r="JCT61" i="1"/>
  <c r="JCS61" i="1"/>
  <c r="JCR61" i="1"/>
  <c r="JCQ61" i="1"/>
  <c r="JCP61" i="1"/>
  <c r="JCO61" i="1"/>
  <c r="JCN61" i="1"/>
  <c r="JCM61" i="1"/>
  <c r="JCL61" i="1"/>
  <c r="JCK61" i="1"/>
  <c r="JCJ61" i="1"/>
  <c r="JCI61" i="1"/>
  <c r="JCH61" i="1"/>
  <c r="JCG61" i="1"/>
  <c r="JCF61" i="1"/>
  <c r="JCE61" i="1"/>
  <c r="JCD61" i="1"/>
  <c r="JCC61" i="1"/>
  <c r="JCB61" i="1"/>
  <c r="JCA61" i="1"/>
  <c r="JBZ61" i="1"/>
  <c r="JBY61" i="1"/>
  <c r="JBX61" i="1"/>
  <c r="JBW61" i="1"/>
  <c r="JBV61" i="1"/>
  <c r="JBU61" i="1"/>
  <c r="JBT61" i="1"/>
  <c r="JBS61" i="1"/>
  <c r="JBR61" i="1"/>
  <c r="JBQ61" i="1"/>
  <c r="JBP61" i="1"/>
  <c r="JBO61" i="1"/>
  <c r="JBN61" i="1"/>
  <c r="JBM61" i="1"/>
  <c r="JBL61" i="1"/>
  <c r="JBK61" i="1"/>
  <c r="JBJ61" i="1"/>
  <c r="JBI61" i="1"/>
  <c r="JBH61" i="1"/>
  <c r="JBG61" i="1"/>
  <c r="JBF61" i="1"/>
  <c r="JBE61" i="1"/>
  <c r="JBD61" i="1"/>
  <c r="JBC61" i="1"/>
  <c r="JBB61" i="1"/>
  <c r="JBA61" i="1"/>
  <c r="JAZ61" i="1"/>
  <c r="JAY61" i="1"/>
  <c r="JAX61" i="1"/>
  <c r="JAW61" i="1"/>
  <c r="JAV61" i="1"/>
  <c r="JAU61" i="1"/>
  <c r="JAT61" i="1"/>
  <c r="JAS61" i="1"/>
  <c r="JAR61" i="1"/>
  <c r="JAQ61" i="1"/>
  <c r="JAP61" i="1"/>
  <c r="JAO61" i="1"/>
  <c r="JAN61" i="1"/>
  <c r="JAM61" i="1"/>
  <c r="JAL61" i="1"/>
  <c r="JAK61" i="1"/>
  <c r="JAJ61" i="1"/>
  <c r="JAI61" i="1"/>
  <c r="JAH61" i="1"/>
  <c r="JAG61" i="1"/>
  <c r="JAF61" i="1"/>
  <c r="JAE61" i="1"/>
  <c r="JAD61" i="1"/>
  <c r="JAC61" i="1"/>
  <c r="JAB61" i="1"/>
  <c r="JAA61" i="1"/>
  <c r="IZZ61" i="1"/>
  <c r="IZY61" i="1"/>
  <c r="IZX61" i="1"/>
  <c r="IZW61" i="1"/>
  <c r="IZV61" i="1"/>
  <c r="IZU61" i="1"/>
  <c r="IZT61" i="1"/>
  <c r="IZS61" i="1"/>
  <c r="IZR61" i="1"/>
  <c r="IZQ61" i="1"/>
  <c r="IZP61" i="1"/>
  <c r="IZO61" i="1"/>
  <c r="IZN61" i="1"/>
  <c r="IZM61" i="1"/>
  <c r="IZL61" i="1"/>
  <c r="IZK61" i="1"/>
  <c r="IZJ61" i="1"/>
  <c r="IZI61" i="1"/>
  <c r="IZH61" i="1"/>
  <c r="IZG61" i="1"/>
  <c r="IZF61" i="1"/>
  <c r="IZE61" i="1"/>
  <c r="IZD61" i="1"/>
  <c r="IZC61" i="1"/>
  <c r="IZB61" i="1"/>
  <c r="IZA61" i="1"/>
  <c r="IYZ61" i="1"/>
  <c r="IYY61" i="1"/>
  <c r="IYX61" i="1"/>
  <c r="IYW61" i="1"/>
  <c r="IYV61" i="1"/>
  <c r="IYU61" i="1"/>
  <c r="IYT61" i="1"/>
  <c r="IYS61" i="1"/>
  <c r="IYR61" i="1"/>
  <c r="IYQ61" i="1"/>
  <c r="IYP61" i="1"/>
  <c r="IYO61" i="1"/>
  <c r="IYN61" i="1"/>
  <c r="IYM61" i="1"/>
  <c r="IYL61" i="1"/>
  <c r="IYK61" i="1"/>
  <c r="IYJ61" i="1"/>
  <c r="IYI61" i="1"/>
  <c r="IYH61" i="1"/>
  <c r="IYG61" i="1"/>
  <c r="IYF61" i="1"/>
  <c r="IYE61" i="1"/>
  <c r="IYD61" i="1"/>
  <c r="IYC61" i="1"/>
  <c r="IYB61" i="1"/>
  <c r="IYA61" i="1"/>
  <c r="IXZ61" i="1"/>
  <c r="IXY61" i="1"/>
  <c r="IXX61" i="1"/>
  <c r="IXW61" i="1"/>
  <c r="IXV61" i="1"/>
  <c r="IXU61" i="1"/>
  <c r="IXT61" i="1"/>
  <c r="IXS61" i="1"/>
  <c r="IXR61" i="1"/>
  <c r="IXQ61" i="1"/>
  <c r="IXP61" i="1"/>
  <c r="IXO61" i="1"/>
  <c r="IXN61" i="1"/>
  <c r="IXM61" i="1"/>
  <c r="IXL61" i="1"/>
  <c r="IXK61" i="1"/>
  <c r="IXJ61" i="1"/>
  <c r="IXI61" i="1"/>
  <c r="IXH61" i="1"/>
  <c r="IXG61" i="1"/>
  <c r="IXF61" i="1"/>
  <c r="IXE61" i="1"/>
  <c r="IXD61" i="1"/>
  <c r="IXC61" i="1"/>
  <c r="IXB61" i="1"/>
  <c r="IXA61" i="1"/>
  <c r="IWZ61" i="1"/>
  <c r="IWY61" i="1"/>
  <c r="IWX61" i="1"/>
  <c r="IWW61" i="1"/>
  <c r="IWV61" i="1"/>
  <c r="IWU61" i="1"/>
  <c r="IWT61" i="1"/>
  <c r="IWS61" i="1"/>
  <c r="IWR61" i="1"/>
  <c r="IWQ61" i="1"/>
  <c r="IWP61" i="1"/>
  <c r="IWO61" i="1"/>
  <c r="IWN61" i="1"/>
  <c r="IWM61" i="1"/>
  <c r="IWL61" i="1"/>
  <c r="IWK61" i="1"/>
  <c r="IWJ61" i="1"/>
  <c r="IWI61" i="1"/>
  <c r="IWH61" i="1"/>
  <c r="IWG61" i="1"/>
  <c r="IWF61" i="1"/>
  <c r="IWE61" i="1"/>
  <c r="IWD61" i="1"/>
  <c r="IWC61" i="1"/>
  <c r="IWB61" i="1"/>
  <c r="IWA61" i="1"/>
  <c r="IVZ61" i="1"/>
  <c r="IVY61" i="1"/>
  <c r="IVX61" i="1"/>
  <c r="IVW61" i="1"/>
  <c r="IVV61" i="1"/>
  <c r="IVU61" i="1"/>
  <c r="IVT61" i="1"/>
  <c r="IVS61" i="1"/>
  <c r="IVR61" i="1"/>
  <c r="IVQ61" i="1"/>
  <c r="IVP61" i="1"/>
  <c r="IVO61" i="1"/>
  <c r="IVN61" i="1"/>
  <c r="IVM61" i="1"/>
  <c r="IVL61" i="1"/>
  <c r="IVK61" i="1"/>
  <c r="IVJ61" i="1"/>
  <c r="IVI61" i="1"/>
  <c r="IVH61" i="1"/>
  <c r="IVG61" i="1"/>
  <c r="IVF61" i="1"/>
  <c r="IVE61" i="1"/>
  <c r="IVD61" i="1"/>
  <c r="IVC61" i="1"/>
  <c r="IVB61" i="1"/>
  <c r="IVA61" i="1"/>
  <c r="IUZ61" i="1"/>
  <c r="IUY61" i="1"/>
  <c r="IUX61" i="1"/>
  <c r="IUW61" i="1"/>
  <c r="IUV61" i="1"/>
  <c r="IUU61" i="1"/>
  <c r="IUT61" i="1"/>
  <c r="IUS61" i="1"/>
  <c r="IUR61" i="1"/>
  <c r="IUQ61" i="1"/>
  <c r="IUP61" i="1"/>
  <c r="IUO61" i="1"/>
  <c r="IUN61" i="1"/>
  <c r="IUM61" i="1"/>
  <c r="IUL61" i="1"/>
  <c r="IUK61" i="1"/>
  <c r="IUJ61" i="1"/>
  <c r="IUI61" i="1"/>
  <c r="IUH61" i="1"/>
  <c r="IUG61" i="1"/>
  <c r="IUF61" i="1"/>
  <c r="IUE61" i="1"/>
  <c r="IUD61" i="1"/>
  <c r="IUC61" i="1"/>
  <c r="IUB61" i="1"/>
  <c r="IUA61" i="1"/>
  <c r="ITZ61" i="1"/>
  <c r="ITY61" i="1"/>
  <c r="ITX61" i="1"/>
  <c r="ITW61" i="1"/>
  <c r="ITV61" i="1"/>
  <c r="ITU61" i="1"/>
  <c r="ITT61" i="1"/>
  <c r="ITS61" i="1"/>
  <c r="ITR61" i="1"/>
  <c r="ITQ61" i="1"/>
  <c r="ITP61" i="1"/>
  <c r="ITO61" i="1"/>
  <c r="ITN61" i="1"/>
  <c r="ITM61" i="1"/>
  <c r="ITL61" i="1"/>
  <c r="ITK61" i="1"/>
  <c r="ITJ61" i="1"/>
  <c r="ITI61" i="1"/>
  <c r="ITH61" i="1"/>
  <c r="ITG61" i="1"/>
  <c r="ITF61" i="1"/>
  <c r="ITE61" i="1"/>
  <c r="ITD61" i="1"/>
  <c r="ITC61" i="1"/>
  <c r="ITB61" i="1"/>
  <c r="ITA61" i="1"/>
  <c r="ISZ61" i="1"/>
  <c r="ISY61" i="1"/>
  <c r="ISX61" i="1"/>
  <c r="ISW61" i="1"/>
  <c r="ISV61" i="1"/>
  <c r="ISU61" i="1"/>
  <c r="IST61" i="1"/>
  <c r="ISS61" i="1"/>
  <c r="ISR61" i="1"/>
  <c r="ISQ61" i="1"/>
  <c r="ISP61" i="1"/>
  <c r="ISO61" i="1"/>
  <c r="ISN61" i="1"/>
  <c r="ISM61" i="1"/>
  <c r="ISL61" i="1"/>
  <c r="ISK61" i="1"/>
  <c r="ISJ61" i="1"/>
  <c r="ISI61" i="1"/>
  <c r="ISH61" i="1"/>
  <c r="ISG61" i="1"/>
  <c r="ISF61" i="1"/>
  <c r="ISE61" i="1"/>
  <c r="ISD61" i="1"/>
  <c r="ISC61" i="1"/>
  <c r="ISB61" i="1"/>
  <c r="ISA61" i="1"/>
  <c r="IRZ61" i="1"/>
  <c r="IRY61" i="1"/>
  <c r="IRX61" i="1"/>
  <c r="IRW61" i="1"/>
  <c r="IRV61" i="1"/>
  <c r="IRU61" i="1"/>
  <c r="IRT61" i="1"/>
  <c r="IRS61" i="1"/>
  <c r="IRR61" i="1"/>
  <c r="IRQ61" i="1"/>
  <c r="IRP61" i="1"/>
  <c r="IRO61" i="1"/>
  <c r="IRN61" i="1"/>
  <c r="IRM61" i="1"/>
  <c r="IRL61" i="1"/>
  <c r="IRK61" i="1"/>
  <c r="IRJ61" i="1"/>
  <c r="IRI61" i="1"/>
  <c r="IRH61" i="1"/>
  <c r="IRG61" i="1"/>
  <c r="IRF61" i="1"/>
  <c r="IRE61" i="1"/>
  <c r="IRD61" i="1"/>
  <c r="IRC61" i="1"/>
  <c r="IRB61" i="1"/>
  <c r="IRA61" i="1"/>
  <c r="IQZ61" i="1"/>
  <c r="IQY61" i="1"/>
  <c r="IQX61" i="1"/>
  <c r="IQW61" i="1"/>
  <c r="IQV61" i="1"/>
  <c r="IQU61" i="1"/>
  <c r="IQT61" i="1"/>
  <c r="IQS61" i="1"/>
  <c r="IQR61" i="1"/>
  <c r="IQQ61" i="1"/>
  <c r="IQP61" i="1"/>
  <c r="IQO61" i="1"/>
  <c r="IQN61" i="1"/>
  <c r="IQM61" i="1"/>
  <c r="IQL61" i="1"/>
  <c r="IQK61" i="1"/>
  <c r="IQJ61" i="1"/>
  <c r="IQI61" i="1"/>
  <c r="IQH61" i="1"/>
  <c r="IQG61" i="1"/>
  <c r="IQF61" i="1"/>
  <c r="IQE61" i="1"/>
  <c r="IQD61" i="1"/>
  <c r="IQC61" i="1"/>
  <c r="IQB61" i="1"/>
  <c r="IQA61" i="1"/>
  <c r="IPZ61" i="1"/>
  <c r="IPY61" i="1"/>
  <c r="IPX61" i="1"/>
  <c r="IPW61" i="1"/>
  <c r="IPV61" i="1"/>
  <c r="IPU61" i="1"/>
  <c r="IPT61" i="1"/>
  <c r="IPS61" i="1"/>
  <c r="IPR61" i="1"/>
  <c r="IPQ61" i="1"/>
  <c r="IPP61" i="1"/>
  <c r="IPO61" i="1"/>
  <c r="IPN61" i="1"/>
  <c r="IPM61" i="1"/>
  <c r="IPL61" i="1"/>
  <c r="IPK61" i="1"/>
  <c r="IPJ61" i="1"/>
  <c r="IPI61" i="1"/>
  <c r="IPH61" i="1"/>
  <c r="IPG61" i="1"/>
  <c r="IPF61" i="1"/>
  <c r="IPE61" i="1"/>
  <c r="IPD61" i="1"/>
  <c r="IPC61" i="1"/>
  <c r="IPB61" i="1"/>
  <c r="IPA61" i="1"/>
  <c r="IOZ61" i="1"/>
  <c r="IOY61" i="1"/>
  <c r="IOX61" i="1"/>
  <c r="IOW61" i="1"/>
  <c r="IOV61" i="1"/>
  <c r="IOU61" i="1"/>
  <c r="IOT61" i="1"/>
  <c r="IOS61" i="1"/>
  <c r="IOR61" i="1"/>
  <c r="IOQ61" i="1"/>
  <c r="IOP61" i="1"/>
  <c r="IOO61" i="1"/>
  <c r="ION61" i="1"/>
  <c r="IOM61" i="1"/>
  <c r="IOL61" i="1"/>
  <c r="IOK61" i="1"/>
  <c r="IOJ61" i="1"/>
  <c r="IOI61" i="1"/>
  <c r="IOH61" i="1"/>
  <c r="IOG61" i="1"/>
  <c r="IOF61" i="1"/>
  <c r="IOE61" i="1"/>
  <c r="IOD61" i="1"/>
  <c r="IOC61" i="1"/>
  <c r="IOB61" i="1"/>
  <c r="IOA61" i="1"/>
  <c r="INZ61" i="1"/>
  <c r="INY61" i="1"/>
  <c r="INX61" i="1"/>
  <c r="INW61" i="1"/>
  <c r="INV61" i="1"/>
  <c r="INU61" i="1"/>
  <c r="INT61" i="1"/>
  <c r="INS61" i="1"/>
  <c r="INR61" i="1"/>
  <c r="INQ61" i="1"/>
  <c r="INP61" i="1"/>
  <c r="INO61" i="1"/>
  <c r="INN61" i="1"/>
  <c r="INM61" i="1"/>
  <c r="INL61" i="1"/>
  <c r="INK61" i="1"/>
  <c r="INJ61" i="1"/>
  <c r="INI61" i="1"/>
  <c r="INH61" i="1"/>
  <c r="ING61" i="1"/>
  <c r="INF61" i="1"/>
  <c r="INE61" i="1"/>
  <c r="IND61" i="1"/>
  <c r="INC61" i="1"/>
  <c r="INB61" i="1"/>
  <c r="INA61" i="1"/>
  <c r="IMZ61" i="1"/>
  <c r="IMY61" i="1"/>
  <c r="IMX61" i="1"/>
  <c r="IMW61" i="1"/>
  <c r="IMV61" i="1"/>
  <c r="IMU61" i="1"/>
  <c r="IMT61" i="1"/>
  <c r="IMS61" i="1"/>
  <c r="IMR61" i="1"/>
  <c r="IMQ61" i="1"/>
  <c r="IMP61" i="1"/>
  <c r="IMO61" i="1"/>
  <c r="IMN61" i="1"/>
  <c r="IMM61" i="1"/>
  <c r="IML61" i="1"/>
  <c r="IMK61" i="1"/>
  <c r="IMJ61" i="1"/>
  <c r="IMI61" i="1"/>
  <c r="IMH61" i="1"/>
  <c r="IMG61" i="1"/>
  <c r="IMF61" i="1"/>
  <c r="IME61" i="1"/>
  <c r="IMD61" i="1"/>
  <c r="IMC61" i="1"/>
  <c r="IMB61" i="1"/>
  <c r="IMA61" i="1"/>
  <c r="ILZ61" i="1"/>
  <c r="ILY61" i="1"/>
  <c r="ILX61" i="1"/>
  <c r="ILW61" i="1"/>
  <c r="ILV61" i="1"/>
  <c r="ILU61" i="1"/>
  <c r="ILT61" i="1"/>
  <c r="ILS61" i="1"/>
  <c r="ILR61" i="1"/>
  <c r="ILQ61" i="1"/>
  <c r="ILP61" i="1"/>
  <c r="ILO61" i="1"/>
  <c r="ILN61" i="1"/>
  <c r="ILM61" i="1"/>
  <c r="ILL61" i="1"/>
  <c r="ILK61" i="1"/>
  <c r="ILJ61" i="1"/>
  <c r="ILI61" i="1"/>
  <c r="ILH61" i="1"/>
  <c r="ILG61" i="1"/>
  <c r="ILF61" i="1"/>
  <c r="ILE61" i="1"/>
  <c r="ILD61" i="1"/>
  <c r="ILC61" i="1"/>
  <c r="ILB61" i="1"/>
  <c r="ILA61" i="1"/>
  <c r="IKZ61" i="1"/>
  <c r="IKY61" i="1"/>
  <c r="IKX61" i="1"/>
  <c r="IKW61" i="1"/>
  <c r="IKV61" i="1"/>
  <c r="IKU61" i="1"/>
  <c r="IKT61" i="1"/>
  <c r="IKS61" i="1"/>
  <c r="IKR61" i="1"/>
  <c r="IKQ61" i="1"/>
  <c r="IKP61" i="1"/>
  <c r="IKO61" i="1"/>
  <c r="IKN61" i="1"/>
  <c r="IKM61" i="1"/>
  <c r="IKL61" i="1"/>
  <c r="IKK61" i="1"/>
  <c r="IKJ61" i="1"/>
  <c r="IKI61" i="1"/>
  <c r="IKH61" i="1"/>
  <c r="IKG61" i="1"/>
  <c r="IKF61" i="1"/>
  <c r="IKE61" i="1"/>
  <c r="IKD61" i="1"/>
  <c r="IKC61" i="1"/>
  <c r="IKB61" i="1"/>
  <c r="IKA61" i="1"/>
  <c r="IJZ61" i="1"/>
  <c r="IJY61" i="1"/>
  <c r="IJX61" i="1"/>
  <c r="IJW61" i="1"/>
  <c r="IJV61" i="1"/>
  <c r="IJU61" i="1"/>
  <c r="IJT61" i="1"/>
  <c r="IJS61" i="1"/>
  <c r="IJR61" i="1"/>
  <c r="IJQ61" i="1"/>
  <c r="IJP61" i="1"/>
  <c r="IJO61" i="1"/>
  <c r="IJN61" i="1"/>
  <c r="IJM61" i="1"/>
  <c r="IJL61" i="1"/>
  <c r="IJK61" i="1"/>
  <c r="IJJ61" i="1"/>
  <c r="IJI61" i="1"/>
  <c r="IJH61" i="1"/>
  <c r="IJG61" i="1"/>
  <c r="IJF61" i="1"/>
  <c r="IJE61" i="1"/>
  <c r="IJD61" i="1"/>
  <c r="IJC61" i="1"/>
  <c r="IJB61" i="1"/>
  <c r="IJA61" i="1"/>
  <c r="IIZ61" i="1"/>
  <c r="IIY61" i="1"/>
  <c r="IIX61" i="1"/>
  <c r="IIW61" i="1"/>
  <c r="IIV61" i="1"/>
  <c r="IIU61" i="1"/>
  <c r="IIT61" i="1"/>
  <c r="IIS61" i="1"/>
  <c r="IIR61" i="1"/>
  <c r="IIQ61" i="1"/>
  <c r="IIP61" i="1"/>
  <c r="IIO61" i="1"/>
  <c r="IIN61" i="1"/>
  <c r="IIM61" i="1"/>
  <c r="IIL61" i="1"/>
  <c r="IIK61" i="1"/>
  <c r="IIJ61" i="1"/>
  <c r="III61" i="1"/>
  <c r="IIH61" i="1"/>
  <c r="IIG61" i="1"/>
  <c r="IIF61" i="1"/>
  <c r="IIE61" i="1"/>
  <c r="IID61" i="1"/>
  <c r="IIC61" i="1"/>
  <c r="IIB61" i="1"/>
  <c r="IIA61" i="1"/>
  <c r="IHZ61" i="1"/>
  <c r="IHY61" i="1"/>
  <c r="IHX61" i="1"/>
  <c r="IHW61" i="1"/>
  <c r="IHV61" i="1"/>
  <c r="IHU61" i="1"/>
  <c r="IHT61" i="1"/>
  <c r="IHS61" i="1"/>
  <c r="IHR61" i="1"/>
  <c r="IHQ61" i="1"/>
  <c r="IHP61" i="1"/>
  <c r="IHO61" i="1"/>
  <c r="IHN61" i="1"/>
  <c r="IHM61" i="1"/>
  <c r="IHL61" i="1"/>
  <c r="IHK61" i="1"/>
  <c r="IHJ61" i="1"/>
  <c r="IHI61" i="1"/>
  <c r="IHH61" i="1"/>
  <c r="IHG61" i="1"/>
  <c r="IHF61" i="1"/>
  <c r="IHE61" i="1"/>
  <c r="IHD61" i="1"/>
  <c r="IHC61" i="1"/>
  <c r="IHB61" i="1"/>
  <c r="IHA61" i="1"/>
  <c r="IGZ61" i="1"/>
  <c r="IGY61" i="1"/>
  <c r="IGX61" i="1"/>
  <c r="IGW61" i="1"/>
  <c r="IGV61" i="1"/>
  <c r="IGU61" i="1"/>
  <c r="IGT61" i="1"/>
  <c r="IGS61" i="1"/>
  <c r="IGR61" i="1"/>
  <c r="IGQ61" i="1"/>
  <c r="IGP61" i="1"/>
  <c r="IGO61" i="1"/>
  <c r="IGN61" i="1"/>
  <c r="IGM61" i="1"/>
  <c r="IGL61" i="1"/>
  <c r="IGK61" i="1"/>
  <c r="IGJ61" i="1"/>
  <c r="IGI61" i="1"/>
  <c r="IGH61" i="1"/>
  <c r="IGG61" i="1"/>
  <c r="IGF61" i="1"/>
  <c r="IGE61" i="1"/>
  <c r="IGD61" i="1"/>
  <c r="IGC61" i="1"/>
  <c r="IGB61" i="1"/>
  <c r="IGA61" i="1"/>
  <c r="IFZ61" i="1"/>
  <c r="IFY61" i="1"/>
  <c r="IFX61" i="1"/>
  <c r="IFW61" i="1"/>
  <c r="IFV61" i="1"/>
  <c r="IFU61" i="1"/>
  <c r="IFT61" i="1"/>
  <c r="IFS61" i="1"/>
  <c r="IFR61" i="1"/>
  <c r="IFQ61" i="1"/>
  <c r="IFP61" i="1"/>
  <c r="IFO61" i="1"/>
  <c r="IFN61" i="1"/>
  <c r="IFM61" i="1"/>
  <c r="IFL61" i="1"/>
  <c r="IFK61" i="1"/>
  <c r="IFJ61" i="1"/>
  <c r="IFI61" i="1"/>
  <c r="IFH61" i="1"/>
  <c r="IFG61" i="1"/>
  <c r="IFF61" i="1"/>
  <c r="IFE61" i="1"/>
  <c r="IFD61" i="1"/>
  <c r="IFC61" i="1"/>
  <c r="IFB61" i="1"/>
  <c r="IFA61" i="1"/>
  <c r="IEZ61" i="1"/>
  <c r="IEY61" i="1"/>
  <c r="IEX61" i="1"/>
  <c r="IEW61" i="1"/>
  <c r="IEV61" i="1"/>
  <c r="IEU61" i="1"/>
  <c r="IET61" i="1"/>
  <c r="IES61" i="1"/>
  <c r="IER61" i="1"/>
  <c r="IEQ61" i="1"/>
  <c r="IEP61" i="1"/>
  <c r="IEO61" i="1"/>
  <c r="IEN61" i="1"/>
  <c r="IEM61" i="1"/>
  <c r="IEL61" i="1"/>
  <c r="IEK61" i="1"/>
  <c r="IEJ61" i="1"/>
  <c r="IEI61" i="1"/>
  <c r="IEH61" i="1"/>
  <c r="IEG61" i="1"/>
  <c r="IEF61" i="1"/>
  <c r="IEE61" i="1"/>
  <c r="IED61" i="1"/>
  <c r="IEC61" i="1"/>
  <c r="IEB61" i="1"/>
  <c r="IEA61" i="1"/>
  <c r="IDZ61" i="1"/>
  <c r="IDY61" i="1"/>
  <c r="IDX61" i="1"/>
  <c r="IDW61" i="1"/>
  <c r="IDV61" i="1"/>
  <c r="IDU61" i="1"/>
  <c r="IDT61" i="1"/>
  <c r="IDS61" i="1"/>
  <c r="IDR61" i="1"/>
  <c r="IDQ61" i="1"/>
  <c r="IDP61" i="1"/>
  <c r="IDO61" i="1"/>
  <c r="IDN61" i="1"/>
  <c r="IDM61" i="1"/>
  <c r="IDL61" i="1"/>
  <c r="IDK61" i="1"/>
  <c r="IDJ61" i="1"/>
  <c r="IDI61" i="1"/>
  <c r="IDH61" i="1"/>
  <c r="IDG61" i="1"/>
  <c r="IDF61" i="1"/>
  <c r="IDE61" i="1"/>
  <c r="IDD61" i="1"/>
  <c r="IDC61" i="1"/>
  <c r="IDB61" i="1"/>
  <c r="IDA61" i="1"/>
  <c r="ICZ61" i="1"/>
  <c r="ICY61" i="1"/>
  <c r="ICX61" i="1"/>
  <c r="ICW61" i="1"/>
  <c r="ICV61" i="1"/>
  <c r="ICU61" i="1"/>
  <c r="ICT61" i="1"/>
  <c r="ICS61" i="1"/>
  <c r="ICR61" i="1"/>
  <c r="ICQ61" i="1"/>
  <c r="ICP61" i="1"/>
  <c r="ICO61" i="1"/>
  <c r="ICN61" i="1"/>
  <c r="ICM61" i="1"/>
  <c r="ICL61" i="1"/>
  <c r="ICK61" i="1"/>
  <c r="ICJ61" i="1"/>
  <c r="ICI61" i="1"/>
  <c r="ICH61" i="1"/>
  <c r="ICG61" i="1"/>
  <c r="ICF61" i="1"/>
  <c r="ICE61" i="1"/>
  <c r="ICD61" i="1"/>
  <c r="ICC61" i="1"/>
  <c r="ICB61" i="1"/>
  <c r="ICA61" i="1"/>
  <c r="IBZ61" i="1"/>
  <c r="IBY61" i="1"/>
  <c r="IBX61" i="1"/>
  <c r="IBW61" i="1"/>
  <c r="IBV61" i="1"/>
  <c r="IBU61" i="1"/>
  <c r="IBT61" i="1"/>
  <c r="IBS61" i="1"/>
  <c r="IBR61" i="1"/>
  <c r="IBQ61" i="1"/>
  <c r="IBP61" i="1"/>
  <c r="IBO61" i="1"/>
  <c r="IBN61" i="1"/>
  <c r="IBM61" i="1"/>
  <c r="IBL61" i="1"/>
  <c r="IBK61" i="1"/>
  <c r="IBJ61" i="1"/>
  <c r="IBI61" i="1"/>
  <c r="IBH61" i="1"/>
  <c r="IBG61" i="1"/>
  <c r="IBF61" i="1"/>
  <c r="IBE61" i="1"/>
  <c r="IBD61" i="1"/>
  <c r="IBC61" i="1"/>
  <c r="IBB61" i="1"/>
  <c r="IBA61" i="1"/>
  <c r="IAZ61" i="1"/>
  <c r="IAY61" i="1"/>
  <c r="IAX61" i="1"/>
  <c r="IAW61" i="1"/>
  <c r="IAV61" i="1"/>
  <c r="IAU61" i="1"/>
  <c r="IAT61" i="1"/>
  <c r="IAS61" i="1"/>
  <c r="IAR61" i="1"/>
  <c r="IAQ61" i="1"/>
  <c r="IAP61" i="1"/>
  <c r="IAO61" i="1"/>
  <c r="IAN61" i="1"/>
  <c r="IAM61" i="1"/>
  <c r="IAL61" i="1"/>
  <c r="IAK61" i="1"/>
  <c r="IAJ61" i="1"/>
  <c r="IAI61" i="1"/>
  <c r="IAH61" i="1"/>
  <c r="IAG61" i="1"/>
  <c r="IAF61" i="1"/>
  <c r="IAE61" i="1"/>
  <c r="IAD61" i="1"/>
  <c r="IAC61" i="1"/>
  <c r="IAB61" i="1"/>
  <c r="IAA61" i="1"/>
  <c r="HZZ61" i="1"/>
  <c r="HZY61" i="1"/>
  <c r="HZX61" i="1"/>
  <c r="HZW61" i="1"/>
  <c r="HZV61" i="1"/>
  <c r="HZU61" i="1"/>
  <c r="HZT61" i="1"/>
  <c r="HZS61" i="1"/>
  <c r="HZR61" i="1"/>
  <c r="HZQ61" i="1"/>
  <c r="HZP61" i="1"/>
  <c r="HZO61" i="1"/>
  <c r="HZN61" i="1"/>
  <c r="HZM61" i="1"/>
  <c r="HZL61" i="1"/>
  <c r="HZK61" i="1"/>
  <c r="HZJ61" i="1"/>
  <c r="HZI61" i="1"/>
  <c r="HZH61" i="1"/>
  <c r="HZG61" i="1"/>
  <c r="HZF61" i="1"/>
  <c r="HZE61" i="1"/>
  <c r="HZD61" i="1"/>
  <c r="HZC61" i="1"/>
  <c r="HZB61" i="1"/>
  <c r="HZA61" i="1"/>
  <c r="HYZ61" i="1"/>
  <c r="HYY61" i="1"/>
  <c r="HYX61" i="1"/>
  <c r="HYW61" i="1"/>
  <c r="HYV61" i="1"/>
  <c r="HYU61" i="1"/>
  <c r="HYT61" i="1"/>
  <c r="HYS61" i="1"/>
  <c r="HYR61" i="1"/>
  <c r="HYQ61" i="1"/>
  <c r="HYP61" i="1"/>
  <c r="HYO61" i="1"/>
  <c r="HYN61" i="1"/>
  <c r="HYM61" i="1"/>
  <c r="HYL61" i="1"/>
  <c r="HYK61" i="1"/>
  <c r="HYJ61" i="1"/>
  <c r="HYI61" i="1"/>
  <c r="HYH61" i="1"/>
  <c r="HYG61" i="1"/>
  <c r="HYF61" i="1"/>
  <c r="HYE61" i="1"/>
  <c r="HYD61" i="1"/>
  <c r="HYC61" i="1"/>
  <c r="HYB61" i="1"/>
  <c r="HYA61" i="1"/>
  <c r="HXZ61" i="1"/>
  <c r="HXY61" i="1"/>
  <c r="HXX61" i="1"/>
  <c r="HXW61" i="1"/>
  <c r="HXV61" i="1"/>
  <c r="HXU61" i="1"/>
  <c r="HXT61" i="1"/>
  <c r="HXS61" i="1"/>
  <c r="HXR61" i="1"/>
  <c r="HXQ61" i="1"/>
  <c r="HXP61" i="1"/>
  <c r="HXO61" i="1"/>
  <c r="HXN61" i="1"/>
  <c r="HXM61" i="1"/>
  <c r="HXL61" i="1"/>
  <c r="HXK61" i="1"/>
  <c r="HXJ61" i="1"/>
  <c r="HXI61" i="1"/>
  <c r="HXH61" i="1"/>
  <c r="HXG61" i="1"/>
  <c r="HXF61" i="1"/>
  <c r="HXE61" i="1"/>
  <c r="HXD61" i="1"/>
  <c r="HXC61" i="1"/>
  <c r="HXB61" i="1"/>
  <c r="HXA61" i="1"/>
  <c r="HWZ61" i="1"/>
  <c r="HWY61" i="1"/>
  <c r="HWX61" i="1"/>
  <c r="HWW61" i="1"/>
  <c r="HWV61" i="1"/>
  <c r="HWU61" i="1"/>
  <c r="HWT61" i="1"/>
  <c r="HWS61" i="1"/>
  <c r="HWR61" i="1"/>
  <c r="HWQ61" i="1"/>
  <c r="HWP61" i="1"/>
  <c r="HWO61" i="1"/>
  <c r="HWN61" i="1"/>
  <c r="HWM61" i="1"/>
  <c r="HWL61" i="1"/>
  <c r="HWK61" i="1"/>
  <c r="HWJ61" i="1"/>
  <c r="HWI61" i="1"/>
  <c r="HWH61" i="1"/>
  <c r="HWG61" i="1"/>
  <c r="HWF61" i="1"/>
  <c r="HWE61" i="1"/>
  <c r="HWD61" i="1"/>
  <c r="HWC61" i="1"/>
  <c r="HWB61" i="1"/>
  <c r="HWA61" i="1"/>
  <c r="HVZ61" i="1"/>
  <c r="HVY61" i="1"/>
  <c r="HVX61" i="1"/>
  <c r="HVW61" i="1"/>
  <c r="HVV61" i="1"/>
  <c r="HVU61" i="1"/>
  <c r="HVT61" i="1"/>
  <c r="HVS61" i="1"/>
  <c r="HVR61" i="1"/>
  <c r="HVQ61" i="1"/>
  <c r="HVP61" i="1"/>
  <c r="HVO61" i="1"/>
  <c r="HVN61" i="1"/>
  <c r="HVM61" i="1"/>
  <c r="HVL61" i="1"/>
  <c r="HVK61" i="1"/>
  <c r="HVJ61" i="1"/>
  <c r="HVI61" i="1"/>
  <c r="HVH61" i="1"/>
  <c r="HVG61" i="1"/>
  <c r="HVF61" i="1"/>
  <c r="HVE61" i="1"/>
  <c r="HVD61" i="1"/>
  <c r="HVC61" i="1"/>
  <c r="HVB61" i="1"/>
  <c r="HVA61" i="1"/>
  <c r="HUZ61" i="1"/>
  <c r="HUY61" i="1"/>
  <c r="HUX61" i="1"/>
  <c r="HUW61" i="1"/>
  <c r="HUV61" i="1"/>
  <c r="HUU61" i="1"/>
  <c r="HUT61" i="1"/>
  <c r="HUS61" i="1"/>
  <c r="HUR61" i="1"/>
  <c r="HUQ61" i="1"/>
  <c r="HUP61" i="1"/>
  <c r="HUO61" i="1"/>
  <c r="HUN61" i="1"/>
  <c r="HUM61" i="1"/>
  <c r="HUL61" i="1"/>
  <c r="HUK61" i="1"/>
  <c r="HUJ61" i="1"/>
  <c r="HUI61" i="1"/>
  <c r="HUH61" i="1"/>
  <c r="HUG61" i="1"/>
  <c r="HUF61" i="1"/>
  <c r="HUE61" i="1"/>
  <c r="HUD61" i="1"/>
  <c r="HUC61" i="1"/>
  <c r="HUB61" i="1"/>
  <c r="HUA61" i="1"/>
  <c r="HTZ61" i="1"/>
  <c r="HTY61" i="1"/>
  <c r="HTX61" i="1"/>
  <c r="HTW61" i="1"/>
  <c r="HTV61" i="1"/>
  <c r="HTU61" i="1"/>
  <c r="HTT61" i="1"/>
  <c r="HTS61" i="1"/>
  <c r="HTR61" i="1"/>
  <c r="HTQ61" i="1"/>
  <c r="HTP61" i="1"/>
  <c r="HTO61" i="1"/>
  <c r="HTN61" i="1"/>
  <c r="HTM61" i="1"/>
  <c r="HTL61" i="1"/>
  <c r="HTK61" i="1"/>
  <c r="HTJ61" i="1"/>
  <c r="HTI61" i="1"/>
  <c r="HTH61" i="1"/>
  <c r="HTG61" i="1"/>
  <c r="HTF61" i="1"/>
  <c r="HTE61" i="1"/>
  <c r="HTD61" i="1"/>
  <c r="HTC61" i="1"/>
  <c r="HTB61" i="1"/>
  <c r="HTA61" i="1"/>
  <c r="HSZ61" i="1"/>
  <c r="HSY61" i="1"/>
  <c r="HSX61" i="1"/>
  <c r="HSW61" i="1"/>
  <c r="HSV61" i="1"/>
  <c r="HSU61" i="1"/>
  <c r="HST61" i="1"/>
  <c r="HSS61" i="1"/>
  <c r="HSR61" i="1"/>
  <c r="HSQ61" i="1"/>
  <c r="HSP61" i="1"/>
  <c r="HSO61" i="1"/>
  <c r="HSN61" i="1"/>
  <c r="HSM61" i="1"/>
  <c r="HSL61" i="1"/>
  <c r="HSK61" i="1"/>
  <c r="HSJ61" i="1"/>
  <c r="HSI61" i="1"/>
  <c r="HSH61" i="1"/>
  <c r="HSG61" i="1"/>
  <c r="HSF61" i="1"/>
  <c r="HSE61" i="1"/>
  <c r="HSD61" i="1"/>
  <c r="HSC61" i="1"/>
  <c r="HSB61" i="1"/>
  <c r="HSA61" i="1"/>
  <c r="HRZ61" i="1"/>
  <c r="HRY61" i="1"/>
  <c r="HRX61" i="1"/>
  <c r="HRW61" i="1"/>
  <c r="HRV61" i="1"/>
  <c r="HRU61" i="1"/>
  <c r="HRT61" i="1"/>
  <c r="HRS61" i="1"/>
  <c r="HRR61" i="1"/>
  <c r="HRQ61" i="1"/>
  <c r="HRP61" i="1"/>
  <c r="HRO61" i="1"/>
  <c r="HRN61" i="1"/>
  <c r="HRM61" i="1"/>
  <c r="HRL61" i="1"/>
  <c r="HRK61" i="1"/>
  <c r="HRJ61" i="1"/>
  <c r="HRI61" i="1"/>
  <c r="HRH61" i="1"/>
  <c r="HRG61" i="1"/>
  <c r="HRF61" i="1"/>
  <c r="HRE61" i="1"/>
  <c r="HRD61" i="1"/>
  <c r="HRC61" i="1"/>
  <c r="HRB61" i="1"/>
  <c r="HRA61" i="1"/>
  <c r="HQZ61" i="1"/>
  <c r="HQY61" i="1"/>
  <c r="HQX61" i="1"/>
  <c r="HQW61" i="1"/>
  <c r="HQV61" i="1"/>
  <c r="HQU61" i="1"/>
  <c r="HQT61" i="1"/>
  <c r="HQS61" i="1"/>
  <c r="HQR61" i="1"/>
  <c r="HQQ61" i="1"/>
  <c r="HQP61" i="1"/>
  <c r="HQO61" i="1"/>
  <c r="HQN61" i="1"/>
  <c r="HQM61" i="1"/>
  <c r="HQL61" i="1"/>
  <c r="HQK61" i="1"/>
  <c r="HQJ61" i="1"/>
  <c r="HQI61" i="1"/>
  <c r="HQH61" i="1"/>
  <c r="HQG61" i="1"/>
  <c r="HQF61" i="1"/>
  <c r="HQE61" i="1"/>
  <c r="HQD61" i="1"/>
  <c r="HQC61" i="1"/>
  <c r="HQB61" i="1"/>
  <c r="HQA61" i="1"/>
  <c r="HPZ61" i="1"/>
  <c r="HPY61" i="1"/>
  <c r="HPX61" i="1"/>
  <c r="HPW61" i="1"/>
  <c r="HPV61" i="1"/>
  <c r="HPU61" i="1"/>
  <c r="HPT61" i="1"/>
  <c r="HPS61" i="1"/>
  <c r="HPR61" i="1"/>
  <c r="HPQ61" i="1"/>
  <c r="HPP61" i="1"/>
  <c r="HPO61" i="1"/>
  <c r="HPN61" i="1"/>
  <c r="HPM61" i="1"/>
  <c r="HPL61" i="1"/>
  <c r="HPK61" i="1"/>
  <c r="HPJ61" i="1"/>
  <c r="HPI61" i="1"/>
  <c r="HPH61" i="1"/>
  <c r="HPG61" i="1"/>
  <c r="HPF61" i="1"/>
  <c r="HPE61" i="1"/>
  <c r="HPD61" i="1"/>
  <c r="HPC61" i="1"/>
  <c r="HPB61" i="1"/>
  <c r="HPA61" i="1"/>
  <c r="HOZ61" i="1"/>
  <c r="HOY61" i="1"/>
  <c r="HOX61" i="1"/>
  <c r="HOW61" i="1"/>
  <c r="HOV61" i="1"/>
  <c r="HOU61" i="1"/>
  <c r="HOT61" i="1"/>
  <c r="HOS61" i="1"/>
  <c r="HOR61" i="1"/>
  <c r="HOQ61" i="1"/>
  <c r="HOP61" i="1"/>
  <c r="HOO61" i="1"/>
  <c r="HON61" i="1"/>
  <c r="HOM61" i="1"/>
  <c r="HOL61" i="1"/>
  <c r="HOK61" i="1"/>
  <c r="HOJ61" i="1"/>
  <c r="HOI61" i="1"/>
  <c r="HOH61" i="1"/>
  <c r="HOG61" i="1"/>
  <c r="HOF61" i="1"/>
  <c r="HOE61" i="1"/>
  <c r="HOD61" i="1"/>
  <c r="HOC61" i="1"/>
  <c r="HOB61" i="1"/>
  <c r="HOA61" i="1"/>
  <c r="HNZ61" i="1"/>
  <c r="HNY61" i="1"/>
  <c r="HNX61" i="1"/>
  <c r="HNW61" i="1"/>
  <c r="HNV61" i="1"/>
  <c r="HNU61" i="1"/>
  <c r="HNT61" i="1"/>
  <c r="HNS61" i="1"/>
  <c r="HNR61" i="1"/>
  <c r="HNQ61" i="1"/>
  <c r="HNP61" i="1"/>
  <c r="HNO61" i="1"/>
  <c r="HNN61" i="1"/>
  <c r="HNM61" i="1"/>
  <c r="HNL61" i="1"/>
  <c r="HNK61" i="1"/>
  <c r="HNJ61" i="1"/>
  <c r="HNI61" i="1"/>
  <c r="HNH61" i="1"/>
  <c r="HNG61" i="1"/>
  <c r="HNF61" i="1"/>
  <c r="HNE61" i="1"/>
  <c r="HND61" i="1"/>
  <c r="HNC61" i="1"/>
  <c r="HNB61" i="1"/>
  <c r="HNA61" i="1"/>
  <c r="HMZ61" i="1"/>
  <c r="HMY61" i="1"/>
  <c r="HMX61" i="1"/>
  <c r="HMW61" i="1"/>
  <c r="HMV61" i="1"/>
  <c r="HMU61" i="1"/>
  <c r="HMT61" i="1"/>
  <c r="HMS61" i="1"/>
  <c r="HMR61" i="1"/>
  <c r="HMQ61" i="1"/>
  <c r="HMP61" i="1"/>
  <c r="HMO61" i="1"/>
  <c r="HMN61" i="1"/>
  <c r="HMM61" i="1"/>
  <c r="HML61" i="1"/>
  <c r="HMK61" i="1"/>
  <c r="HMJ61" i="1"/>
  <c r="HMI61" i="1"/>
  <c r="HMH61" i="1"/>
  <c r="HMG61" i="1"/>
  <c r="HMF61" i="1"/>
  <c r="HME61" i="1"/>
  <c r="HMD61" i="1"/>
  <c r="HMC61" i="1"/>
  <c r="HMB61" i="1"/>
  <c r="HMA61" i="1"/>
  <c r="HLZ61" i="1"/>
  <c r="HLY61" i="1"/>
  <c r="HLX61" i="1"/>
  <c r="HLW61" i="1"/>
  <c r="HLV61" i="1"/>
  <c r="HLU61" i="1"/>
  <c r="HLT61" i="1"/>
  <c r="HLS61" i="1"/>
  <c r="HLR61" i="1"/>
  <c r="HLQ61" i="1"/>
  <c r="HLP61" i="1"/>
  <c r="HLO61" i="1"/>
  <c r="HLN61" i="1"/>
  <c r="HLM61" i="1"/>
  <c r="HLL61" i="1"/>
  <c r="HLK61" i="1"/>
  <c r="HLJ61" i="1"/>
  <c r="HLI61" i="1"/>
  <c r="HLH61" i="1"/>
  <c r="HLG61" i="1"/>
  <c r="HLF61" i="1"/>
  <c r="HLE61" i="1"/>
  <c r="HLD61" i="1"/>
  <c r="HLC61" i="1"/>
  <c r="HLB61" i="1"/>
  <c r="HLA61" i="1"/>
  <c r="HKZ61" i="1"/>
  <c r="HKY61" i="1"/>
  <c r="HKX61" i="1"/>
  <c r="HKW61" i="1"/>
  <c r="HKV61" i="1"/>
  <c r="HKU61" i="1"/>
  <c r="HKT61" i="1"/>
  <c r="HKS61" i="1"/>
  <c r="HKR61" i="1"/>
  <c r="HKQ61" i="1"/>
  <c r="HKP61" i="1"/>
  <c r="HKO61" i="1"/>
  <c r="HKN61" i="1"/>
  <c r="HKM61" i="1"/>
  <c r="HKL61" i="1"/>
  <c r="HKK61" i="1"/>
  <c r="HKJ61" i="1"/>
  <c r="HKI61" i="1"/>
  <c r="HKH61" i="1"/>
  <c r="HKG61" i="1"/>
  <c r="HKF61" i="1"/>
  <c r="HKE61" i="1"/>
  <c r="HKD61" i="1"/>
  <c r="HKC61" i="1"/>
  <c r="HKB61" i="1"/>
  <c r="HKA61" i="1"/>
  <c r="HJZ61" i="1"/>
  <c r="HJY61" i="1"/>
  <c r="HJX61" i="1"/>
  <c r="HJW61" i="1"/>
  <c r="HJV61" i="1"/>
  <c r="HJU61" i="1"/>
  <c r="HJT61" i="1"/>
  <c r="HJS61" i="1"/>
  <c r="HJR61" i="1"/>
  <c r="HJQ61" i="1"/>
  <c r="HJP61" i="1"/>
  <c r="HJO61" i="1"/>
  <c r="HJN61" i="1"/>
  <c r="HJM61" i="1"/>
  <c r="HJL61" i="1"/>
  <c r="HJK61" i="1"/>
  <c r="HJJ61" i="1"/>
  <c r="HJI61" i="1"/>
  <c r="HJH61" i="1"/>
  <c r="HJG61" i="1"/>
  <c r="HJF61" i="1"/>
  <c r="HJE61" i="1"/>
  <c r="HJD61" i="1"/>
  <c r="HJC61" i="1"/>
  <c r="HJB61" i="1"/>
  <c r="HJA61" i="1"/>
  <c r="HIZ61" i="1"/>
  <c r="HIY61" i="1"/>
  <c r="HIX61" i="1"/>
  <c r="HIW61" i="1"/>
  <c r="HIV61" i="1"/>
  <c r="HIU61" i="1"/>
  <c r="HIT61" i="1"/>
  <c r="HIS61" i="1"/>
  <c r="HIR61" i="1"/>
  <c r="HIQ61" i="1"/>
  <c r="HIP61" i="1"/>
  <c r="HIO61" i="1"/>
  <c r="HIN61" i="1"/>
  <c r="HIM61" i="1"/>
  <c r="HIL61" i="1"/>
  <c r="HIK61" i="1"/>
  <c r="HIJ61" i="1"/>
  <c r="HII61" i="1"/>
  <c r="HIH61" i="1"/>
  <c r="HIG61" i="1"/>
  <c r="HIF61" i="1"/>
  <c r="HIE61" i="1"/>
  <c r="HID61" i="1"/>
  <c r="HIC61" i="1"/>
  <c r="HIB61" i="1"/>
  <c r="HIA61" i="1"/>
  <c r="HHZ61" i="1"/>
  <c r="HHY61" i="1"/>
  <c r="HHX61" i="1"/>
  <c r="HHW61" i="1"/>
  <c r="HHV61" i="1"/>
  <c r="HHU61" i="1"/>
  <c r="HHT61" i="1"/>
  <c r="HHS61" i="1"/>
  <c r="HHR61" i="1"/>
  <c r="HHQ61" i="1"/>
  <c r="HHP61" i="1"/>
  <c r="HHO61" i="1"/>
  <c r="HHN61" i="1"/>
  <c r="HHM61" i="1"/>
  <c r="HHL61" i="1"/>
  <c r="HHK61" i="1"/>
  <c r="HHJ61" i="1"/>
  <c r="HHI61" i="1"/>
  <c r="HHH61" i="1"/>
  <c r="HHG61" i="1"/>
  <c r="HHF61" i="1"/>
  <c r="HHE61" i="1"/>
  <c r="HHD61" i="1"/>
  <c r="HHC61" i="1"/>
  <c r="HHB61" i="1"/>
  <c r="HHA61" i="1"/>
  <c r="HGZ61" i="1"/>
  <c r="HGY61" i="1"/>
  <c r="HGX61" i="1"/>
  <c r="HGW61" i="1"/>
  <c r="HGV61" i="1"/>
  <c r="HGU61" i="1"/>
  <c r="HGT61" i="1"/>
  <c r="HGS61" i="1"/>
  <c r="HGR61" i="1"/>
  <c r="HGQ61" i="1"/>
  <c r="HGP61" i="1"/>
  <c r="HGO61" i="1"/>
  <c r="HGN61" i="1"/>
  <c r="HGM61" i="1"/>
  <c r="HGL61" i="1"/>
  <c r="HGK61" i="1"/>
  <c r="HGJ61" i="1"/>
  <c r="HGI61" i="1"/>
  <c r="HGH61" i="1"/>
  <c r="HGG61" i="1"/>
  <c r="HGF61" i="1"/>
  <c r="HGE61" i="1"/>
  <c r="HGD61" i="1"/>
  <c r="HGC61" i="1"/>
  <c r="HGB61" i="1"/>
  <c r="HGA61" i="1"/>
  <c r="HFZ61" i="1"/>
  <c r="HFY61" i="1"/>
  <c r="HFX61" i="1"/>
  <c r="HFW61" i="1"/>
  <c r="HFV61" i="1"/>
  <c r="HFU61" i="1"/>
  <c r="HFT61" i="1"/>
  <c r="HFS61" i="1"/>
  <c r="HFR61" i="1"/>
  <c r="HFQ61" i="1"/>
  <c r="HFP61" i="1"/>
  <c r="HFO61" i="1"/>
  <c r="HFN61" i="1"/>
  <c r="HFM61" i="1"/>
  <c r="HFL61" i="1"/>
  <c r="HFK61" i="1"/>
  <c r="HFJ61" i="1"/>
  <c r="HFI61" i="1"/>
  <c r="HFH61" i="1"/>
  <c r="HFG61" i="1"/>
  <c r="HFF61" i="1"/>
  <c r="HFE61" i="1"/>
  <c r="HFD61" i="1"/>
  <c r="HFC61" i="1"/>
  <c r="HFB61" i="1"/>
  <c r="HFA61" i="1"/>
  <c r="HEZ61" i="1"/>
  <c r="HEY61" i="1"/>
  <c r="HEX61" i="1"/>
  <c r="HEW61" i="1"/>
  <c r="HEV61" i="1"/>
  <c r="HEU61" i="1"/>
  <c r="HET61" i="1"/>
  <c r="HES61" i="1"/>
  <c r="HER61" i="1"/>
  <c r="HEQ61" i="1"/>
  <c r="HEP61" i="1"/>
  <c r="HEO61" i="1"/>
  <c r="HEN61" i="1"/>
  <c r="HEM61" i="1"/>
  <c r="HEL61" i="1"/>
  <c r="HEK61" i="1"/>
  <c r="HEJ61" i="1"/>
  <c r="HEI61" i="1"/>
  <c r="HEH61" i="1"/>
  <c r="HEG61" i="1"/>
  <c r="HEF61" i="1"/>
  <c r="HEE61" i="1"/>
  <c r="HED61" i="1"/>
  <c r="HEC61" i="1"/>
  <c r="HEB61" i="1"/>
  <c r="HEA61" i="1"/>
  <c r="HDZ61" i="1"/>
  <c r="HDY61" i="1"/>
  <c r="HDX61" i="1"/>
  <c r="HDW61" i="1"/>
  <c r="HDV61" i="1"/>
  <c r="HDU61" i="1"/>
  <c r="HDT61" i="1"/>
  <c r="HDS61" i="1"/>
  <c r="HDR61" i="1"/>
  <c r="HDQ61" i="1"/>
  <c r="HDP61" i="1"/>
  <c r="HDO61" i="1"/>
  <c r="HDN61" i="1"/>
  <c r="HDM61" i="1"/>
  <c r="HDL61" i="1"/>
  <c r="HDK61" i="1"/>
  <c r="HDJ61" i="1"/>
  <c r="HDI61" i="1"/>
  <c r="HDH61" i="1"/>
  <c r="HDG61" i="1"/>
  <c r="HDF61" i="1"/>
  <c r="HDE61" i="1"/>
  <c r="HDD61" i="1"/>
  <c r="HDC61" i="1"/>
  <c r="HDB61" i="1"/>
  <c r="HDA61" i="1"/>
  <c r="HCZ61" i="1"/>
  <c r="HCY61" i="1"/>
  <c r="HCX61" i="1"/>
  <c r="HCW61" i="1"/>
  <c r="HCV61" i="1"/>
  <c r="HCU61" i="1"/>
  <c r="HCT61" i="1"/>
  <c r="HCS61" i="1"/>
  <c r="HCR61" i="1"/>
  <c r="HCQ61" i="1"/>
  <c r="HCP61" i="1"/>
  <c r="HCO61" i="1"/>
  <c r="HCN61" i="1"/>
  <c r="HCM61" i="1"/>
  <c r="HCL61" i="1"/>
  <c r="HCK61" i="1"/>
  <c r="HCJ61" i="1"/>
  <c r="HCI61" i="1"/>
  <c r="HCH61" i="1"/>
  <c r="HCG61" i="1"/>
  <c r="HCF61" i="1"/>
  <c r="HCE61" i="1"/>
  <c r="HCD61" i="1"/>
  <c r="HCC61" i="1"/>
  <c r="HCB61" i="1"/>
  <c r="HCA61" i="1"/>
  <c r="HBZ61" i="1"/>
  <c r="HBY61" i="1"/>
  <c r="HBX61" i="1"/>
  <c r="HBW61" i="1"/>
  <c r="HBV61" i="1"/>
  <c r="HBU61" i="1"/>
  <c r="HBT61" i="1"/>
  <c r="HBS61" i="1"/>
  <c r="HBR61" i="1"/>
  <c r="HBQ61" i="1"/>
  <c r="HBP61" i="1"/>
  <c r="HBO61" i="1"/>
  <c r="HBN61" i="1"/>
  <c r="HBM61" i="1"/>
  <c r="HBL61" i="1"/>
  <c r="HBK61" i="1"/>
  <c r="HBJ61" i="1"/>
  <c r="HBI61" i="1"/>
  <c r="HBH61" i="1"/>
  <c r="HBG61" i="1"/>
  <c r="HBF61" i="1"/>
  <c r="HBE61" i="1"/>
  <c r="HBD61" i="1"/>
  <c r="HBC61" i="1"/>
  <c r="HBB61" i="1"/>
  <c r="HBA61" i="1"/>
  <c r="HAZ61" i="1"/>
  <c r="HAY61" i="1"/>
  <c r="HAX61" i="1"/>
  <c r="HAW61" i="1"/>
  <c r="HAV61" i="1"/>
  <c r="HAU61" i="1"/>
  <c r="HAT61" i="1"/>
  <c r="HAS61" i="1"/>
  <c r="HAR61" i="1"/>
  <c r="HAQ61" i="1"/>
  <c r="HAP61" i="1"/>
  <c r="HAO61" i="1"/>
  <c r="HAN61" i="1"/>
  <c r="HAM61" i="1"/>
  <c r="HAL61" i="1"/>
  <c r="HAK61" i="1"/>
  <c r="HAJ61" i="1"/>
  <c r="HAI61" i="1"/>
  <c r="HAH61" i="1"/>
  <c r="HAG61" i="1"/>
  <c r="HAF61" i="1"/>
  <c r="HAE61" i="1"/>
  <c r="HAD61" i="1"/>
  <c r="HAC61" i="1"/>
  <c r="HAB61" i="1"/>
  <c r="HAA61" i="1"/>
  <c r="GZZ61" i="1"/>
  <c r="GZY61" i="1"/>
  <c r="GZX61" i="1"/>
  <c r="GZW61" i="1"/>
  <c r="GZV61" i="1"/>
  <c r="GZU61" i="1"/>
  <c r="GZT61" i="1"/>
  <c r="GZS61" i="1"/>
  <c r="GZR61" i="1"/>
  <c r="GZQ61" i="1"/>
  <c r="GZP61" i="1"/>
  <c r="GZO61" i="1"/>
  <c r="GZN61" i="1"/>
  <c r="GZM61" i="1"/>
  <c r="GZL61" i="1"/>
  <c r="GZK61" i="1"/>
  <c r="GZJ61" i="1"/>
  <c r="GZI61" i="1"/>
  <c r="GZH61" i="1"/>
  <c r="GZG61" i="1"/>
  <c r="GZF61" i="1"/>
  <c r="GZE61" i="1"/>
  <c r="GZD61" i="1"/>
  <c r="GZC61" i="1"/>
  <c r="GZB61" i="1"/>
  <c r="GZA61" i="1"/>
  <c r="GYZ61" i="1"/>
  <c r="GYY61" i="1"/>
  <c r="GYX61" i="1"/>
  <c r="GYW61" i="1"/>
  <c r="GYV61" i="1"/>
  <c r="GYU61" i="1"/>
  <c r="GYT61" i="1"/>
  <c r="GYS61" i="1"/>
  <c r="GYR61" i="1"/>
  <c r="GYQ61" i="1"/>
  <c r="GYP61" i="1"/>
  <c r="GYO61" i="1"/>
  <c r="GYN61" i="1"/>
  <c r="GYM61" i="1"/>
  <c r="GYL61" i="1"/>
  <c r="GYK61" i="1"/>
  <c r="GYJ61" i="1"/>
  <c r="GYI61" i="1"/>
  <c r="GYH61" i="1"/>
  <c r="GYG61" i="1"/>
  <c r="GYF61" i="1"/>
  <c r="GYE61" i="1"/>
  <c r="GYD61" i="1"/>
  <c r="GYC61" i="1"/>
  <c r="GYB61" i="1"/>
  <c r="GYA61" i="1"/>
  <c r="GXZ61" i="1"/>
  <c r="GXY61" i="1"/>
  <c r="GXX61" i="1"/>
  <c r="GXW61" i="1"/>
  <c r="GXV61" i="1"/>
  <c r="GXU61" i="1"/>
  <c r="GXT61" i="1"/>
  <c r="GXS61" i="1"/>
  <c r="GXR61" i="1"/>
  <c r="GXQ61" i="1"/>
  <c r="GXP61" i="1"/>
  <c r="GXO61" i="1"/>
  <c r="GXN61" i="1"/>
  <c r="GXM61" i="1"/>
  <c r="GXL61" i="1"/>
  <c r="GXK61" i="1"/>
  <c r="GXJ61" i="1"/>
  <c r="GXI61" i="1"/>
  <c r="GXH61" i="1"/>
  <c r="GXG61" i="1"/>
  <c r="GXF61" i="1"/>
  <c r="GXE61" i="1"/>
  <c r="GXD61" i="1"/>
  <c r="GXC61" i="1"/>
  <c r="GXB61" i="1"/>
  <c r="GXA61" i="1"/>
  <c r="GWZ61" i="1"/>
  <c r="GWY61" i="1"/>
  <c r="GWX61" i="1"/>
  <c r="GWW61" i="1"/>
  <c r="GWV61" i="1"/>
  <c r="GWU61" i="1"/>
  <c r="GWT61" i="1"/>
  <c r="GWS61" i="1"/>
  <c r="GWR61" i="1"/>
  <c r="GWQ61" i="1"/>
  <c r="GWP61" i="1"/>
  <c r="GWO61" i="1"/>
  <c r="GWN61" i="1"/>
  <c r="GWM61" i="1"/>
  <c r="GWL61" i="1"/>
  <c r="GWK61" i="1"/>
  <c r="GWJ61" i="1"/>
  <c r="GWI61" i="1"/>
  <c r="GWH61" i="1"/>
  <c r="GWG61" i="1"/>
  <c r="GWF61" i="1"/>
  <c r="GWE61" i="1"/>
  <c r="GWD61" i="1"/>
  <c r="GWC61" i="1"/>
  <c r="GWB61" i="1"/>
  <c r="GWA61" i="1"/>
  <c r="GVZ61" i="1"/>
  <c r="GVY61" i="1"/>
  <c r="GVX61" i="1"/>
  <c r="GVW61" i="1"/>
  <c r="GVV61" i="1"/>
  <c r="GVU61" i="1"/>
  <c r="GVT61" i="1"/>
  <c r="GVS61" i="1"/>
  <c r="GVR61" i="1"/>
  <c r="GVQ61" i="1"/>
  <c r="GVP61" i="1"/>
  <c r="GVO61" i="1"/>
  <c r="GVN61" i="1"/>
  <c r="GVM61" i="1"/>
  <c r="GVL61" i="1"/>
  <c r="GVK61" i="1"/>
  <c r="GVJ61" i="1"/>
  <c r="GVI61" i="1"/>
  <c r="GVH61" i="1"/>
  <c r="GVG61" i="1"/>
  <c r="GVF61" i="1"/>
  <c r="GVE61" i="1"/>
  <c r="GVD61" i="1"/>
  <c r="GVC61" i="1"/>
  <c r="GVB61" i="1"/>
  <c r="GVA61" i="1"/>
  <c r="GUZ61" i="1"/>
  <c r="GUY61" i="1"/>
  <c r="GUX61" i="1"/>
  <c r="GUW61" i="1"/>
  <c r="GUV61" i="1"/>
  <c r="GUU61" i="1"/>
  <c r="GUT61" i="1"/>
  <c r="GUS61" i="1"/>
  <c r="GUR61" i="1"/>
  <c r="GUQ61" i="1"/>
  <c r="GUP61" i="1"/>
  <c r="GUO61" i="1"/>
  <c r="GUN61" i="1"/>
  <c r="GUM61" i="1"/>
  <c r="GUL61" i="1"/>
  <c r="GUK61" i="1"/>
  <c r="GUJ61" i="1"/>
  <c r="GUI61" i="1"/>
  <c r="GUH61" i="1"/>
  <c r="GUG61" i="1"/>
  <c r="GUF61" i="1"/>
  <c r="GUE61" i="1"/>
  <c r="GUD61" i="1"/>
  <c r="GUC61" i="1"/>
  <c r="GUB61" i="1"/>
  <c r="GUA61" i="1"/>
  <c r="GTZ61" i="1"/>
  <c r="GTY61" i="1"/>
  <c r="GTX61" i="1"/>
  <c r="GTW61" i="1"/>
  <c r="GTV61" i="1"/>
  <c r="GTU61" i="1"/>
  <c r="GTT61" i="1"/>
  <c r="GTS61" i="1"/>
  <c r="GTR61" i="1"/>
  <c r="GTQ61" i="1"/>
  <c r="GTP61" i="1"/>
  <c r="GTO61" i="1"/>
  <c r="GTN61" i="1"/>
  <c r="GTM61" i="1"/>
  <c r="GTL61" i="1"/>
  <c r="GTK61" i="1"/>
  <c r="GTJ61" i="1"/>
  <c r="GTI61" i="1"/>
  <c r="GTH61" i="1"/>
  <c r="GTG61" i="1"/>
  <c r="GTF61" i="1"/>
  <c r="GTE61" i="1"/>
  <c r="GTD61" i="1"/>
  <c r="GTC61" i="1"/>
  <c r="GTB61" i="1"/>
  <c r="GTA61" i="1"/>
  <c r="GSZ61" i="1"/>
  <c r="GSY61" i="1"/>
  <c r="GSX61" i="1"/>
  <c r="GSW61" i="1"/>
  <c r="GSV61" i="1"/>
  <c r="GSU61" i="1"/>
  <c r="GST61" i="1"/>
  <c r="GSS61" i="1"/>
  <c r="GSR61" i="1"/>
  <c r="GSQ61" i="1"/>
  <c r="GSP61" i="1"/>
  <c r="GSO61" i="1"/>
  <c r="GSN61" i="1"/>
  <c r="GSM61" i="1"/>
  <c r="GSL61" i="1"/>
  <c r="GSK61" i="1"/>
  <c r="GSJ61" i="1"/>
  <c r="GSI61" i="1"/>
  <c r="GSH61" i="1"/>
  <c r="GSG61" i="1"/>
  <c r="GSF61" i="1"/>
  <c r="GSE61" i="1"/>
  <c r="GSD61" i="1"/>
  <c r="GSC61" i="1"/>
  <c r="GSB61" i="1"/>
  <c r="GSA61" i="1"/>
  <c r="GRZ61" i="1"/>
  <c r="GRY61" i="1"/>
  <c r="GRX61" i="1"/>
  <c r="GRW61" i="1"/>
  <c r="GRV61" i="1"/>
  <c r="GRU61" i="1"/>
  <c r="GRT61" i="1"/>
  <c r="GRS61" i="1"/>
  <c r="GRR61" i="1"/>
  <c r="GRQ61" i="1"/>
  <c r="GRP61" i="1"/>
  <c r="GRO61" i="1"/>
  <c r="GRN61" i="1"/>
  <c r="GRM61" i="1"/>
  <c r="GRL61" i="1"/>
  <c r="GRK61" i="1"/>
  <c r="GRJ61" i="1"/>
  <c r="GRI61" i="1"/>
  <c r="GRH61" i="1"/>
  <c r="GRG61" i="1"/>
  <c r="GRF61" i="1"/>
  <c r="GRE61" i="1"/>
  <c r="GRD61" i="1"/>
  <c r="GRC61" i="1"/>
  <c r="GRB61" i="1"/>
  <c r="GRA61" i="1"/>
  <c r="GQZ61" i="1"/>
  <c r="GQY61" i="1"/>
  <c r="GQX61" i="1"/>
  <c r="GQW61" i="1"/>
  <c r="GQV61" i="1"/>
  <c r="GQU61" i="1"/>
  <c r="GQT61" i="1"/>
  <c r="GQS61" i="1"/>
  <c r="GQR61" i="1"/>
  <c r="GQQ61" i="1"/>
  <c r="GQP61" i="1"/>
  <c r="GQO61" i="1"/>
  <c r="GQN61" i="1"/>
  <c r="GQM61" i="1"/>
  <c r="GQL61" i="1"/>
  <c r="GQK61" i="1"/>
  <c r="GQJ61" i="1"/>
  <c r="GQI61" i="1"/>
  <c r="GQH61" i="1"/>
  <c r="GQG61" i="1"/>
  <c r="GQF61" i="1"/>
  <c r="GQE61" i="1"/>
  <c r="GQD61" i="1"/>
  <c r="GQC61" i="1"/>
  <c r="GQB61" i="1"/>
  <c r="GQA61" i="1"/>
  <c r="GPZ61" i="1"/>
  <c r="GPY61" i="1"/>
  <c r="GPX61" i="1"/>
  <c r="GPW61" i="1"/>
  <c r="GPV61" i="1"/>
  <c r="GPU61" i="1"/>
  <c r="GPT61" i="1"/>
  <c r="GPS61" i="1"/>
  <c r="GPR61" i="1"/>
  <c r="GPQ61" i="1"/>
  <c r="GPP61" i="1"/>
  <c r="GPO61" i="1"/>
  <c r="GPN61" i="1"/>
  <c r="GPM61" i="1"/>
  <c r="GPL61" i="1"/>
  <c r="GPK61" i="1"/>
  <c r="GPJ61" i="1"/>
  <c r="GPI61" i="1"/>
  <c r="GPH61" i="1"/>
  <c r="GPG61" i="1"/>
  <c r="GPF61" i="1"/>
  <c r="GPE61" i="1"/>
  <c r="GPD61" i="1"/>
  <c r="GPC61" i="1"/>
  <c r="GPB61" i="1"/>
  <c r="GPA61" i="1"/>
  <c r="GOZ61" i="1"/>
  <c r="GOY61" i="1"/>
  <c r="GOX61" i="1"/>
  <c r="GOW61" i="1"/>
  <c r="GOV61" i="1"/>
  <c r="GOU61" i="1"/>
  <c r="GOT61" i="1"/>
  <c r="GOS61" i="1"/>
  <c r="GOR61" i="1"/>
  <c r="GOQ61" i="1"/>
  <c r="GOP61" i="1"/>
  <c r="GOO61" i="1"/>
  <c r="GON61" i="1"/>
  <c r="GOM61" i="1"/>
  <c r="GOL61" i="1"/>
  <c r="GOK61" i="1"/>
  <c r="GOJ61" i="1"/>
  <c r="GOI61" i="1"/>
  <c r="GOH61" i="1"/>
  <c r="GOG61" i="1"/>
  <c r="GOF61" i="1"/>
  <c r="GOE61" i="1"/>
  <c r="GOD61" i="1"/>
  <c r="GOC61" i="1"/>
  <c r="GOB61" i="1"/>
  <c r="GOA61" i="1"/>
  <c r="GNZ61" i="1"/>
  <c r="GNY61" i="1"/>
  <c r="GNX61" i="1"/>
  <c r="GNW61" i="1"/>
  <c r="GNV61" i="1"/>
  <c r="GNU61" i="1"/>
  <c r="GNT61" i="1"/>
  <c r="GNS61" i="1"/>
  <c r="GNR61" i="1"/>
  <c r="GNQ61" i="1"/>
  <c r="GNP61" i="1"/>
  <c r="GNO61" i="1"/>
  <c r="GNN61" i="1"/>
  <c r="GNM61" i="1"/>
  <c r="GNL61" i="1"/>
  <c r="GNK61" i="1"/>
  <c r="GNJ61" i="1"/>
  <c r="GNI61" i="1"/>
  <c r="GNH61" i="1"/>
  <c r="GNG61" i="1"/>
  <c r="GNF61" i="1"/>
  <c r="GNE61" i="1"/>
  <c r="GND61" i="1"/>
  <c r="GNC61" i="1"/>
  <c r="GNB61" i="1"/>
  <c r="GNA61" i="1"/>
  <c r="GMZ61" i="1"/>
  <c r="GMY61" i="1"/>
  <c r="GMX61" i="1"/>
  <c r="GMW61" i="1"/>
  <c r="GMV61" i="1"/>
  <c r="GMU61" i="1"/>
  <c r="GMT61" i="1"/>
  <c r="GMS61" i="1"/>
  <c r="GMR61" i="1"/>
  <c r="GMQ61" i="1"/>
  <c r="GMP61" i="1"/>
  <c r="GMO61" i="1"/>
  <c r="GMN61" i="1"/>
  <c r="GMM61" i="1"/>
  <c r="GML61" i="1"/>
  <c r="GMK61" i="1"/>
  <c r="GMJ61" i="1"/>
  <c r="GMI61" i="1"/>
  <c r="GMH61" i="1"/>
  <c r="GMG61" i="1"/>
  <c r="GMF61" i="1"/>
  <c r="GME61" i="1"/>
  <c r="GMD61" i="1"/>
  <c r="GMC61" i="1"/>
  <c r="GMB61" i="1"/>
  <c r="GMA61" i="1"/>
  <c r="GLZ61" i="1"/>
  <c r="GLY61" i="1"/>
  <c r="GLX61" i="1"/>
  <c r="GLW61" i="1"/>
  <c r="GLV61" i="1"/>
  <c r="GLU61" i="1"/>
  <c r="GLT61" i="1"/>
  <c r="GLS61" i="1"/>
  <c r="GLR61" i="1"/>
  <c r="GLQ61" i="1"/>
  <c r="GLP61" i="1"/>
  <c r="GLO61" i="1"/>
  <c r="GLN61" i="1"/>
  <c r="GLM61" i="1"/>
  <c r="GLL61" i="1"/>
  <c r="GLK61" i="1"/>
  <c r="GLJ61" i="1"/>
  <c r="GLI61" i="1"/>
  <c r="GLH61" i="1"/>
  <c r="GLG61" i="1"/>
  <c r="GLF61" i="1"/>
  <c r="GLE61" i="1"/>
  <c r="GLD61" i="1"/>
  <c r="GLC61" i="1"/>
  <c r="GLB61" i="1"/>
  <c r="GLA61" i="1"/>
  <c r="GKZ61" i="1"/>
  <c r="GKY61" i="1"/>
  <c r="GKX61" i="1"/>
  <c r="GKW61" i="1"/>
  <c r="GKV61" i="1"/>
  <c r="GKU61" i="1"/>
  <c r="GKT61" i="1"/>
  <c r="GKS61" i="1"/>
  <c r="GKR61" i="1"/>
  <c r="GKQ61" i="1"/>
  <c r="GKP61" i="1"/>
  <c r="GKO61" i="1"/>
  <c r="GKN61" i="1"/>
  <c r="GKM61" i="1"/>
  <c r="GKL61" i="1"/>
  <c r="GKK61" i="1"/>
  <c r="GKJ61" i="1"/>
  <c r="GKI61" i="1"/>
  <c r="GKH61" i="1"/>
  <c r="GKG61" i="1"/>
  <c r="GKF61" i="1"/>
  <c r="GKE61" i="1"/>
  <c r="GKD61" i="1"/>
  <c r="GKC61" i="1"/>
  <c r="GKB61" i="1"/>
  <c r="GKA61" i="1"/>
  <c r="GJZ61" i="1"/>
  <c r="GJY61" i="1"/>
  <c r="GJX61" i="1"/>
  <c r="GJW61" i="1"/>
  <c r="GJV61" i="1"/>
  <c r="GJU61" i="1"/>
  <c r="GJT61" i="1"/>
  <c r="GJS61" i="1"/>
  <c r="GJR61" i="1"/>
  <c r="GJQ61" i="1"/>
  <c r="GJP61" i="1"/>
  <c r="GJO61" i="1"/>
  <c r="GJN61" i="1"/>
  <c r="GJM61" i="1"/>
  <c r="GJL61" i="1"/>
  <c r="GJK61" i="1"/>
  <c r="GJJ61" i="1"/>
  <c r="GJI61" i="1"/>
  <c r="GJH61" i="1"/>
  <c r="GJG61" i="1"/>
  <c r="GJF61" i="1"/>
  <c r="GJE61" i="1"/>
  <c r="GJD61" i="1"/>
  <c r="GJC61" i="1"/>
  <c r="GJB61" i="1"/>
  <c r="GJA61" i="1"/>
  <c r="GIZ61" i="1"/>
  <c r="GIY61" i="1"/>
  <c r="GIX61" i="1"/>
  <c r="GIW61" i="1"/>
  <c r="GIV61" i="1"/>
  <c r="GIU61" i="1"/>
  <c r="GIT61" i="1"/>
  <c r="GIS61" i="1"/>
  <c r="GIR61" i="1"/>
  <c r="GIQ61" i="1"/>
  <c r="GIP61" i="1"/>
  <c r="GIO61" i="1"/>
  <c r="GIN61" i="1"/>
  <c r="GIM61" i="1"/>
  <c r="GIL61" i="1"/>
  <c r="GIK61" i="1"/>
  <c r="GIJ61" i="1"/>
  <c r="GII61" i="1"/>
  <c r="GIH61" i="1"/>
  <c r="GIG61" i="1"/>
  <c r="GIF61" i="1"/>
  <c r="GIE61" i="1"/>
  <c r="GID61" i="1"/>
  <c r="GIC61" i="1"/>
  <c r="GIB61" i="1"/>
  <c r="GIA61" i="1"/>
  <c r="GHZ61" i="1"/>
  <c r="GHY61" i="1"/>
  <c r="GHX61" i="1"/>
  <c r="GHW61" i="1"/>
  <c r="GHV61" i="1"/>
  <c r="GHU61" i="1"/>
  <c r="GHT61" i="1"/>
  <c r="GHS61" i="1"/>
  <c r="GHR61" i="1"/>
  <c r="GHQ61" i="1"/>
  <c r="GHP61" i="1"/>
  <c r="GHO61" i="1"/>
  <c r="GHN61" i="1"/>
  <c r="GHM61" i="1"/>
  <c r="GHL61" i="1"/>
  <c r="GHK61" i="1"/>
  <c r="GHJ61" i="1"/>
  <c r="GHI61" i="1"/>
  <c r="GHH61" i="1"/>
  <c r="GHG61" i="1"/>
  <c r="GHF61" i="1"/>
  <c r="GHE61" i="1"/>
  <c r="GHD61" i="1"/>
  <c r="GHC61" i="1"/>
  <c r="GHB61" i="1"/>
  <c r="GHA61" i="1"/>
  <c r="GGZ61" i="1"/>
  <c r="GGY61" i="1"/>
  <c r="GGX61" i="1"/>
  <c r="GGW61" i="1"/>
  <c r="GGV61" i="1"/>
  <c r="GGU61" i="1"/>
  <c r="GGT61" i="1"/>
  <c r="GGS61" i="1"/>
  <c r="GGR61" i="1"/>
  <c r="GGQ61" i="1"/>
  <c r="GGP61" i="1"/>
  <c r="GGO61" i="1"/>
  <c r="GGN61" i="1"/>
  <c r="GGM61" i="1"/>
  <c r="GGL61" i="1"/>
  <c r="GGK61" i="1"/>
  <c r="GGJ61" i="1"/>
  <c r="GGI61" i="1"/>
  <c r="GGH61" i="1"/>
  <c r="GGG61" i="1"/>
  <c r="GGF61" i="1"/>
  <c r="GGE61" i="1"/>
  <c r="GGD61" i="1"/>
  <c r="GGC61" i="1"/>
  <c r="GGB61" i="1"/>
  <c r="GGA61" i="1"/>
  <c r="GFZ61" i="1"/>
  <c r="GFY61" i="1"/>
  <c r="GFX61" i="1"/>
  <c r="GFW61" i="1"/>
  <c r="GFV61" i="1"/>
  <c r="GFU61" i="1"/>
  <c r="GFT61" i="1"/>
  <c r="GFS61" i="1"/>
  <c r="GFR61" i="1"/>
  <c r="GFQ61" i="1"/>
  <c r="GFP61" i="1"/>
  <c r="GFO61" i="1"/>
  <c r="GFN61" i="1"/>
  <c r="GFM61" i="1"/>
  <c r="GFL61" i="1"/>
  <c r="GFK61" i="1"/>
  <c r="GFJ61" i="1"/>
  <c r="GFI61" i="1"/>
  <c r="GFH61" i="1"/>
  <c r="GFG61" i="1"/>
  <c r="GFF61" i="1"/>
  <c r="GFE61" i="1"/>
  <c r="GFD61" i="1"/>
  <c r="GFC61" i="1"/>
  <c r="GFB61" i="1"/>
  <c r="GFA61" i="1"/>
  <c r="GEZ61" i="1"/>
  <c r="GEY61" i="1"/>
  <c r="GEX61" i="1"/>
  <c r="GEW61" i="1"/>
  <c r="GEV61" i="1"/>
  <c r="GEU61" i="1"/>
  <c r="GET61" i="1"/>
  <c r="GES61" i="1"/>
  <c r="GER61" i="1"/>
  <c r="GEQ61" i="1"/>
  <c r="GEP61" i="1"/>
  <c r="GEO61" i="1"/>
  <c r="GEN61" i="1"/>
  <c r="GEM61" i="1"/>
  <c r="GEL61" i="1"/>
  <c r="GEK61" i="1"/>
  <c r="GEJ61" i="1"/>
  <c r="GEI61" i="1"/>
  <c r="GEH61" i="1"/>
  <c r="GEG61" i="1"/>
  <c r="GEF61" i="1"/>
  <c r="GEE61" i="1"/>
  <c r="GED61" i="1"/>
  <c r="GEC61" i="1"/>
  <c r="GEB61" i="1"/>
  <c r="GEA61" i="1"/>
  <c r="GDZ61" i="1"/>
  <c r="GDY61" i="1"/>
  <c r="GDX61" i="1"/>
  <c r="GDW61" i="1"/>
  <c r="GDV61" i="1"/>
  <c r="GDU61" i="1"/>
  <c r="GDT61" i="1"/>
  <c r="GDS61" i="1"/>
  <c r="GDR61" i="1"/>
  <c r="GDQ61" i="1"/>
  <c r="GDP61" i="1"/>
  <c r="GDO61" i="1"/>
  <c r="GDN61" i="1"/>
  <c r="GDM61" i="1"/>
  <c r="GDL61" i="1"/>
  <c r="GDK61" i="1"/>
  <c r="GDJ61" i="1"/>
  <c r="GDI61" i="1"/>
  <c r="GDH61" i="1"/>
  <c r="GDG61" i="1"/>
  <c r="GDF61" i="1"/>
  <c r="GDE61" i="1"/>
  <c r="GDD61" i="1"/>
  <c r="GDC61" i="1"/>
  <c r="GDB61" i="1"/>
  <c r="GDA61" i="1"/>
  <c r="GCZ61" i="1"/>
  <c r="GCY61" i="1"/>
  <c r="GCX61" i="1"/>
  <c r="GCW61" i="1"/>
  <c r="GCV61" i="1"/>
  <c r="GCU61" i="1"/>
  <c r="GCT61" i="1"/>
  <c r="GCS61" i="1"/>
  <c r="GCR61" i="1"/>
  <c r="GCQ61" i="1"/>
  <c r="GCP61" i="1"/>
  <c r="GCO61" i="1"/>
  <c r="GCN61" i="1"/>
  <c r="GCM61" i="1"/>
  <c r="GCL61" i="1"/>
  <c r="GCK61" i="1"/>
  <c r="GCJ61" i="1"/>
  <c r="GCI61" i="1"/>
  <c r="GCH61" i="1"/>
  <c r="GCG61" i="1"/>
  <c r="GCF61" i="1"/>
  <c r="GCE61" i="1"/>
  <c r="GCD61" i="1"/>
  <c r="GCC61" i="1"/>
  <c r="GCB61" i="1"/>
  <c r="GCA61" i="1"/>
  <c r="GBZ61" i="1"/>
  <c r="GBY61" i="1"/>
  <c r="GBX61" i="1"/>
  <c r="GBW61" i="1"/>
  <c r="GBV61" i="1"/>
  <c r="GBU61" i="1"/>
  <c r="GBT61" i="1"/>
  <c r="GBS61" i="1"/>
  <c r="GBR61" i="1"/>
  <c r="GBQ61" i="1"/>
  <c r="GBP61" i="1"/>
  <c r="GBO61" i="1"/>
  <c r="GBN61" i="1"/>
  <c r="GBM61" i="1"/>
  <c r="GBL61" i="1"/>
  <c r="GBK61" i="1"/>
  <c r="GBJ61" i="1"/>
  <c r="GBI61" i="1"/>
  <c r="GBH61" i="1"/>
  <c r="GBG61" i="1"/>
  <c r="GBF61" i="1"/>
  <c r="GBE61" i="1"/>
  <c r="GBD61" i="1"/>
  <c r="GBC61" i="1"/>
  <c r="GBB61" i="1"/>
  <c r="GBA61" i="1"/>
  <c r="GAZ61" i="1"/>
  <c r="GAY61" i="1"/>
  <c r="GAX61" i="1"/>
  <c r="GAW61" i="1"/>
  <c r="GAV61" i="1"/>
  <c r="GAU61" i="1"/>
  <c r="GAT61" i="1"/>
  <c r="GAS61" i="1"/>
  <c r="GAR61" i="1"/>
  <c r="GAQ61" i="1"/>
  <c r="GAP61" i="1"/>
  <c r="GAO61" i="1"/>
  <c r="GAN61" i="1"/>
  <c r="GAM61" i="1"/>
  <c r="GAL61" i="1"/>
  <c r="GAK61" i="1"/>
  <c r="GAJ61" i="1"/>
  <c r="GAI61" i="1"/>
  <c r="GAH61" i="1"/>
  <c r="GAG61" i="1"/>
  <c r="GAF61" i="1"/>
  <c r="GAE61" i="1"/>
  <c r="GAD61" i="1"/>
  <c r="GAC61" i="1"/>
  <c r="GAB61" i="1"/>
  <c r="GAA61" i="1"/>
  <c r="FZZ61" i="1"/>
  <c r="FZY61" i="1"/>
  <c r="FZX61" i="1"/>
  <c r="FZW61" i="1"/>
  <c r="FZV61" i="1"/>
  <c r="FZU61" i="1"/>
  <c r="FZT61" i="1"/>
  <c r="FZS61" i="1"/>
  <c r="FZR61" i="1"/>
  <c r="FZQ61" i="1"/>
  <c r="FZP61" i="1"/>
  <c r="FZO61" i="1"/>
  <c r="FZN61" i="1"/>
  <c r="FZM61" i="1"/>
  <c r="FZL61" i="1"/>
  <c r="FZK61" i="1"/>
  <c r="FZJ61" i="1"/>
  <c r="FZI61" i="1"/>
  <c r="FZH61" i="1"/>
  <c r="FZG61" i="1"/>
  <c r="FZF61" i="1"/>
  <c r="FZE61" i="1"/>
  <c r="FZD61" i="1"/>
  <c r="FZC61" i="1"/>
  <c r="FZB61" i="1"/>
  <c r="FZA61" i="1"/>
  <c r="FYZ61" i="1"/>
  <c r="FYY61" i="1"/>
  <c r="FYX61" i="1"/>
  <c r="FYW61" i="1"/>
  <c r="FYV61" i="1"/>
  <c r="FYU61" i="1"/>
  <c r="FYT61" i="1"/>
  <c r="FYS61" i="1"/>
  <c r="FYR61" i="1"/>
  <c r="FYQ61" i="1"/>
  <c r="FYP61" i="1"/>
  <c r="FYO61" i="1"/>
  <c r="FYN61" i="1"/>
  <c r="FYM61" i="1"/>
  <c r="FYL61" i="1"/>
  <c r="FYK61" i="1"/>
  <c r="FYJ61" i="1"/>
  <c r="FYI61" i="1"/>
  <c r="FYH61" i="1"/>
  <c r="FYG61" i="1"/>
  <c r="FYF61" i="1"/>
  <c r="FYE61" i="1"/>
  <c r="FYD61" i="1"/>
  <c r="FYC61" i="1"/>
  <c r="FYB61" i="1"/>
  <c r="FYA61" i="1"/>
  <c r="FXZ61" i="1"/>
  <c r="FXY61" i="1"/>
  <c r="FXX61" i="1"/>
  <c r="FXW61" i="1"/>
  <c r="FXV61" i="1"/>
  <c r="FXU61" i="1"/>
  <c r="FXT61" i="1"/>
  <c r="FXS61" i="1"/>
  <c r="FXR61" i="1"/>
  <c r="FXQ61" i="1"/>
  <c r="FXP61" i="1"/>
  <c r="FXO61" i="1"/>
  <c r="FXN61" i="1"/>
  <c r="FXM61" i="1"/>
  <c r="FXL61" i="1"/>
  <c r="FXK61" i="1"/>
  <c r="FXJ61" i="1"/>
  <c r="FXI61" i="1"/>
  <c r="FXH61" i="1"/>
  <c r="FXG61" i="1"/>
  <c r="FXF61" i="1"/>
  <c r="FXE61" i="1"/>
  <c r="FXD61" i="1"/>
  <c r="FXC61" i="1"/>
  <c r="FXB61" i="1"/>
  <c r="FXA61" i="1"/>
  <c r="FWZ61" i="1"/>
  <c r="FWY61" i="1"/>
  <c r="FWX61" i="1"/>
  <c r="FWW61" i="1"/>
  <c r="FWV61" i="1"/>
  <c r="FWU61" i="1"/>
  <c r="FWT61" i="1"/>
  <c r="FWS61" i="1"/>
  <c r="FWR61" i="1"/>
  <c r="FWQ61" i="1"/>
  <c r="FWP61" i="1"/>
  <c r="FWO61" i="1"/>
  <c r="FWN61" i="1"/>
  <c r="FWM61" i="1"/>
  <c r="FWL61" i="1"/>
  <c r="FWK61" i="1"/>
  <c r="FWJ61" i="1"/>
  <c r="FWI61" i="1"/>
  <c r="FWH61" i="1"/>
  <c r="FWG61" i="1"/>
  <c r="FWF61" i="1"/>
  <c r="FWE61" i="1"/>
  <c r="FWD61" i="1"/>
  <c r="FWC61" i="1"/>
  <c r="FWB61" i="1"/>
  <c r="FWA61" i="1"/>
  <c r="FVZ61" i="1"/>
  <c r="FVY61" i="1"/>
  <c r="FVX61" i="1"/>
  <c r="FVW61" i="1"/>
  <c r="FVV61" i="1"/>
  <c r="FVU61" i="1"/>
  <c r="FVT61" i="1"/>
  <c r="FVS61" i="1"/>
  <c r="FVR61" i="1"/>
  <c r="FVQ61" i="1"/>
  <c r="FVP61" i="1"/>
  <c r="FVO61" i="1"/>
  <c r="FVN61" i="1"/>
  <c r="FVM61" i="1"/>
  <c r="FVL61" i="1"/>
  <c r="FVK61" i="1"/>
  <c r="FVJ61" i="1"/>
  <c r="FVI61" i="1"/>
  <c r="FVH61" i="1"/>
  <c r="FVG61" i="1"/>
  <c r="FVF61" i="1"/>
  <c r="FVE61" i="1"/>
  <c r="FVD61" i="1"/>
  <c r="FVC61" i="1"/>
  <c r="FVB61" i="1"/>
  <c r="FVA61" i="1"/>
  <c r="FUZ61" i="1"/>
  <c r="FUY61" i="1"/>
  <c r="FUX61" i="1"/>
  <c r="FUW61" i="1"/>
  <c r="FUV61" i="1"/>
  <c r="FUU61" i="1"/>
  <c r="FUT61" i="1"/>
  <c r="FUS61" i="1"/>
  <c r="FUR61" i="1"/>
  <c r="FUQ61" i="1"/>
  <c r="FUP61" i="1"/>
  <c r="FUO61" i="1"/>
  <c r="FUN61" i="1"/>
  <c r="FUM61" i="1"/>
  <c r="FUL61" i="1"/>
  <c r="FUK61" i="1"/>
  <c r="FUJ61" i="1"/>
  <c r="FUI61" i="1"/>
  <c r="FUH61" i="1"/>
  <c r="FUG61" i="1"/>
  <c r="FUF61" i="1"/>
  <c r="FUE61" i="1"/>
  <c r="FUD61" i="1"/>
  <c r="FUC61" i="1"/>
  <c r="FUB61" i="1"/>
  <c r="FUA61" i="1"/>
  <c r="FTZ61" i="1"/>
  <c r="FTY61" i="1"/>
  <c r="FTX61" i="1"/>
  <c r="FTW61" i="1"/>
  <c r="FTV61" i="1"/>
  <c r="FTU61" i="1"/>
  <c r="FTT61" i="1"/>
  <c r="FTS61" i="1"/>
  <c r="FTR61" i="1"/>
  <c r="FTQ61" i="1"/>
  <c r="FTP61" i="1"/>
  <c r="FTO61" i="1"/>
  <c r="FTN61" i="1"/>
  <c r="FTM61" i="1"/>
  <c r="FTL61" i="1"/>
  <c r="FTK61" i="1"/>
  <c r="FTJ61" i="1"/>
  <c r="FTI61" i="1"/>
  <c r="FTH61" i="1"/>
  <c r="FTG61" i="1"/>
  <c r="FTF61" i="1"/>
  <c r="FTE61" i="1"/>
  <c r="FTD61" i="1"/>
  <c r="FTC61" i="1"/>
  <c r="FTB61" i="1"/>
  <c r="FTA61" i="1"/>
  <c r="FSZ61" i="1"/>
  <c r="FSY61" i="1"/>
  <c r="FSX61" i="1"/>
  <c r="FSW61" i="1"/>
  <c r="FSV61" i="1"/>
  <c r="FSU61" i="1"/>
  <c r="FST61" i="1"/>
  <c r="FSS61" i="1"/>
  <c r="FSR61" i="1"/>
  <c r="FSQ61" i="1"/>
  <c r="FSP61" i="1"/>
  <c r="FSO61" i="1"/>
  <c r="FSN61" i="1"/>
  <c r="FSM61" i="1"/>
  <c r="FSL61" i="1"/>
  <c r="FSK61" i="1"/>
  <c r="FSJ61" i="1"/>
  <c r="FSI61" i="1"/>
  <c r="FSH61" i="1"/>
  <c r="FSG61" i="1"/>
  <c r="FSF61" i="1"/>
  <c r="FSE61" i="1"/>
  <c r="FSD61" i="1"/>
  <c r="FSC61" i="1"/>
  <c r="FSB61" i="1"/>
  <c r="FSA61" i="1"/>
  <c r="FRZ61" i="1"/>
  <c r="FRY61" i="1"/>
  <c r="FRX61" i="1"/>
  <c r="FRW61" i="1"/>
  <c r="FRV61" i="1"/>
  <c r="FRU61" i="1"/>
  <c r="FRT61" i="1"/>
  <c r="FRS61" i="1"/>
  <c r="FRR61" i="1"/>
  <c r="FRQ61" i="1"/>
  <c r="FRP61" i="1"/>
  <c r="FRO61" i="1"/>
  <c r="FRN61" i="1"/>
  <c r="FRM61" i="1"/>
  <c r="FRL61" i="1"/>
  <c r="FRK61" i="1"/>
  <c r="FRJ61" i="1"/>
  <c r="FRI61" i="1"/>
  <c r="FRH61" i="1"/>
  <c r="FRG61" i="1"/>
  <c r="FRF61" i="1"/>
  <c r="FRE61" i="1"/>
  <c r="FRD61" i="1"/>
  <c r="FRC61" i="1"/>
  <c r="FRB61" i="1"/>
  <c r="FRA61" i="1"/>
  <c r="FQZ61" i="1"/>
  <c r="FQY61" i="1"/>
  <c r="FQX61" i="1"/>
  <c r="FQW61" i="1"/>
  <c r="FQV61" i="1"/>
  <c r="FQU61" i="1"/>
  <c r="FQT61" i="1"/>
  <c r="FQS61" i="1"/>
  <c r="FQR61" i="1"/>
  <c r="FQQ61" i="1"/>
  <c r="FQP61" i="1"/>
  <c r="FQO61" i="1"/>
  <c r="FQN61" i="1"/>
  <c r="FQM61" i="1"/>
  <c r="FQL61" i="1"/>
  <c r="FQK61" i="1"/>
  <c r="FQJ61" i="1"/>
  <c r="FQI61" i="1"/>
  <c r="FQH61" i="1"/>
  <c r="FQG61" i="1"/>
  <c r="FQF61" i="1"/>
  <c r="FQE61" i="1"/>
  <c r="FQD61" i="1"/>
  <c r="FQC61" i="1"/>
  <c r="FQB61" i="1"/>
  <c r="FQA61" i="1"/>
  <c r="FPZ61" i="1"/>
  <c r="FPY61" i="1"/>
  <c r="FPX61" i="1"/>
  <c r="FPW61" i="1"/>
  <c r="FPV61" i="1"/>
  <c r="FPU61" i="1"/>
  <c r="FPT61" i="1"/>
  <c r="FPS61" i="1"/>
  <c r="FPR61" i="1"/>
  <c r="FPQ61" i="1"/>
  <c r="FPP61" i="1"/>
  <c r="FPO61" i="1"/>
  <c r="FPN61" i="1"/>
  <c r="FPM61" i="1"/>
  <c r="FPL61" i="1"/>
  <c r="FPK61" i="1"/>
  <c r="FPJ61" i="1"/>
  <c r="FPI61" i="1"/>
  <c r="FPH61" i="1"/>
  <c r="FPG61" i="1"/>
  <c r="FPF61" i="1"/>
  <c r="FPE61" i="1"/>
  <c r="FPD61" i="1"/>
  <c r="FPC61" i="1"/>
  <c r="FPB61" i="1"/>
  <c r="FPA61" i="1"/>
  <c r="FOZ61" i="1"/>
  <c r="FOY61" i="1"/>
  <c r="FOX61" i="1"/>
  <c r="FOW61" i="1"/>
  <c r="FOV61" i="1"/>
  <c r="FOU61" i="1"/>
  <c r="FOT61" i="1"/>
  <c r="FOS61" i="1"/>
  <c r="FOR61" i="1"/>
  <c r="FOQ61" i="1"/>
  <c r="FOP61" i="1"/>
  <c r="FOO61" i="1"/>
  <c r="FON61" i="1"/>
  <c r="FOM61" i="1"/>
  <c r="FOL61" i="1"/>
  <c r="FOK61" i="1"/>
  <c r="FOJ61" i="1"/>
  <c r="FOI61" i="1"/>
  <c r="FOH61" i="1"/>
  <c r="FOG61" i="1"/>
  <c r="FOF61" i="1"/>
  <c r="FOE61" i="1"/>
  <c r="FOD61" i="1"/>
  <c r="FOC61" i="1"/>
  <c r="FOB61" i="1"/>
  <c r="FOA61" i="1"/>
  <c r="FNZ61" i="1"/>
  <c r="FNY61" i="1"/>
  <c r="FNX61" i="1"/>
  <c r="FNW61" i="1"/>
  <c r="FNV61" i="1"/>
  <c r="FNU61" i="1"/>
  <c r="FNT61" i="1"/>
  <c r="FNS61" i="1"/>
  <c r="FNR61" i="1"/>
  <c r="FNQ61" i="1"/>
  <c r="FNP61" i="1"/>
  <c r="FNO61" i="1"/>
  <c r="FNN61" i="1"/>
  <c r="FNM61" i="1"/>
  <c r="FNL61" i="1"/>
  <c r="FNK61" i="1"/>
  <c r="FNJ61" i="1"/>
  <c r="FNI61" i="1"/>
  <c r="FNH61" i="1"/>
  <c r="FNG61" i="1"/>
  <c r="FNF61" i="1"/>
  <c r="FNE61" i="1"/>
  <c r="FND61" i="1"/>
  <c r="FNC61" i="1"/>
  <c r="FNB61" i="1"/>
  <c r="FNA61" i="1"/>
  <c r="FMZ61" i="1"/>
  <c r="FMY61" i="1"/>
  <c r="FMX61" i="1"/>
  <c r="FMW61" i="1"/>
  <c r="FMV61" i="1"/>
  <c r="FMU61" i="1"/>
  <c r="FMT61" i="1"/>
  <c r="FMS61" i="1"/>
  <c r="FMR61" i="1"/>
  <c r="FMQ61" i="1"/>
  <c r="FMP61" i="1"/>
  <c r="FMO61" i="1"/>
  <c r="FMN61" i="1"/>
  <c r="FMM61" i="1"/>
  <c r="FML61" i="1"/>
  <c r="FMK61" i="1"/>
  <c r="FMJ61" i="1"/>
  <c r="FMI61" i="1"/>
  <c r="FMH61" i="1"/>
  <c r="FMG61" i="1"/>
  <c r="FMF61" i="1"/>
  <c r="FME61" i="1"/>
  <c r="FMD61" i="1"/>
  <c r="FMC61" i="1"/>
  <c r="FMB61" i="1"/>
  <c r="FMA61" i="1"/>
  <c r="FLZ61" i="1"/>
  <c r="FLY61" i="1"/>
  <c r="FLX61" i="1"/>
  <c r="FLW61" i="1"/>
  <c r="FLV61" i="1"/>
  <c r="FLU61" i="1"/>
  <c r="FLT61" i="1"/>
  <c r="FLS61" i="1"/>
  <c r="FLR61" i="1"/>
  <c r="FLQ61" i="1"/>
  <c r="FLP61" i="1"/>
  <c r="FLO61" i="1"/>
  <c r="FLN61" i="1"/>
  <c r="FLM61" i="1"/>
  <c r="FLL61" i="1"/>
  <c r="FLK61" i="1"/>
  <c r="FLJ61" i="1"/>
  <c r="FLI61" i="1"/>
  <c r="FLH61" i="1"/>
  <c r="FLG61" i="1"/>
  <c r="FLF61" i="1"/>
  <c r="FLE61" i="1"/>
  <c r="FLD61" i="1"/>
  <c r="FLC61" i="1"/>
  <c r="FLB61" i="1"/>
  <c r="FLA61" i="1"/>
  <c r="FKZ61" i="1"/>
  <c r="FKY61" i="1"/>
  <c r="FKX61" i="1"/>
  <c r="FKW61" i="1"/>
  <c r="FKV61" i="1"/>
  <c r="FKU61" i="1"/>
  <c r="FKT61" i="1"/>
  <c r="FKS61" i="1"/>
  <c r="FKR61" i="1"/>
  <c r="FKQ61" i="1"/>
  <c r="FKP61" i="1"/>
  <c r="FKO61" i="1"/>
  <c r="FKN61" i="1"/>
  <c r="FKM61" i="1"/>
  <c r="FKL61" i="1"/>
  <c r="FKK61" i="1"/>
  <c r="FKJ61" i="1"/>
  <c r="FKI61" i="1"/>
  <c r="FKH61" i="1"/>
  <c r="FKG61" i="1"/>
  <c r="FKF61" i="1"/>
  <c r="FKE61" i="1"/>
  <c r="FKD61" i="1"/>
  <c r="FKC61" i="1"/>
  <c r="FKB61" i="1"/>
  <c r="FKA61" i="1"/>
  <c r="FJZ61" i="1"/>
  <c r="FJY61" i="1"/>
  <c r="FJX61" i="1"/>
  <c r="FJW61" i="1"/>
  <c r="FJV61" i="1"/>
  <c r="FJU61" i="1"/>
  <c r="FJT61" i="1"/>
  <c r="FJS61" i="1"/>
  <c r="FJR61" i="1"/>
  <c r="FJQ61" i="1"/>
  <c r="FJP61" i="1"/>
  <c r="FJO61" i="1"/>
  <c r="FJN61" i="1"/>
  <c r="FJM61" i="1"/>
  <c r="FJL61" i="1"/>
  <c r="FJK61" i="1"/>
  <c r="FJJ61" i="1"/>
  <c r="FJI61" i="1"/>
  <c r="FJH61" i="1"/>
  <c r="FJG61" i="1"/>
  <c r="FJF61" i="1"/>
  <c r="FJE61" i="1"/>
  <c r="FJD61" i="1"/>
  <c r="FJC61" i="1"/>
  <c r="FJB61" i="1"/>
  <c r="FJA61" i="1"/>
  <c r="FIZ61" i="1"/>
  <c r="FIY61" i="1"/>
  <c r="FIX61" i="1"/>
  <c r="FIW61" i="1"/>
  <c r="FIV61" i="1"/>
  <c r="FIU61" i="1"/>
  <c r="FIT61" i="1"/>
  <c r="FIS61" i="1"/>
  <c r="FIR61" i="1"/>
  <c r="FIQ61" i="1"/>
  <c r="FIP61" i="1"/>
  <c r="FIO61" i="1"/>
  <c r="FIN61" i="1"/>
  <c r="FIM61" i="1"/>
  <c r="FIL61" i="1"/>
  <c r="FIK61" i="1"/>
  <c r="FIJ61" i="1"/>
  <c r="FII61" i="1"/>
  <c r="FIH61" i="1"/>
  <c r="FIG61" i="1"/>
  <c r="FIF61" i="1"/>
  <c r="FIE61" i="1"/>
  <c r="FID61" i="1"/>
  <c r="FIC61" i="1"/>
  <c r="FIB61" i="1"/>
  <c r="FIA61" i="1"/>
  <c r="FHZ61" i="1"/>
  <c r="FHY61" i="1"/>
  <c r="FHX61" i="1"/>
  <c r="FHW61" i="1"/>
  <c r="FHV61" i="1"/>
  <c r="FHU61" i="1"/>
  <c r="FHT61" i="1"/>
  <c r="FHS61" i="1"/>
  <c r="FHR61" i="1"/>
  <c r="FHQ61" i="1"/>
  <c r="FHP61" i="1"/>
  <c r="FHO61" i="1"/>
  <c r="FHN61" i="1"/>
  <c r="FHM61" i="1"/>
  <c r="FHL61" i="1"/>
  <c r="FHK61" i="1"/>
  <c r="FHJ61" i="1"/>
  <c r="FHI61" i="1"/>
  <c r="FHH61" i="1"/>
  <c r="FHG61" i="1"/>
  <c r="FHF61" i="1"/>
  <c r="FHE61" i="1"/>
  <c r="FHD61" i="1"/>
  <c r="FHC61" i="1"/>
  <c r="FHB61" i="1"/>
  <c r="FHA61" i="1"/>
  <c r="FGZ61" i="1"/>
  <c r="FGY61" i="1"/>
  <c r="FGX61" i="1"/>
  <c r="FGW61" i="1"/>
  <c r="FGV61" i="1"/>
  <c r="FGU61" i="1"/>
  <c r="FGT61" i="1"/>
  <c r="FGS61" i="1"/>
  <c r="FGR61" i="1"/>
  <c r="FGQ61" i="1"/>
  <c r="FGP61" i="1"/>
  <c r="FGO61" i="1"/>
  <c r="FGN61" i="1"/>
  <c r="FGM61" i="1"/>
  <c r="FGL61" i="1"/>
  <c r="FGK61" i="1"/>
  <c r="FGJ61" i="1"/>
  <c r="FGI61" i="1"/>
  <c r="FGH61" i="1"/>
  <c r="FGG61" i="1"/>
  <c r="FGF61" i="1"/>
  <c r="FGE61" i="1"/>
  <c r="FGD61" i="1"/>
  <c r="FGC61" i="1"/>
  <c r="FGB61" i="1"/>
  <c r="FGA61" i="1"/>
  <c r="FFZ61" i="1"/>
  <c r="FFY61" i="1"/>
  <c r="FFX61" i="1"/>
  <c r="FFW61" i="1"/>
  <c r="FFV61" i="1"/>
  <c r="FFU61" i="1"/>
  <c r="FFT61" i="1"/>
  <c r="FFS61" i="1"/>
  <c r="FFR61" i="1"/>
  <c r="FFQ61" i="1"/>
  <c r="FFP61" i="1"/>
  <c r="FFO61" i="1"/>
  <c r="FFN61" i="1"/>
  <c r="FFM61" i="1"/>
  <c r="FFL61" i="1"/>
  <c r="FFK61" i="1"/>
  <c r="FFJ61" i="1"/>
  <c r="FFI61" i="1"/>
  <c r="FFH61" i="1"/>
  <c r="FFG61" i="1"/>
  <c r="FFF61" i="1"/>
  <c r="FFE61" i="1"/>
  <c r="FFD61" i="1"/>
  <c r="FFC61" i="1"/>
  <c r="FFB61" i="1"/>
  <c r="FFA61" i="1"/>
  <c r="FEZ61" i="1"/>
  <c r="FEY61" i="1"/>
  <c r="FEX61" i="1"/>
  <c r="FEW61" i="1"/>
  <c r="FEV61" i="1"/>
  <c r="FEU61" i="1"/>
  <c r="FET61" i="1"/>
  <c r="FES61" i="1"/>
  <c r="FER61" i="1"/>
  <c r="FEQ61" i="1"/>
  <c r="FEP61" i="1"/>
  <c r="FEO61" i="1"/>
  <c r="FEN61" i="1"/>
  <c r="FEM61" i="1"/>
  <c r="FEL61" i="1"/>
  <c r="FEK61" i="1"/>
  <c r="FEJ61" i="1"/>
  <c r="FEI61" i="1"/>
  <c r="FEH61" i="1"/>
  <c r="FEG61" i="1"/>
  <c r="FEF61" i="1"/>
  <c r="FEE61" i="1"/>
  <c r="FED61" i="1"/>
  <c r="FEC61" i="1"/>
  <c r="FEB61" i="1"/>
  <c r="FEA61" i="1"/>
  <c r="FDZ61" i="1"/>
  <c r="FDY61" i="1"/>
  <c r="FDX61" i="1"/>
  <c r="FDW61" i="1"/>
  <c r="FDV61" i="1"/>
  <c r="FDU61" i="1"/>
  <c r="FDT61" i="1"/>
  <c r="FDS61" i="1"/>
  <c r="FDR61" i="1"/>
  <c r="FDQ61" i="1"/>
  <c r="FDP61" i="1"/>
  <c r="FDO61" i="1"/>
  <c r="FDN61" i="1"/>
  <c r="FDM61" i="1"/>
  <c r="FDL61" i="1"/>
  <c r="FDK61" i="1"/>
  <c r="FDJ61" i="1"/>
  <c r="FDI61" i="1"/>
  <c r="FDH61" i="1"/>
  <c r="FDG61" i="1"/>
  <c r="FDF61" i="1"/>
  <c r="FDE61" i="1"/>
  <c r="FDD61" i="1"/>
  <c r="FDC61" i="1"/>
  <c r="FDB61" i="1"/>
  <c r="FDA61" i="1"/>
  <c r="FCZ61" i="1"/>
  <c r="FCY61" i="1"/>
  <c r="FCX61" i="1"/>
  <c r="FCW61" i="1"/>
  <c r="FCV61" i="1"/>
  <c r="FCU61" i="1"/>
  <c r="FCT61" i="1"/>
  <c r="FCS61" i="1"/>
  <c r="FCR61" i="1"/>
  <c r="FCQ61" i="1"/>
  <c r="FCP61" i="1"/>
  <c r="FCO61" i="1"/>
  <c r="FCN61" i="1"/>
  <c r="FCM61" i="1"/>
  <c r="FCL61" i="1"/>
  <c r="FCK61" i="1"/>
  <c r="FCJ61" i="1"/>
  <c r="FCI61" i="1"/>
  <c r="FCH61" i="1"/>
  <c r="FCG61" i="1"/>
  <c r="FCF61" i="1"/>
  <c r="FCE61" i="1"/>
  <c r="FCD61" i="1"/>
  <c r="FCC61" i="1"/>
  <c r="FCB61" i="1"/>
  <c r="FCA61" i="1"/>
  <c r="FBZ61" i="1"/>
  <c r="FBY61" i="1"/>
  <c r="FBX61" i="1"/>
  <c r="FBW61" i="1"/>
  <c r="FBV61" i="1"/>
  <c r="FBU61" i="1"/>
  <c r="FBT61" i="1"/>
  <c r="FBS61" i="1"/>
  <c r="FBR61" i="1"/>
  <c r="FBQ61" i="1"/>
  <c r="FBP61" i="1"/>
  <c r="FBO61" i="1"/>
  <c r="FBN61" i="1"/>
  <c r="FBM61" i="1"/>
  <c r="FBL61" i="1"/>
  <c r="FBK61" i="1"/>
  <c r="FBJ61" i="1"/>
  <c r="FBI61" i="1"/>
  <c r="FBH61" i="1"/>
  <c r="FBG61" i="1"/>
  <c r="FBF61" i="1"/>
  <c r="FBE61" i="1"/>
  <c r="FBD61" i="1"/>
  <c r="FBC61" i="1"/>
  <c r="FBB61" i="1"/>
  <c r="FBA61" i="1"/>
  <c r="FAZ61" i="1"/>
  <c r="FAY61" i="1"/>
  <c r="FAX61" i="1"/>
  <c r="FAW61" i="1"/>
  <c r="FAV61" i="1"/>
  <c r="FAU61" i="1"/>
  <c r="FAT61" i="1"/>
  <c r="FAS61" i="1"/>
  <c r="FAR61" i="1"/>
  <c r="FAQ61" i="1"/>
  <c r="FAP61" i="1"/>
  <c r="FAO61" i="1"/>
  <c r="FAN61" i="1"/>
  <c r="FAM61" i="1"/>
  <c r="FAL61" i="1"/>
  <c r="FAK61" i="1"/>
  <c r="FAJ61" i="1"/>
  <c r="FAI61" i="1"/>
  <c r="FAH61" i="1"/>
  <c r="FAG61" i="1"/>
  <c r="FAF61" i="1"/>
  <c r="FAE61" i="1"/>
  <c r="FAD61" i="1"/>
  <c r="FAC61" i="1"/>
  <c r="FAB61" i="1"/>
  <c r="FAA61" i="1"/>
  <c r="EZZ61" i="1"/>
  <c r="EZY61" i="1"/>
  <c r="EZX61" i="1"/>
  <c r="EZW61" i="1"/>
  <c r="EZV61" i="1"/>
  <c r="EZU61" i="1"/>
  <c r="EZT61" i="1"/>
  <c r="EZS61" i="1"/>
  <c r="EZR61" i="1"/>
  <c r="EZQ61" i="1"/>
  <c r="EZP61" i="1"/>
  <c r="EZO61" i="1"/>
  <c r="EZN61" i="1"/>
  <c r="EZM61" i="1"/>
  <c r="EZL61" i="1"/>
  <c r="EZK61" i="1"/>
  <c r="EZJ61" i="1"/>
  <c r="EZI61" i="1"/>
  <c r="EZH61" i="1"/>
  <c r="EZG61" i="1"/>
  <c r="EZF61" i="1"/>
  <c r="EZE61" i="1"/>
  <c r="EZD61" i="1"/>
  <c r="EZC61" i="1"/>
  <c r="EZB61" i="1"/>
  <c r="EZA61" i="1"/>
  <c r="EYZ61" i="1"/>
  <c r="EYY61" i="1"/>
  <c r="EYX61" i="1"/>
  <c r="EYW61" i="1"/>
  <c r="EYV61" i="1"/>
  <c r="EYU61" i="1"/>
  <c r="EYT61" i="1"/>
  <c r="EYS61" i="1"/>
  <c r="EYR61" i="1"/>
  <c r="EYQ61" i="1"/>
  <c r="EYP61" i="1"/>
  <c r="EYO61" i="1"/>
  <c r="EYN61" i="1"/>
  <c r="EYM61" i="1"/>
  <c r="EYL61" i="1"/>
  <c r="EYK61" i="1"/>
  <c r="EYJ61" i="1"/>
  <c r="EYI61" i="1"/>
  <c r="EYH61" i="1"/>
  <c r="EYG61" i="1"/>
  <c r="EYF61" i="1"/>
  <c r="EYE61" i="1"/>
  <c r="EYD61" i="1"/>
  <c r="EYC61" i="1"/>
  <c r="EYB61" i="1"/>
  <c r="EYA61" i="1"/>
  <c r="EXZ61" i="1"/>
  <c r="EXY61" i="1"/>
  <c r="EXX61" i="1"/>
  <c r="EXW61" i="1"/>
  <c r="EXV61" i="1"/>
  <c r="EXU61" i="1"/>
  <c r="EXT61" i="1"/>
  <c r="EXS61" i="1"/>
  <c r="EXR61" i="1"/>
  <c r="EXQ61" i="1"/>
  <c r="EXP61" i="1"/>
  <c r="EXO61" i="1"/>
  <c r="EXN61" i="1"/>
  <c r="EXM61" i="1"/>
  <c r="EXL61" i="1"/>
  <c r="EXK61" i="1"/>
  <c r="EXJ61" i="1"/>
  <c r="EXI61" i="1"/>
  <c r="EXH61" i="1"/>
  <c r="EXG61" i="1"/>
  <c r="EXF61" i="1"/>
  <c r="EXE61" i="1"/>
  <c r="EXD61" i="1"/>
  <c r="EXC61" i="1"/>
  <c r="EXB61" i="1"/>
  <c r="EXA61" i="1"/>
  <c r="EWZ61" i="1"/>
  <c r="EWY61" i="1"/>
  <c r="EWX61" i="1"/>
  <c r="EWW61" i="1"/>
  <c r="EWV61" i="1"/>
  <c r="EWU61" i="1"/>
  <c r="EWT61" i="1"/>
  <c r="EWS61" i="1"/>
  <c r="EWR61" i="1"/>
  <c r="EWQ61" i="1"/>
  <c r="EWP61" i="1"/>
  <c r="EWO61" i="1"/>
  <c r="EWN61" i="1"/>
  <c r="EWM61" i="1"/>
  <c r="EWL61" i="1"/>
  <c r="EWK61" i="1"/>
  <c r="EWJ61" i="1"/>
  <c r="EWI61" i="1"/>
  <c r="EWH61" i="1"/>
  <c r="EWG61" i="1"/>
  <c r="EWF61" i="1"/>
  <c r="EWE61" i="1"/>
  <c r="EWD61" i="1"/>
  <c r="EWC61" i="1"/>
  <c r="EWB61" i="1"/>
  <c r="EWA61" i="1"/>
  <c r="EVZ61" i="1"/>
  <c r="EVY61" i="1"/>
  <c r="EVX61" i="1"/>
  <c r="EVW61" i="1"/>
  <c r="EVV61" i="1"/>
  <c r="EVU61" i="1"/>
  <c r="EVT61" i="1"/>
  <c r="EVS61" i="1"/>
  <c r="EVR61" i="1"/>
  <c r="EVQ61" i="1"/>
  <c r="EVP61" i="1"/>
  <c r="EVO61" i="1"/>
  <c r="EVN61" i="1"/>
  <c r="EVM61" i="1"/>
  <c r="EVL61" i="1"/>
  <c r="EVK61" i="1"/>
  <c r="EVJ61" i="1"/>
  <c r="EVI61" i="1"/>
  <c r="EVH61" i="1"/>
  <c r="EVG61" i="1"/>
  <c r="EVF61" i="1"/>
  <c r="EVE61" i="1"/>
  <c r="EVD61" i="1"/>
  <c r="EVC61" i="1"/>
  <c r="EVB61" i="1"/>
  <c r="EVA61" i="1"/>
  <c r="EUZ61" i="1"/>
  <c r="EUY61" i="1"/>
  <c r="EUX61" i="1"/>
  <c r="EUW61" i="1"/>
  <c r="EUV61" i="1"/>
  <c r="EUU61" i="1"/>
  <c r="EUT61" i="1"/>
  <c r="EUS61" i="1"/>
  <c r="EUR61" i="1"/>
  <c r="EUQ61" i="1"/>
  <c r="EUP61" i="1"/>
  <c r="EUO61" i="1"/>
  <c r="EUN61" i="1"/>
  <c r="EUM61" i="1"/>
  <c r="EUL61" i="1"/>
  <c r="EUK61" i="1"/>
  <c r="EUJ61" i="1"/>
  <c r="EUI61" i="1"/>
  <c r="EUH61" i="1"/>
  <c r="EUG61" i="1"/>
  <c r="EUF61" i="1"/>
  <c r="EUE61" i="1"/>
  <c r="EUD61" i="1"/>
  <c r="EUC61" i="1"/>
  <c r="EUB61" i="1"/>
  <c r="EUA61" i="1"/>
  <c r="ETZ61" i="1"/>
  <c r="ETY61" i="1"/>
  <c r="ETX61" i="1"/>
  <c r="ETW61" i="1"/>
  <c r="ETV61" i="1"/>
  <c r="ETU61" i="1"/>
  <c r="ETT61" i="1"/>
  <c r="ETS61" i="1"/>
  <c r="ETR61" i="1"/>
  <c r="ETQ61" i="1"/>
  <c r="ETP61" i="1"/>
  <c r="ETO61" i="1"/>
  <c r="ETN61" i="1"/>
  <c r="ETM61" i="1"/>
  <c r="ETL61" i="1"/>
  <c r="ETK61" i="1"/>
  <c r="ETJ61" i="1"/>
  <c r="ETI61" i="1"/>
  <c r="ETH61" i="1"/>
  <c r="ETG61" i="1"/>
  <c r="ETF61" i="1"/>
  <c r="ETE61" i="1"/>
  <c r="ETD61" i="1"/>
  <c r="ETC61" i="1"/>
  <c r="ETB61" i="1"/>
  <c r="ETA61" i="1"/>
  <c r="ESZ61" i="1"/>
  <c r="ESY61" i="1"/>
  <c r="ESX61" i="1"/>
  <c r="ESW61" i="1"/>
  <c r="ESV61" i="1"/>
  <c r="ESU61" i="1"/>
  <c r="EST61" i="1"/>
  <c r="ESS61" i="1"/>
  <c r="ESR61" i="1"/>
  <c r="ESQ61" i="1"/>
  <c r="ESP61" i="1"/>
  <c r="ESO61" i="1"/>
  <c r="ESN61" i="1"/>
  <c r="ESM61" i="1"/>
  <c r="ESL61" i="1"/>
  <c r="ESK61" i="1"/>
  <c r="ESJ61" i="1"/>
  <c r="ESI61" i="1"/>
  <c r="ESH61" i="1"/>
  <c r="ESG61" i="1"/>
  <c r="ESF61" i="1"/>
  <c r="ESE61" i="1"/>
  <c r="ESD61" i="1"/>
  <c r="ESC61" i="1"/>
  <c r="ESB61" i="1"/>
  <c r="ESA61" i="1"/>
  <c r="ERZ61" i="1"/>
  <c r="ERY61" i="1"/>
  <c r="ERX61" i="1"/>
  <c r="ERW61" i="1"/>
  <c r="ERV61" i="1"/>
  <c r="ERU61" i="1"/>
  <c r="ERT61" i="1"/>
  <c r="ERS61" i="1"/>
  <c r="ERR61" i="1"/>
  <c r="ERQ61" i="1"/>
  <c r="ERP61" i="1"/>
  <c r="ERO61" i="1"/>
  <c r="ERN61" i="1"/>
  <c r="ERM61" i="1"/>
  <c r="ERL61" i="1"/>
  <c r="ERK61" i="1"/>
  <c r="ERJ61" i="1"/>
  <c r="ERI61" i="1"/>
  <c r="ERH61" i="1"/>
  <c r="ERG61" i="1"/>
  <c r="ERF61" i="1"/>
  <c r="ERE61" i="1"/>
  <c r="ERD61" i="1"/>
  <c r="ERC61" i="1"/>
  <c r="ERB61" i="1"/>
  <c r="ERA61" i="1"/>
  <c r="EQZ61" i="1"/>
  <c r="EQY61" i="1"/>
  <c r="EQX61" i="1"/>
  <c r="EQW61" i="1"/>
  <c r="EQV61" i="1"/>
  <c r="EQU61" i="1"/>
  <c r="EQT61" i="1"/>
  <c r="EQS61" i="1"/>
  <c r="EQR61" i="1"/>
  <c r="EQQ61" i="1"/>
  <c r="EQP61" i="1"/>
  <c r="EQO61" i="1"/>
  <c r="EQN61" i="1"/>
  <c r="EQM61" i="1"/>
  <c r="EQL61" i="1"/>
  <c r="EQK61" i="1"/>
  <c r="EQJ61" i="1"/>
  <c r="EQI61" i="1"/>
  <c r="EQH61" i="1"/>
  <c r="EQG61" i="1"/>
  <c r="EQF61" i="1"/>
  <c r="EQE61" i="1"/>
  <c r="EQD61" i="1"/>
  <c r="EQC61" i="1"/>
  <c r="EQB61" i="1"/>
  <c r="EQA61" i="1"/>
  <c r="EPZ61" i="1"/>
  <c r="EPY61" i="1"/>
  <c r="EPX61" i="1"/>
  <c r="EPW61" i="1"/>
  <c r="EPV61" i="1"/>
  <c r="EPU61" i="1"/>
  <c r="EPT61" i="1"/>
  <c r="EPS61" i="1"/>
  <c r="EPR61" i="1"/>
  <c r="EPQ61" i="1"/>
  <c r="EPP61" i="1"/>
  <c r="EPO61" i="1"/>
  <c r="EPN61" i="1"/>
  <c r="EPM61" i="1"/>
  <c r="EPL61" i="1"/>
  <c r="EPK61" i="1"/>
  <c r="EPJ61" i="1"/>
  <c r="EPI61" i="1"/>
  <c r="EPH61" i="1"/>
  <c r="EPG61" i="1"/>
  <c r="EPF61" i="1"/>
  <c r="EPE61" i="1"/>
  <c r="EPD61" i="1"/>
  <c r="EPC61" i="1"/>
  <c r="EPB61" i="1"/>
  <c r="EPA61" i="1"/>
  <c r="EOZ61" i="1"/>
  <c r="EOY61" i="1"/>
  <c r="EOX61" i="1"/>
  <c r="EOW61" i="1"/>
  <c r="EOV61" i="1"/>
  <c r="EOU61" i="1"/>
  <c r="EOT61" i="1"/>
  <c r="EOS61" i="1"/>
  <c r="EOR61" i="1"/>
  <c r="EOQ61" i="1"/>
  <c r="EOP61" i="1"/>
  <c r="EOO61" i="1"/>
  <c r="EON61" i="1"/>
  <c r="EOM61" i="1"/>
  <c r="EOL61" i="1"/>
  <c r="EOK61" i="1"/>
  <c r="EOJ61" i="1"/>
  <c r="EOI61" i="1"/>
  <c r="EOH61" i="1"/>
  <c r="EOG61" i="1"/>
  <c r="EOF61" i="1"/>
  <c r="EOE61" i="1"/>
  <c r="EOD61" i="1"/>
  <c r="EOC61" i="1"/>
  <c r="EOB61" i="1"/>
  <c r="EOA61" i="1"/>
  <c r="ENZ61" i="1"/>
  <c r="ENY61" i="1"/>
  <c r="ENX61" i="1"/>
  <c r="ENW61" i="1"/>
  <c r="ENV61" i="1"/>
  <c r="ENU61" i="1"/>
  <c r="ENT61" i="1"/>
  <c r="ENS61" i="1"/>
  <c r="ENR61" i="1"/>
  <c r="ENQ61" i="1"/>
  <c r="ENP61" i="1"/>
  <c r="ENO61" i="1"/>
  <c r="ENN61" i="1"/>
  <c r="ENM61" i="1"/>
  <c r="ENL61" i="1"/>
  <c r="ENK61" i="1"/>
  <c r="ENJ61" i="1"/>
  <c r="ENI61" i="1"/>
  <c r="ENH61" i="1"/>
  <c r="ENG61" i="1"/>
  <c r="ENF61" i="1"/>
  <c r="ENE61" i="1"/>
  <c r="END61" i="1"/>
  <c r="ENC61" i="1"/>
  <c r="ENB61" i="1"/>
  <c r="ENA61" i="1"/>
  <c r="EMZ61" i="1"/>
  <c r="EMY61" i="1"/>
  <c r="EMX61" i="1"/>
  <c r="EMW61" i="1"/>
  <c r="EMV61" i="1"/>
  <c r="EMU61" i="1"/>
  <c r="EMT61" i="1"/>
  <c r="EMS61" i="1"/>
  <c r="EMR61" i="1"/>
  <c r="EMQ61" i="1"/>
  <c r="EMP61" i="1"/>
  <c r="EMO61" i="1"/>
  <c r="EMN61" i="1"/>
  <c r="EMM61" i="1"/>
  <c r="EML61" i="1"/>
  <c r="EMK61" i="1"/>
  <c r="EMJ61" i="1"/>
  <c r="EMI61" i="1"/>
  <c r="EMH61" i="1"/>
  <c r="EMG61" i="1"/>
  <c r="EMF61" i="1"/>
  <c r="EME61" i="1"/>
  <c r="EMD61" i="1"/>
  <c r="EMC61" i="1"/>
  <c r="EMB61" i="1"/>
  <c r="EMA61" i="1"/>
  <c r="ELZ61" i="1"/>
  <c r="ELY61" i="1"/>
  <c r="ELX61" i="1"/>
  <c r="ELW61" i="1"/>
  <c r="ELV61" i="1"/>
  <c r="ELU61" i="1"/>
  <c r="ELT61" i="1"/>
  <c r="ELS61" i="1"/>
  <c r="ELR61" i="1"/>
  <c r="ELQ61" i="1"/>
  <c r="ELP61" i="1"/>
  <c r="ELO61" i="1"/>
  <c r="ELN61" i="1"/>
  <c r="ELM61" i="1"/>
  <c r="ELL61" i="1"/>
  <c r="ELK61" i="1"/>
  <c r="ELJ61" i="1"/>
  <c r="ELI61" i="1"/>
  <c r="ELH61" i="1"/>
  <c r="ELG61" i="1"/>
  <c r="ELF61" i="1"/>
  <c r="ELE61" i="1"/>
  <c r="ELD61" i="1"/>
  <c r="ELC61" i="1"/>
  <c r="ELB61" i="1"/>
  <c r="ELA61" i="1"/>
  <c r="EKZ61" i="1"/>
  <c r="EKY61" i="1"/>
  <c r="EKX61" i="1"/>
  <c r="EKW61" i="1"/>
  <c r="EKV61" i="1"/>
  <c r="EKU61" i="1"/>
  <c r="EKT61" i="1"/>
  <c r="EKS61" i="1"/>
  <c r="EKR61" i="1"/>
  <c r="EKQ61" i="1"/>
  <c r="EKP61" i="1"/>
  <c r="EKO61" i="1"/>
  <c r="EKN61" i="1"/>
  <c r="EKM61" i="1"/>
  <c r="EKL61" i="1"/>
  <c r="EKK61" i="1"/>
  <c r="EKJ61" i="1"/>
  <c r="EKI61" i="1"/>
  <c r="EKH61" i="1"/>
  <c r="EKG61" i="1"/>
  <c r="EKF61" i="1"/>
  <c r="EKE61" i="1"/>
  <c r="EKD61" i="1"/>
  <c r="EKC61" i="1"/>
  <c r="EKB61" i="1"/>
  <c r="EKA61" i="1"/>
  <c r="EJZ61" i="1"/>
  <c r="EJY61" i="1"/>
  <c r="EJX61" i="1"/>
  <c r="EJW61" i="1"/>
  <c r="EJV61" i="1"/>
  <c r="EJU61" i="1"/>
  <c r="EJT61" i="1"/>
  <c r="EJS61" i="1"/>
  <c r="EJR61" i="1"/>
  <c r="EJQ61" i="1"/>
  <c r="EJP61" i="1"/>
  <c r="EJO61" i="1"/>
  <c r="EJN61" i="1"/>
  <c r="EJM61" i="1"/>
  <c r="EJL61" i="1"/>
  <c r="EJK61" i="1"/>
  <c r="EJJ61" i="1"/>
  <c r="EJI61" i="1"/>
  <c r="EJH61" i="1"/>
  <c r="EJG61" i="1"/>
  <c r="EJF61" i="1"/>
  <c r="EJE61" i="1"/>
  <c r="EJD61" i="1"/>
  <c r="EJC61" i="1"/>
  <c r="EJB61" i="1"/>
  <c r="EJA61" i="1"/>
  <c r="EIZ61" i="1"/>
  <c r="EIY61" i="1"/>
  <c r="EIX61" i="1"/>
  <c r="EIW61" i="1"/>
  <c r="EIV61" i="1"/>
  <c r="EIU61" i="1"/>
  <c r="EIT61" i="1"/>
  <c r="EIS61" i="1"/>
  <c r="EIR61" i="1"/>
  <c r="EIQ61" i="1"/>
  <c r="EIP61" i="1"/>
  <c r="EIO61" i="1"/>
  <c r="EIN61" i="1"/>
  <c r="EIM61" i="1"/>
  <c r="EIL61" i="1"/>
  <c r="EIK61" i="1"/>
  <c r="EIJ61" i="1"/>
  <c r="EII61" i="1"/>
  <c r="EIH61" i="1"/>
  <c r="EIG61" i="1"/>
  <c r="EIF61" i="1"/>
  <c r="EIE61" i="1"/>
  <c r="EID61" i="1"/>
  <c r="EIC61" i="1"/>
  <c r="EIB61" i="1"/>
  <c r="EIA61" i="1"/>
  <c r="EHZ61" i="1"/>
  <c r="EHY61" i="1"/>
  <c r="EHX61" i="1"/>
  <c r="EHW61" i="1"/>
  <c r="EHV61" i="1"/>
  <c r="EHU61" i="1"/>
  <c r="EHT61" i="1"/>
  <c r="EHS61" i="1"/>
  <c r="EHR61" i="1"/>
  <c r="EHQ61" i="1"/>
  <c r="EHP61" i="1"/>
  <c r="EHO61" i="1"/>
  <c r="EHN61" i="1"/>
  <c r="EHM61" i="1"/>
  <c r="EHL61" i="1"/>
  <c r="EHK61" i="1"/>
  <c r="EHJ61" i="1"/>
  <c r="EHI61" i="1"/>
  <c r="EHH61" i="1"/>
  <c r="EHG61" i="1"/>
  <c r="EHF61" i="1"/>
  <c r="EHE61" i="1"/>
  <c r="EHD61" i="1"/>
  <c r="EHC61" i="1"/>
  <c r="EHB61" i="1"/>
  <c r="EHA61" i="1"/>
  <c r="EGZ61" i="1"/>
  <c r="EGY61" i="1"/>
  <c r="EGX61" i="1"/>
  <c r="EGW61" i="1"/>
  <c r="EGV61" i="1"/>
  <c r="EGU61" i="1"/>
  <c r="EGT61" i="1"/>
  <c r="EGS61" i="1"/>
  <c r="EGR61" i="1"/>
  <c r="EGQ61" i="1"/>
  <c r="EGP61" i="1"/>
  <c r="EGO61" i="1"/>
  <c r="EGN61" i="1"/>
  <c r="EGM61" i="1"/>
  <c r="EGL61" i="1"/>
  <c r="EGK61" i="1"/>
  <c r="EGJ61" i="1"/>
  <c r="EGI61" i="1"/>
  <c r="EGH61" i="1"/>
  <c r="EGG61" i="1"/>
  <c r="EGF61" i="1"/>
  <c r="EGE61" i="1"/>
  <c r="EGD61" i="1"/>
  <c r="EGC61" i="1"/>
  <c r="EGB61" i="1"/>
  <c r="EGA61" i="1"/>
  <c r="EFZ61" i="1"/>
  <c r="EFY61" i="1"/>
  <c r="EFX61" i="1"/>
  <c r="EFW61" i="1"/>
  <c r="EFV61" i="1"/>
  <c r="EFU61" i="1"/>
  <c r="EFT61" i="1"/>
  <c r="EFS61" i="1"/>
  <c r="EFR61" i="1"/>
  <c r="EFQ61" i="1"/>
  <c r="EFP61" i="1"/>
  <c r="EFO61" i="1"/>
  <c r="EFN61" i="1"/>
  <c r="EFM61" i="1"/>
  <c r="EFL61" i="1"/>
  <c r="EFK61" i="1"/>
  <c r="EFJ61" i="1"/>
  <c r="EFI61" i="1"/>
  <c r="EFH61" i="1"/>
  <c r="EFG61" i="1"/>
  <c r="EFF61" i="1"/>
  <c r="EFE61" i="1"/>
  <c r="EFD61" i="1"/>
  <c r="EFC61" i="1"/>
  <c r="EFB61" i="1"/>
  <c r="EFA61" i="1"/>
  <c r="EEZ61" i="1"/>
  <c r="EEY61" i="1"/>
  <c r="EEX61" i="1"/>
  <c r="EEW61" i="1"/>
  <c r="EEV61" i="1"/>
  <c r="EEU61" i="1"/>
  <c r="EET61" i="1"/>
  <c r="EES61" i="1"/>
  <c r="EER61" i="1"/>
  <c r="EEQ61" i="1"/>
  <c r="EEP61" i="1"/>
  <c r="EEO61" i="1"/>
  <c r="EEN61" i="1"/>
  <c r="EEM61" i="1"/>
  <c r="EEL61" i="1"/>
  <c r="EEK61" i="1"/>
  <c r="EEJ61" i="1"/>
  <c r="EEI61" i="1"/>
  <c r="EEH61" i="1"/>
  <c r="EEG61" i="1"/>
  <c r="EEF61" i="1"/>
  <c r="EEE61" i="1"/>
  <c r="EED61" i="1"/>
  <c r="EEC61" i="1"/>
  <c r="EEB61" i="1"/>
  <c r="EEA61" i="1"/>
  <c r="EDZ61" i="1"/>
  <c r="EDY61" i="1"/>
  <c r="EDX61" i="1"/>
  <c r="EDW61" i="1"/>
  <c r="EDV61" i="1"/>
  <c r="EDU61" i="1"/>
  <c r="EDT61" i="1"/>
  <c r="EDS61" i="1"/>
  <c r="EDR61" i="1"/>
  <c r="EDQ61" i="1"/>
  <c r="EDP61" i="1"/>
  <c r="EDO61" i="1"/>
  <c r="EDN61" i="1"/>
  <c r="EDM61" i="1"/>
  <c r="EDL61" i="1"/>
  <c r="EDK61" i="1"/>
  <c r="EDJ61" i="1"/>
  <c r="EDI61" i="1"/>
  <c r="EDH61" i="1"/>
  <c r="EDG61" i="1"/>
  <c r="EDF61" i="1"/>
  <c r="EDE61" i="1"/>
  <c r="EDD61" i="1"/>
  <c r="EDC61" i="1"/>
  <c r="EDB61" i="1"/>
  <c r="EDA61" i="1"/>
  <c r="ECZ61" i="1"/>
  <c r="ECY61" i="1"/>
  <c r="ECX61" i="1"/>
  <c r="ECW61" i="1"/>
  <c r="ECV61" i="1"/>
  <c r="ECU61" i="1"/>
  <c r="ECT61" i="1"/>
  <c r="ECS61" i="1"/>
  <c r="ECR61" i="1"/>
  <c r="ECQ61" i="1"/>
  <c r="ECP61" i="1"/>
  <c r="ECO61" i="1"/>
  <c r="ECN61" i="1"/>
  <c r="ECM61" i="1"/>
  <c r="ECL61" i="1"/>
  <c r="ECK61" i="1"/>
  <c r="ECJ61" i="1"/>
  <c r="ECI61" i="1"/>
  <c r="ECH61" i="1"/>
  <c r="ECG61" i="1"/>
  <c r="ECF61" i="1"/>
  <c r="ECE61" i="1"/>
  <c r="ECD61" i="1"/>
  <c r="ECC61" i="1"/>
  <c r="ECB61" i="1"/>
  <c r="ECA61" i="1"/>
  <c r="EBZ61" i="1"/>
  <c r="EBY61" i="1"/>
  <c r="EBX61" i="1"/>
  <c r="EBW61" i="1"/>
  <c r="EBV61" i="1"/>
  <c r="EBU61" i="1"/>
  <c r="EBT61" i="1"/>
  <c r="EBS61" i="1"/>
  <c r="EBR61" i="1"/>
  <c r="EBQ61" i="1"/>
  <c r="EBP61" i="1"/>
  <c r="EBO61" i="1"/>
  <c r="EBN61" i="1"/>
  <c r="EBM61" i="1"/>
  <c r="EBL61" i="1"/>
  <c r="EBK61" i="1"/>
  <c r="EBJ61" i="1"/>
  <c r="EBI61" i="1"/>
  <c r="EBH61" i="1"/>
  <c r="EBG61" i="1"/>
  <c r="EBF61" i="1"/>
  <c r="EBE61" i="1"/>
  <c r="EBD61" i="1"/>
  <c r="EBC61" i="1"/>
  <c r="EBB61" i="1"/>
  <c r="EBA61" i="1"/>
  <c r="EAZ61" i="1"/>
  <c r="EAY61" i="1"/>
  <c r="EAX61" i="1"/>
  <c r="EAW61" i="1"/>
  <c r="EAV61" i="1"/>
  <c r="EAU61" i="1"/>
  <c r="EAT61" i="1"/>
  <c r="EAS61" i="1"/>
  <c r="EAR61" i="1"/>
  <c r="EAQ61" i="1"/>
  <c r="EAP61" i="1"/>
  <c r="EAO61" i="1"/>
  <c r="EAN61" i="1"/>
  <c r="EAM61" i="1"/>
  <c r="EAL61" i="1"/>
  <c r="EAK61" i="1"/>
  <c r="EAJ61" i="1"/>
  <c r="EAI61" i="1"/>
  <c r="EAH61" i="1"/>
  <c r="EAG61" i="1"/>
  <c r="EAF61" i="1"/>
  <c r="EAE61" i="1"/>
  <c r="EAD61" i="1"/>
  <c r="EAC61" i="1"/>
  <c r="EAB61" i="1"/>
  <c r="EAA61" i="1"/>
  <c r="DZZ61" i="1"/>
  <c r="DZY61" i="1"/>
  <c r="DZX61" i="1"/>
  <c r="DZW61" i="1"/>
  <c r="DZV61" i="1"/>
  <c r="DZU61" i="1"/>
  <c r="DZT61" i="1"/>
  <c r="DZS61" i="1"/>
  <c r="DZR61" i="1"/>
  <c r="DZQ61" i="1"/>
  <c r="DZP61" i="1"/>
  <c r="DZO61" i="1"/>
  <c r="DZN61" i="1"/>
  <c r="DZM61" i="1"/>
  <c r="DZL61" i="1"/>
  <c r="DZK61" i="1"/>
  <c r="DZJ61" i="1"/>
  <c r="DZI61" i="1"/>
  <c r="DZH61" i="1"/>
  <c r="DZG61" i="1"/>
  <c r="DZF61" i="1"/>
  <c r="DZE61" i="1"/>
  <c r="DZD61" i="1"/>
  <c r="DZC61" i="1"/>
  <c r="DZB61" i="1"/>
  <c r="DZA61" i="1"/>
  <c r="DYZ61" i="1"/>
  <c r="DYY61" i="1"/>
  <c r="DYX61" i="1"/>
  <c r="DYW61" i="1"/>
  <c r="DYV61" i="1"/>
  <c r="DYU61" i="1"/>
  <c r="DYT61" i="1"/>
  <c r="DYS61" i="1"/>
  <c r="DYR61" i="1"/>
  <c r="DYQ61" i="1"/>
  <c r="DYP61" i="1"/>
  <c r="DYO61" i="1"/>
  <c r="DYN61" i="1"/>
  <c r="DYM61" i="1"/>
  <c r="DYL61" i="1"/>
  <c r="DYK61" i="1"/>
  <c r="DYJ61" i="1"/>
  <c r="DYI61" i="1"/>
  <c r="DYH61" i="1"/>
  <c r="DYG61" i="1"/>
  <c r="DYF61" i="1"/>
  <c r="DYE61" i="1"/>
  <c r="DYD61" i="1"/>
  <c r="DYC61" i="1"/>
  <c r="DYB61" i="1"/>
  <c r="DYA61" i="1"/>
  <c r="DXZ61" i="1"/>
  <c r="DXY61" i="1"/>
  <c r="DXX61" i="1"/>
  <c r="DXW61" i="1"/>
  <c r="DXV61" i="1"/>
  <c r="DXU61" i="1"/>
  <c r="DXT61" i="1"/>
  <c r="DXS61" i="1"/>
  <c r="DXR61" i="1"/>
  <c r="DXQ61" i="1"/>
  <c r="DXP61" i="1"/>
  <c r="DXO61" i="1"/>
  <c r="DXN61" i="1"/>
  <c r="DXM61" i="1"/>
  <c r="DXL61" i="1"/>
  <c r="DXK61" i="1"/>
  <c r="DXJ61" i="1"/>
  <c r="DXI61" i="1"/>
  <c r="DXH61" i="1"/>
  <c r="DXG61" i="1"/>
  <c r="DXF61" i="1"/>
  <c r="DXE61" i="1"/>
  <c r="DXD61" i="1"/>
  <c r="DXC61" i="1"/>
  <c r="DXB61" i="1"/>
  <c r="DXA61" i="1"/>
  <c r="DWZ61" i="1"/>
  <c r="DWY61" i="1"/>
  <c r="DWX61" i="1"/>
  <c r="DWW61" i="1"/>
  <c r="DWV61" i="1"/>
  <c r="DWU61" i="1"/>
  <c r="DWT61" i="1"/>
  <c r="DWS61" i="1"/>
  <c r="DWR61" i="1"/>
  <c r="DWQ61" i="1"/>
  <c r="DWP61" i="1"/>
  <c r="DWO61" i="1"/>
  <c r="DWN61" i="1"/>
  <c r="DWM61" i="1"/>
  <c r="DWL61" i="1"/>
  <c r="DWK61" i="1"/>
  <c r="DWJ61" i="1"/>
  <c r="DWI61" i="1"/>
  <c r="DWH61" i="1"/>
  <c r="DWG61" i="1"/>
  <c r="DWF61" i="1"/>
  <c r="DWE61" i="1"/>
  <c r="DWD61" i="1"/>
  <c r="DWC61" i="1"/>
  <c r="DWB61" i="1"/>
  <c r="DWA61" i="1"/>
  <c r="DVZ61" i="1"/>
  <c r="DVY61" i="1"/>
  <c r="DVX61" i="1"/>
  <c r="DVW61" i="1"/>
  <c r="DVV61" i="1"/>
  <c r="DVU61" i="1"/>
  <c r="DVT61" i="1"/>
  <c r="DVS61" i="1"/>
  <c r="DVR61" i="1"/>
  <c r="DVQ61" i="1"/>
  <c r="DVP61" i="1"/>
  <c r="DVO61" i="1"/>
  <c r="DVN61" i="1"/>
  <c r="DVM61" i="1"/>
  <c r="DVL61" i="1"/>
  <c r="DVK61" i="1"/>
  <c r="DVJ61" i="1"/>
  <c r="DVI61" i="1"/>
  <c r="DVH61" i="1"/>
  <c r="DVG61" i="1"/>
  <c r="DVF61" i="1"/>
  <c r="DVE61" i="1"/>
  <c r="DVD61" i="1"/>
  <c r="DVC61" i="1"/>
  <c r="DVB61" i="1"/>
  <c r="DVA61" i="1"/>
  <c r="DUZ61" i="1"/>
  <c r="DUY61" i="1"/>
  <c r="DUX61" i="1"/>
  <c r="DUW61" i="1"/>
  <c r="DUV61" i="1"/>
  <c r="DUU61" i="1"/>
  <c r="DUT61" i="1"/>
  <c r="DUS61" i="1"/>
  <c r="DUR61" i="1"/>
  <c r="DUQ61" i="1"/>
  <c r="DUP61" i="1"/>
  <c r="DUO61" i="1"/>
  <c r="DUN61" i="1"/>
  <c r="DUM61" i="1"/>
  <c r="DUL61" i="1"/>
  <c r="DUK61" i="1"/>
  <c r="DUJ61" i="1"/>
  <c r="DUI61" i="1"/>
  <c r="DUH61" i="1"/>
  <c r="DUG61" i="1"/>
  <c r="DUF61" i="1"/>
  <c r="DUE61" i="1"/>
  <c r="DUD61" i="1"/>
  <c r="DUC61" i="1"/>
  <c r="DUB61" i="1"/>
  <c r="DUA61" i="1"/>
  <c r="DTZ61" i="1"/>
  <c r="DTY61" i="1"/>
  <c r="DTX61" i="1"/>
  <c r="DTW61" i="1"/>
  <c r="DTV61" i="1"/>
  <c r="DTU61" i="1"/>
  <c r="DTT61" i="1"/>
  <c r="DTS61" i="1"/>
  <c r="DTR61" i="1"/>
  <c r="DTQ61" i="1"/>
  <c r="DTP61" i="1"/>
  <c r="DTO61" i="1"/>
  <c r="DTN61" i="1"/>
  <c r="DTM61" i="1"/>
  <c r="DTL61" i="1"/>
  <c r="DTK61" i="1"/>
  <c r="DTJ61" i="1"/>
  <c r="DTI61" i="1"/>
  <c r="DTH61" i="1"/>
  <c r="DTG61" i="1"/>
  <c r="DTF61" i="1"/>
  <c r="DTE61" i="1"/>
  <c r="DTD61" i="1"/>
  <c r="DTC61" i="1"/>
  <c r="DTB61" i="1"/>
  <c r="DTA61" i="1"/>
  <c r="DSZ61" i="1"/>
  <c r="DSY61" i="1"/>
  <c r="DSX61" i="1"/>
  <c r="DSW61" i="1"/>
  <c r="DSV61" i="1"/>
  <c r="DSU61" i="1"/>
  <c r="DST61" i="1"/>
  <c r="DSS61" i="1"/>
  <c r="DSR61" i="1"/>
  <c r="DSQ61" i="1"/>
  <c r="DSP61" i="1"/>
  <c r="DSO61" i="1"/>
  <c r="DSN61" i="1"/>
  <c r="DSM61" i="1"/>
  <c r="DSL61" i="1"/>
  <c r="DSK61" i="1"/>
  <c r="DSJ61" i="1"/>
  <c r="DSI61" i="1"/>
  <c r="DSH61" i="1"/>
  <c r="DSG61" i="1"/>
  <c r="DSF61" i="1"/>
  <c r="DSE61" i="1"/>
  <c r="DSD61" i="1"/>
  <c r="DSC61" i="1"/>
  <c r="DSB61" i="1"/>
  <c r="DSA61" i="1"/>
  <c r="DRZ61" i="1"/>
  <c r="DRY61" i="1"/>
  <c r="DRX61" i="1"/>
  <c r="DRW61" i="1"/>
  <c r="DRV61" i="1"/>
  <c r="DRU61" i="1"/>
  <c r="DRT61" i="1"/>
  <c r="DRS61" i="1"/>
  <c r="DRR61" i="1"/>
  <c r="DRQ61" i="1"/>
  <c r="DRP61" i="1"/>
  <c r="DRO61" i="1"/>
  <c r="DRN61" i="1"/>
  <c r="DRM61" i="1"/>
  <c r="DRL61" i="1"/>
  <c r="DRK61" i="1"/>
  <c r="DRJ61" i="1"/>
  <c r="DRI61" i="1"/>
  <c r="DRH61" i="1"/>
  <c r="DRG61" i="1"/>
  <c r="DRF61" i="1"/>
  <c r="DRE61" i="1"/>
  <c r="DRD61" i="1"/>
  <c r="DRC61" i="1"/>
  <c r="DRB61" i="1"/>
  <c r="DRA61" i="1"/>
  <c r="DQZ61" i="1"/>
  <c r="DQY61" i="1"/>
  <c r="DQX61" i="1"/>
  <c r="DQW61" i="1"/>
  <c r="DQV61" i="1"/>
  <c r="DQU61" i="1"/>
  <c r="DQT61" i="1"/>
  <c r="DQS61" i="1"/>
  <c r="DQR61" i="1"/>
  <c r="DQQ61" i="1"/>
  <c r="DQP61" i="1"/>
  <c r="DQO61" i="1"/>
  <c r="DQN61" i="1"/>
  <c r="DQM61" i="1"/>
  <c r="DQL61" i="1"/>
  <c r="DQK61" i="1"/>
  <c r="DQJ61" i="1"/>
  <c r="DQI61" i="1"/>
  <c r="DQH61" i="1"/>
  <c r="DQG61" i="1"/>
  <c r="DQF61" i="1"/>
  <c r="DQE61" i="1"/>
  <c r="DQD61" i="1"/>
  <c r="DQC61" i="1"/>
  <c r="DQB61" i="1"/>
  <c r="DQA61" i="1"/>
  <c r="DPZ61" i="1"/>
  <c r="DPY61" i="1"/>
  <c r="DPX61" i="1"/>
  <c r="DPW61" i="1"/>
  <c r="DPV61" i="1"/>
  <c r="DPU61" i="1"/>
  <c r="DPT61" i="1"/>
  <c r="DPS61" i="1"/>
  <c r="DPR61" i="1"/>
  <c r="DPQ61" i="1"/>
  <c r="DPP61" i="1"/>
  <c r="DPO61" i="1"/>
  <c r="DPN61" i="1"/>
  <c r="DPM61" i="1"/>
  <c r="DPL61" i="1"/>
  <c r="DPK61" i="1"/>
  <c r="DPJ61" i="1"/>
  <c r="DPI61" i="1"/>
  <c r="DPH61" i="1"/>
  <c r="DPG61" i="1"/>
  <c r="DPF61" i="1"/>
  <c r="DPE61" i="1"/>
  <c r="DPD61" i="1"/>
  <c r="DPC61" i="1"/>
  <c r="DPB61" i="1"/>
  <c r="DPA61" i="1"/>
  <c r="DOZ61" i="1"/>
  <c r="DOY61" i="1"/>
  <c r="DOX61" i="1"/>
  <c r="DOW61" i="1"/>
  <c r="DOV61" i="1"/>
  <c r="DOU61" i="1"/>
  <c r="DOT61" i="1"/>
  <c r="DOS61" i="1"/>
  <c r="DOR61" i="1"/>
  <c r="DOQ61" i="1"/>
  <c r="DOP61" i="1"/>
  <c r="DOO61" i="1"/>
  <c r="DON61" i="1"/>
  <c r="DOM61" i="1"/>
  <c r="DOL61" i="1"/>
  <c r="DOK61" i="1"/>
  <c r="DOJ61" i="1"/>
  <c r="DOI61" i="1"/>
  <c r="DOH61" i="1"/>
  <c r="DOG61" i="1"/>
  <c r="DOF61" i="1"/>
  <c r="DOE61" i="1"/>
  <c r="DOD61" i="1"/>
  <c r="DOC61" i="1"/>
  <c r="DOB61" i="1"/>
  <c r="DOA61" i="1"/>
  <c r="DNZ61" i="1"/>
  <c r="DNY61" i="1"/>
  <c r="DNX61" i="1"/>
  <c r="DNW61" i="1"/>
  <c r="DNV61" i="1"/>
  <c r="DNU61" i="1"/>
  <c r="DNT61" i="1"/>
  <c r="DNS61" i="1"/>
  <c r="DNR61" i="1"/>
  <c r="DNQ61" i="1"/>
  <c r="DNP61" i="1"/>
  <c r="DNO61" i="1"/>
  <c r="DNN61" i="1"/>
  <c r="DNM61" i="1"/>
  <c r="DNL61" i="1"/>
  <c r="DNK61" i="1"/>
  <c r="DNJ61" i="1"/>
  <c r="DNI61" i="1"/>
  <c r="DNH61" i="1"/>
  <c r="DNG61" i="1"/>
  <c r="DNF61" i="1"/>
  <c r="DNE61" i="1"/>
  <c r="DND61" i="1"/>
  <c r="DNC61" i="1"/>
  <c r="DNB61" i="1"/>
  <c r="DNA61" i="1"/>
  <c r="DMZ61" i="1"/>
  <c r="DMY61" i="1"/>
  <c r="DMX61" i="1"/>
  <c r="DMW61" i="1"/>
  <c r="DMV61" i="1"/>
  <c r="DMU61" i="1"/>
  <c r="DMT61" i="1"/>
  <c r="DMS61" i="1"/>
  <c r="DMR61" i="1"/>
  <c r="DMQ61" i="1"/>
  <c r="DMP61" i="1"/>
  <c r="DMO61" i="1"/>
  <c r="DMN61" i="1"/>
  <c r="DMM61" i="1"/>
  <c r="DML61" i="1"/>
  <c r="DMK61" i="1"/>
  <c r="DMJ61" i="1"/>
  <c r="DMI61" i="1"/>
  <c r="DMH61" i="1"/>
  <c r="DMG61" i="1"/>
  <c r="DMF61" i="1"/>
  <c r="DME61" i="1"/>
  <c r="DMD61" i="1"/>
  <c r="DMC61" i="1"/>
  <c r="DMB61" i="1"/>
  <c r="DMA61" i="1"/>
  <c r="DLZ61" i="1"/>
  <c r="DLY61" i="1"/>
  <c r="DLX61" i="1"/>
  <c r="DLW61" i="1"/>
  <c r="DLV61" i="1"/>
  <c r="DLU61" i="1"/>
  <c r="DLT61" i="1"/>
  <c r="DLS61" i="1"/>
  <c r="DLR61" i="1"/>
  <c r="DLQ61" i="1"/>
  <c r="DLP61" i="1"/>
  <c r="DLO61" i="1"/>
  <c r="DLN61" i="1"/>
  <c r="DLM61" i="1"/>
  <c r="DLL61" i="1"/>
  <c r="DLK61" i="1"/>
  <c r="DLJ61" i="1"/>
  <c r="DLI61" i="1"/>
  <c r="DLH61" i="1"/>
  <c r="DLG61" i="1"/>
  <c r="DLF61" i="1"/>
  <c r="DLE61" i="1"/>
  <c r="DLD61" i="1"/>
  <c r="DLC61" i="1"/>
  <c r="DLB61" i="1"/>
  <c r="DLA61" i="1"/>
  <c r="DKZ61" i="1"/>
  <c r="DKY61" i="1"/>
  <c r="DKX61" i="1"/>
  <c r="DKW61" i="1"/>
  <c r="DKV61" i="1"/>
  <c r="DKU61" i="1"/>
  <c r="DKT61" i="1"/>
  <c r="DKS61" i="1"/>
  <c r="DKR61" i="1"/>
  <c r="DKQ61" i="1"/>
  <c r="DKP61" i="1"/>
  <c r="DKO61" i="1"/>
  <c r="DKN61" i="1"/>
  <c r="DKM61" i="1"/>
  <c r="DKL61" i="1"/>
  <c r="DKK61" i="1"/>
  <c r="DKJ61" i="1"/>
  <c r="DKI61" i="1"/>
  <c r="DKH61" i="1"/>
  <c r="DKG61" i="1"/>
  <c r="DKF61" i="1"/>
  <c r="DKE61" i="1"/>
  <c r="DKD61" i="1"/>
  <c r="DKC61" i="1"/>
  <c r="DKB61" i="1"/>
  <c r="DKA61" i="1"/>
  <c r="DJZ61" i="1"/>
  <c r="DJY61" i="1"/>
  <c r="DJX61" i="1"/>
  <c r="DJW61" i="1"/>
  <c r="DJV61" i="1"/>
  <c r="DJU61" i="1"/>
  <c r="DJT61" i="1"/>
  <c r="DJS61" i="1"/>
  <c r="DJR61" i="1"/>
  <c r="DJQ61" i="1"/>
  <c r="DJP61" i="1"/>
  <c r="DJO61" i="1"/>
  <c r="DJN61" i="1"/>
  <c r="DJM61" i="1"/>
  <c r="DJL61" i="1"/>
  <c r="DJK61" i="1"/>
  <c r="DJJ61" i="1"/>
  <c r="DJI61" i="1"/>
  <c r="DJH61" i="1"/>
  <c r="DJG61" i="1"/>
  <c r="DJF61" i="1"/>
  <c r="DJE61" i="1"/>
  <c r="DJD61" i="1"/>
  <c r="DJC61" i="1"/>
  <c r="DJB61" i="1"/>
  <c r="DJA61" i="1"/>
  <c r="DIZ61" i="1"/>
  <c r="DIY61" i="1"/>
  <c r="DIX61" i="1"/>
  <c r="DIW61" i="1"/>
  <c r="DIV61" i="1"/>
  <c r="DIU61" i="1"/>
  <c r="DIT61" i="1"/>
  <c r="DIS61" i="1"/>
  <c r="DIR61" i="1"/>
  <c r="DIQ61" i="1"/>
  <c r="DIP61" i="1"/>
  <c r="DIO61" i="1"/>
  <c r="DIN61" i="1"/>
  <c r="DIM61" i="1"/>
  <c r="DIL61" i="1"/>
  <c r="DIK61" i="1"/>
  <c r="DIJ61" i="1"/>
  <c r="DII61" i="1"/>
  <c r="DIH61" i="1"/>
  <c r="DIG61" i="1"/>
  <c r="DIF61" i="1"/>
  <c r="DIE61" i="1"/>
  <c r="DID61" i="1"/>
  <c r="DIC61" i="1"/>
  <c r="DIB61" i="1"/>
  <c r="DIA61" i="1"/>
  <c r="DHZ61" i="1"/>
  <c r="DHY61" i="1"/>
  <c r="DHX61" i="1"/>
  <c r="DHW61" i="1"/>
  <c r="DHV61" i="1"/>
  <c r="DHU61" i="1"/>
  <c r="DHT61" i="1"/>
  <c r="DHS61" i="1"/>
  <c r="DHR61" i="1"/>
  <c r="DHQ61" i="1"/>
  <c r="DHP61" i="1"/>
  <c r="DHO61" i="1"/>
  <c r="DHN61" i="1"/>
  <c r="DHM61" i="1"/>
  <c r="DHL61" i="1"/>
  <c r="DHK61" i="1"/>
  <c r="DHJ61" i="1"/>
  <c r="DHI61" i="1"/>
  <c r="DHH61" i="1"/>
  <c r="DHG61" i="1"/>
  <c r="DHF61" i="1"/>
  <c r="DHE61" i="1"/>
  <c r="DHD61" i="1"/>
  <c r="DHC61" i="1"/>
  <c r="DHB61" i="1"/>
  <c r="DHA61" i="1"/>
  <c r="DGZ61" i="1"/>
  <c r="DGY61" i="1"/>
  <c r="DGX61" i="1"/>
  <c r="DGW61" i="1"/>
  <c r="DGV61" i="1"/>
  <c r="DGU61" i="1"/>
  <c r="DGT61" i="1"/>
  <c r="DGS61" i="1"/>
  <c r="DGR61" i="1"/>
  <c r="DGQ61" i="1"/>
  <c r="DGP61" i="1"/>
  <c r="DGO61" i="1"/>
  <c r="DGN61" i="1"/>
  <c r="DGM61" i="1"/>
  <c r="DGL61" i="1"/>
  <c r="DGK61" i="1"/>
  <c r="DGJ61" i="1"/>
  <c r="DGI61" i="1"/>
  <c r="DGH61" i="1"/>
  <c r="DGG61" i="1"/>
  <c r="DGF61" i="1"/>
  <c r="DGE61" i="1"/>
  <c r="DGD61" i="1"/>
  <c r="DGC61" i="1"/>
  <c r="DGB61" i="1"/>
  <c r="DGA61" i="1"/>
  <c r="DFZ61" i="1"/>
  <c r="DFY61" i="1"/>
  <c r="DFX61" i="1"/>
  <c r="DFW61" i="1"/>
  <c r="DFV61" i="1"/>
  <c r="DFU61" i="1"/>
  <c r="DFT61" i="1"/>
  <c r="DFS61" i="1"/>
  <c r="DFR61" i="1"/>
  <c r="DFQ61" i="1"/>
  <c r="DFP61" i="1"/>
  <c r="DFO61" i="1"/>
  <c r="DFN61" i="1"/>
  <c r="DFM61" i="1"/>
  <c r="DFL61" i="1"/>
  <c r="DFK61" i="1"/>
  <c r="DFJ61" i="1"/>
  <c r="DFI61" i="1"/>
  <c r="DFH61" i="1"/>
  <c r="DFG61" i="1"/>
  <c r="DFF61" i="1"/>
  <c r="DFE61" i="1"/>
  <c r="DFD61" i="1"/>
  <c r="DFC61" i="1"/>
  <c r="DFB61" i="1"/>
  <c r="DFA61" i="1"/>
  <c r="DEZ61" i="1"/>
  <c r="DEY61" i="1"/>
  <c r="DEX61" i="1"/>
  <c r="DEW61" i="1"/>
  <c r="DEV61" i="1"/>
  <c r="DEU61" i="1"/>
  <c r="DET61" i="1"/>
  <c r="DES61" i="1"/>
  <c r="DER61" i="1"/>
  <c r="DEQ61" i="1"/>
  <c r="DEP61" i="1"/>
  <c r="DEO61" i="1"/>
  <c r="DEN61" i="1"/>
  <c r="DEM61" i="1"/>
  <c r="DEL61" i="1"/>
  <c r="DEK61" i="1"/>
  <c r="DEJ61" i="1"/>
  <c r="DEI61" i="1"/>
  <c r="DEH61" i="1"/>
  <c r="DEG61" i="1"/>
  <c r="DEF61" i="1"/>
  <c r="DEE61" i="1"/>
  <c r="DED61" i="1"/>
  <c r="DEC61" i="1"/>
  <c r="DEB61" i="1"/>
  <c r="DEA61" i="1"/>
  <c r="DDZ61" i="1"/>
  <c r="DDY61" i="1"/>
  <c r="DDX61" i="1"/>
  <c r="DDW61" i="1"/>
  <c r="DDV61" i="1"/>
  <c r="DDU61" i="1"/>
  <c r="DDT61" i="1"/>
  <c r="DDS61" i="1"/>
  <c r="DDR61" i="1"/>
  <c r="DDQ61" i="1"/>
  <c r="DDP61" i="1"/>
  <c r="DDO61" i="1"/>
  <c r="DDN61" i="1"/>
  <c r="DDM61" i="1"/>
  <c r="DDL61" i="1"/>
  <c r="DDK61" i="1"/>
  <c r="DDJ61" i="1"/>
  <c r="DDI61" i="1"/>
  <c r="DDH61" i="1"/>
  <c r="DDG61" i="1"/>
  <c r="DDF61" i="1"/>
  <c r="DDE61" i="1"/>
  <c r="DDD61" i="1"/>
  <c r="DDC61" i="1"/>
  <c r="DDB61" i="1"/>
  <c r="DDA61" i="1"/>
  <c r="DCZ61" i="1"/>
  <c r="DCY61" i="1"/>
  <c r="DCX61" i="1"/>
  <c r="DCW61" i="1"/>
  <c r="DCV61" i="1"/>
  <c r="DCU61" i="1"/>
  <c r="DCT61" i="1"/>
  <c r="DCS61" i="1"/>
  <c r="DCR61" i="1"/>
  <c r="DCQ61" i="1"/>
  <c r="DCP61" i="1"/>
  <c r="DCO61" i="1"/>
  <c r="DCN61" i="1"/>
  <c r="DCM61" i="1"/>
  <c r="DCL61" i="1"/>
  <c r="DCK61" i="1"/>
  <c r="DCJ61" i="1"/>
  <c r="DCI61" i="1"/>
  <c r="DCH61" i="1"/>
  <c r="DCG61" i="1"/>
  <c r="DCF61" i="1"/>
  <c r="DCE61" i="1"/>
  <c r="DCD61" i="1"/>
  <c r="DCC61" i="1"/>
  <c r="DCB61" i="1"/>
  <c r="DCA61" i="1"/>
  <c r="DBZ61" i="1"/>
  <c r="DBY61" i="1"/>
  <c r="DBX61" i="1"/>
  <c r="DBW61" i="1"/>
  <c r="DBV61" i="1"/>
  <c r="DBU61" i="1"/>
  <c r="DBT61" i="1"/>
  <c r="DBS61" i="1"/>
  <c r="DBR61" i="1"/>
  <c r="DBQ61" i="1"/>
  <c r="DBP61" i="1"/>
  <c r="DBO61" i="1"/>
  <c r="DBN61" i="1"/>
  <c r="DBM61" i="1"/>
  <c r="DBL61" i="1"/>
  <c r="DBK61" i="1"/>
  <c r="DBJ61" i="1"/>
  <c r="DBI61" i="1"/>
  <c r="DBH61" i="1"/>
  <c r="DBG61" i="1"/>
  <c r="DBF61" i="1"/>
  <c r="DBE61" i="1"/>
  <c r="DBD61" i="1"/>
  <c r="DBC61" i="1"/>
  <c r="DBB61" i="1"/>
  <c r="DBA61" i="1"/>
  <c r="DAZ61" i="1"/>
  <c r="DAY61" i="1"/>
  <c r="DAX61" i="1"/>
  <c r="DAW61" i="1"/>
  <c r="DAV61" i="1"/>
  <c r="DAU61" i="1"/>
  <c r="DAT61" i="1"/>
  <c r="DAS61" i="1"/>
  <c r="DAR61" i="1"/>
  <c r="DAQ61" i="1"/>
  <c r="DAP61" i="1"/>
  <c r="DAO61" i="1"/>
  <c r="DAN61" i="1"/>
  <c r="DAM61" i="1"/>
  <c r="DAL61" i="1"/>
  <c r="DAK61" i="1"/>
  <c r="DAJ61" i="1"/>
  <c r="DAI61" i="1"/>
  <c r="DAH61" i="1"/>
  <c r="DAG61" i="1"/>
  <c r="DAF61" i="1"/>
  <c r="DAE61" i="1"/>
  <c r="DAD61" i="1"/>
  <c r="DAC61" i="1"/>
  <c r="DAB61" i="1"/>
  <c r="DAA61" i="1"/>
  <c r="CZZ61" i="1"/>
  <c r="CZY61" i="1"/>
  <c r="CZX61" i="1"/>
  <c r="CZW61" i="1"/>
  <c r="CZV61" i="1"/>
  <c r="CZU61" i="1"/>
  <c r="CZT61" i="1"/>
  <c r="CZS61" i="1"/>
  <c r="CZR61" i="1"/>
  <c r="CZQ61" i="1"/>
  <c r="CZP61" i="1"/>
  <c r="CZO61" i="1"/>
  <c r="CZN61" i="1"/>
  <c r="CZM61" i="1"/>
  <c r="CZL61" i="1"/>
  <c r="CZK61" i="1"/>
  <c r="CZJ61" i="1"/>
  <c r="CZI61" i="1"/>
  <c r="CZH61" i="1"/>
  <c r="CZG61" i="1"/>
  <c r="CZF61" i="1"/>
  <c r="CZE61" i="1"/>
  <c r="CZD61" i="1"/>
  <c r="CZC61" i="1"/>
  <c r="CZB61" i="1"/>
  <c r="CZA61" i="1"/>
  <c r="CYZ61" i="1"/>
  <c r="CYY61" i="1"/>
  <c r="CYX61" i="1"/>
  <c r="CYW61" i="1"/>
  <c r="CYV61" i="1"/>
  <c r="CYU61" i="1"/>
  <c r="CYT61" i="1"/>
  <c r="CYS61" i="1"/>
  <c r="CYR61" i="1"/>
  <c r="CYQ61" i="1"/>
  <c r="CYP61" i="1"/>
  <c r="CYO61" i="1"/>
  <c r="CYN61" i="1"/>
  <c r="CYM61" i="1"/>
  <c r="CYL61" i="1"/>
  <c r="CYK61" i="1"/>
  <c r="CYJ61" i="1"/>
  <c r="CYI61" i="1"/>
  <c r="CYH61" i="1"/>
  <c r="CYG61" i="1"/>
  <c r="CYF61" i="1"/>
  <c r="CYE61" i="1"/>
  <c r="CYD61" i="1"/>
  <c r="CYC61" i="1"/>
  <c r="CYB61" i="1"/>
  <c r="CYA61" i="1"/>
  <c r="CXZ61" i="1"/>
  <c r="CXY61" i="1"/>
  <c r="CXX61" i="1"/>
  <c r="CXW61" i="1"/>
  <c r="CXV61" i="1"/>
  <c r="CXU61" i="1"/>
  <c r="CXT61" i="1"/>
  <c r="CXS61" i="1"/>
  <c r="CXR61" i="1"/>
  <c r="CXQ61" i="1"/>
  <c r="CXP61" i="1"/>
  <c r="CXO61" i="1"/>
  <c r="CXN61" i="1"/>
  <c r="CXM61" i="1"/>
  <c r="CXL61" i="1"/>
  <c r="CXK61" i="1"/>
  <c r="CXJ61" i="1"/>
  <c r="CXI61" i="1"/>
  <c r="CXH61" i="1"/>
  <c r="CXG61" i="1"/>
  <c r="CXF61" i="1"/>
  <c r="CXE61" i="1"/>
  <c r="CXD61" i="1"/>
  <c r="CXC61" i="1"/>
  <c r="CXB61" i="1"/>
  <c r="CXA61" i="1"/>
  <c r="CWZ61" i="1"/>
  <c r="CWY61" i="1"/>
  <c r="CWX61" i="1"/>
  <c r="CWW61" i="1"/>
  <c r="CWV61" i="1"/>
  <c r="CWU61" i="1"/>
  <c r="CWT61" i="1"/>
  <c r="CWS61" i="1"/>
  <c r="CWR61" i="1"/>
  <c r="CWQ61" i="1"/>
  <c r="CWP61" i="1"/>
  <c r="CWO61" i="1"/>
  <c r="CWN61" i="1"/>
  <c r="CWM61" i="1"/>
  <c r="CWL61" i="1"/>
  <c r="CWK61" i="1"/>
  <c r="CWJ61" i="1"/>
  <c r="CWI61" i="1"/>
  <c r="CWH61" i="1"/>
  <c r="CWG61" i="1"/>
  <c r="CWF61" i="1"/>
  <c r="CWE61" i="1"/>
  <c r="CWD61" i="1"/>
  <c r="CWC61" i="1"/>
  <c r="CWB61" i="1"/>
  <c r="CWA61" i="1"/>
  <c r="CVZ61" i="1"/>
  <c r="CVY61" i="1"/>
  <c r="CVX61" i="1"/>
  <c r="CVW61" i="1"/>
  <c r="CVV61" i="1"/>
  <c r="CVU61" i="1"/>
  <c r="CVT61" i="1"/>
  <c r="CVS61" i="1"/>
  <c r="CVR61" i="1"/>
  <c r="CVQ61" i="1"/>
  <c r="CVP61" i="1"/>
  <c r="CVO61" i="1"/>
  <c r="CVN61" i="1"/>
  <c r="CVM61" i="1"/>
  <c r="CVL61" i="1"/>
  <c r="CVK61" i="1"/>
  <c r="CVJ61" i="1"/>
  <c r="CVI61" i="1"/>
  <c r="CVH61" i="1"/>
  <c r="CVG61" i="1"/>
  <c r="CVF61" i="1"/>
  <c r="CVE61" i="1"/>
  <c r="CVD61" i="1"/>
  <c r="CVC61" i="1"/>
  <c r="CVB61" i="1"/>
  <c r="CVA61" i="1"/>
  <c r="CUZ61" i="1"/>
  <c r="CUY61" i="1"/>
  <c r="CUX61" i="1"/>
  <c r="CUW61" i="1"/>
  <c r="CUV61" i="1"/>
  <c r="CUU61" i="1"/>
  <c r="CUT61" i="1"/>
  <c r="CUS61" i="1"/>
  <c r="CUR61" i="1"/>
  <c r="CUQ61" i="1"/>
  <c r="CUP61" i="1"/>
  <c r="CUO61" i="1"/>
  <c r="CUN61" i="1"/>
  <c r="CUM61" i="1"/>
  <c r="CUL61" i="1"/>
  <c r="CUK61" i="1"/>
  <c r="CUJ61" i="1"/>
  <c r="CUI61" i="1"/>
  <c r="CUH61" i="1"/>
  <c r="CUG61" i="1"/>
  <c r="CUF61" i="1"/>
  <c r="CUE61" i="1"/>
  <c r="CUD61" i="1"/>
  <c r="CUC61" i="1"/>
  <c r="CUB61" i="1"/>
  <c r="CUA61" i="1"/>
  <c r="CTZ61" i="1"/>
  <c r="CTY61" i="1"/>
  <c r="CTX61" i="1"/>
  <c r="CTW61" i="1"/>
  <c r="CTV61" i="1"/>
  <c r="CTU61" i="1"/>
  <c r="CTT61" i="1"/>
  <c r="CTS61" i="1"/>
  <c r="CTR61" i="1"/>
  <c r="CTQ61" i="1"/>
  <c r="CTP61" i="1"/>
  <c r="CTO61" i="1"/>
  <c r="CTN61" i="1"/>
  <c r="CTM61" i="1"/>
  <c r="CTL61" i="1"/>
  <c r="CTK61" i="1"/>
  <c r="CTJ61" i="1"/>
  <c r="CTI61" i="1"/>
  <c r="CTH61" i="1"/>
  <c r="CTG61" i="1"/>
  <c r="CTF61" i="1"/>
  <c r="CTE61" i="1"/>
  <c r="CTD61" i="1"/>
  <c r="CTC61" i="1"/>
  <c r="CTB61" i="1"/>
  <c r="CTA61" i="1"/>
  <c r="CSZ61" i="1"/>
  <c r="CSY61" i="1"/>
  <c r="CSX61" i="1"/>
  <c r="CSW61" i="1"/>
  <c r="CSV61" i="1"/>
  <c r="CSU61" i="1"/>
  <c r="CST61" i="1"/>
  <c r="CSS61" i="1"/>
  <c r="CSR61" i="1"/>
  <c r="CSQ61" i="1"/>
  <c r="CSP61" i="1"/>
  <c r="CSO61" i="1"/>
  <c r="CSN61" i="1"/>
  <c r="CSM61" i="1"/>
  <c r="CSL61" i="1"/>
  <c r="CSK61" i="1"/>
  <c r="CSJ61" i="1"/>
  <c r="CSI61" i="1"/>
  <c r="CSH61" i="1"/>
  <c r="CSG61" i="1"/>
  <c r="CSF61" i="1"/>
  <c r="CSE61" i="1"/>
  <c r="CSD61" i="1"/>
  <c r="CSC61" i="1"/>
  <c r="CSB61" i="1"/>
  <c r="CSA61" i="1"/>
  <c r="CRZ61" i="1"/>
  <c r="CRY61" i="1"/>
  <c r="CRX61" i="1"/>
  <c r="CRW61" i="1"/>
  <c r="CRV61" i="1"/>
  <c r="CRU61" i="1"/>
  <c r="CRT61" i="1"/>
  <c r="CRS61" i="1"/>
  <c r="CRR61" i="1"/>
  <c r="CRQ61" i="1"/>
  <c r="CRP61" i="1"/>
  <c r="CRO61" i="1"/>
  <c r="CRN61" i="1"/>
  <c r="CRM61" i="1"/>
  <c r="CRL61" i="1"/>
  <c r="CRK61" i="1"/>
  <c r="CRJ61" i="1"/>
  <c r="CRI61" i="1"/>
  <c r="CRH61" i="1"/>
  <c r="CRG61" i="1"/>
  <c r="CRF61" i="1"/>
  <c r="CRE61" i="1"/>
  <c r="CRD61" i="1"/>
  <c r="CRC61" i="1"/>
  <c r="CRB61" i="1"/>
  <c r="CRA61" i="1"/>
  <c r="CQZ61" i="1"/>
  <c r="CQY61" i="1"/>
  <c r="CQX61" i="1"/>
  <c r="CQW61" i="1"/>
  <c r="CQV61" i="1"/>
  <c r="CQU61" i="1"/>
  <c r="CQT61" i="1"/>
  <c r="CQS61" i="1"/>
  <c r="CQR61" i="1"/>
  <c r="CQQ61" i="1"/>
  <c r="CQP61" i="1"/>
  <c r="CQO61" i="1"/>
  <c r="CQN61" i="1"/>
  <c r="CQM61" i="1"/>
  <c r="CQL61" i="1"/>
  <c r="CQK61" i="1"/>
  <c r="CQJ61" i="1"/>
  <c r="CQI61" i="1"/>
  <c r="CQH61" i="1"/>
  <c r="CQG61" i="1"/>
  <c r="CQF61" i="1"/>
  <c r="CQE61" i="1"/>
  <c r="CQD61" i="1"/>
  <c r="CQC61" i="1"/>
  <c r="CQB61" i="1"/>
  <c r="CQA61" i="1"/>
  <c r="CPZ61" i="1"/>
  <c r="CPY61" i="1"/>
  <c r="CPX61" i="1"/>
  <c r="CPW61" i="1"/>
  <c r="CPV61" i="1"/>
  <c r="CPU61" i="1"/>
  <c r="CPT61" i="1"/>
  <c r="CPS61" i="1"/>
  <c r="CPR61" i="1"/>
  <c r="CPQ61" i="1"/>
  <c r="CPP61" i="1"/>
  <c r="CPO61" i="1"/>
  <c r="CPN61" i="1"/>
  <c r="CPM61" i="1"/>
  <c r="CPL61" i="1"/>
  <c r="CPK61" i="1"/>
  <c r="CPJ61" i="1"/>
  <c r="CPI61" i="1"/>
  <c r="CPH61" i="1"/>
  <c r="CPG61" i="1"/>
  <c r="CPF61" i="1"/>
  <c r="CPE61" i="1"/>
  <c r="CPD61" i="1"/>
  <c r="CPC61" i="1"/>
  <c r="CPB61" i="1"/>
  <c r="CPA61" i="1"/>
  <c r="COZ61" i="1"/>
  <c r="COY61" i="1"/>
  <c r="COX61" i="1"/>
  <c r="COW61" i="1"/>
  <c r="COV61" i="1"/>
  <c r="COU61" i="1"/>
  <c r="COT61" i="1"/>
  <c r="COS61" i="1"/>
  <c r="COR61" i="1"/>
  <c r="COQ61" i="1"/>
  <c r="COP61" i="1"/>
  <c r="COO61" i="1"/>
  <c r="CON61" i="1"/>
  <c r="COM61" i="1"/>
  <c r="COL61" i="1"/>
  <c r="COK61" i="1"/>
  <c r="COJ61" i="1"/>
  <c r="COI61" i="1"/>
  <c r="COH61" i="1"/>
  <c r="COG61" i="1"/>
  <c r="COF61" i="1"/>
  <c r="COE61" i="1"/>
  <c r="COD61" i="1"/>
  <c r="COC61" i="1"/>
  <c r="COB61" i="1"/>
  <c r="COA61" i="1"/>
  <c r="CNZ61" i="1"/>
  <c r="CNY61" i="1"/>
  <c r="CNX61" i="1"/>
  <c r="CNW61" i="1"/>
  <c r="CNV61" i="1"/>
  <c r="CNU61" i="1"/>
  <c r="CNT61" i="1"/>
  <c r="CNS61" i="1"/>
  <c r="CNR61" i="1"/>
  <c r="CNQ61" i="1"/>
  <c r="CNP61" i="1"/>
  <c r="CNO61" i="1"/>
  <c r="CNN61" i="1"/>
  <c r="CNM61" i="1"/>
  <c r="CNL61" i="1"/>
  <c r="CNK61" i="1"/>
  <c r="CNJ61" i="1"/>
  <c r="CNI61" i="1"/>
  <c r="CNH61" i="1"/>
  <c r="CNG61" i="1"/>
  <c r="CNF61" i="1"/>
  <c r="CNE61" i="1"/>
  <c r="CND61" i="1"/>
  <c r="CNC61" i="1"/>
  <c r="CNB61" i="1"/>
  <c r="CNA61" i="1"/>
  <c r="CMZ61" i="1"/>
  <c r="CMY61" i="1"/>
  <c r="CMX61" i="1"/>
  <c r="CMW61" i="1"/>
  <c r="CMV61" i="1"/>
  <c r="CMU61" i="1"/>
  <c r="CMT61" i="1"/>
  <c r="CMS61" i="1"/>
  <c r="CMR61" i="1"/>
  <c r="CMQ61" i="1"/>
  <c r="CMP61" i="1"/>
  <c r="CMO61" i="1"/>
  <c r="CMN61" i="1"/>
  <c r="CMM61" i="1"/>
  <c r="CML61" i="1"/>
  <c r="CMK61" i="1"/>
  <c r="CMJ61" i="1"/>
  <c r="CMI61" i="1"/>
  <c r="CMH61" i="1"/>
  <c r="CMG61" i="1"/>
  <c r="CMF61" i="1"/>
  <c r="CME61" i="1"/>
  <c r="CMD61" i="1"/>
  <c r="CMC61" i="1"/>
  <c r="CMB61" i="1"/>
  <c r="CMA61" i="1"/>
  <c r="CLZ61" i="1"/>
  <c r="CLY61" i="1"/>
  <c r="CLX61" i="1"/>
  <c r="CLW61" i="1"/>
  <c r="CLV61" i="1"/>
  <c r="CLU61" i="1"/>
  <c r="CLT61" i="1"/>
  <c r="CLS61" i="1"/>
  <c r="CLR61" i="1"/>
  <c r="CLQ61" i="1"/>
  <c r="CLP61" i="1"/>
  <c r="CLO61" i="1"/>
  <c r="CLN61" i="1"/>
  <c r="CLM61" i="1"/>
  <c r="CLL61" i="1"/>
  <c r="CLK61" i="1"/>
  <c r="CLJ61" i="1"/>
  <c r="CLI61" i="1"/>
  <c r="CLH61" i="1"/>
  <c r="CLG61" i="1"/>
  <c r="CLF61" i="1"/>
  <c r="CLE61" i="1"/>
  <c r="CLD61" i="1"/>
  <c r="CLC61" i="1"/>
  <c r="CLB61" i="1"/>
  <c r="CLA61" i="1"/>
  <c r="CKZ61" i="1"/>
  <c r="CKY61" i="1"/>
  <c r="CKX61" i="1"/>
  <c r="CKW61" i="1"/>
  <c r="CKV61" i="1"/>
  <c r="CKU61" i="1"/>
  <c r="CKT61" i="1"/>
  <c r="CKS61" i="1"/>
  <c r="CKR61" i="1"/>
  <c r="CKQ61" i="1"/>
  <c r="CKP61" i="1"/>
  <c r="CKO61" i="1"/>
  <c r="CKN61" i="1"/>
  <c r="CKM61" i="1"/>
  <c r="CKL61" i="1"/>
  <c r="CKK61" i="1"/>
  <c r="CKJ61" i="1"/>
  <c r="CKI61" i="1"/>
  <c r="CKH61" i="1"/>
  <c r="CKG61" i="1"/>
  <c r="CKF61" i="1"/>
  <c r="CKE61" i="1"/>
  <c r="CKD61" i="1"/>
  <c r="CKC61" i="1"/>
  <c r="CKB61" i="1"/>
  <c r="CKA61" i="1"/>
  <c r="CJZ61" i="1"/>
  <c r="CJY61" i="1"/>
  <c r="CJX61" i="1"/>
  <c r="CJW61" i="1"/>
  <c r="CJV61" i="1"/>
  <c r="CJU61" i="1"/>
  <c r="CJT61" i="1"/>
  <c r="CJS61" i="1"/>
  <c r="CJR61" i="1"/>
  <c r="CJQ61" i="1"/>
  <c r="CJP61" i="1"/>
  <c r="CJO61" i="1"/>
  <c r="CJN61" i="1"/>
  <c r="CJM61" i="1"/>
  <c r="CJL61" i="1"/>
  <c r="CJK61" i="1"/>
  <c r="CJJ61" i="1"/>
  <c r="CJI61" i="1"/>
  <c r="CJH61" i="1"/>
  <c r="CJG61" i="1"/>
  <c r="CJF61" i="1"/>
  <c r="CJE61" i="1"/>
  <c r="CJD61" i="1"/>
  <c r="CJC61" i="1"/>
  <c r="CJB61" i="1"/>
  <c r="CJA61" i="1"/>
  <c r="CIZ61" i="1"/>
  <c r="CIY61" i="1"/>
  <c r="CIX61" i="1"/>
  <c r="CIW61" i="1"/>
  <c r="CIV61" i="1"/>
  <c r="CIU61" i="1"/>
  <c r="CIT61" i="1"/>
  <c r="CIS61" i="1"/>
  <c r="CIR61" i="1"/>
  <c r="CIQ61" i="1"/>
  <c r="CIP61" i="1"/>
  <c r="CIO61" i="1"/>
  <c r="CIN61" i="1"/>
  <c r="CIM61" i="1"/>
  <c r="CIL61" i="1"/>
  <c r="CIK61" i="1"/>
  <c r="CIJ61" i="1"/>
  <c r="CII61" i="1"/>
  <c r="CIH61" i="1"/>
  <c r="CIG61" i="1"/>
  <c r="CIF61" i="1"/>
  <c r="CIE61" i="1"/>
  <c r="CID61" i="1"/>
  <c r="CIC61" i="1"/>
  <c r="CIB61" i="1"/>
  <c r="CIA61" i="1"/>
  <c r="CHZ61" i="1"/>
  <c r="CHY61" i="1"/>
  <c r="CHX61" i="1"/>
  <c r="CHW61" i="1"/>
  <c r="CHV61" i="1"/>
  <c r="CHU61" i="1"/>
  <c r="CHT61" i="1"/>
  <c r="CHS61" i="1"/>
  <c r="CHR61" i="1"/>
  <c r="CHQ61" i="1"/>
  <c r="CHP61" i="1"/>
  <c r="CHO61" i="1"/>
  <c r="CHN61" i="1"/>
  <c r="CHM61" i="1"/>
  <c r="CHL61" i="1"/>
  <c r="CHK61" i="1"/>
  <c r="CHJ61" i="1"/>
  <c r="CHI61" i="1"/>
  <c r="CHH61" i="1"/>
  <c r="CHG61" i="1"/>
  <c r="CHF61" i="1"/>
  <c r="CHE61" i="1"/>
  <c r="CHD61" i="1"/>
  <c r="CHC61" i="1"/>
  <c r="CHB61" i="1"/>
  <c r="CHA61" i="1"/>
  <c r="CGZ61" i="1"/>
  <c r="CGY61" i="1"/>
  <c r="CGX61" i="1"/>
  <c r="CGW61" i="1"/>
  <c r="CGV61" i="1"/>
  <c r="CGU61" i="1"/>
  <c r="CGT61" i="1"/>
  <c r="CGS61" i="1"/>
  <c r="CGR61" i="1"/>
  <c r="CGQ61" i="1"/>
  <c r="CGP61" i="1"/>
  <c r="CGO61" i="1"/>
  <c r="CGN61" i="1"/>
  <c r="CGM61" i="1"/>
  <c r="CGL61" i="1"/>
  <c r="CGK61" i="1"/>
  <c r="CGJ61" i="1"/>
  <c r="CGI61" i="1"/>
  <c r="CGH61" i="1"/>
  <c r="CGG61" i="1"/>
  <c r="CGF61" i="1"/>
  <c r="CGE61" i="1"/>
  <c r="CGD61" i="1"/>
  <c r="CGC61" i="1"/>
  <c r="CGB61" i="1"/>
  <c r="CGA61" i="1"/>
  <c r="CFZ61" i="1"/>
  <c r="CFY61" i="1"/>
  <c r="CFX61" i="1"/>
  <c r="CFW61" i="1"/>
  <c r="CFV61" i="1"/>
  <c r="CFU61" i="1"/>
  <c r="CFT61" i="1"/>
  <c r="CFS61" i="1"/>
  <c r="CFR61" i="1"/>
  <c r="CFQ61" i="1"/>
  <c r="CFP61" i="1"/>
  <c r="CFO61" i="1"/>
  <c r="CFN61" i="1"/>
  <c r="CFM61" i="1"/>
  <c r="CFL61" i="1"/>
  <c r="CFK61" i="1"/>
  <c r="CFJ61" i="1"/>
  <c r="CFI61" i="1"/>
  <c r="CFH61" i="1"/>
  <c r="CFG61" i="1"/>
  <c r="CFF61" i="1"/>
  <c r="CFE61" i="1"/>
  <c r="CFD61" i="1"/>
  <c r="CFC61" i="1"/>
  <c r="CFB61" i="1"/>
  <c r="CFA61" i="1"/>
  <c r="CEZ61" i="1"/>
  <c r="CEY61" i="1"/>
  <c r="CEX61" i="1"/>
  <c r="CEW61" i="1"/>
  <c r="CEV61" i="1"/>
  <c r="CEU61" i="1"/>
  <c r="CET61" i="1"/>
  <c r="CES61" i="1"/>
  <c r="CER61" i="1"/>
  <c r="CEQ61" i="1"/>
  <c r="CEP61" i="1"/>
  <c r="CEO61" i="1"/>
  <c r="CEN61" i="1"/>
  <c r="CEM61" i="1"/>
  <c r="CEL61" i="1"/>
  <c r="CEK61" i="1"/>
  <c r="CEJ61" i="1"/>
  <c r="CEI61" i="1"/>
  <c r="CEH61" i="1"/>
  <c r="CEG61" i="1"/>
  <c r="CEF61" i="1"/>
  <c r="CEE61" i="1"/>
  <c r="CED61" i="1"/>
  <c r="CEC61" i="1"/>
  <c r="CEB61" i="1"/>
  <c r="CEA61" i="1"/>
  <c r="CDZ61" i="1"/>
  <c r="CDY61" i="1"/>
  <c r="CDX61" i="1"/>
  <c r="CDW61" i="1"/>
  <c r="CDV61" i="1"/>
  <c r="CDU61" i="1"/>
  <c r="CDT61" i="1"/>
  <c r="CDS61" i="1"/>
  <c r="CDR61" i="1"/>
  <c r="CDQ61" i="1"/>
  <c r="CDP61" i="1"/>
  <c r="CDO61" i="1"/>
  <c r="CDN61" i="1"/>
  <c r="CDM61" i="1"/>
  <c r="CDL61" i="1"/>
  <c r="CDK61" i="1"/>
  <c r="CDJ61" i="1"/>
  <c r="CDI61" i="1"/>
  <c r="CDH61" i="1"/>
  <c r="CDG61" i="1"/>
  <c r="CDF61" i="1"/>
  <c r="CDE61" i="1"/>
  <c r="CDD61" i="1"/>
  <c r="CDC61" i="1"/>
  <c r="CDB61" i="1"/>
  <c r="CDA61" i="1"/>
  <c r="CCZ61" i="1"/>
  <c r="CCY61" i="1"/>
  <c r="CCX61" i="1"/>
  <c r="CCW61" i="1"/>
  <c r="CCV61" i="1"/>
  <c r="CCU61" i="1"/>
  <c r="CCT61" i="1"/>
  <c r="CCS61" i="1"/>
  <c r="CCR61" i="1"/>
  <c r="CCQ61" i="1"/>
  <c r="CCP61" i="1"/>
  <c r="CCO61" i="1"/>
  <c r="CCN61" i="1"/>
  <c r="CCM61" i="1"/>
  <c r="CCL61" i="1"/>
  <c r="CCK61" i="1"/>
  <c r="CCJ61" i="1"/>
  <c r="CCI61" i="1"/>
  <c r="CCH61" i="1"/>
  <c r="CCG61" i="1"/>
  <c r="CCF61" i="1"/>
  <c r="CCE61" i="1"/>
  <c r="CCD61" i="1"/>
  <c r="CCC61" i="1"/>
  <c r="CCB61" i="1"/>
  <c r="CCA61" i="1"/>
  <c r="CBZ61" i="1"/>
  <c r="CBY61" i="1"/>
  <c r="CBX61" i="1"/>
  <c r="CBW61" i="1"/>
  <c r="CBV61" i="1"/>
  <c r="CBU61" i="1"/>
  <c r="CBT61" i="1"/>
  <c r="CBS61" i="1"/>
  <c r="CBR61" i="1"/>
  <c r="CBQ61" i="1"/>
  <c r="CBP61" i="1"/>
  <c r="CBO61" i="1"/>
  <c r="CBN61" i="1"/>
  <c r="CBM61" i="1"/>
  <c r="CBL61" i="1"/>
  <c r="CBK61" i="1"/>
  <c r="CBJ61" i="1"/>
  <c r="CBI61" i="1"/>
  <c r="CBH61" i="1"/>
  <c r="CBG61" i="1"/>
  <c r="CBF61" i="1"/>
  <c r="CBE61" i="1"/>
  <c r="CBD61" i="1"/>
  <c r="CBC61" i="1"/>
  <c r="CBB61" i="1"/>
  <c r="CBA61" i="1"/>
  <c r="CAZ61" i="1"/>
  <c r="CAY61" i="1"/>
  <c r="CAX61" i="1"/>
  <c r="CAW61" i="1"/>
  <c r="CAV61" i="1"/>
  <c r="CAU61" i="1"/>
  <c r="CAT61" i="1"/>
  <c r="CAS61" i="1"/>
  <c r="CAR61" i="1"/>
  <c r="CAQ61" i="1"/>
  <c r="CAP61" i="1"/>
  <c r="CAO61" i="1"/>
  <c r="CAN61" i="1"/>
  <c r="CAM61" i="1"/>
  <c r="CAL61" i="1"/>
  <c r="CAK61" i="1"/>
  <c r="CAJ61" i="1"/>
  <c r="CAI61" i="1"/>
  <c r="CAH61" i="1"/>
  <c r="CAG61" i="1"/>
  <c r="CAF61" i="1"/>
  <c r="CAE61" i="1"/>
  <c r="CAD61" i="1"/>
  <c r="CAC61" i="1"/>
  <c r="CAB61" i="1"/>
  <c r="CAA61" i="1"/>
  <c r="BZZ61" i="1"/>
  <c r="BZY61" i="1"/>
  <c r="BZX61" i="1"/>
  <c r="BZW61" i="1"/>
  <c r="BZV61" i="1"/>
  <c r="BZU61" i="1"/>
  <c r="BZT61" i="1"/>
  <c r="BZS61" i="1"/>
  <c r="BZR61" i="1"/>
  <c r="BZQ61" i="1"/>
  <c r="BZP61" i="1"/>
  <c r="BZO61" i="1"/>
  <c r="BZN61" i="1"/>
  <c r="BZM61" i="1"/>
  <c r="BZL61" i="1"/>
  <c r="BZK61" i="1"/>
  <c r="BZJ61" i="1"/>
  <c r="BZI61" i="1"/>
  <c r="BZH61" i="1"/>
  <c r="BZG61" i="1"/>
  <c r="BZF61" i="1"/>
  <c r="BZE61" i="1"/>
  <c r="BZD61" i="1"/>
  <c r="BZC61" i="1"/>
  <c r="BZB61" i="1"/>
  <c r="BZA61" i="1"/>
  <c r="BYZ61" i="1"/>
  <c r="BYY61" i="1"/>
  <c r="BYX61" i="1"/>
  <c r="BYW61" i="1"/>
  <c r="BYV61" i="1"/>
  <c r="BYU61" i="1"/>
  <c r="BYT61" i="1"/>
  <c r="BYS61" i="1"/>
  <c r="BYR61" i="1"/>
  <c r="BYQ61" i="1"/>
  <c r="BYP61" i="1"/>
  <c r="BYO61" i="1"/>
  <c r="BYN61" i="1"/>
  <c r="BYM61" i="1"/>
  <c r="BYL61" i="1"/>
  <c r="BYK61" i="1"/>
  <c r="BYJ61" i="1"/>
  <c r="BYI61" i="1"/>
  <c r="BYH61" i="1"/>
  <c r="BYG61" i="1"/>
  <c r="BYF61" i="1"/>
  <c r="BYE61" i="1"/>
  <c r="BYD61" i="1"/>
  <c r="BYC61" i="1"/>
  <c r="BYB61" i="1"/>
  <c r="BYA61" i="1"/>
  <c r="BXZ61" i="1"/>
  <c r="BXY61" i="1"/>
  <c r="BXX61" i="1"/>
  <c r="BXW61" i="1"/>
  <c r="BXV61" i="1"/>
  <c r="BXU61" i="1"/>
  <c r="BXT61" i="1"/>
  <c r="BXS61" i="1"/>
  <c r="BXR61" i="1"/>
  <c r="BXQ61" i="1"/>
  <c r="BXP61" i="1"/>
  <c r="BXO61" i="1"/>
  <c r="BXN61" i="1"/>
  <c r="BXM61" i="1"/>
  <c r="BXL61" i="1"/>
  <c r="BXK61" i="1"/>
  <c r="BXJ61" i="1"/>
  <c r="BXI61" i="1"/>
  <c r="BXH61" i="1"/>
  <c r="BXG61" i="1"/>
  <c r="BXF61" i="1"/>
  <c r="BXE61" i="1"/>
  <c r="BXD61" i="1"/>
  <c r="BXC61" i="1"/>
  <c r="BXB61" i="1"/>
  <c r="BXA61" i="1"/>
  <c r="BWZ61" i="1"/>
  <c r="BWY61" i="1"/>
  <c r="BWX61" i="1"/>
  <c r="BWW61" i="1"/>
  <c r="BWV61" i="1"/>
  <c r="BWU61" i="1"/>
  <c r="BWT61" i="1"/>
  <c r="BWS61" i="1"/>
  <c r="BWR61" i="1"/>
  <c r="BWQ61" i="1"/>
  <c r="BWP61" i="1"/>
  <c r="BWO61" i="1"/>
  <c r="BWN61" i="1"/>
  <c r="BWM61" i="1"/>
  <c r="BWL61" i="1"/>
  <c r="BWK61" i="1"/>
  <c r="BWJ61" i="1"/>
  <c r="BWI61" i="1"/>
  <c r="BWH61" i="1"/>
  <c r="BWG61" i="1"/>
  <c r="BWF61" i="1"/>
  <c r="BWE61" i="1"/>
  <c r="BWD61" i="1"/>
  <c r="BWC61" i="1"/>
  <c r="BWB61" i="1"/>
  <c r="BWA61" i="1"/>
  <c r="BVZ61" i="1"/>
  <c r="BVY61" i="1"/>
  <c r="BVX61" i="1"/>
  <c r="BVW61" i="1"/>
  <c r="BVV61" i="1"/>
  <c r="BVU61" i="1"/>
  <c r="BVT61" i="1"/>
  <c r="BVS61" i="1"/>
  <c r="BVR61" i="1"/>
  <c r="BVQ61" i="1"/>
  <c r="BVP61" i="1"/>
  <c r="BVO61" i="1"/>
  <c r="BVN61" i="1"/>
  <c r="BVM61" i="1"/>
  <c r="BVL61" i="1"/>
  <c r="BVK61" i="1"/>
  <c r="BVJ61" i="1"/>
  <c r="BVI61" i="1"/>
  <c r="BVH61" i="1"/>
  <c r="BVG61" i="1"/>
  <c r="BVF61" i="1"/>
  <c r="BVE61" i="1"/>
  <c r="BVD61" i="1"/>
  <c r="BVC61" i="1"/>
  <c r="BVB61" i="1"/>
  <c r="BVA61" i="1"/>
  <c r="BUZ61" i="1"/>
  <c r="BUY61" i="1"/>
  <c r="BUX61" i="1"/>
  <c r="BUW61" i="1"/>
  <c r="BUV61" i="1"/>
  <c r="BUU61" i="1"/>
  <c r="BUT61" i="1"/>
  <c r="BUS61" i="1"/>
  <c r="BUR61" i="1"/>
  <c r="BUQ61" i="1"/>
  <c r="BUP61" i="1"/>
  <c r="BUO61" i="1"/>
  <c r="BUN61" i="1"/>
  <c r="BUM61" i="1"/>
  <c r="BUL61" i="1"/>
  <c r="BUK61" i="1"/>
  <c r="BUJ61" i="1"/>
  <c r="BUI61" i="1"/>
  <c r="BUH61" i="1"/>
  <c r="BUG61" i="1"/>
  <c r="BUF61" i="1"/>
  <c r="BUE61" i="1"/>
  <c r="BUD61" i="1"/>
  <c r="BUC61" i="1"/>
  <c r="BUB61" i="1"/>
  <c r="BUA61" i="1"/>
  <c r="BTZ61" i="1"/>
  <c r="BTY61" i="1"/>
  <c r="BTX61" i="1"/>
  <c r="BTW61" i="1"/>
  <c r="BTV61" i="1"/>
  <c r="BTU61" i="1"/>
  <c r="BTT61" i="1"/>
  <c r="BTS61" i="1"/>
  <c r="BTR61" i="1"/>
  <c r="BTQ61" i="1"/>
  <c r="BTP61" i="1"/>
  <c r="BTO61" i="1"/>
  <c r="BTN61" i="1"/>
  <c r="BTM61" i="1"/>
  <c r="BTL61" i="1"/>
  <c r="BTK61" i="1"/>
  <c r="BTJ61" i="1"/>
  <c r="BTI61" i="1"/>
  <c r="BTH61" i="1"/>
  <c r="BTG61" i="1"/>
  <c r="BTF61" i="1"/>
  <c r="BTE61" i="1"/>
  <c r="BTD61" i="1"/>
  <c r="BTC61" i="1"/>
  <c r="BTB61" i="1"/>
  <c r="BTA61" i="1"/>
  <c r="BSZ61" i="1"/>
  <c r="BSY61" i="1"/>
  <c r="BSX61" i="1"/>
  <c r="BSW61" i="1"/>
  <c r="BSV61" i="1"/>
  <c r="BSU61" i="1"/>
  <c r="BST61" i="1"/>
  <c r="BSS61" i="1"/>
  <c r="BSR61" i="1"/>
  <c r="BSQ61" i="1"/>
  <c r="BSP61" i="1"/>
  <c r="BSO61" i="1"/>
  <c r="BSN61" i="1"/>
  <c r="BSM61" i="1"/>
  <c r="BSL61" i="1"/>
  <c r="BSK61" i="1"/>
  <c r="BSJ61" i="1"/>
  <c r="BSI61" i="1"/>
  <c r="BSH61" i="1"/>
  <c r="BSG61" i="1"/>
  <c r="BSF61" i="1"/>
  <c r="BSE61" i="1"/>
  <c r="BSD61" i="1"/>
  <c r="BSC61" i="1"/>
  <c r="BSB61" i="1"/>
  <c r="BSA61" i="1"/>
  <c r="BRZ61" i="1"/>
  <c r="BRY61" i="1"/>
  <c r="BRX61" i="1"/>
  <c r="BRW61" i="1"/>
  <c r="BRV61" i="1"/>
  <c r="BRU61" i="1"/>
  <c r="BRT61" i="1"/>
  <c r="BRS61" i="1"/>
  <c r="BRR61" i="1"/>
  <c r="BRQ61" i="1"/>
  <c r="BRP61" i="1"/>
  <c r="BRO61" i="1"/>
  <c r="BRN61" i="1"/>
  <c r="BRM61" i="1"/>
  <c r="BRL61" i="1"/>
  <c r="BRK61" i="1"/>
  <c r="BRJ61" i="1"/>
  <c r="BRI61" i="1"/>
  <c r="BRH61" i="1"/>
  <c r="BRG61" i="1"/>
  <c r="BRF61" i="1"/>
  <c r="BRE61" i="1"/>
  <c r="BRD61" i="1"/>
  <c r="BRC61" i="1"/>
  <c r="BRB61" i="1"/>
  <c r="BRA61" i="1"/>
  <c r="BQZ61" i="1"/>
  <c r="BQY61" i="1"/>
  <c r="BQX61" i="1"/>
  <c r="BQW61" i="1"/>
  <c r="BQV61" i="1"/>
  <c r="BQU61" i="1"/>
  <c r="BQT61" i="1"/>
  <c r="BQS61" i="1"/>
  <c r="BQR61" i="1"/>
  <c r="BQQ61" i="1"/>
  <c r="BQP61" i="1"/>
  <c r="BQO61" i="1"/>
  <c r="BQN61" i="1"/>
  <c r="BQM61" i="1"/>
  <c r="BQL61" i="1"/>
  <c r="BQK61" i="1"/>
  <c r="BQJ61" i="1"/>
  <c r="BQI61" i="1"/>
  <c r="BQH61" i="1"/>
  <c r="BQG61" i="1"/>
  <c r="BQF61" i="1"/>
  <c r="BQE61" i="1"/>
  <c r="BQD61" i="1"/>
  <c r="BQC61" i="1"/>
  <c r="BQB61" i="1"/>
  <c r="BQA61" i="1"/>
  <c r="BPZ61" i="1"/>
  <c r="BPY61" i="1"/>
  <c r="BPX61" i="1"/>
  <c r="BPW61" i="1"/>
  <c r="BPV61" i="1"/>
  <c r="BPU61" i="1"/>
  <c r="BPT61" i="1"/>
  <c r="BPS61" i="1"/>
  <c r="BPR61" i="1"/>
  <c r="BPQ61" i="1"/>
  <c r="BPP61" i="1"/>
  <c r="BPO61" i="1"/>
  <c r="BPN61" i="1"/>
  <c r="BPM61" i="1"/>
  <c r="BPL61" i="1"/>
  <c r="BPK61" i="1"/>
  <c r="BPJ61" i="1"/>
  <c r="BPI61" i="1"/>
  <c r="BPH61" i="1"/>
  <c r="BPG61" i="1"/>
  <c r="BPF61" i="1"/>
  <c r="BPE61" i="1"/>
  <c r="BPD61" i="1"/>
  <c r="BPC61" i="1"/>
  <c r="BPB61" i="1"/>
  <c r="BPA61" i="1"/>
  <c r="BOZ61" i="1"/>
  <c r="BOY61" i="1"/>
  <c r="BOX61" i="1"/>
  <c r="BOW61" i="1"/>
  <c r="BOV61" i="1"/>
  <c r="BOU61" i="1"/>
  <c r="BOT61" i="1"/>
  <c r="BOS61" i="1"/>
  <c r="BOR61" i="1"/>
  <c r="BOQ61" i="1"/>
  <c r="BOP61" i="1"/>
  <c r="BOO61" i="1"/>
  <c r="BON61" i="1"/>
  <c r="BOM61" i="1"/>
  <c r="BOL61" i="1"/>
  <c r="BOK61" i="1"/>
  <c r="BOJ61" i="1"/>
  <c r="BOI61" i="1"/>
  <c r="BOH61" i="1"/>
  <c r="BOG61" i="1"/>
  <c r="BOF61" i="1"/>
  <c r="BOE61" i="1"/>
  <c r="BOD61" i="1"/>
  <c r="BOC61" i="1"/>
  <c r="BOB61" i="1"/>
  <c r="BOA61" i="1"/>
  <c r="BNZ61" i="1"/>
  <c r="BNY61" i="1"/>
  <c r="BNX61" i="1"/>
  <c r="BNW61" i="1"/>
  <c r="BNV61" i="1"/>
  <c r="BNU61" i="1"/>
  <c r="BNT61" i="1"/>
  <c r="BNS61" i="1"/>
  <c r="BNR61" i="1"/>
  <c r="BNQ61" i="1"/>
  <c r="BNP61" i="1"/>
  <c r="BNO61" i="1"/>
  <c r="BNN61" i="1"/>
  <c r="BNM61" i="1"/>
  <c r="BNL61" i="1"/>
  <c r="BNK61" i="1"/>
  <c r="BNJ61" i="1"/>
  <c r="BNI61" i="1"/>
  <c r="BNH61" i="1"/>
  <c r="BNG61" i="1"/>
  <c r="BNF61" i="1"/>
  <c r="BNE61" i="1"/>
  <c r="BND61" i="1"/>
  <c r="BNC61" i="1"/>
  <c r="BNB61" i="1"/>
  <c r="BNA61" i="1"/>
  <c r="BMZ61" i="1"/>
  <c r="BMY61" i="1"/>
  <c r="BMX61" i="1"/>
  <c r="BMW61" i="1"/>
  <c r="BMV61" i="1"/>
  <c r="BMU61" i="1"/>
  <c r="BMT61" i="1"/>
  <c r="BMS61" i="1"/>
  <c r="BMR61" i="1"/>
  <c r="BMQ61" i="1"/>
  <c r="BMP61" i="1"/>
  <c r="BMO61" i="1"/>
  <c r="BMN61" i="1"/>
  <c r="BMM61" i="1"/>
  <c r="BML61" i="1"/>
  <c r="BMK61" i="1"/>
  <c r="BMJ61" i="1"/>
  <c r="BMI61" i="1"/>
  <c r="BMH61" i="1"/>
  <c r="BMG61" i="1"/>
  <c r="BMF61" i="1"/>
  <c r="BME61" i="1"/>
  <c r="BMD61" i="1"/>
  <c r="BMC61" i="1"/>
  <c r="BMB61" i="1"/>
  <c r="BMA61" i="1"/>
  <c r="BLZ61" i="1"/>
  <c r="BLY61" i="1"/>
  <c r="BLX61" i="1"/>
  <c r="BLW61" i="1"/>
  <c r="BLV61" i="1"/>
  <c r="BLU61" i="1"/>
  <c r="BLT61" i="1"/>
  <c r="BLS61" i="1"/>
  <c r="BLR61" i="1"/>
  <c r="BLQ61" i="1"/>
  <c r="BLP61" i="1"/>
  <c r="BLO61" i="1"/>
  <c r="BLN61" i="1"/>
  <c r="BLM61" i="1"/>
  <c r="BLL61" i="1"/>
  <c r="BLK61" i="1"/>
  <c r="BLJ61" i="1"/>
  <c r="BLI61" i="1"/>
  <c r="BLH61" i="1"/>
  <c r="BLG61" i="1"/>
  <c r="BLF61" i="1"/>
  <c r="BLE61" i="1"/>
  <c r="BLD61" i="1"/>
  <c r="BLC61" i="1"/>
  <c r="BLB61" i="1"/>
  <c r="BLA61" i="1"/>
  <c r="BKZ61" i="1"/>
  <c r="BKY61" i="1"/>
  <c r="BKX61" i="1"/>
  <c r="BKW61" i="1"/>
  <c r="BKV61" i="1"/>
  <c r="BKU61" i="1"/>
  <c r="BKT61" i="1"/>
  <c r="BKS61" i="1"/>
  <c r="BKR61" i="1"/>
  <c r="BKQ61" i="1"/>
  <c r="BKP61" i="1"/>
  <c r="BKO61" i="1"/>
  <c r="BKN61" i="1"/>
  <c r="BKM61" i="1"/>
  <c r="BKL61" i="1"/>
  <c r="BKK61" i="1"/>
  <c r="BKJ61" i="1"/>
  <c r="BKI61" i="1"/>
  <c r="BKH61" i="1"/>
  <c r="BKG61" i="1"/>
  <c r="BKF61" i="1"/>
  <c r="BKE61" i="1"/>
  <c r="BKD61" i="1"/>
  <c r="BKC61" i="1"/>
  <c r="BKB61" i="1"/>
  <c r="BKA61" i="1"/>
  <c r="BJZ61" i="1"/>
  <c r="BJY61" i="1"/>
  <c r="BJX61" i="1"/>
  <c r="BJW61" i="1"/>
  <c r="BJV61" i="1"/>
  <c r="BJU61" i="1"/>
  <c r="BJT61" i="1"/>
  <c r="BJS61" i="1"/>
  <c r="BJR61" i="1"/>
  <c r="BJQ61" i="1"/>
  <c r="BJP61" i="1"/>
  <c r="BJO61" i="1"/>
  <c r="BJN61" i="1"/>
  <c r="BJM61" i="1"/>
  <c r="BJL61" i="1"/>
  <c r="BJK61" i="1"/>
  <c r="BJJ61" i="1"/>
  <c r="BJI61" i="1"/>
  <c r="BJH61" i="1"/>
  <c r="BJG61" i="1"/>
  <c r="BJF61" i="1"/>
  <c r="BJE61" i="1"/>
  <c r="BJD61" i="1"/>
  <c r="BJC61" i="1"/>
  <c r="BJB61" i="1"/>
  <c r="BJA61" i="1"/>
  <c r="BIZ61" i="1"/>
  <c r="BIY61" i="1"/>
  <c r="BIX61" i="1"/>
  <c r="BIW61" i="1"/>
  <c r="BIV61" i="1"/>
  <c r="BIU61" i="1"/>
  <c r="BIT61" i="1"/>
  <c r="BIS61" i="1"/>
  <c r="BIR61" i="1"/>
  <c r="BIQ61" i="1"/>
  <c r="BIP61" i="1"/>
  <c r="BIO61" i="1"/>
  <c r="BIN61" i="1"/>
  <c r="BIM61" i="1"/>
  <c r="BIL61" i="1"/>
  <c r="BIK61" i="1"/>
  <c r="BIJ61" i="1"/>
  <c r="BII61" i="1"/>
  <c r="BIH61" i="1"/>
  <c r="BIG61" i="1"/>
  <c r="BIF61" i="1"/>
  <c r="BIE61" i="1"/>
  <c r="BID61" i="1"/>
  <c r="BIC61" i="1"/>
  <c r="BIB61" i="1"/>
  <c r="BIA61" i="1"/>
  <c r="BHZ61" i="1"/>
  <c r="BHY61" i="1"/>
  <c r="BHX61" i="1"/>
  <c r="BHW61" i="1"/>
  <c r="BHV61" i="1"/>
  <c r="BHU61" i="1"/>
  <c r="BHT61" i="1"/>
  <c r="BHS61" i="1"/>
  <c r="BHR61" i="1"/>
  <c r="BHQ61" i="1"/>
  <c r="BHP61" i="1"/>
  <c r="BHO61" i="1"/>
  <c r="BHN61" i="1"/>
  <c r="BHM61" i="1"/>
  <c r="BHL61" i="1"/>
  <c r="BHK61" i="1"/>
  <c r="BHJ61" i="1"/>
  <c r="BHI61" i="1"/>
  <c r="BHH61" i="1"/>
  <c r="BHG61" i="1"/>
  <c r="BHF61" i="1"/>
  <c r="BHE61" i="1"/>
  <c r="BHD61" i="1"/>
  <c r="BHC61" i="1"/>
  <c r="BHB61" i="1"/>
  <c r="BHA61" i="1"/>
  <c r="BGZ61" i="1"/>
  <c r="BGY61" i="1"/>
  <c r="BGX61" i="1"/>
  <c r="BGW61" i="1"/>
  <c r="BGV61" i="1"/>
  <c r="BGU61" i="1"/>
  <c r="BGT61" i="1"/>
  <c r="BGS61" i="1"/>
  <c r="BGR61" i="1"/>
  <c r="BGQ61" i="1"/>
  <c r="BGP61" i="1"/>
  <c r="BGO61" i="1"/>
  <c r="BGN61" i="1"/>
  <c r="BGM61" i="1"/>
  <c r="BGL61" i="1"/>
  <c r="BGK61" i="1"/>
  <c r="BGJ61" i="1"/>
  <c r="BGI61" i="1"/>
  <c r="BGH61" i="1"/>
  <c r="BGG61" i="1"/>
  <c r="BGF61" i="1"/>
  <c r="BGE61" i="1"/>
  <c r="BGD61" i="1"/>
  <c r="BGC61" i="1"/>
  <c r="BGB61" i="1"/>
  <c r="BGA61" i="1"/>
  <c r="BFZ61" i="1"/>
  <c r="BFY61" i="1"/>
  <c r="BFX61" i="1"/>
  <c r="BFW61" i="1"/>
  <c r="BFV61" i="1"/>
  <c r="BFU61" i="1"/>
  <c r="BFT61" i="1"/>
  <c r="BFS61" i="1"/>
  <c r="BFR61" i="1"/>
  <c r="BFQ61" i="1"/>
  <c r="BFP61" i="1"/>
  <c r="BFO61" i="1"/>
  <c r="BFN61" i="1"/>
  <c r="BFM61" i="1"/>
  <c r="BFL61" i="1"/>
  <c r="BFK61" i="1"/>
  <c r="BFJ61" i="1"/>
  <c r="BFI61" i="1"/>
  <c r="BFH61" i="1"/>
  <c r="BFG61" i="1"/>
  <c r="BFF61" i="1"/>
  <c r="BFE61" i="1"/>
  <c r="BFD61" i="1"/>
  <c r="BFC61" i="1"/>
  <c r="BFB61" i="1"/>
  <c r="BFA61" i="1"/>
  <c r="BEZ61" i="1"/>
  <c r="BEY61" i="1"/>
  <c r="BEX61" i="1"/>
  <c r="BEW61" i="1"/>
  <c r="BEV61" i="1"/>
  <c r="BEU61" i="1"/>
  <c r="BET61" i="1"/>
  <c r="BES61" i="1"/>
  <c r="BER61" i="1"/>
  <c r="BEQ61" i="1"/>
  <c r="BEP61" i="1"/>
  <c r="BEO61" i="1"/>
  <c r="BEN61" i="1"/>
  <c r="BEM61" i="1"/>
  <c r="BEL61" i="1"/>
  <c r="BEK61" i="1"/>
  <c r="BEJ61" i="1"/>
  <c r="BEI61" i="1"/>
  <c r="BEH61" i="1"/>
  <c r="BEG61" i="1"/>
  <c r="BEF61" i="1"/>
  <c r="BEE61" i="1"/>
  <c r="BED61" i="1"/>
  <c r="BEC61" i="1"/>
  <c r="BEB61" i="1"/>
  <c r="BEA61" i="1"/>
  <c r="BDZ61" i="1"/>
  <c r="BDY61" i="1"/>
  <c r="BDX61" i="1"/>
  <c r="BDW61" i="1"/>
  <c r="BDV61" i="1"/>
  <c r="BDU61" i="1"/>
  <c r="BDT61" i="1"/>
  <c r="BDS61" i="1"/>
  <c r="BDR61" i="1"/>
  <c r="BDQ61" i="1"/>
  <c r="BDP61" i="1"/>
  <c r="BDO61" i="1"/>
  <c r="BDN61" i="1"/>
  <c r="BDM61" i="1"/>
  <c r="BDL61" i="1"/>
  <c r="BDK61" i="1"/>
  <c r="BDJ61" i="1"/>
  <c r="BDI61" i="1"/>
  <c r="BDH61" i="1"/>
  <c r="BDG61" i="1"/>
  <c r="BDF61" i="1"/>
  <c r="BDE61" i="1"/>
  <c r="BDD61" i="1"/>
  <c r="BDC61" i="1"/>
  <c r="BDB61" i="1"/>
  <c r="BDA61" i="1"/>
  <c r="BCZ61" i="1"/>
  <c r="BCY61" i="1"/>
  <c r="BCX61" i="1"/>
  <c r="BCW61" i="1"/>
  <c r="BCV61" i="1"/>
  <c r="BCU61" i="1"/>
  <c r="BCT61" i="1"/>
  <c r="BCS61" i="1"/>
  <c r="BCR61" i="1"/>
  <c r="BCQ61" i="1"/>
  <c r="BCP61" i="1"/>
  <c r="BCO61" i="1"/>
  <c r="BCN61" i="1"/>
  <c r="BCM61" i="1"/>
  <c r="BCL61" i="1"/>
  <c r="BCK61" i="1"/>
  <c r="BCJ61" i="1"/>
  <c r="BCI61" i="1"/>
  <c r="BCH61" i="1"/>
  <c r="BCG61" i="1"/>
  <c r="BCF61" i="1"/>
  <c r="BCE61" i="1"/>
  <c r="BCD61" i="1"/>
  <c r="BCC61" i="1"/>
  <c r="BCB61" i="1"/>
  <c r="BCA61" i="1"/>
  <c r="BBZ61" i="1"/>
  <c r="BBY61" i="1"/>
  <c r="BBX61" i="1"/>
  <c r="BBW61" i="1"/>
  <c r="BBV61" i="1"/>
  <c r="BBU61" i="1"/>
  <c r="BBT61" i="1"/>
  <c r="BBS61" i="1"/>
  <c r="BBR61" i="1"/>
  <c r="BBQ61" i="1"/>
  <c r="BBP61" i="1"/>
  <c r="BBO61" i="1"/>
  <c r="BBN61" i="1"/>
  <c r="BBM61" i="1"/>
  <c r="BBL61" i="1"/>
  <c r="BBK61" i="1"/>
  <c r="BBJ61" i="1"/>
  <c r="BBI61" i="1"/>
  <c r="BBH61" i="1"/>
  <c r="BBG61" i="1"/>
  <c r="BBF61" i="1"/>
  <c r="BBE61" i="1"/>
  <c r="BBD61" i="1"/>
  <c r="BBC61" i="1"/>
  <c r="BBB61" i="1"/>
  <c r="BBA61" i="1"/>
  <c r="BAZ61" i="1"/>
  <c r="BAY61" i="1"/>
  <c r="BAX61" i="1"/>
  <c r="BAW61" i="1"/>
  <c r="BAV61" i="1"/>
  <c r="BAU61" i="1"/>
  <c r="BAT61" i="1"/>
  <c r="BAS61" i="1"/>
  <c r="BAR61" i="1"/>
  <c r="BAQ61" i="1"/>
  <c r="BAP61" i="1"/>
  <c r="BAO61" i="1"/>
  <c r="BAN61" i="1"/>
  <c r="BAM61" i="1"/>
  <c r="BAL61" i="1"/>
  <c r="BAK61" i="1"/>
  <c r="BAJ61" i="1"/>
  <c r="BAI61" i="1"/>
  <c r="BAH61" i="1"/>
  <c r="BAG61" i="1"/>
  <c r="BAF61" i="1"/>
  <c r="BAE61" i="1"/>
  <c r="BAD61" i="1"/>
  <c r="BAC61" i="1"/>
  <c r="BAB61" i="1"/>
  <c r="BAA61" i="1"/>
  <c r="AZZ61" i="1"/>
  <c r="AZY61" i="1"/>
  <c r="AZX61" i="1"/>
  <c r="AZW61" i="1"/>
  <c r="AZV61" i="1"/>
  <c r="AZU61" i="1"/>
  <c r="AZT61" i="1"/>
  <c r="AZS61" i="1"/>
  <c r="AZR61" i="1"/>
  <c r="AZQ61" i="1"/>
  <c r="AZP61" i="1"/>
  <c r="AZO61" i="1"/>
  <c r="AZN61" i="1"/>
  <c r="AZM61" i="1"/>
  <c r="AZL61" i="1"/>
  <c r="AZK61" i="1"/>
  <c r="AZJ61" i="1"/>
  <c r="AZI61" i="1"/>
  <c r="AZH61" i="1"/>
  <c r="AZG61" i="1"/>
  <c r="AZF61" i="1"/>
  <c r="AZE61" i="1"/>
  <c r="AZD61" i="1"/>
  <c r="AZC61" i="1"/>
  <c r="AZB61" i="1"/>
  <c r="AZA61" i="1"/>
  <c r="AYZ61" i="1"/>
  <c r="AYY61" i="1"/>
  <c r="AYX61" i="1"/>
  <c r="AYW61" i="1"/>
  <c r="AYV61" i="1"/>
  <c r="AYU61" i="1"/>
  <c r="AYT61" i="1"/>
  <c r="AYS61" i="1"/>
  <c r="AYR61" i="1"/>
  <c r="AYQ61" i="1"/>
  <c r="AYP61" i="1"/>
  <c r="AYO61" i="1"/>
  <c r="AYN61" i="1"/>
  <c r="AYM61" i="1"/>
  <c r="AYL61" i="1"/>
  <c r="AYK61" i="1"/>
  <c r="AYJ61" i="1"/>
  <c r="AYI61" i="1"/>
  <c r="AYH61" i="1"/>
  <c r="AYG61" i="1"/>
  <c r="AYF61" i="1"/>
  <c r="AYE61" i="1"/>
  <c r="AYD61" i="1"/>
  <c r="AYC61" i="1"/>
  <c r="AYB61" i="1"/>
  <c r="AYA61" i="1"/>
  <c r="AXZ61" i="1"/>
  <c r="AXY61" i="1"/>
  <c r="AXX61" i="1"/>
  <c r="AXW61" i="1"/>
  <c r="AXV61" i="1"/>
  <c r="AXU61" i="1"/>
  <c r="AXT61" i="1"/>
  <c r="AXS61" i="1"/>
  <c r="AXR61" i="1"/>
  <c r="AXQ61" i="1"/>
  <c r="AXP61" i="1"/>
  <c r="AXO61" i="1"/>
  <c r="AXN61" i="1"/>
  <c r="AXM61" i="1"/>
  <c r="AXL61" i="1"/>
  <c r="AXK61" i="1"/>
  <c r="AXJ61" i="1"/>
  <c r="AXI61" i="1"/>
  <c r="AXH61" i="1"/>
  <c r="AXG61" i="1"/>
  <c r="AXF61" i="1"/>
  <c r="AXE61" i="1"/>
  <c r="AXD61" i="1"/>
  <c r="AXC61" i="1"/>
  <c r="AXB61" i="1"/>
  <c r="AXA61" i="1"/>
  <c r="AWZ61" i="1"/>
  <c r="AWY61" i="1"/>
  <c r="AWX61" i="1"/>
  <c r="AWW61" i="1"/>
  <c r="AWV61" i="1"/>
  <c r="AWU61" i="1"/>
  <c r="AWT61" i="1"/>
  <c r="AWS61" i="1"/>
  <c r="AWR61" i="1"/>
  <c r="AWQ61" i="1"/>
  <c r="AWP61" i="1"/>
  <c r="AWO61" i="1"/>
  <c r="AWN61" i="1"/>
  <c r="AWM61" i="1"/>
  <c r="AWL61" i="1"/>
  <c r="AWK61" i="1"/>
  <c r="AWJ61" i="1"/>
  <c r="AWI61" i="1"/>
  <c r="AWH61" i="1"/>
  <c r="AWG61" i="1"/>
  <c r="AWF61" i="1"/>
  <c r="AWE61" i="1"/>
  <c r="AWD61" i="1"/>
  <c r="AWC61" i="1"/>
  <c r="AWB61" i="1"/>
  <c r="AWA61" i="1"/>
  <c r="AVZ61" i="1"/>
  <c r="AVY61" i="1"/>
  <c r="AVX61" i="1"/>
  <c r="AVW61" i="1"/>
  <c r="AVV61" i="1"/>
  <c r="AVU61" i="1"/>
  <c r="AVT61" i="1"/>
  <c r="AVS61" i="1"/>
  <c r="AVR61" i="1"/>
  <c r="AVQ61" i="1"/>
  <c r="AVP61" i="1"/>
  <c r="AVO61" i="1"/>
  <c r="AVN61" i="1"/>
  <c r="AVM61" i="1"/>
  <c r="AVL61" i="1"/>
  <c r="AVK61" i="1"/>
  <c r="AVJ61" i="1"/>
  <c r="AVI61" i="1"/>
  <c r="AVH61" i="1"/>
  <c r="AVG61" i="1"/>
  <c r="AVF61" i="1"/>
  <c r="AVE61" i="1"/>
  <c r="AVD61" i="1"/>
  <c r="AVC61" i="1"/>
  <c r="AVB61" i="1"/>
  <c r="AVA61" i="1"/>
  <c r="AUZ61" i="1"/>
  <c r="AUY61" i="1"/>
  <c r="AUX61" i="1"/>
  <c r="AUW61" i="1"/>
  <c r="AUV61" i="1"/>
  <c r="AUU61" i="1"/>
  <c r="AUT61" i="1"/>
  <c r="AUS61" i="1"/>
  <c r="AUR61" i="1"/>
  <c r="AUQ61" i="1"/>
  <c r="AUP61" i="1"/>
  <c r="AUO61" i="1"/>
  <c r="AUN61" i="1"/>
  <c r="AUM61" i="1"/>
  <c r="AUL61" i="1"/>
  <c r="AUK61" i="1"/>
  <c r="AUJ61" i="1"/>
  <c r="AUI61" i="1"/>
  <c r="AUH61" i="1"/>
  <c r="AUG61" i="1"/>
  <c r="AUF61" i="1"/>
  <c r="AUE61" i="1"/>
  <c r="AUD61" i="1"/>
  <c r="AUC61" i="1"/>
  <c r="AUB61" i="1"/>
  <c r="AUA61" i="1"/>
  <c r="ATZ61" i="1"/>
  <c r="ATY61" i="1"/>
  <c r="ATX61" i="1"/>
  <c r="ATW61" i="1"/>
  <c r="ATV61" i="1"/>
  <c r="ATU61" i="1"/>
  <c r="ATT61" i="1"/>
  <c r="ATS61" i="1"/>
  <c r="ATR61" i="1"/>
  <c r="ATQ61" i="1"/>
  <c r="ATP61" i="1"/>
  <c r="ATO61" i="1"/>
  <c r="ATN61" i="1"/>
  <c r="ATM61" i="1"/>
  <c r="ATL61" i="1"/>
  <c r="ATK61" i="1"/>
  <c r="ATJ61" i="1"/>
  <c r="ATI61" i="1"/>
  <c r="ATH61" i="1"/>
  <c r="ATG61" i="1"/>
  <c r="ATF61" i="1"/>
  <c r="ATE61" i="1"/>
  <c r="ATD61" i="1"/>
  <c r="ATC61" i="1"/>
  <c r="ATB61" i="1"/>
  <c r="ATA61" i="1"/>
  <c r="ASZ61" i="1"/>
  <c r="ASY61" i="1"/>
  <c r="ASX61" i="1"/>
  <c r="ASW61" i="1"/>
  <c r="ASV61" i="1"/>
  <c r="ASU61" i="1"/>
  <c r="AST61" i="1"/>
  <c r="ASS61" i="1"/>
  <c r="ASR61" i="1"/>
  <c r="ASQ61" i="1"/>
  <c r="ASP61" i="1"/>
  <c r="ASO61" i="1"/>
  <c r="ASN61" i="1"/>
  <c r="ASM61" i="1"/>
  <c r="ASL61" i="1"/>
  <c r="ASK61" i="1"/>
  <c r="ASJ61" i="1"/>
  <c r="ASI61" i="1"/>
  <c r="ASH61" i="1"/>
  <c r="ASG61" i="1"/>
  <c r="ASF61" i="1"/>
  <c r="ASE61" i="1"/>
  <c r="ASD61" i="1"/>
  <c r="ASC61" i="1"/>
  <c r="ASB61" i="1"/>
  <c r="ASA61" i="1"/>
  <c r="ARZ61" i="1"/>
  <c r="ARY61" i="1"/>
  <c r="ARX61" i="1"/>
  <c r="ARW61" i="1"/>
  <c r="ARV61" i="1"/>
  <c r="ARU61" i="1"/>
  <c r="ART61" i="1"/>
  <c r="ARS61" i="1"/>
  <c r="ARR61" i="1"/>
  <c r="ARQ61" i="1"/>
  <c r="ARP61" i="1"/>
  <c r="ARO61" i="1"/>
  <c r="ARN61" i="1"/>
  <c r="ARM61" i="1"/>
  <c r="ARL61" i="1"/>
  <c r="ARK61" i="1"/>
  <c r="ARJ61" i="1"/>
  <c r="ARI61" i="1"/>
  <c r="ARH61" i="1"/>
  <c r="ARG61" i="1"/>
  <c r="ARF61" i="1"/>
  <c r="ARE61" i="1"/>
  <c r="ARD61" i="1"/>
  <c r="ARC61" i="1"/>
  <c r="ARB61" i="1"/>
  <c r="ARA61" i="1"/>
  <c r="AQZ61" i="1"/>
  <c r="AQY61" i="1"/>
  <c r="AQX61" i="1"/>
  <c r="AQW61" i="1"/>
  <c r="AQV61" i="1"/>
  <c r="AQU61" i="1"/>
  <c r="AQT61" i="1"/>
  <c r="AQS61" i="1"/>
  <c r="AQR61" i="1"/>
  <c r="AQQ61" i="1"/>
  <c r="AQP61" i="1"/>
  <c r="AQO61" i="1"/>
  <c r="AQN61" i="1"/>
  <c r="AQM61" i="1"/>
  <c r="AQL61" i="1"/>
  <c r="AQK61" i="1"/>
  <c r="AQJ61" i="1"/>
  <c r="AQI61" i="1"/>
  <c r="AQH61" i="1"/>
  <c r="AQG61" i="1"/>
  <c r="AQF61" i="1"/>
  <c r="AQE61" i="1"/>
  <c r="AQD61" i="1"/>
  <c r="AQC61" i="1"/>
  <c r="AQB61" i="1"/>
  <c r="AQA61" i="1"/>
  <c r="APZ61" i="1"/>
  <c r="APY61" i="1"/>
  <c r="APX61" i="1"/>
  <c r="APW61" i="1"/>
  <c r="APV61" i="1"/>
  <c r="APU61" i="1"/>
  <c r="APT61" i="1"/>
  <c r="APS61" i="1"/>
  <c r="APR61" i="1"/>
  <c r="APQ61" i="1"/>
  <c r="APP61" i="1"/>
  <c r="APO61" i="1"/>
  <c r="APN61" i="1"/>
  <c r="APM61" i="1"/>
  <c r="APL61" i="1"/>
  <c r="APK61" i="1"/>
  <c r="APJ61" i="1"/>
  <c r="API61" i="1"/>
  <c r="APH61" i="1"/>
  <c r="APG61" i="1"/>
  <c r="APF61" i="1"/>
  <c r="APE61" i="1"/>
  <c r="APD61" i="1"/>
  <c r="APC61" i="1"/>
  <c r="APB61" i="1"/>
  <c r="APA61" i="1"/>
  <c r="AOZ61" i="1"/>
  <c r="AOY61" i="1"/>
  <c r="AOX61" i="1"/>
  <c r="AOW61" i="1"/>
  <c r="AOV61" i="1"/>
  <c r="AOU61" i="1"/>
  <c r="AOT61" i="1"/>
  <c r="AOS61" i="1"/>
  <c r="AOR61" i="1"/>
  <c r="AOQ61" i="1"/>
  <c r="AOP61" i="1"/>
  <c r="AOO61" i="1"/>
  <c r="AON61" i="1"/>
  <c r="AOM61" i="1"/>
  <c r="AOL61" i="1"/>
  <c r="AOK61" i="1"/>
  <c r="AOJ61" i="1"/>
  <c r="AOI61" i="1"/>
  <c r="AOH61" i="1"/>
  <c r="AOG61" i="1"/>
  <c r="AOF61" i="1"/>
  <c r="AOE61" i="1"/>
  <c r="AOD61" i="1"/>
  <c r="AOC61" i="1"/>
  <c r="AOB61" i="1"/>
  <c r="AOA61" i="1"/>
  <c r="ANZ61" i="1"/>
  <c r="ANY61" i="1"/>
  <c r="ANX61" i="1"/>
  <c r="ANW61" i="1"/>
  <c r="ANV61" i="1"/>
  <c r="ANU61" i="1"/>
  <c r="ANT61" i="1"/>
  <c r="ANS61" i="1"/>
  <c r="ANR61" i="1"/>
  <c r="ANQ61" i="1"/>
  <c r="ANP61" i="1"/>
  <c r="ANO61" i="1"/>
  <c r="ANN61" i="1"/>
  <c r="ANM61" i="1"/>
  <c r="ANL61" i="1"/>
  <c r="ANK61" i="1"/>
  <c r="ANJ61" i="1"/>
  <c r="ANI61" i="1"/>
  <c r="ANH61" i="1"/>
  <c r="ANG61" i="1"/>
  <c r="ANF61" i="1"/>
  <c r="ANE61" i="1"/>
  <c r="AND61" i="1"/>
  <c r="ANC61" i="1"/>
  <c r="ANB61" i="1"/>
  <c r="ANA61" i="1"/>
  <c r="AMZ61" i="1"/>
  <c r="AMY61" i="1"/>
  <c r="AMX61" i="1"/>
  <c r="AMW61" i="1"/>
  <c r="AMV61" i="1"/>
  <c r="AMU61" i="1"/>
  <c r="AMT61" i="1"/>
  <c r="AMS61" i="1"/>
  <c r="AMR61" i="1"/>
  <c r="AMQ61" i="1"/>
  <c r="AMP61" i="1"/>
  <c r="AMO61" i="1"/>
  <c r="AMN61" i="1"/>
  <c r="AMM61" i="1"/>
  <c r="AML61" i="1"/>
  <c r="AMK61" i="1"/>
  <c r="AMJ61" i="1"/>
  <c r="AMI61" i="1"/>
  <c r="AMH61" i="1"/>
  <c r="AMG61" i="1"/>
  <c r="AMF61" i="1"/>
  <c r="AME61" i="1"/>
  <c r="AMD61" i="1"/>
  <c r="AMC61" i="1"/>
  <c r="AMB61" i="1"/>
  <c r="AMA61" i="1"/>
  <c r="ALZ61" i="1"/>
  <c r="ALY61" i="1"/>
  <c r="ALX61" i="1"/>
  <c r="ALW61" i="1"/>
  <c r="ALV61" i="1"/>
  <c r="ALU61" i="1"/>
  <c r="ALT61" i="1"/>
  <c r="ALS61" i="1"/>
  <c r="ALR61" i="1"/>
  <c r="ALQ61" i="1"/>
  <c r="ALP61" i="1"/>
  <c r="ALO61" i="1"/>
  <c r="ALN61" i="1"/>
  <c r="ALM61" i="1"/>
  <c r="ALL61" i="1"/>
  <c r="ALK61" i="1"/>
  <c r="ALJ61" i="1"/>
  <c r="ALI61" i="1"/>
  <c r="ALH61" i="1"/>
  <c r="ALG61" i="1"/>
  <c r="ALF61" i="1"/>
  <c r="ALE61" i="1"/>
  <c r="ALD61" i="1"/>
  <c r="ALC61" i="1"/>
  <c r="ALB61" i="1"/>
  <c r="ALA61" i="1"/>
  <c r="AKZ61" i="1"/>
  <c r="AKY61" i="1"/>
  <c r="AKX61" i="1"/>
  <c r="AKW61" i="1"/>
  <c r="AKV61" i="1"/>
  <c r="AKU61" i="1"/>
  <c r="AKT61" i="1"/>
  <c r="AKS61" i="1"/>
  <c r="AKR61" i="1"/>
  <c r="AKQ61" i="1"/>
  <c r="AKP61" i="1"/>
  <c r="AKO61" i="1"/>
  <c r="AKN61" i="1"/>
  <c r="AKM61" i="1"/>
  <c r="AKL61" i="1"/>
  <c r="AKK61" i="1"/>
  <c r="AKJ61" i="1"/>
  <c r="AKI61" i="1"/>
  <c r="AKH61" i="1"/>
  <c r="AKG61" i="1"/>
  <c r="AKF61" i="1"/>
  <c r="AKE61" i="1"/>
  <c r="AKD61" i="1"/>
  <c r="AKC61" i="1"/>
  <c r="AKB61" i="1"/>
  <c r="AKA61" i="1"/>
  <c r="AJZ61" i="1"/>
  <c r="AJY61" i="1"/>
  <c r="AJX61" i="1"/>
  <c r="AJW61" i="1"/>
  <c r="AJV61" i="1"/>
  <c r="AJU61" i="1"/>
  <c r="AJT61" i="1"/>
  <c r="AJS61" i="1"/>
  <c r="AJR61" i="1"/>
  <c r="AJQ61" i="1"/>
  <c r="AJP61" i="1"/>
  <c r="AJO61" i="1"/>
  <c r="AJN61" i="1"/>
  <c r="AJM61" i="1"/>
  <c r="AJL61" i="1"/>
  <c r="AJK61" i="1"/>
  <c r="AJJ61" i="1"/>
  <c r="AJI61" i="1"/>
  <c r="AJH61" i="1"/>
  <c r="AJG61" i="1"/>
  <c r="AJF61" i="1"/>
  <c r="AJE61" i="1"/>
  <c r="AJD61" i="1"/>
  <c r="AJC61" i="1"/>
  <c r="AJB61" i="1"/>
  <c r="AJA61" i="1"/>
  <c r="AIZ61" i="1"/>
  <c r="AIY61" i="1"/>
  <c r="AIX61" i="1"/>
  <c r="AIW61" i="1"/>
  <c r="AIV61" i="1"/>
  <c r="AIU61" i="1"/>
  <c r="AIT61" i="1"/>
  <c r="AIS61" i="1"/>
  <c r="AIR61" i="1"/>
  <c r="AIQ61" i="1"/>
  <c r="AIP61" i="1"/>
  <c r="AIO61" i="1"/>
  <c r="AIN61" i="1"/>
  <c r="AIM61" i="1"/>
  <c r="AIL61" i="1"/>
  <c r="AIK61" i="1"/>
  <c r="AIJ61" i="1"/>
  <c r="AII61" i="1"/>
  <c r="AIH61" i="1"/>
  <c r="AIG61" i="1"/>
  <c r="AIF61" i="1"/>
  <c r="AIE61" i="1"/>
  <c r="AID61" i="1"/>
  <c r="AIC61" i="1"/>
  <c r="AIB61" i="1"/>
  <c r="AIA61" i="1"/>
  <c r="AHZ61" i="1"/>
  <c r="AHY61" i="1"/>
  <c r="AHX61" i="1"/>
  <c r="AHW61" i="1"/>
  <c r="AHV61" i="1"/>
  <c r="AHU61" i="1"/>
  <c r="AHT61" i="1"/>
  <c r="AHS61" i="1"/>
  <c r="AHR61" i="1"/>
  <c r="AHQ61" i="1"/>
  <c r="AHP61" i="1"/>
  <c r="AHO61" i="1"/>
  <c r="AHN61" i="1"/>
  <c r="AHM61" i="1"/>
  <c r="AHL61" i="1"/>
  <c r="AHK61" i="1"/>
  <c r="AHJ61" i="1"/>
  <c r="AHI61" i="1"/>
  <c r="AHH61" i="1"/>
  <c r="AHG61" i="1"/>
  <c r="AHF61" i="1"/>
  <c r="AHE61" i="1"/>
  <c r="AHD61" i="1"/>
  <c r="AHC61" i="1"/>
  <c r="AHB61" i="1"/>
  <c r="AHA61" i="1"/>
  <c r="AGZ61" i="1"/>
  <c r="AGY61" i="1"/>
  <c r="AGX61" i="1"/>
  <c r="AGW61" i="1"/>
  <c r="AGV61" i="1"/>
  <c r="AGU61" i="1"/>
  <c r="AGT61" i="1"/>
  <c r="AGS61" i="1"/>
  <c r="AGR61" i="1"/>
  <c r="AGQ61" i="1"/>
  <c r="AGP61" i="1"/>
  <c r="AGO61" i="1"/>
  <c r="AGN61" i="1"/>
  <c r="AGM61" i="1"/>
  <c r="AGL61" i="1"/>
  <c r="AGK61" i="1"/>
  <c r="AGJ61" i="1"/>
  <c r="AGI61" i="1"/>
  <c r="AGH61" i="1"/>
  <c r="AGG61" i="1"/>
  <c r="AGF61" i="1"/>
  <c r="AGE61" i="1"/>
  <c r="AGD61" i="1"/>
  <c r="AGC61" i="1"/>
  <c r="AGB61" i="1"/>
  <c r="AGA61" i="1"/>
  <c r="AFZ61" i="1"/>
  <c r="AFY61" i="1"/>
  <c r="AFX61" i="1"/>
  <c r="AFW61" i="1"/>
  <c r="AFV61" i="1"/>
  <c r="AFU61" i="1"/>
  <c r="AFT61" i="1"/>
  <c r="AFS61" i="1"/>
  <c r="AFR61" i="1"/>
  <c r="AFQ61" i="1"/>
  <c r="AFP61" i="1"/>
  <c r="AFO61" i="1"/>
  <c r="AFN61" i="1"/>
  <c r="AFM61" i="1"/>
  <c r="AFL61" i="1"/>
  <c r="AFK61" i="1"/>
  <c r="AFJ61" i="1"/>
  <c r="AFI61" i="1"/>
  <c r="AFH61" i="1"/>
  <c r="AFG61" i="1"/>
  <c r="AFF61" i="1"/>
  <c r="AFE61" i="1"/>
  <c r="AFD61" i="1"/>
  <c r="AFC61" i="1"/>
  <c r="AFB61" i="1"/>
  <c r="AFA61" i="1"/>
  <c r="AEZ61" i="1"/>
  <c r="AEY61" i="1"/>
  <c r="AEX61" i="1"/>
  <c r="AEW61" i="1"/>
  <c r="AEV61" i="1"/>
  <c r="AEU61" i="1"/>
  <c r="AET61" i="1"/>
  <c r="AES61" i="1"/>
  <c r="AER61" i="1"/>
  <c r="AEQ61" i="1"/>
  <c r="AEP61" i="1"/>
  <c r="AEO61" i="1"/>
  <c r="AEN61" i="1"/>
  <c r="AEM61" i="1"/>
  <c r="AEL61" i="1"/>
  <c r="AEK61" i="1"/>
  <c r="AEJ61" i="1"/>
  <c r="AEI61" i="1"/>
  <c r="AEH61" i="1"/>
  <c r="AEG61" i="1"/>
  <c r="AEF61" i="1"/>
  <c r="AEE61" i="1"/>
  <c r="AED61" i="1"/>
  <c r="AEC61" i="1"/>
  <c r="AEB61" i="1"/>
  <c r="AEA61" i="1"/>
  <c r="ADZ61" i="1"/>
  <c r="ADY61" i="1"/>
  <c r="ADX61" i="1"/>
  <c r="ADW61" i="1"/>
  <c r="ADV61" i="1"/>
  <c r="ADU61" i="1"/>
  <c r="ADT61" i="1"/>
  <c r="ADS61" i="1"/>
  <c r="ADR61" i="1"/>
  <c r="ADQ61" i="1"/>
  <c r="ADP61" i="1"/>
  <c r="ADO61" i="1"/>
  <c r="ADN61" i="1"/>
  <c r="ADM61" i="1"/>
  <c r="ADL61" i="1"/>
  <c r="ADK61" i="1"/>
  <c r="ADJ61" i="1"/>
  <c r="ADI61" i="1"/>
  <c r="ADH61" i="1"/>
  <c r="ADG61" i="1"/>
  <c r="ADF61" i="1"/>
  <c r="ADE61" i="1"/>
  <c r="ADD61" i="1"/>
  <c r="ADC61" i="1"/>
  <c r="ADB61" i="1"/>
  <c r="ADA61" i="1"/>
  <c r="ACZ61" i="1"/>
  <c r="ACY61" i="1"/>
  <c r="ACX61" i="1"/>
  <c r="ACW61" i="1"/>
  <c r="ACV61" i="1"/>
  <c r="ACU61" i="1"/>
  <c r="ACT61" i="1"/>
  <c r="ACS61" i="1"/>
  <c r="ACR61" i="1"/>
  <c r="ACQ61" i="1"/>
  <c r="ACP61" i="1"/>
  <c r="ACO61" i="1"/>
  <c r="ACN61" i="1"/>
  <c r="ACM61" i="1"/>
  <c r="ACL61" i="1"/>
  <c r="ACK61" i="1"/>
  <c r="ACI61" i="1"/>
  <c r="ACH61" i="1"/>
  <c r="ACG61" i="1"/>
  <c r="ACF61" i="1"/>
  <c r="ACE61" i="1"/>
  <c r="ACD61" i="1"/>
  <c r="ACC61" i="1"/>
  <c r="ACA61" i="1"/>
  <c r="ABZ61" i="1"/>
  <c r="ABY61" i="1"/>
  <c r="ABX61" i="1"/>
  <c r="ABW61" i="1"/>
  <c r="ABV61" i="1"/>
  <c r="ABU61" i="1"/>
  <c r="ABT61" i="1"/>
  <c r="ABR61" i="1"/>
  <c r="ABQ61" i="1"/>
  <c r="ABP61" i="1"/>
  <c r="ABO61" i="1"/>
  <c r="ABN61" i="1"/>
  <c r="ABM61" i="1"/>
  <c r="ABL61" i="1"/>
  <c r="ABJ61" i="1"/>
  <c r="ABI61" i="1"/>
  <c r="ABH61" i="1"/>
  <c r="ABG61" i="1"/>
  <c r="ABF61" i="1"/>
  <c r="ABE61" i="1"/>
  <c r="ABD61" i="1"/>
  <c r="ABC61" i="1"/>
  <c r="ABA61" i="1"/>
  <c r="AAZ61" i="1"/>
  <c r="AAY61" i="1"/>
  <c r="AAX61" i="1"/>
  <c r="AAW61" i="1"/>
  <c r="AAV61" i="1"/>
  <c r="AAU61" i="1"/>
  <c r="AAS61" i="1"/>
  <c r="AAR61" i="1"/>
  <c r="AAQ61" i="1"/>
  <c r="AAP61" i="1"/>
  <c r="AAO61" i="1"/>
  <c r="AAN61" i="1"/>
  <c r="AAM61" i="1"/>
  <c r="AAL61" i="1"/>
  <c r="AAJ61" i="1"/>
  <c r="AAI61" i="1"/>
  <c r="AAH61" i="1"/>
  <c r="AAG61" i="1"/>
  <c r="AAF61" i="1"/>
  <c r="AAE61" i="1"/>
  <c r="AAD61" i="1"/>
  <c r="AAB61" i="1"/>
  <c r="AAA61" i="1"/>
  <c r="ZZ61" i="1"/>
  <c r="ZY61" i="1"/>
  <c r="ZX61" i="1"/>
  <c r="ZW61" i="1"/>
  <c r="ZV61" i="1"/>
  <c r="ZU61" i="1"/>
  <c r="ZS61" i="1"/>
  <c r="ZR61" i="1"/>
  <c r="ZQ61" i="1"/>
  <c r="ZP61" i="1"/>
  <c r="ZO61" i="1"/>
  <c r="ZN61" i="1"/>
  <c r="ZM61" i="1"/>
  <c r="ZL61" i="1"/>
  <c r="ZK61" i="1"/>
  <c r="ZJ61" i="1"/>
  <c r="ZI61" i="1"/>
  <c r="ZH61" i="1"/>
  <c r="ZG61" i="1"/>
  <c r="ZF61" i="1"/>
  <c r="ZE61" i="1"/>
  <c r="ZC61" i="1"/>
  <c r="ZB61" i="1"/>
  <c r="ZA61" i="1"/>
  <c r="YZ61" i="1"/>
  <c r="YY61" i="1"/>
  <c r="YX61" i="1"/>
  <c r="YW61" i="1"/>
  <c r="YV61" i="1"/>
  <c r="YT61" i="1"/>
  <c r="YS61" i="1"/>
  <c r="YR61" i="1"/>
  <c r="YQ61" i="1"/>
  <c r="YP61" i="1"/>
  <c r="YO61" i="1"/>
  <c r="YN61" i="1"/>
  <c r="YL61" i="1"/>
  <c r="YK61" i="1"/>
  <c r="YJ61" i="1"/>
  <c r="YI61" i="1"/>
  <c r="YH61" i="1"/>
  <c r="YG61" i="1"/>
  <c r="YF61" i="1"/>
  <c r="YE61" i="1"/>
  <c r="YD61" i="1"/>
  <c r="YC61" i="1"/>
  <c r="YB61" i="1"/>
  <c r="YA61" i="1"/>
  <c r="XZ61" i="1"/>
  <c r="XY61" i="1"/>
  <c r="XX61" i="1"/>
  <c r="XW61" i="1"/>
  <c r="XV61" i="1"/>
  <c r="XU61" i="1"/>
  <c r="XT61" i="1"/>
  <c r="XS61" i="1"/>
  <c r="XR61" i="1"/>
  <c r="XQ61" i="1"/>
  <c r="XP61" i="1"/>
  <c r="XO61" i="1"/>
  <c r="XN61" i="1"/>
  <c r="XL61" i="1"/>
  <c r="XK61" i="1"/>
  <c r="XJ61" i="1"/>
  <c r="XI61" i="1"/>
  <c r="XH61" i="1"/>
  <c r="XG61" i="1"/>
  <c r="XF61" i="1"/>
  <c r="XD61" i="1"/>
  <c r="XC61" i="1"/>
  <c r="XB61" i="1"/>
  <c r="XA61" i="1"/>
  <c r="WZ61" i="1"/>
  <c r="WY61" i="1"/>
  <c r="WX61" i="1"/>
  <c r="WW61" i="1"/>
  <c r="WU61" i="1"/>
  <c r="WT61" i="1"/>
  <c r="WS61" i="1"/>
  <c r="WR61" i="1"/>
  <c r="WQ61" i="1"/>
  <c r="WP61" i="1"/>
  <c r="WO61" i="1"/>
  <c r="WM61" i="1"/>
  <c r="WL61" i="1"/>
  <c r="WK61" i="1"/>
  <c r="WJ61" i="1"/>
  <c r="WI61" i="1"/>
  <c r="WH61" i="1"/>
  <c r="WG61" i="1"/>
  <c r="WF61" i="1"/>
  <c r="WD61" i="1"/>
  <c r="WC61" i="1"/>
  <c r="WB61" i="1"/>
  <c r="WA61" i="1"/>
  <c r="VZ61" i="1"/>
  <c r="VY61" i="1"/>
  <c r="VX61" i="1"/>
  <c r="VW61" i="1"/>
  <c r="VV61" i="1"/>
  <c r="VU61" i="1"/>
  <c r="VT61" i="1"/>
  <c r="VS61" i="1"/>
  <c r="VR61" i="1"/>
  <c r="VQ61" i="1"/>
  <c r="VP61" i="1"/>
  <c r="VO61" i="1"/>
  <c r="VM61" i="1"/>
  <c r="VL61" i="1"/>
  <c r="VK61" i="1"/>
  <c r="VJ61" i="1"/>
  <c r="VI61" i="1"/>
  <c r="VH61" i="1"/>
  <c r="VG61" i="1"/>
  <c r="VE61" i="1"/>
  <c r="VD61" i="1"/>
  <c r="VC61" i="1"/>
  <c r="VB61" i="1"/>
  <c r="VA61" i="1"/>
  <c r="UZ61" i="1"/>
  <c r="UY61" i="1"/>
  <c r="UX61" i="1"/>
  <c r="UV61" i="1"/>
  <c r="UU61" i="1"/>
  <c r="UT61" i="1"/>
  <c r="US61" i="1"/>
  <c r="UR61" i="1"/>
  <c r="UQ61" i="1"/>
  <c r="UP61" i="1"/>
  <c r="UN61" i="1"/>
  <c r="UM61" i="1"/>
  <c r="UL61" i="1"/>
  <c r="UK61" i="1"/>
  <c r="UJ61" i="1"/>
  <c r="UI61" i="1"/>
  <c r="UH61" i="1"/>
  <c r="UG61" i="1"/>
  <c r="UE61" i="1"/>
  <c r="UD61" i="1"/>
  <c r="UC61" i="1"/>
  <c r="UB61" i="1"/>
  <c r="UA61" i="1"/>
  <c r="TZ61" i="1"/>
  <c r="TY61" i="1"/>
  <c r="TW61" i="1"/>
  <c r="TV61" i="1"/>
  <c r="TU61" i="1"/>
  <c r="TT61" i="1"/>
  <c r="TS61" i="1"/>
  <c r="TR61" i="1"/>
  <c r="TQ61" i="1"/>
  <c r="TP61" i="1"/>
  <c r="TN61" i="1"/>
  <c r="TM61" i="1"/>
  <c r="TL61" i="1"/>
  <c r="TK61" i="1"/>
  <c r="TJ61" i="1"/>
  <c r="TI61" i="1"/>
  <c r="TH61" i="1"/>
  <c r="TF61" i="1"/>
  <c r="TE61" i="1"/>
  <c r="TD61" i="1"/>
  <c r="TC61" i="1"/>
  <c r="TB61" i="1"/>
  <c r="TA61" i="1"/>
  <c r="SZ61" i="1"/>
  <c r="SY61" i="1"/>
  <c r="SW61" i="1"/>
  <c r="SV61" i="1"/>
  <c r="SU61" i="1"/>
  <c r="ST61" i="1"/>
  <c r="SS61" i="1"/>
  <c r="SR61" i="1"/>
  <c r="SQ61" i="1"/>
  <c r="SO61" i="1"/>
  <c r="SN61" i="1"/>
  <c r="SM61" i="1"/>
  <c r="SL61" i="1"/>
  <c r="SK61" i="1"/>
  <c r="SJ61" i="1"/>
  <c r="SI61" i="1"/>
  <c r="SH61" i="1"/>
  <c r="SF61" i="1"/>
  <c r="SE61" i="1"/>
  <c r="SD61" i="1"/>
  <c r="SC61" i="1"/>
  <c r="SB61" i="1"/>
  <c r="SA61" i="1"/>
  <c r="RZ61" i="1"/>
  <c r="RX61" i="1"/>
  <c r="RW61" i="1"/>
  <c r="RV61" i="1"/>
  <c r="RU61" i="1"/>
  <c r="RT61" i="1"/>
  <c r="RS61" i="1"/>
  <c r="RR61" i="1"/>
  <c r="RQ61" i="1"/>
  <c r="RO61" i="1"/>
  <c r="RN61" i="1"/>
  <c r="RM61" i="1"/>
  <c r="RL61" i="1"/>
  <c r="RK61" i="1"/>
  <c r="RJ61" i="1"/>
  <c r="RI61" i="1"/>
  <c r="RG61" i="1"/>
  <c r="RF61" i="1"/>
  <c r="RE61" i="1"/>
  <c r="RD61" i="1"/>
  <c r="RC61" i="1"/>
  <c r="RB61" i="1"/>
  <c r="RA61" i="1"/>
  <c r="QZ61" i="1"/>
  <c r="QX61" i="1"/>
  <c r="QW61" i="1"/>
  <c r="QV61" i="1"/>
  <c r="QU61" i="1"/>
  <c r="QT61" i="1"/>
  <c r="QS61" i="1"/>
  <c r="QR61" i="1"/>
  <c r="QP61" i="1"/>
  <c r="QO61" i="1"/>
  <c r="QN61" i="1"/>
  <c r="QM61" i="1"/>
  <c r="QL61" i="1"/>
  <c r="QK61" i="1"/>
  <c r="QJ61" i="1"/>
  <c r="QI61" i="1"/>
  <c r="QG61" i="1"/>
  <c r="QF61" i="1"/>
  <c r="QE61" i="1"/>
  <c r="QD61" i="1"/>
  <c r="QC61" i="1"/>
  <c r="QB61" i="1"/>
  <c r="QA61" i="1"/>
  <c r="PY61" i="1"/>
  <c r="PX61" i="1"/>
  <c r="PW61" i="1"/>
  <c r="PV61" i="1"/>
  <c r="PU61" i="1"/>
  <c r="PT61" i="1"/>
  <c r="PS61" i="1"/>
  <c r="PR61" i="1"/>
  <c r="PP61" i="1"/>
  <c r="PO61" i="1"/>
  <c r="PN61" i="1"/>
  <c r="PM61" i="1"/>
  <c r="PL61" i="1"/>
  <c r="PK61" i="1"/>
  <c r="PJ61" i="1"/>
  <c r="PH61" i="1"/>
  <c r="PG61" i="1"/>
  <c r="PF61" i="1"/>
  <c r="PE61" i="1"/>
  <c r="PD61" i="1"/>
  <c r="PC61" i="1"/>
  <c r="PB61" i="1"/>
  <c r="PA61" i="1"/>
  <c r="OY61" i="1"/>
  <c r="OX61" i="1"/>
  <c r="OW61" i="1"/>
  <c r="OV61" i="1"/>
  <c r="OU61" i="1"/>
  <c r="OT61" i="1"/>
  <c r="OS61" i="1"/>
  <c r="OQ61" i="1"/>
  <c r="OP61" i="1"/>
  <c r="OO61" i="1"/>
  <c r="ON61" i="1"/>
  <c r="OM61" i="1"/>
  <c r="OL61" i="1"/>
  <c r="OK61" i="1"/>
  <c r="OJ61" i="1"/>
  <c r="OH61" i="1"/>
  <c r="OG61" i="1"/>
  <c r="OF61" i="1"/>
  <c r="OE61" i="1"/>
  <c r="OD61" i="1"/>
  <c r="OC61" i="1"/>
  <c r="OB61" i="1"/>
  <c r="NZ61" i="1"/>
  <c r="NY61" i="1"/>
  <c r="NX61" i="1"/>
  <c r="NW61" i="1"/>
  <c r="NV61" i="1"/>
  <c r="NU61" i="1"/>
  <c r="NT61" i="1"/>
  <c r="NS61" i="1"/>
  <c r="NQ61" i="1"/>
  <c r="NP61" i="1"/>
  <c r="NO61" i="1"/>
  <c r="NN61" i="1"/>
  <c r="NM61" i="1"/>
  <c r="NL61" i="1"/>
  <c r="NK61" i="1"/>
  <c r="NI61" i="1"/>
  <c r="NH61" i="1"/>
  <c r="NG61" i="1"/>
  <c r="NF61" i="1"/>
  <c r="NE61" i="1"/>
  <c r="ND61" i="1"/>
  <c r="NC61" i="1"/>
  <c r="NB61" i="1"/>
  <c r="MZ61" i="1"/>
  <c r="MY61" i="1"/>
  <c r="MX61" i="1"/>
  <c r="MW61" i="1"/>
  <c r="MV61" i="1"/>
  <c r="MU61" i="1"/>
  <c r="MT61" i="1"/>
  <c r="MR61" i="1"/>
  <c r="MQ61" i="1"/>
  <c r="MP61" i="1"/>
  <c r="MO61" i="1"/>
  <c r="MN61" i="1"/>
  <c r="MM61" i="1"/>
  <c r="ML61" i="1"/>
  <c r="MK61" i="1"/>
  <c r="MI61" i="1"/>
  <c r="MH61" i="1"/>
  <c r="MG61" i="1"/>
  <c r="MF61" i="1"/>
  <c r="ME61" i="1"/>
  <c r="MD61" i="1"/>
  <c r="MC61" i="1"/>
  <c r="MA61" i="1"/>
  <c r="LZ61" i="1"/>
  <c r="LY61" i="1"/>
  <c r="LX61" i="1"/>
  <c r="LW61" i="1"/>
  <c r="LV61" i="1"/>
  <c r="LU61" i="1"/>
  <c r="LT61" i="1"/>
  <c r="LR61" i="1"/>
  <c r="LQ61" i="1"/>
  <c r="LP61" i="1"/>
  <c r="LO61" i="1"/>
  <c r="LN61" i="1"/>
  <c r="LM61" i="1"/>
  <c r="LL61" i="1"/>
  <c r="LJ61" i="1"/>
  <c r="LI61" i="1"/>
  <c r="LH61" i="1"/>
  <c r="LG61" i="1"/>
  <c r="LF61" i="1"/>
  <c r="LE61" i="1"/>
  <c r="LD61" i="1"/>
  <c r="LC61" i="1"/>
  <c r="LA61" i="1"/>
  <c r="KZ61" i="1"/>
  <c r="KY61" i="1"/>
  <c r="KX61" i="1"/>
  <c r="KW61" i="1"/>
  <c r="KV61" i="1"/>
  <c r="KU61" i="1"/>
  <c r="KS61" i="1"/>
  <c r="KR61" i="1"/>
  <c r="KQ61" i="1"/>
  <c r="KP61" i="1"/>
  <c r="KO61" i="1"/>
  <c r="KN61" i="1"/>
  <c r="KM61" i="1"/>
  <c r="KL61" i="1"/>
  <c r="KJ61" i="1"/>
  <c r="KI61" i="1"/>
  <c r="KH61" i="1"/>
  <c r="KG61" i="1"/>
  <c r="KF61" i="1"/>
  <c r="KE61" i="1"/>
  <c r="KD61" i="1"/>
  <c r="KB61" i="1"/>
  <c r="KA61" i="1"/>
  <c r="JZ61" i="1"/>
  <c r="JY61" i="1"/>
  <c r="JX61" i="1"/>
  <c r="JW61" i="1"/>
  <c r="JV61" i="1"/>
  <c r="JU61" i="1"/>
  <c r="JS61" i="1"/>
  <c r="JR61" i="1"/>
  <c r="JQ61" i="1"/>
  <c r="JP61" i="1"/>
  <c r="JO61" i="1"/>
  <c r="JN61" i="1"/>
  <c r="JM61" i="1"/>
  <c r="JK61" i="1"/>
  <c r="JJ61" i="1"/>
  <c r="JI61" i="1"/>
  <c r="JH61" i="1"/>
  <c r="JG61" i="1"/>
  <c r="JF61" i="1"/>
  <c r="JE61" i="1"/>
  <c r="JD61" i="1"/>
  <c r="JB61" i="1"/>
  <c r="JA61" i="1"/>
  <c r="IZ61" i="1"/>
  <c r="IY61" i="1"/>
  <c r="IX61" i="1"/>
  <c r="IW61" i="1"/>
  <c r="IV61" i="1"/>
  <c r="IT61" i="1"/>
  <c r="IS61" i="1"/>
  <c r="IR61" i="1"/>
  <c r="IQ61" i="1"/>
  <c r="IP61" i="1"/>
  <c r="IO61" i="1"/>
  <c r="IN61" i="1"/>
  <c r="IM61" i="1"/>
  <c r="IK61" i="1"/>
  <c r="IJ61" i="1"/>
  <c r="II61" i="1"/>
  <c r="IH61" i="1"/>
  <c r="IG61" i="1"/>
  <c r="IF61" i="1"/>
  <c r="IE61" i="1"/>
  <c r="IC61" i="1"/>
  <c r="IB61" i="1"/>
  <c r="IA61" i="1"/>
  <c r="HZ61" i="1"/>
  <c r="HY61" i="1"/>
  <c r="HX61" i="1"/>
  <c r="HW61" i="1"/>
  <c r="HV61" i="1"/>
  <c r="HT61" i="1"/>
  <c r="HS61" i="1"/>
  <c r="HR61" i="1"/>
  <c r="HQ61" i="1"/>
  <c r="HP61" i="1"/>
  <c r="HO61" i="1"/>
  <c r="HN61" i="1"/>
  <c r="HL61" i="1"/>
  <c r="HK61" i="1"/>
  <c r="HJ61" i="1"/>
  <c r="HI61" i="1"/>
  <c r="HH61" i="1"/>
  <c r="HG61" i="1"/>
  <c r="HF61" i="1"/>
  <c r="HE61" i="1"/>
  <c r="HC61" i="1"/>
  <c r="HB61" i="1"/>
  <c r="HA61" i="1"/>
  <c r="GZ61" i="1"/>
  <c r="GY61" i="1"/>
  <c r="GX61" i="1"/>
  <c r="GW61" i="1"/>
  <c r="GU61" i="1"/>
  <c r="GT61" i="1"/>
  <c r="GS61" i="1"/>
  <c r="GR61" i="1"/>
  <c r="GQ61" i="1"/>
  <c r="GP61" i="1"/>
  <c r="GO61" i="1"/>
  <c r="GN61" i="1"/>
  <c r="GL61" i="1"/>
  <c r="GK61" i="1"/>
  <c r="GJ61" i="1"/>
  <c r="GI61" i="1"/>
  <c r="GH61" i="1"/>
  <c r="GG61" i="1"/>
  <c r="GF61" i="1"/>
  <c r="GD61" i="1"/>
  <c r="GC61" i="1"/>
  <c r="GB61" i="1"/>
  <c r="GA61" i="1"/>
  <c r="FZ61" i="1"/>
  <c r="FY61" i="1"/>
  <c r="FX61" i="1"/>
  <c r="FW61" i="1"/>
  <c r="FU61" i="1"/>
  <c r="FT61" i="1"/>
  <c r="FS61" i="1"/>
  <c r="FR61" i="1"/>
  <c r="FQ61" i="1"/>
  <c r="FP61" i="1"/>
  <c r="FO61" i="1"/>
  <c r="FM61" i="1"/>
  <c r="FL61" i="1"/>
  <c r="FK61" i="1"/>
  <c r="FJ61" i="1"/>
  <c r="FI61" i="1"/>
  <c r="FH61" i="1"/>
  <c r="FG61" i="1"/>
  <c r="FF61" i="1"/>
  <c r="FD61" i="1"/>
  <c r="FC61" i="1"/>
  <c r="FB61" i="1"/>
  <c r="FA61" i="1"/>
  <c r="EZ61" i="1"/>
  <c r="EY61" i="1"/>
  <c r="EX61" i="1"/>
  <c r="EV61" i="1"/>
  <c r="EU61" i="1"/>
  <c r="ET61" i="1"/>
  <c r="ES61" i="1"/>
  <c r="ER61" i="1"/>
  <c r="EQ61" i="1"/>
  <c r="EP61" i="1"/>
  <c r="EO61" i="1"/>
  <c r="EM61" i="1"/>
  <c r="EL61" i="1"/>
  <c r="EK61" i="1"/>
  <c r="EJ61" i="1"/>
  <c r="EI61" i="1"/>
  <c r="EH61" i="1"/>
  <c r="EG61" i="1"/>
  <c r="EE61" i="1"/>
  <c r="ED61" i="1"/>
  <c r="EC61" i="1"/>
  <c r="EB61" i="1"/>
  <c r="EA61" i="1"/>
  <c r="DZ61" i="1"/>
  <c r="DY61" i="1"/>
  <c r="DX61" i="1"/>
  <c r="DV61" i="1"/>
  <c r="DU61" i="1"/>
  <c r="DT61" i="1"/>
  <c r="DS61" i="1"/>
  <c r="DR61" i="1"/>
  <c r="DQ61" i="1"/>
  <c r="DP61" i="1"/>
  <c r="DN61" i="1"/>
  <c r="DM61" i="1"/>
  <c r="DL61" i="1"/>
  <c r="DK61" i="1"/>
  <c r="DJ61" i="1"/>
  <c r="DI61" i="1"/>
  <c r="DH61" i="1"/>
  <c r="DG61" i="1"/>
  <c r="DE61" i="1"/>
  <c r="DD61" i="1"/>
  <c r="DC61" i="1"/>
  <c r="DB61" i="1"/>
  <c r="DA61" i="1"/>
  <c r="CZ61" i="1"/>
  <c r="CY61" i="1"/>
  <c r="CW61" i="1"/>
  <c r="CV61" i="1"/>
  <c r="CU61" i="1"/>
  <c r="CT61" i="1"/>
  <c r="CS61" i="1"/>
  <c r="CR61" i="1"/>
  <c r="CQ61" i="1"/>
  <c r="CP61" i="1"/>
  <c r="CN61" i="1"/>
  <c r="CM61" i="1"/>
  <c r="CL61" i="1"/>
  <c r="CK61" i="1"/>
  <c r="CJ61" i="1"/>
  <c r="CI61" i="1"/>
  <c r="CH61" i="1"/>
  <c r="CF61" i="1"/>
  <c r="CE61" i="1"/>
  <c r="CD61" i="1"/>
  <c r="CC61" i="1"/>
  <c r="CB61" i="1"/>
  <c r="CA61" i="1"/>
  <c r="BZ61" i="1"/>
  <c r="BY61" i="1"/>
  <c r="BW61" i="1"/>
  <c r="BV61" i="1"/>
  <c r="BU61" i="1"/>
  <c r="BT61" i="1"/>
  <c r="BS61" i="1"/>
  <c r="BR61" i="1"/>
  <c r="BQ61" i="1"/>
  <c r="BO61" i="1"/>
  <c r="BN61" i="1"/>
  <c r="BM61" i="1"/>
  <c r="BL61" i="1"/>
  <c r="BK61" i="1"/>
  <c r="BJ61" i="1"/>
  <c r="BI61" i="1"/>
  <c r="BH61" i="1"/>
  <c r="BF61" i="1"/>
  <c r="BE61" i="1"/>
  <c r="BD61" i="1"/>
  <c r="BC61" i="1"/>
  <c r="BB61" i="1"/>
  <c r="BA61" i="1"/>
  <c r="AZ61" i="1"/>
  <c r="AX61" i="1"/>
  <c r="AW61" i="1"/>
  <c r="AV61" i="1"/>
  <c r="AU61" i="1"/>
  <c r="AT61" i="1"/>
  <c r="AS61" i="1"/>
  <c r="AR61" i="1"/>
  <c r="AQ61" i="1"/>
  <c r="AO61" i="1"/>
  <c r="AN61" i="1"/>
  <c r="AM61" i="1"/>
  <c r="AL61" i="1"/>
  <c r="AK61" i="1"/>
  <c r="AJ61" i="1"/>
  <c r="AI61" i="1"/>
  <c r="AG61" i="1"/>
  <c r="AF61" i="1"/>
  <c r="AE61" i="1"/>
  <c r="AD61" i="1"/>
  <c r="AC61" i="1"/>
  <c r="AB61" i="1"/>
  <c r="AA61" i="1"/>
  <c r="Z61" i="1"/>
  <c r="X61" i="1"/>
  <c r="W61" i="1"/>
  <c r="V61" i="1"/>
  <c r="U61" i="1"/>
  <c r="T61" i="1"/>
  <c r="S61" i="1"/>
  <c r="R61" i="1"/>
  <c r="P61" i="1"/>
  <c r="O61" i="1"/>
  <c r="N61" i="1"/>
  <c r="M61" i="1"/>
  <c r="L61" i="1"/>
  <c r="K61" i="1"/>
  <c r="J61" i="1"/>
  <c r="I61" i="1"/>
  <c r="G61" i="1"/>
  <c r="F61" i="1"/>
  <c r="E61" i="1"/>
  <c r="D61" i="1"/>
  <c r="C61" i="1"/>
  <c r="B61" i="1"/>
  <c r="A61" i="1"/>
  <c r="AIG60" i="1"/>
  <c r="AHY60" i="1"/>
  <c r="AHP60" i="1"/>
  <c r="AHH60" i="1"/>
  <c r="AGY60" i="1"/>
  <c r="AGQ60" i="1"/>
  <c r="AGH60" i="1"/>
  <c r="AFZ60" i="1"/>
  <c r="AFQ60" i="1"/>
  <c r="AFI60" i="1"/>
  <c r="AEZ60" i="1"/>
  <c r="AER60" i="1"/>
  <c r="AEI60" i="1"/>
  <c r="AEA60" i="1"/>
  <c r="ADR60" i="1"/>
  <c r="ADJ60" i="1"/>
  <c r="ADA60" i="1"/>
  <c r="ACS60" i="1"/>
  <c r="ACJ60" i="1"/>
  <c r="H101" i="4" s="1"/>
  <c r="ACB60" i="1"/>
  <c r="ABS60" i="1"/>
  <c r="H99" i="4" s="1"/>
  <c r="ABK60" i="1"/>
  <c r="ABB60" i="1"/>
  <c r="H97" i="4" s="1"/>
  <c r="AAT60" i="1"/>
  <c r="H96" i="4" s="1"/>
  <c r="AAK60" i="1"/>
  <c r="H95" i="4" s="1"/>
  <c r="AAC60" i="1"/>
  <c r="ZT60" i="1"/>
  <c r="H93" i="4" s="1"/>
  <c r="ZD60" i="1"/>
  <c r="H92" i="4" s="1"/>
  <c r="YU60" i="1"/>
  <c r="H91" i="4" s="1"/>
  <c r="YM60" i="1"/>
  <c r="H90" i="4" s="1"/>
  <c r="YD60" i="1"/>
  <c r="H89" i="4" s="1"/>
  <c r="XV60" i="1"/>
  <c r="H88" i="4" s="1"/>
  <c r="I88" i="4" s="1"/>
  <c r="XM60" i="1"/>
  <c r="H87" i="4" s="1"/>
  <c r="XE60" i="1"/>
  <c r="WV60" i="1"/>
  <c r="H85" i="4" s="1"/>
  <c r="I85" i="4" s="1"/>
  <c r="WN60" i="1"/>
  <c r="H84" i="4" s="1"/>
  <c r="WE60" i="1"/>
  <c r="H83" i="4" s="1"/>
  <c r="VW60" i="1"/>
  <c r="H82" i="4" s="1"/>
  <c r="VN60" i="1"/>
  <c r="H81" i="4" s="1"/>
  <c r="VF60" i="1"/>
  <c r="H80" i="4" s="1"/>
  <c r="UW60" i="1"/>
  <c r="H79" i="4" s="1"/>
  <c r="UO60" i="1"/>
  <c r="H78" i="4" s="1"/>
  <c r="UF60" i="1"/>
  <c r="H77" i="4" s="1"/>
  <c r="TX60" i="1"/>
  <c r="H76" i="4" s="1"/>
  <c r="TO60" i="1"/>
  <c r="H75" i="4" s="1"/>
  <c r="TG60" i="1"/>
  <c r="H74" i="4" s="1"/>
  <c r="SX60" i="1"/>
  <c r="H73" i="4" s="1"/>
  <c r="SP60" i="1"/>
  <c r="H72" i="4" s="1"/>
  <c r="SG60" i="1"/>
  <c r="H71" i="4" s="1"/>
  <c r="RY60" i="1"/>
  <c r="H70" i="4" s="1"/>
  <c r="RP60" i="1"/>
  <c r="H69" i="4" s="1"/>
  <c r="RH60" i="1"/>
  <c r="H68" i="4" s="1"/>
  <c r="QY60" i="1"/>
  <c r="H67" i="4" s="1"/>
  <c r="QQ60" i="1"/>
  <c r="H66" i="4" s="1"/>
  <c r="QH60" i="1"/>
  <c r="H65" i="4" s="1"/>
  <c r="PZ60" i="1"/>
  <c r="H64" i="4" s="1"/>
  <c r="PQ60" i="1"/>
  <c r="H63" i="4" s="1"/>
  <c r="PI60" i="1"/>
  <c r="H62" i="4" s="1"/>
  <c r="OZ60" i="1"/>
  <c r="H61" i="4" s="1"/>
  <c r="OR60" i="1"/>
  <c r="H60" i="4" s="1"/>
  <c r="OI60" i="1"/>
  <c r="H59" i="4" s="1"/>
  <c r="OA60" i="1"/>
  <c r="H58" i="4" s="1"/>
  <c r="NR60" i="1"/>
  <c r="H57" i="4" s="1"/>
  <c r="NJ60" i="1"/>
  <c r="H56" i="4" s="1"/>
  <c r="NA60" i="1"/>
  <c r="H55" i="4" s="1"/>
  <c r="MS60" i="1"/>
  <c r="H54" i="4" s="1"/>
  <c r="MJ60" i="1"/>
  <c r="H53" i="4" s="1"/>
  <c r="MB60" i="1"/>
  <c r="H52" i="4" s="1"/>
  <c r="LS60" i="1"/>
  <c r="H51" i="4" s="1"/>
  <c r="LK60" i="1"/>
  <c r="H50" i="4" s="1"/>
  <c r="LB60" i="1"/>
  <c r="H49" i="4" s="1"/>
  <c r="KT60" i="1"/>
  <c r="H48" i="4" s="1"/>
  <c r="KK60" i="1"/>
  <c r="H47" i="4" s="1"/>
  <c r="KC60" i="1"/>
  <c r="H46" i="4" s="1"/>
  <c r="JT60" i="1"/>
  <c r="H45" i="4" s="1"/>
  <c r="JL60" i="1"/>
  <c r="H44" i="4" s="1"/>
  <c r="JC60" i="1"/>
  <c r="H43" i="4" s="1"/>
  <c r="IU60" i="1"/>
  <c r="H42" i="4" s="1"/>
  <c r="IL60" i="1"/>
  <c r="H41" i="4" s="1"/>
  <c r="ID60" i="1"/>
  <c r="H40" i="4" s="1"/>
  <c r="HU60" i="1"/>
  <c r="H39" i="4" s="1"/>
  <c r="HM60" i="1"/>
  <c r="H38" i="4" s="1"/>
  <c r="HD60" i="1"/>
  <c r="H37" i="4" s="1"/>
  <c r="GV60" i="1"/>
  <c r="H36" i="4" s="1"/>
  <c r="GM60" i="1"/>
  <c r="H35" i="4" s="1"/>
  <c r="GE60" i="1"/>
  <c r="H34" i="4" s="1"/>
  <c r="FV60" i="1"/>
  <c r="H33" i="4" s="1"/>
  <c r="FN60" i="1"/>
  <c r="H32" i="4" s="1"/>
  <c r="FE60" i="1"/>
  <c r="H31" i="4" s="1"/>
  <c r="EW60" i="1"/>
  <c r="H30" i="4" s="1"/>
  <c r="EN60" i="1"/>
  <c r="H29" i="4" s="1"/>
  <c r="EF60" i="1"/>
  <c r="H28" i="4" s="1"/>
  <c r="DW60" i="1"/>
  <c r="H27" i="4" s="1"/>
  <c r="DO60" i="1"/>
  <c r="H26" i="4" s="1"/>
  <c r="DF60" i="1"/>
  <c r="H25" i="4" s="1"/>
  <c r="CX60" i="1"/>
  <c r="H24" i="4" s="1"/>
  <c r="CO60" i="1"/>
  <c r="H23" i="4" s="1"/>
  <c r="CG60" i="1"/>
  <c r="H22" i="4" s="1"/>
  <c r="BX60" i="1"/>
  <c r="H21" i="4" s="1"/>
  <c r="BP60" i="1"/>
  <c r="H20" i="4" s="1"/>
  <c r="BG60" i="1"/>
  <c r="H19" i="4" s="1"/>
  <c r="AY60" i="1"/>
  <c r="H18" i="4" s="1"/>
  <c r="AP60" i="1"/>
  <c r="H17" i="4" s="1"/>
  <c r="AH60" i="1"/>
  <c r="H16" i="4" s="1"/>
  <c r="Y60" i="1"/>
  <c r="H15" i="4" s="1"/>
  <c r="Q60" i="1"/>
  <c r="H14" i="4" s="1"/>
  <c r="H60" i="1"/>
  <c r="AIG59" i="1"/>
  <c r="AHY59" i="1"/>
  <c r="AHP59" i="1"/>
  <c r="AHH59" i="1"/>
  <c r="AGY59" i="1"/>
  <c r="AGQ59" i="1"/>
  <c r="AGH59" i="1"/>
  <c r="AFZ59" i="1"/>
  <c r="AFQ59" i="1"/>
  <c r="AFI59" i="1"/>
  <c r="AEZ59" i="1"/>
  <c r="AER59" i="1"/>
  <c r="AEI59" i="1"/>
  <c r="AEA59" i="1"/>
  <c r="ADR59" i="1"/>
  <c r="ADJ59" i="1"/>
  <c r="ADA59" i="1"/>
  <c r="ACS59" i="1"/>
  <c r="ACJ59" i="1"/>
  <c r="F101" i="4" s="1"/>
  <c r="ACB59" i="1"/>
  <c r="F100" i="4" s="1"/>
  <c r="ABS59" i="1"/>
  <c r="F99" i="4" s="1"/>
  <c r="ABK59" i="1"/>
  <c r="ABB59" i="1"/>
  <c r="F97" i="4" s="1"/>
  <c r="AAT59" i="1"/>
  <c r="F96" i="4" s="1"/>
  <c r="AAK59" i="1"/>
  <c r="AAC59" i="1"/>
  <c r="F94" i="4" s="1"/>
  <c r="ZT59" i="1"/>
  <c r="F93" i="4" s="1"/>
  <c r="ZD59" i="1"/>
  <c r="YU59" i="1"/>
  <c r="F91" i="4" s="1"/>
  <c r="YM59" i="1"/>
  <c r="F90" i="4" s="1"/>
  <c r="YD59" i="1"/>
  <c r="F89" i="4" s="1"/>
  <c r="XV59" i="1"/>
  <c r="F88" i="4" s="1"/>
  <c r="XM59" i="1"/>
  <c r="F87" i="4" s="1"/>
  <c r="XE59" i="1"/>
  <c r="F86" i="4" s="1"/>
  <c r="WV59" i="1"/>
  <c r="F85" i="4" s="1"/>
  <c r="WN59" i="1"/>
  <c r="WE59" i="1"/>
  <c r="F83" i="4" s="1"/>
  <c r="VW59" i="1"/>
  <c r="F82" i="4" s="1"/>
  <c r="VN59" i="1"/>
  <c r="F81" i="4" s="1"/>
  <c r="VF59" i="1"/>
  <c r="F80" i="4" s="1"/>
  <c r="UW59" i="1"/>
  <c r="F79" i="4" s="1"/>
  <c r="UO59" i="1"/>
  <c r="F78" i="4" s="1"/>
  <c r="UF59" i="1"/>
  <c r="F77" i="4" s="1"/>
  <c r="TX59" i="1"/>
  <c r="F76" i="4" s="1"/>
  <c r="TO59" i="1"/>
  <c r="F75" i="4" s="1"/>
  <c r="TG59" i="1"/>
  <c r="F74" i="4" s="1"/>
  <c r="SX59" i="1"/>
  <c r="F73" i="4" s="1"/>
  <c r="SP59" i="1"/>
  <c r="F72" i="4" s="1"/>
  <c r="SG59" i="1"/>
  <c r="F71" i="4" s="1"/>
  <c r="RY59" i="1"/>
  <c r="F70" i="4" s="1"/>
  <c r="RP59" i="1"/>
  <c r="F69" i="4" s="1"/>
  <c r="RH59" i="1"/>
  <c r="F68" i="4" s="1"/>
  <c r="QY59" i="1"/>
  <c r="F67" i="4" s="1"/>
  <c r="QQ59" i="1"/>
  <c r="F66" i="4" s="1"/>
  <c r="QH59" i="1"/>
  <c r="F65" i="4" s="1"/>
  <c r="PZ59" i="1"/>
  <c r="F64" i="4" s="1"/>
  <c r="PQ59" i="1"/>
  <c r="F63" i="4" s="1"/>
  <c r="PI59" i="1"/>
  <c r="F62" i="4" s="1"/>
  <c r="OZ59" i="1"/>
  <c r="F61" i="4" s="1"/>
  <c r="OR59" i="1"/>
  <c r="F60" i="4" s="1"/>
  <c r="OI59" i="1"/>
  <c r="F59" i="4" s="1"/>
  <c r="OA59" i="1"/>
  <c r="F58" i="4" s="1"/>
  <c r="NR59" i="1"/>
  <c r="F57" i="4" s="1"/>
  <c r="NJ59" i="1"/>
  <c r="F56" i="4" s="1"/>
  <c r="NA59" i="1"/>
  <c r="F55" i="4" s="1"/>
  <c r="MS59" i="1"/>
  <c r="F54" i="4" s="1"/>
  <c r="MJ59" i="1"/>
  <c r="F53" i="4" s="1"/>
  <c r="MB59" i="1"/>
  <c r="F52" i="4" s="1"/>
  <c r="LS59" i="1"/>
  <c r="F51" i="4" s="1"/>
  <c r="LK59" i="1"/>
  <c r="F50" i="4" s="1"/>
  <c r="LB59" i="1"/>
  <c r="F49" i="4" s="1"/>
  <c r="KT59" i="1"/>
  <c r="F48" i="4" s="1"/>
  <c r="KK59" i="1"/>
  <c r="F47" i="4" s="1"/>
  <c r="KC59" i="1"/>
  <c r="F46" i="4" s="1"/>
  <c r="JT59" i="1"/>
  <c r="F45" i="4" s="1"/>
  <c r="JL59" i="1"/>
  <c r="F44" i="4" s="1"/>
  <c r="JC59" i="1"/>
  <c r="F43" i="4" s="1"/>
  <c r="IU59" i="1"/>
  <c r="F42" i="4" s="1"/>
  <c r="IL59" i="1"/>
  <c r="F41" i="4" s="1"/>
  <c r="ID59" i="1"/>
  <c r="F40" i="4" s="1"/>
  <c r="HU59" i="1"/>
  <c r="F39" i="4" s="1"/>
  <c r="HM59" i="1"/>
  <c r="F38" i="4" s="1"/>
  <c r="HD59" i="1"/>
  <c r="F37" i="4" s="1"/>
  <c r="GV59" i="1"/>
  <c r="F36" i="4" s="1"/>
  <c r="GM59" i="1"/>
  <c r="F35" i="4" s="1"/>
  <c r="GE59" i="1"/>
  <c r="F34" i="4" s="1"/>
  <c r="FV59" i="1"/>
  <c r="F33" i="4" s="1"/>
  <c r="FN59" i="1"/>
  <c r="F32" i="4" s="1"/>
  <c r="FE59" i="1"/>
  <c r="F31" i="4" s="1"/>
  <c r="EW59" i="1"/>
  <c r="F30" i="4" s="1"/>
  <c r="EN59" i="1"/>
  <c r="F29" i="4" s="1"/>
  <c r="EF59" i="1"/>
  <c r="F28" i="4" s="1"/>
  <c r="DW59" i="1"/>
  <c r="F27" i="4" s="1"/>
  <c r="DO59" i="1"/>
  <c r="F26" i="4" s="1"/>
  <c r="DF59" i="1"/>
  <c r="F25" i="4" s="1"/>
  <c r="CX59" i="1"/>
  <c r="F24" i="4" s="1"/>
  <c r="CO59" i="1"/>
  <c r="F23" i="4" s="1"/>
  <c r="CG59" i="1"/>
  <c r="F22" i="4" s="1"/>
  <c r="BX59" i="1"/>
  <c r="F21" i="4" s="1"/>
  <c r="BP59" i="1"/>
  <c r="F20" i="4" s="1"/>
  <c r="BG59" i="1"/>
  <c r="F19" i="4" s="1"/>
  <c r="AY59" i="1"/>
  <c r="F18" i="4" s="1"/>
  <c r="AP59" i="1"/>
  <c r="F17" i="4" s="1"/>
  <c r="AH59" i="1"/>
  <c r="F16" i="4" s="1"/>
  <c r="H59" i="1"/>
  <c r="AIG58" i="1"/>
  <c r="AHY58" i="1"/>
  <c r="AHP58" i="1"/>
  <c r="AHH58" i="1"/>
  <c r="AGY58" i="1"/>
  <c r="AGQ58" i="1"/>
  <c r="AGH58" i="1"/>
  <c r="AFZ58" i="1"/>
  <c r="AFQ58" i="1"/>
  <c r="AFI58" i="1"/>
  <c r="AEZ58" i="1"/>
  <c r="AER58" i="1"/>
  <c r="AEI58" i="1"/>
  <c r="AEA58" i="1"/>
  <c r="ADR58" i="1"/>
  <c r="ADJ58" i="1"/>
  <c r="ADA58" i="1"/>
  <c r="ACS58" i="1"/>
  <c r="ACJ58" i="1"/>
  <c r="E101" i="4" s="1"/>
  <c r="ACB58" i="1"/>
  <c r="E100" i="4" s="1"/>
  <c r="ABS58" i="1"/>
  <c r="ABK58" i="1"/>
  <c r="ABB58" i="1"/>
  <c r="E97" i="4" s="1"/>
  <c r="AAT58" i="1"/>
  <c r="E96" i="4" s="1"/>
  <c r="AAK58" i="1"/>
  <c r="AAC58" i="1"/>
  <c r="E94" i="4" s="1"/>
  <c r="ZT58" i="1"/>
  <c r="E93" i="4" s="1"/>
  <c r="ZD58" i="1"/>
  <c r="E92" i="4" s="1"/>
  <c r="YU58" i="1"/>
  <c r="YM58" i="1"/>
  <c r="E90" i="4" s="1"/>
  <c r="YD58" i="1"/>
  <c r="E89" i="4" s="1"/>
  <c r="XV58" i="1"/>
  <c r="E88" i="4" s="1"/>
  <c r="XM58" i="1"/>
  <c r="E87" i="4" s="1"/>
  <c r="XE58" i="1"/>
  <c r="E86" i="4" s="1"/>
  <c r="WV58" i="1"/>
  <c r="E85" i="4" s="1"/>
  <c r="WN58" i="1"/>
  <c r="E84" i="4" s="1"/>
  <c r="WE58" i="1"/>
  <c r="E83" i="4" s="1"/>
  <c r="VW58" i="1"/>
  <c r="E82" i="4" s="1"/>
  <c r="VN58" i="1"/>
  <c r="VF58" i="1"/>
  <c r="E80" i="4" s="1"/>
  <c r="UW58" i="1"/>
  <c r="E79" i="4" s="1"/>
  <c r="UO58" i="1"/>
  <c r="E78" i="4" s="1"/>
  <c r="UF58" i="1"/>
  <c r="E77" i="4" s="1"/>
  <c r="TX58" i="1"/>
  <c r="E76" i="4" s="1"/>
  <c r="TO58" i="1"/>
  <c r="E75" i="4" s="1"/>
  <c r="TG58" i="1"/>
  <c r="E74" i="4" s="1"/>
  <c r="SX58" i="1"/>
  <c r="E73" i="4" s="1"/>
  <c r="SP58" i="1"/>
  <c r="E72" i="4" s="1"/>
  <c r="SG58" i="1"/>
  <c r="E71" i="4" s="1"/>
  <c r="RY58" i="1"/>
  <c r="E70" i="4" s="1"/>
  <c r="RP58" i="1"/>
  <c r="E69" i="4" s="1"/>
  <c r="RH58" i="1"/>
  <c r="E68" i="4" s="1"/>
  <c r="QY58" i="1"/>
  <c r="E67" i="4" s="1"/>
  <c r="QQ58" i="1"/>
  <c r="E66" i="4" s="1"/>
  <c r="QH58" i="1"/>
  <c r="QH61" i="1" s="1"/>
  <c r="PZ58" i="1"/>
  <c r="E64" i="4" s="1"/>
  <c r="PQ58" i="1"/>
  <c r="E63" i="4" s="1"/>
  <c r="PI58" i="1"/>
  <c r="E62" i="4" s="1"/>
  <c r="OZ58" i="1"/>
  <c r="E61" i="4" s="1"/>
  <c r="OR58" i="1"/>
  <c r="E60" i="4" s="1"/>
  <c r="OI58" i="1"/>
  <c r="E59" i="4" s="1"/>
  <c r="OA58" i="1"/>
  <c r="E58" i="4" s="1"/>
  <c r="NR58" i="1"/>
  <c r="E57" i="4" s="1"/>
  <c r="NJ58" i="1"/>
  <c r="E56" i="4" s="1"/>
  <c r="NA58" i="1"/>
  <c r="E55" i="4" s="1"/>
  <c r="MS58" i="1"/>
  <c r="E54" i="4" s="1"/>
  <c r="MJ58" i="1"/>
  <c r="E53" i="4" s="1"/>
  <c r="MB58" i="1"/>
  <c r="E52" i="4" s="1"/>
  <c r="LS58" i="1"/>
  <c r="E51" i="4" s="1"/>
  <c r="LK58" i="1"/>
  <c r="E50" i="4" s="1"/>
  <c r="LB58" i="1"/>
  <c r="E49" i="4" s="1"/>
  <c r="KT58" i="1"/>
  <c r="E48" i="4" s="1"/>
  <c r="KK58" i="1"/>
  <c r="E47" i="4" s="1"/>
  <c r="KC58" i="1"/>
  <c r="E46" i="4" s="1"/>
  <c r="JT58" i="1"/>
  <c r="E45" i="4" s="1"/>
  <c r="JL58" i="1"/>
  <c r="E44" i="4" s="1"/>
  <c r="JC58" i="1"/>
  <c r="E43" i="4" s="1"/>
  <c r="IU58" i="1"/>
  <c r="E42" i="4" s="1"/>
  <c r="IL58" i="1"/>
  <c r="E41" i="4" s="1"/>
  <c r="ID58" i="1"/>
  <c r="E40" i="4" s="1"/>
  <c r="HU58" i="1"/>
  <c r="E39" i="4" s="1"/>
  <c r="HM58" i="1"/>
  <c r="E38" i="4" s="1"/>
  <c r="HD58" i="1"/>
  <c r="E37" i="4" s="1"/>
  <c r="GV58" i="1"/>
  <c r="E36" i="4" s="1"/>
  <c r="GM58" i="1"/>
  <c r="E35" i="4" s="1"/>
  <c r="GE58" i="1"/>
  <c r="E34" i="4" s="1"/>
  <c r="FV58" i="1"/>
  <c r="E33" i="4" s="1"/>
  <c r="FN58" i="1"/>
  <c r="E32" i="4" s="1"/>
  <c r="FE58" i="1"/>
  <c r="E31" i="4" s="1"/>
  <c r="EW58" i="1"/>
  <c r="E30" i="4" s="1"/>
  <c r="EN58" i="1"/>
  <c r="E29" i="4" s="1"/>
  <c r="EF58" i="1"/>
  <c r="E28" i="4" s="1"/>
  <c r="DW58" i="1"/>
  <c r="E27" i="4" s="1"/>
  <c r="DO58" i="1"/>
  <c r="E26" i="4" s="1"/>
  <c r="DF58" i="1"/>
  <c r="E25" i="4" s="1"/>
  <c r="CX58" i="1"/>
  <c r="E24" i="4" s="1"/>
  <c r="CO58" i="1"/>
  <c r="E23" i="4" s="1"/>
  <c r="CG58" i="1"/>
  <c r="E22" i="4" s="1"/>
  <c r="BX58" i="1"/>
  <c r="E21" i="4" s="1"/>
  <c r="BP58" i="1"/>
  <c r="E20" i="4" s="1"/>
  <c r="BG58" i="1"/>
  <c r="E19" i="4" s="1"/>
  <c r="AY58" i="1"/>
  <c r="E18" i="4" s="1"/>
  <c r="AP58" i="1"/>
  <c r="E17" i="4" s="1"/>
  <c r="AH58" i="1"/>
  <c r="E16" i="4" s="1"/>
  <c r="Y58" i="1"/>
  <c r="E15" i="4" s="1"/>
  <c r="Q58" i="1"/>
  <c r="E14" i="4" s="1"/>
  <c r="H58" i="1"/>
  <c r="E13" i="4" s="1"/>
  <c r="AIG57" i="1"/>
  <c r="AHY57" i="1"/>
  <c r="AHP57" i="1"/>
  <c r="AHH57" i="1"/>
  <c r="AGY57" i="1"/>
  <c r="AGQ57" i="1"/>
  <c r="AGH57" i="1"/>
  <c r="AFZ57" i="1"/>
  <c r="AFQ57" i="1"/>
  <c r="AFI57" i="1"/>
  <c r="AEZ57" i="1"/>
  <c r="AER57" i="1"/>
  <c r="AEI57" i="1"/>
  <c r="AEA57" i="1"/>
  <c r="ADR57" i="1"/>
  <c r="ADJ57" i="1"/>
  <c r="ADA57" i="1"/>
  <c r="ACS57" i="1"/>
  <c r="ACJ57" i="1"/>
  <c r="D101" i="4" s="1"/>
  <c r="ACB57" i="1"/>
  <c r="D100" i="4" s="1"/>
  <c r="ABS57" i="1"/>
  <c r="D99" i="4" s="1"/>
  <c r="ABK57" i="1"/>
  <c r="ABB57" i="1"/>
  <c r="D97" i="4" s="1"/>
  <c r="AAT57" i="1"/>
  <c r="D96" i="4" s="1"/>
  <c r="AAK57" i="1"/>
  <c r="AAK61" i="1" s="1"/>
  <c r="AAC57" i="1"/>
  <c r="D94" i="4" s="1"/>
  <c r="ZT57" i="1"/>
  <c r="D93" i="4" s="1"/>
  <c r="ZD57" i="1"/>
  <c r="D92" i="4" s="1"/>
  <c r="YU57" i="1"/>
  <c r="D91" i="4" s="1"/>
  <c r="YM57" i="1"/>
  <c r="D90" i="4" s="1"/>
  <c r="YD57" i="1"/>
  <c r="D89" i="4" s="1"/>
  <c r="XV57" i="1"/>
  <c r="XM57" i="1"/>
  <c r="D87" i="4" s="1"/>
  <c r="XE57" i="1"/>
  <c r="D86" i="4" s="1"/>
  <c r="WV57" i="1"/>
  <c r="D85" i="4" s="1"/>
  <c r="WN57" i="1"/>
  <c r="D84" i="4" s="1"/>
  <c r="WE57" i="1"/>
  <c r="D83" i="4" s="1"/>
  <c r="VW57" i="1"/>
  <c r="VN57" i="1"/>
  <c r="D81" i="4" s="1"/>
  <c r="VF57" i="1"/>
  <c r="D80" i="4" s="1"/>
  <c r="UW57" i="1"/>
  <c r="D79" i="4" s="1"/>
  <c r="UO57" i="1"/>
  <c r="D78" i="4" s="1"/>
  <c r="UF57" i="1"/>
  <c r="D77" i="4" s="1"/>
  <c r="TX57" i="1"/>
  <c r="D76" i="4" s="1"/>
  <c r="TO57" i="1"/>
  <c r="D75" i="4" s="1"/>
  <c r="TG57" i="1"/>
  <c r="D74" i="4" s="1"/>
  <c r="SX57" i="1"/>
  <c r="D73" i="4" s="1"/>
  <c r="SP57" i="1"/>
  <c r="D72" i="4" s="1"/>
  <c r="SG57" i="1"/>
  <c r="D71" i="4" s="1"/>
  <c r="RY57" i="1"/>
  <c r="D70" i="4" s="1"/>
  <c r="RP57" i="1"/>
  <c r="D69" i="4" s="1"/>
  <c r="RH57" i="1"/>
  <c r="D68" i="4" s="1"/>
  <c r="QY57" i="1"/>
  <c r="D67" i="4" s="1"/>
  <c r="QQ57" i="1"/>
  <c r="D66" i="4" s="1"/>
  <c r="QH57" i="1"/>
  <c r="D65" i="4" s="1"/>
  <c r="PZ57" i="1"/>
  <c r="D64" i="4" s="1"/>
  <c r="PQ57" i="1"/>
  <c r="D63" i="4" s="1"/>
  <c r="PI57" i="1"/>
  <c r="D62" i="4" s="1"/>
  <c r="OZ57" i="1"/>
  <c r="D61" i="4" s="1"/>
  <c r="OR57" i="1"/>
  <c r="D60" i="4" s="1"/>
  <c r="OI57" i="1"/>
  <c r="D59" i="4" s="1"/>
  <c r="OA57" i="1"/>
  <c r="D58" i="4" s="1"/>
  <c r="NR57" i="1"/>
  <c r="D57" i="4" s="1"/>
  <c r="NJ57" i="1"/>
  <c r="D56" i="4" s="1"/>
  <c r="NA57" i="1"/>
  <c r="D55" i="4" s="1"/>
  <c r="MS57" i="1"/>
  <c r="D54" i="4" s="1"/>
  <c r="MJ57" i="1"/>
  <c r="D53" i="4" s="1"/>
  <c r="MB57" i="1"/>
  <c r="D52" i="4" s="1"/>
  <c r="LS57" i="1"/>
  <c r="D51" i="4" s="1"/>
  <c r="LK57" i="1"/>
  <c r="D50" i="4" s="1"/>
  <c r="LB57" i="1"/>
  <c r="D49" i="4" s="1"/>
  <c r="KT57" i="1"/>
  <c r="D48" i="4" s="1"/>
  <c r="KK57" i="1"/>
  <c r="D47" i="4" s="1"/>
  <c r="KC57" i="1"/>
  <c r="D46" i="4" s="1"/>
  <c r="JT57" i="1"/>
  <c r="D45" i="4" s="1"/>
  <c r="JL57" i="1"/>
  <c r="D44" i="4" s="1"/>
  <c r="JC57" i="1"/>
  <c r="D43" i="4" s="1"/>
  <c r="IU57" i="1"/>
  <c r="D42" i="4" s="1"/>
  <c r="IL57" i="1"/>
  <c r="D41" i="4" s="1"/>
  <c r="ID57" i="1"/>
  <c r="D40" i="4" s="1"/>
  <c r="HU57" i="1"/>
  <c r="D39" i="4" s="1"/>
  <c r="HM57" i="1"/>
  <c r="D38" i="4" s="1"/>
  <c r="HD57" i="1"/>
  <c r="D37" i="4" s="1"/>
  <c r="GV57" i="1"/>
  <c r="D36" i="4" s="1"/>
  <c r="GM57" i="1"/>
  <c r="D35" i="4" s="1"/>
  <c r="GE57" i="1"/>
  <c r="D34" i="4" s="1"/>
  <c r="FV57" i="1"/>
  <c r="D33" i="4" s="1"/>
  <c r="FN57" i="1"/>
  <c r="D32" i="4" s="1"/>
  <c r="FE57" i="1"/>
  <c r="D31" i="4" s="1"/>
  <c r="EW57" i="1"/>
  <c r="D30" i="4" s="1"/>
  <c r="EN57" i="1"/>
  <c r="D29" i="4" s="1"/>
  <c r="EF57" i="1"/>
  <c r="D28" i="4" s="1"/>
  <c r="DW57" i="1"/>
  <c r="D27" i="4" s="1"/>
  <c r="DO57" i="1"/>
  <c r="D26" i="4" s="1"/>
  <c r="DF57" i="1"/>
  <c r="D25" i="4" s="1"/>
  <c r="CX57" i="1"/>
  <c r="D24" i="4" s="1"/>
  <c r="CO57" i="1"/>
  <c r="D23" i="4" s="1"/>
  <c r="CG57" i="1"/>
  <c r="D22" i="4" s="1"/>
  <c r="BX57" i="1"/>
  <c r="D21" i="4" s="1"/>
  <c r="BP57" i="1"/>
  <c r="D20" i="4" s="1"/>
  <c r="BG57" i="1"/>
  <c r="D19" i="4" s="1"/>
  <c r="AY57" i="1"/>
  <c r="D18" i="4" s="1"/>
  <c r="AP57" i="1"/>
  <c r="D17" i="4" s="1"/>
  <c r="AH57" i="1"/>
  <c r="D16" i="4" s="1"/>
  <c r="Y57" i="1"/>
  <c r="Q57" i="1"/>
  <c r="D14" i="4" s="1"/>
  <c r="AIG56" i="1"/>
  <c r="AHY56" i="1"/>
  <c r="AHP56" i="1"/>
  <c r="AHH56" i="1"/>
  <c r="AGY56" i="1"/>
  <c r="AGQ56" i="1"/>
  <c r="AGH56" i="1"/>
  <c r="AFZ56" i="1"/>
  <c r="AFQ56" i="1"/>
  <c r="AFI56" i="1"/>
  <c r="AEZ56" i="1"/>
  <c r="AER56" i="1"/>
  <c r="AEI56" i="1"/>
  <c r="AEA56" i="1"/>
  <c r="ADR56" i="1"/>
  <c r="ADJ56" i="1"/>
  <c r="ADA56" i="1"/>
  <c r="ACS56" i="1"/>
  <c r="ACJ56" i="1"/>
  <c r="C101" i="4" s="1"/>
  <c r="ACB56" i="1"/>
  <c r="ACB61" i="1" s="1"/>
  <c r="ABS56" i="1"/>
  <c r="ABS61" i="1" s="1"/>
  <c r="ABK56" i="1"/>
  <c r="C98" i="4" s="1"/>
  <c r="G98" i="4" s="1"/>
  <c r="I98" i="4" s="1"/>
  <c r="ABB56" i="1"/>
  <c r="ABB61" i="1" s="1"/>
  <c r="AAT56" i="1"/>
  <c r="AAT61" i="1" s="1"/>
  <c r="AAK56" i="1"/>
  <c r="C95" i="4" s="1"/>
  <c r="G95" i="4" s="1"/>
  <c r="AAC56" i="1"/>
  <c r="C94" i="4" s="1"/>
  <c r="G94" i="4" s="1"/>
  <c r="ZT56" i="1"/>
  <c r="C93" i="4" s="1"/>
  <c r="G93" i="4" s="1"/>
  <c r="ZD56" i="1"/>
  <c r="C92" i="4" s="1"/>
  <c r="G92" i="4" s="1"/>
  <c r="YU56" i="1"/>
  <c r="C91" i="4" s="1"/>
  <c r="YM56" i="1"/>
  <c r="C90" i="4" s="1"/>
  <c r="G90" i="4" s="1"/>
  <c r="YD56" i="1"/>
  <c r="XV56" i="1"/>
  <c r="C88" i="4" s="1"/>
  <c r="G88" i="4" s="1"/>
  <c r="XM56" i="1"/>
  <c r="C87" i="4" s="1"/>
  <c r="G87" i="4" s="1"/>
  <c r="XE56" i="1"/>
  <c r="XE61" i="1" s="1"/>
  <c r="WV56" i="1"/>
  <c r="C85" i="4" s="1"/>
  <c r="G85" i="4" s="1"/>
  <c r="WN56" i="1"/>
  <c r="WN61" i="1" s="1"/>
  <c r="WE56" i="1"/>
  <c r="C83" i="4" s="1"/>
  <c r="VW56" i="1"/>
  <c r="C82" i="4" s="1"/>
  <c r="VN56" i="1"/>
  <c r="VN61" i="1" s="1"/>
  <c r="VF56" i="1"/>
  <c r="UW56" i="1"/>
  <c r="UO56" i="1"/>
  <c r="UF56" i="1"/>
  <c r="C77" i="4" s="1"/>
  <c r="TX56" i="1"/>
  <c r="C76" i="4" s="1"/>
  <c r="TO56" i="1"/>
  <c r="C75" i="4" s="1"/>
  <c r="TG56" i="1"/>
  <c r="C74" i="4" s="1"/>
  <c r="SX56" i="1"/>
  <c r="SP56" i="1"/>
  <c r="SG56" i="1"/>
  <c r="RY56" i="1"/>
  <c r="C70" i="4" s="1"/>
  <c r="RP56" i="1"/>
  <c r="C69" i="4" s="1"/>
  <c r="G69" i="4" s="1"/>
  <c r="RH56" i="1"/>
  <c r="C68" i="4" s="1"/>
  <c r="QY56" i="1"/>
  <c r="C67" i="4" s="1"/>
  <c r="QQ56" i="1"/>
  <c r="C66" i="4" s="1"/>
  <c r="QH56" i="1"/>
  <c r="C65" i="4" s="1"/>
  <c r="PZ56" i="1"/>
  <c r="PZ61" i="1" s="1"/>
  <c r="PQ56" i="1"/>
  <c r="C63" i="4" s="1"/>
  <c r="PI56" i="1"/>
  <c r="OZ56" i="1"/>
  <c r="C61" i="4" s="1"/>
  <c r="OR56" i="1"/>
  <c r="C60" i="4" s="1"/>
  <c r="OI56" i="1"/>
  <c r="C59" i="4" s="1"/>
  <c r="OA56" i="1"/>
  <c r="C58" i="4" s="1"/>
  <c r="NR56" i="1"/>
  <c r="NJ56" i="1"/>
  <c r="NA56" i="1"/>
  <c r="MS56" i="1"/>
  <c r="C54" i="4" s="1"/>
  <c r="MJ56" i="1"/>
  <c r="C53" i="4" s="1"/>
  <c r="MB56" i="1"/>
  <c r="C52" i="4" s="1"/>
  <c r="LS56" i="1"/>
  <c r="C51" i="4" s="1"/>
  <c r="LK56" i="1"/>
  <c r="C50" i="4" s="1"/>
  <c r="LB56" i="1"/>
  <c r="KT56" i="1"/>
  <c r="KK56" i="1"/>
  <c r="KC56" i="1"/>
  <c r="JT56" i="1"/>
  <c r="C45" i="4" s="1"/>
  <c r="JL56" i="1"/>
  <c r="C44" i="4" s="1"/>
  <c r="JC56" i="1"/>
  <c r="C43" i="4" s="1"/>
  <c r="IU56" i="1"/>
  <c r="C42" i="4" s="1"/>
  <c r="IL56" i="1"/>
  <c r="ID56" i="1"/>
  <c r="HU56" i="1"/>
  <c r="HM56" i="1"/>
  <c r="C38" i="4" s="1"/>
  <c r="HD56" i="1"/>
  <c r="C37" i="4" s="1"/>
  <c r="GV56" i="1"/>
  <c r="C36" i="4" s="1"/>
  <c r="GM56" i="1"/>
  <c r="C35" i="4" s="1"/>
  <c r="GE56" i="1"/>
  <c r="C34" i="4" s="1"/>
  <c r="FV56" i="1"/>
  <c r="FN56" i="1"/>
  <c r="FE56" i="1"/>
  <c r="EW56" i="1"/>
  <c r="EN56" i="1"/>
  <c r="C29" i="4" s="1"/>
  <c r="EF56" i="1"/>
  <c r="DW56" i="1"/>
  <c r="C27" i="4" s="1"/>
  <c r="DO56" i="1"/>
  <c r="C26" i="4" s="1"/>
  <c r="DF56" i="1"/>
  <c r="CX56" i="1"/>
  <c r="C24" i="4" s="1"/>
  <c r="CO56" i="1"/>
  <c r="CG56" i="1"/>
  <c r="BX56" i="1"/>
  <c r="BP56" i="1"/>
  <c r="C20" i="4" s="1"/>
  <c r="BG56" i="1"/>
  <c r="BG61" i="1" s="1"/>
  <c r="AY56" i="1"/>
  <c r="AP56" i="1"/>
  <c r="C17" i="4" s="1"/>
  <c r="AH56" i="1"/>
  <c r="C16" i="4" s="1"/>
  <c r="Y56" i="1"/>
  <c r="C15" i="4" s="1"/>
  <c r="C14" i="4"/>
  <c r="AHZ5" i="1"/>
  <c r="AHR5" i="1"/>
  <c r="AHI5" i="1"/>
  <c r="AHA5" i="1"/>
  <c r="AGR5" i="1"/>
  <c r="AGJ5" i="1"/>
  <c r="AGA5" i="1"/>
  <c r="AFS5" i="1"/>
  <c r="AFJ5" i="1"/>
  <c r="AFB5" i="1"/>
  <c r="AES5" i="1"/>
  <c r="AEK5" i="1"/>
  <c r="AEB5" i="1"/>
  <c r="ADT5" i="1"/>
  <c r="ADK5" i="1"/>
  <c r="ADC5" i="1"/>
  <c r="ACT5" i="1"/>
  <c r="ACL5" i="1"/>
  <c r="ACC5" i="1"/>
  <c r="ABU5" i="1"/>
  <c r="ABL5" i="1"/>
  <c r="ABD5" i="1"/>
  <c r="AAU5" i="1"/>
  <c r="AAM5" i="1"/>
  <c r="AAD5" i="1"/>
  <c r="ZV5" i="1"/>
  <c r="ZM5" i="1"/>
  <c r="YW5" i="1"/>
  <c r="YN5" i="1"/>
  <c r="YF5" i="1"/>
  <c r="XW5" i="1"/>
  <c r="XO5" i="1"/>
  <c r="XF5" i="1"/>
  <c r="WX5" i="1"/>
  <c r="WO5" i="1"/>
  <c r="WG5" i="1"/>
  <c r="VX5" i="1"/>
  <c r="VP5" i="1"/>
  <c r="VG5" i="1"/>
  <c r="UY5" i="1"/>
  <c r="UP5" i="1"/>
  <c r="UH5" i="1"/>
  <c r="TY5" i="1"/>
  <c r="TQ5" i="1"/>
  <c r="TH5" i="1"/>
  <c r="SZ5" i="1"/>
  <c r="SQ5" i="1"/>
  <c r="SI5" i="1"/>
  <c r="RZ5" i="1"/>
  <c r="RR5" i="1"/>
  <c r="RI5" i="1"/>
  <c r="RA5" i="1"/>
  <c r="QR5" i="1"/>
  <c r="QJ5" i="1"/>
  <c r="QA5" i="1"/>
  <c r="PS5" i="1"/>
  <c r="PJ5" i="1"/>
  <c r="PB5" i="1"/>
  <c r="OS5" i="1"/>
  <c r="OK5" i="1"/>
  <c r="OB5" i="1"/>
  <c r="NT5" i="1"/>
  <c r="NK5" i="1"/>
  <c r="NC5" i="1"/>
  <c r="MT5" i="1"/>
  <c r="ML5" i="1"/>
  <c r="MC5" i="1"/>
  <c r="LU5" i="1"/>
  <c r="LL5" i="1"/>
  <c r="KU5" i="1"/>
  <c r="KD5" i="1"/>
  <c r="JM5" i="1"/>
  <c r="IV5" i="1"/>
  <c r="IE5" i="1"/>
  <c r="HN5" i="1"/>
  <c r="GW5" i="1"/>
  <c r="GF5" i="1"/>
  <c r="FO5" i="1"/>
  <c r="EX5" i="1"/>
  <c r="EG5" i="1"/>
  <c r="DP5" i="1"/>
  <c r="CY5" i="1"/>
  <c r="CH5" i="1"/>
  <c r="BQ5" i="1"/>
  <c r="AZ5" i="1"/>
  <c r="AI5" i="1"/>
  <c r="AA5" i="1"/>
  <c r="AR5" i="1" s="1"/>
  <c r="BI5" i="1" s="1"/>
  <c r="BZ5" i="1" s="1"/>
  <c r="CQ5" i="1" s="1"/>
  <c r="DH5" i="1" s="1"/>
  <c r="DY5" i="1" s="1"/>
  <c r="EP5" i="1" s="1"/>
  <c r="FG5" i="1" s="1"/>
  <c r="FX5" i="1" s="1"/>
  <c r="GO5" i="1" s="1"/>
  <c r="HF5" i="1" s="1"/>
  <c r="HW5" i="1" s="1"/>
  <c r="IN5" i="1" s="1"/>
  <c r="JE5" i="1" s="1"/>
  <c r="JV5" i="1" s="1"/>
  <c r="KM5" i="1" s="1"/>
  <c r="LD5" i="1" s="1"/>
  <c r="R5" i="1"/>
  <c r="AHZ4" i="1"/>
  <c r="AHR4" i="1"/>
  <c r="AHI4" i="1"/>
  <c r="AHA4" i="1"/>
  <c r="AGR4" i="1"/>
  <c r="AGJ4" i="1"/>
  <c r="AGA4" i="1"/>
  <c r="AFS4" i="1"/>
  <c r="AFJ4" i="1"/>
  <c r="AFB4" i="1"/>
  <c r="AES4" i="1"/>
  <c r="AEK4" i="1"/>
  <c r="AEB4" i="1"/>
  <c r="ADT4" i="1"/>
  <c r="ADC4" i="1"/>
  <c r="ACT4" i="1"/>
  <c r="ACL4" i="1"/>
  <c r="ACC4" i="1"/>
  <c r="ABU4" i="1"/>
  <c r="ABL4" i="1"/>
  <c r="ABD4" i="1"/>
  <c r="AAU4" i="1"/>
  <c r="AAM4" i="1"/>
  <c r="AAD4" i="1"/>
  <c r="ZV4" i="1"/>
  <c r="ZM4" i="1"/>
  <c r="YW4" i="1"/>
  <c r="YN4" i="1"/>
  <c r="YF4" i="1"/>
  <c r="XW4" i="1"/>
  <c r="XO4" i="1"/>
  <c r="XF4" i="1"/>
  <c r="WX4" i="1"/>
  <c r="WO4" i="1"/>
  <c r="WG4" i="1"/>
  <c r="VX4" i="1"/>
  <c r="VP4" i="1"/>
  <c r="VG4" i="1"/>
  <c r="UY4" i="1"/>
  <c r="UP4" i="1"/>
  <c r="UH4" i="1"/>
  <c r="TY4" i="1"/>
  <c r="TQ4" i="1"/>
  <c r="TH4" i="1"/>
  <c r="SZ4" i="1"/>
  <c r="SQ4" i="1"/>
  <c r="SI4" i="1"/>
  <c r="RZ4" i="1"/>
  <c r="RR4" i="1"/>
  <c r="RI4" i="1"/>
  <c r="RA4" i="1"/>
  <c r="QR4" i="1"/>
  <c r="QJ4" i="1"/>
  <c r="QA4" i="1"/>
  <c r="PS4" i="1"/>
  <c r="PJ4" i="1"/>
  <c r="PB4" i="1"/>
  <c r="OS4" i="1"/>
  <c r="OK4" i="1"/>
  <c r="OB4" i="1"/>
  <c r="NT4" i="1"/>
  <c r="NK4" i="1"/>
  <c r="NC4" i="1"/>
  <c r="MT4" i="1"/>
  <c r="ML4" i="1"/>
  <c r="MC4" i="1"/>
  <c r="LU4" i="1"/>
  <c r="LL4" i="1"/>
  <c r="LD4" i="1"/>
  <c r="KU4" i="1"/>
  <c r="KM4" i="1"/>
  <c r="KD4" i="1"/>
  <c r="JV4" i="1"/>
  <c r="JM4" i="1"/>
  <c r="JE4" i="1"/>
  <c r="IV4" i="1"/>
  <c r="IN4" i="1"/>
  <c r="IE4" i="1"/>
  <c r="HW4" i="1"/>
  <c r="HN4" i="1"/>
  <c r="HF4" i="1"/>
  <c r="GW4" i="1"/>
  <c r="GO4" i="1"/>
  <c r="GF4" i="1"/>
  <c r="FX4" i="1"/>
  <c r="FO4" i="1"/>
  <c r="FG4" i="1"/>
  <c r="EX4" i="1"/>
  <c r="EP4" i="1"/>
  <c r="EG4" i="1"/>
  <c r="DY4" i="1"/>
  <c r="DP4" i="1"/>
  <c r="DH4" i="1"/>
  <c r="CY4" i="1"/>
  <c r="CQ4" i="1"/>
  <c r="CH4" i="1"/>
  <c r="BZ4" i="1"/>
  <c r="BQ4" i="1"/>
  <c r="BI4" i="1"/>
  <c r="AZ4" i="1"/>
  <c r="AR4" i="1"/>
  <c r="AI4" i="1"/>
  <c r="AA4" i="1"/>
  <c r="R4" i="1"/>
  <c r="AHR3" i="1"/>
  <c r="AHA3" i="1"/>
  <c r="AGJ3" i="1"/>
  <c r="AFS3" i="1"/>
  <c r="AFB3" i="1"/>
  <c r="AEK3" i="1"/>
  <c r="ADT3" i="1"/>
  <c r="ADC3" i="1"/>
  <c r="ACL3" i="1"/>
  <c r="ABU3" i="1"/>
  <c r="ABL3" i="1"/>
  <c r="AAM3" i="1"/>
  <c r="AAD3" i="1"/>
  <c r="YF3" i="1"/>
  <c r="XW3" i="1"/>
  <c r="XO3" i="1"/>
  <c r="XF3" i="1"/>
  <c r="WX3" i="1"/>
  <c r="WO3" i="1"/>
  <c r="WG3" i="1"/>
  <c r="VX3" i="1"/>
  <c r="VP3" i="1"/>
  <c r="VG3" i="1"/>
  <c r="UY3" i="1"/>
  <c r="UP3" i="1"/>
  <c r="UH3" i="1"/>
  <c r="TY3" i="1"/>
  <c r="TQ3" i="1"/>
  <c r="TH3" i="1"/>
  <c r="SZ3" i="1"/>
  <c r="SQ3" i="1"/>
  <c r="SI3" i="1"/>
  <c r="RZ3" i="1"/>
  <c r="RR3" i="1"/>
  <c r="RI3" i="1"/>
  <c r="RA3" i="1"/>
  <c r="QR3" i="1"/>
  <c r="QJ3" i="1"/>
  <c r="QA3" i="1"/>
  <c r="PS3" i="1"/>
  <c r="PJ3" i="1"/>
  <c r="PB3" i="1"/>
  <c r="OS3" i="1"/>
  <c r="OK3" i="1"/>
  <c r="OB3" i="1"/>
  <c r="NT3" i="1"/>
  <c r="NK3" i="1"/>
  <c r="NC3" i="1"/>
  <c r="MT3" i="1"/>
  <c r="ML3" i="1"/>
  <c r="MC3" i="1"/>
  <c r="LU3" i="1"/>
  <c r="LL3" i="1"/>
  <c r="LD3" i="1"/>
  <c r="KU3" i="1"/>
  <c r="KM3" i="1"/>
  <c r="KD3" i="1"/>
  <c r="JV3" i="1"/>
  <c r="JM3" i="1"/>
  <c r="JE3" i="1"/>
  <c r="IV3" i="1"/>
  <c r="IN3" i="1"/>
  <c r="IE3" i="1"/>
  <c r="HW3" i="1"/>
  <c r="HN3" i="1"/>
  <c r="HF3" i="1"/>
  <c r="GW3" i="1"/>
  <c r="GO3" i="1"/>
  <c r="GF3" i="1"/>
  <c r="FX3" i="1"/>
  <c r="FO3" i="1"/>
  <c r="FG3" i="1"/>
  <c r="EX3" i="1"/>
  <c r="EP3" i="1"/>
  <c r="EG3" i="1"/>
  <c r="DY3" i="1"/>
  <c r="DP3" i="1"/>
  <c r="DH3" i="1"/>
  <c r="CY3" i="1"/>
  <c r="CQ3" i="1"/>
  <c r="CH3" i="1"/>
  <c r="BZ3" i="1"/>
  <c r="BQ3" i="1"/>
  <c r="BI3" i="1"/>
  <c r="AZ3" i="1"/>
  <c r="AR3" i="1"/>
  <c r="AI3" i="1"/>
  <c r="AA3" i="1"/>
  <c r="R3" i="1"/>
  <c r="AHV2" i="1"/>
  <c r="AHE2" i="1"/>
  <c r="AGN2" i="1"/>
  <c r="AFW2" i="1"/>
  <c r="AFF2" i="1"/>
  <c r="AEO2" i="1"/>
  <c r="ADX2" i="1"/>
  <c r="ADG2" i="1"/>
  <c r="ACP2" i="1"/>
  <c r="ABY2" i="1"/>
  <c r="ABH2" i="1"/>
  <c r="AAQ2" i="1"/>
  <c r="ZZ2" i="1"/>
  <c r="ZA2" i="1"/>
  <c r="YJ2" i="1"/>
  <c r="XS2" i="1"/>
  <c r="XB2" i="1"/>
  <c r="WK2" i="1"/>
  <c r="VT2" i="1"/>
  <c r="VC2" i="1"/>
  <c r="UL2" i="1"/>
  <c r="TU2" i="1"/>
  <c r="TD2" i="1"/>
  <c r="SM2" i="1"/>
  <c r="RE2" i="1"/>
  <c r="QN2" i="1"/>
  <c r="PW2" i="1"/>
  <c r="PF2" i="1"/>
  <c r="OO2" i="1"/>
  <c r="NX2" i="1"/>
  <c r="NG2" i="1"/>
  <c r="MP2" i="1"/>
  <c r="LY2" i="1"/>
  <c r="KQ2" i="1"/>
  <c r="KH2" i="1"/>
  <c r="JZ2" i="1"/>
  <c r="JI2" i="1"/>
  <c r="IR2" i="1"/>
  <c r="IA2" i="1"/>
  <c r="HJ2" i="1"/>
  <c r="GS2" i="1"/>
  <c r="GB2" i="1"/>
  <c r="FK2" i="1"/>
  <c r="ET2" i="1"/>
  <c r="EC2" i="1"/>
  <c r="DL2" i="1"/>
  <c r="CU2" i="1"/>
  <c r="CD2" i="1"/>
  <c r="BM2" i="1"/>
  <c r="AV2" i="1"/>
  <c r="AE2" i="1"/>
  <c r="LB61" i="1" l="1"/>
  <c r="IL61" i="1"/>
  <c r="G36" i="4"/>
  <c r="G29" i="4"/>
  <c r="G37" i="4"/>
  <c r="I37" i="4" s="1"/>
  <c r="DF61" i="1"/>
  <c r="G101" i="4"/>
  <c r="I101" i="4"/>
  <c r="ACJ61" i="1"/>
  <c r="C100" i="4"/>
  <c r="G100" i="4" s="1"/>
  <c r="I100" i="4" s="1"/>
  <c r="C99" i="4"/>
  <c r="G99" i="4" s="1"/>
  <c r="I99" i="4" s="1"/>
  <c r="ABK61" i="1"/>
  <c r="I97" i="4"/>
  <c r="G97" i="4"/>
  <c r="C96" i="4"/>
  <c r="G96" i="4" s="1"/>
  <c r="I96" i="4" s="1"/>
  <c r="I95" i="4"/>
  <c r="I94" i="4"/>
  <c r="AAC61" i="1"/>
  <c r="I93" i="4"/>
  <c r="ZT61" i="1"/>
  <c r="I92" i="4"/>
  <c r="ZD61" i="1"/>
  <c r="G91" i="4"/>
  <c r="I91" i="4" s="1"/>
  <c r="YU61" i="1"/>
  <c r="I90" i="4"/>
  <c r="YM61" i="1"/>
  <c r="G89" i="4"/>
  <c r="I89" i="4" s="1"/>
  <c r="I87" i="4"/>
  <c r="XM61" i="1"/>
  <c r="C86" i="4"/>
  <c r="G86" i="4" s="1"/>
  <c r="I86" i="4" s="1"/>
  <c r="WV61" i="1"/>
  <c r="C84" i="4"/>
  <c r="G84" i="4" s="1"/>
  <c r="I84" i="4" s="1"/>
  <c r="G83" i="4"/>
  <c r="I83" i="4"/>
  <c r="WE61" i="1"/>
  <c r="G82" i="4"/>
  <c r="I82" i="4" s="1"/>
  <c r="C81" i="4"/>
  <c r="G81" i="4" s="1"/>
  <c r="I81" i="4" s="1"/>
  <c r="VF61" i="1"/>
  <c r="C80" i="4"/>
  <c r="G80" i="4" s="1"/>
  <c r="I80" i="4" s="1"/>
  <c r="UW61" i="1"/>
  <c r="G79" i="4"/>
  <c r="I79" i="4"/>
  <c r="UO61" i="1"/>
  <c r="C78" i="4"/>
  <c r="G78" i="4" s="1"/>
  <c r="I78" i="4" s="1"/>
  <c r="G77" i="4"/>
  <c r="I77" i="4" s="1"/>
  <c r="UF61" i="1"/>
  <c r="G76" i="4"/>
  <c r="I76" i="4"/>
  <c r="TX61" i="1"/>
  <c r="G75" i="4"/>
  <c r="I75" i="4"/>
  <c r="TO61" i="1"/>
  <c r="G74" i="4"/>
  <c r="I74" i="4"/>
  <c r="TG61" i="1"/>
  <c r="SX61" i="1"/>
  <c r="C73" i="4"/>
  <c r="G73" i="4" s="1"/>
  <c r="I73" i="4" s="1"/>
  <c r="SP61" i="1"/>
  <c r="C72" i="4"/>
  <c r="G72" i="4" s="1"/>
  <c r="I72" i="4" s="1"/>
  <c r="SG61" i="1"/>
  <c r="C71" i="4"/>
  <c r="G71" i="4" s="1"/>
  <c r="I71" i="4" s="1"/>
  <c r="G70" i="4"/>
  <c r="I70" i="4"/>
  <c r="RY61" i="1"/>
  <c r="RP61" i="1"/>
  <c r="I69" i="4"/>
  <c r="G68" i="4"/>
  <c r="I68" i="4" s="1"/>
  <c r="RH61" i="1"/>
  <c r="G67" i="4"/>
  <c r="I67" i="4" s="1"/>
  <c r="QY61" i="1"/>
  <c r="G66" i="4"/>
  <c r="I66" i="4" s="1"/>
  <c r="QQ61" i="1"/>
  <c r="E65" i="4"/>
  <c r="G65" i="4" s="1"/>
  <c r="I65" i="4" s="1"/>
  <c r="C64" i="4"/>
  <c r="G64" i="4" s="1"/>
  <c r="I64" i="4" s="1"/>
  <c r="PQ61" i="1"/>
  <c r="G63" i="4"/>
  <c r="I63" i="4" s="1"/>
  <c r="PI61" i="1"/>
  <c r="C62" i="4"/>
  <c r="G62" i="4" s="1"/>
  <c r="I62" i="4" s="1"/>
  <c r="G61" i="4"/>
  <c r="I61" i="4"/>
  <c r="OZ61" i="1"/>
  <c r="G60" i="4"/>
  <c r="I60" i="4" s="1"/>
  <c r="OR61" i="1"/>
  <c r="G59" i="4"/>
  <c r="I59" i="4" s="1"/>
  <c r="OI61" i="1"/>
  <c r="G58" i="4"/>
  <c r="I58" i="4"/>
  <c r="OA61" i="1"/>
  <c r="NR61" i="1"/>
  <c r="C57" i="4"/>
  <c r="G57" i="4" s="1"/>
  <c r="I57" i="4" s="1"/>
  <c r="NJ61" i="1"/>
  <c r="C56" i="4"/>
  <c r="G56" i="4" s="1"/>
  <c r="I56" i="4" s="1"/>
  <c r="NA61" i="1"/>
  <c r="C55" i="4"/>
  <c r="G55" i="4" s="1"/>
  <c r="I55" i="4" s="1"/>
  <c r="G54" i="4"/>
  <c r="I54" i="4"/>
  <c r="MS61" i="1"/>
  <c r="G53" i="4"/>
  <c r="I53" i="4" s="1"/>
  <c r="MJ61" i="1"/>
  <c r="G52" i="4"/>
  <c r="I52" i="4" s="1"/>
  <c r="MB61" i="1"/>
  <c r="G51" i="4"/>
  <c r="I51" i="4"/>
  <c r="LS61" i="1"/>
  <c r="G50" i="4"/>
  <c r="I50" i="4"/>
  <c r="LK61" i="1"/>
  <c r="C49" i="4"/>
  <c r="G49" i="4" s="1"/>
  <c r="I49" i="4" s="1"/>
  <c r="KT61" i="1"/>
  <c r="C48" i="4"/>
  <c r="G48" i="4" s="1"/>
  <c r="I48" i="4" s="1"/>
  <c r="KK61" i="1"/>
  <c r="C47" i="4"/>
  <c r="G47" i="4" s="1"/>
  <c r="I47" i="4" s="1"/>
  <c r="KC61" i="1"/>
  <c r="C46" i="4"/>
  <c r="G46" i="4" s="1"/>
  <c r="I46" i="4" s="1"/>
  <c r="G45" i="4"/>
  <c r="I45" i="4" s="1"/>
  <c r="JT61" i="1"/>
  <c r="G44" i="4"/>
  <c r="I44" i="4" s="1"/>
  <c r="JL61" i="1"/>
  <c r="G43" i="4"/>
  <c r="I43" i="4" s="1"/>
  <c r="JC61" i="1"/>
  <c r="G42" i="4"/>
  <c r="I42" i="4"/>
  <c r="IU61" i="1"/>
  <c r="C41" i="4"/>
  <c r="G41" i="4" s="1"/>
  <c r="I41" i="4" s="1"/>
  <c r="ID61" i="1"/>
  <c r="C40" i="4"/>
  <c r="G40" i="4" s="1"/>
  <c r="I40" i="4" s="1"/>
  <c r="HU61" i="1"/>
  <c r="C39" i="4"/>
  <c r="G39" i="4" s="1"/>
  <c r="I39" i="4" s="1"/>
  <c r="G38" i="4"/>
  <c r="I38" i="4"/>
  <c r="HM61" i="1"/>
  <c r="HD61" i="1"/>
  <c r="I36" i="4"/>
  <c r="GV61" i="1"/>
  <c r="G35" i="4"/>
  <c r="I35" i="4" s="1"/>
  <c r="GM61" i="1"/>
  <c r="G34" i="4"/>
  <c r="I34" i="4"/>
  <c r="GE61" i="1"/>
  <c r="FV61" i="1"/>
  <c r="C33" i="4"/>
  <c r="G33" i="4" s="1"/>
  <c r="I33" i="4" s="1"/>
  <c r="FN61" i="1"/>
  <c r="C32" i="4"/>
  <c r="G32" i="4" s="1"/>
  <c r="I32" i="4" s="1"/>
  <c r="FE61" i="1"/>
  <c r="G31" i="4"/>
  <c r="I31" i="4" s="1"/>
  <c r="EW61" i="1"/>
  <c r="C30" i="4"/>
  <c r="G30" i="4" s="1"/>
  <c r="I30" i="4" s="1"/>
  <c r="I29" i="4"/>
  <c r="EN61" i="1"/>
  <c r="EF61" i="1"/>
  <c r="C28" i="4"/>
  <c r="G28" i="4" s="1"/>
  <c r="I28" i="4" s="1"/>
  <c r="G27" i="4"/>
  <c r="I27" i="4"/>
  <c r="DW61" i="1"/>
  <c r="G26" i="4"/>
  <c r="I26" i="4" s="1"/>
  <c r="DO61" i="1"/>
  <c r="C25" i="4"/>
  <c r="G25" i="4" s="1"/>
  <c r="I25" i="4" s="1"/>
  <c r="Y61" i="1"/>
  <c r="Q132" i="1"/>
  <c r="H132" i="1"/>
  <c r="CX61" i="1"/>
  <c r="G24" i="4"/>
  <c r="I24" i="4" s="1"/>
  <c r="CO61" i="1"/>
  <c r="C23" i="4"/>
  <c r="G23" i="4" s="1"/>
  <c r="I23" i="4" s="1"/>
  <c r="CG61" i="1"/>
  <c r="C22" i="4"/>
  <c r="G22" i="4" s="1"/>
  <c r="I22" i="4" s="1"/>
  <c r="BX61" i="1"/>
  <c r="C21" i="4"/>
  <c r="G21" i="4" s="1"/>
  <c r="I21" i="4" s="1"/>
  <c r="G20" i="4"/>
  <c r="I20" i="4" s="1"/>
  <c r="BP61" i="1"/>
  <c r="C19" i="4"/>
  <c r="G19" i="4" s="1"/>
  <c r="I19" i="4" s="1"/>
  <c r="AY61" i="1"/>
  <c r="C18" i="4"/>
  <c r="G18" i="4" s="1"/>
  <c r="I18" i="4" s="1"/>
  <c r="G17" i="4"/>
  <c r="I17" i="4" s="1"/>
  <c r="AP61" i="1"/>
  <c r="AH61" i="1"/>
  <c r="G16" i="4"/>
  <c r="I16" i="4" s="1"/>
  <c r="D15" i="4"/>
  <c r="G15" i="4" s="1"/>
  <c r="I15" i="4" s="1"/>
  <c r="G14" i="4"/>
  <c r="I14" i="4" s="1"/>
  <c r="E117" i="4"/>
  <c r="Q61" i="1"/>
  <c r="ZL65" i="1"/>
  <c r="ZL66" i="1"/>
  <c r="H61" i="1"/>
  <c r="ZL62" i="1"/>
  <c r="AGI141" i="1"/>
  <c r="F13" i="4"/>
  <c r="F117" i="4" s="1"/>
  <c r="ZL63" i="1"/>
  <c r="AGI142" i="1"/>
  <c r="ZL64" i="1"/>
  <c r="H13" i="4"/>
  <c r="AGI138" i="1"/>
  <c r="C13" i="4"/>
  <c r="AGI139" i="1"/>
  <c r="AGI140" i="1"/>
  <c r="ZL67" i="1" l="1"/>
  <c r="AGI143" i="1"/>
  <c r="D117" i="4"/>
  <c r="C117" i="4"/>
  <c r="G13" i="4"/>
  <c r="G117" i="4" s="1"/>
  <c r="AGK138" i="1"/>
  <c r="H117" i="4"/>
  <c r="I13" i="4" l="1"/>
  <c r="I117" i="4" s="1"/>
</calcChain>
</file>

<file path=xl/sharedStrings.xml><?xml version="1.0" encoding="utf-8"?>
<sst xmlns="http://schemas.openxmlformats.org/spreadsheetml/2006/main" count="5711" uniqueCount="239">
  <si>
    <t>Biểu mẫu 01-2025</t>
  </si>
  <si>
    <t>NÔNG TRƯỜNG 1</t>
  </si>
  <si>
    <t>KIỂM KÊ DÃ NGOẠI V/C KINH DOANH</t>
  </si>
  <si>
    <t>NĂM TRỒNG:………………………………..</t>
  </si>
  <si>
    <t xml:space="preserve">TÊN LÔ: ….     </t>
  </si>
  <si>
    <t>NGÀY KK:</t>
  </si>
  <si>
    <t>HƯỚNG HÀNG:  .. ….    HƯỚNG KIỂM : ……..</t>
  </si>
  <si>
    <t>NGƯỜI KK:  ……….</t>
  </si>
  <si>
    <t xml:space="preserve">HÀNG SỐ :    1     HƯỚNG KIỂM: </t>
  </si>
  <si>
    <t xml:space="preserve">HÀNG SỐ :    2     HƯỚNG KIỂM: </t>
  </si>
  <si>
    <t xml:space="preserve">HÀNG SỐ : 3  HƯỚNG KIỂM: </t>
  </si>
  <si>
    <t xml:space="preserve">HÀNG SỐ :  4 HƯỚNG KIỂM: </t>
  </si>
  <si>
    <t xml:space="preserve">HÀNG SỐ : 5  HƯỚNG KIỂM: </t>
  </si>
  <si>
    <t xml:space="preserve">HÀNG SỐ :6   HƯỚNG KIỂM: </t>
  </si>
  <si>
    <t xml:space="preserve">HÀNG SỐ : 7  HƯỚNG KIỂM: </t>
  </si>
  <si>
    <t xml:space="preserve">HÀNG SỐ : 8  HƯỚNG KIỂM: </t>
  </si>
  <si>
    <t xml:space="preserve">HÀNG SỐ : 9  HƯỚNG KIỂM: </t>
  </si>
  <si>
    <t xml:space="preserve">HÀNG SỐ : 10  HƯỚNG KIỂM: </t>
  </si>
  <si>
    <t xml:space="preserve">HÀNG SỐ :  11 HƯỚNG KIỂM: </t>
  </si>
  <si>
    <t xml:space="preserve">HÀNG SỐ :12   HƯỚNG KIỂM: </t>
  </si>
  <si>
    <t xml:space="preserve">HÀNG SỐ :13   HƯỚNG KIỂM: </t>
  </si>
  <si>
    <t xml:space="preserve">HÀNG SỐ : 14  HƯỚNG KIỂM: </t>
  </si>
  <si>
    <t xml:space="preserve">HÀNG SỐ :15   HƯỚNG KIỂM: </t>
  </si>
  <si>
    <t xml:space="preserve">HÀNG SỐ : 16  HƯỚNG KIỂM: </t>
  </si>
  <si>
    <t xml:space="preserve">HÀNG SỐ : 18  HƯỚNG KIỂM: </t>
  </si>
  <si>
    <t xml:space="preserve">HÀNG SỐ :19   HƯỚNG KIỂM: </t>
  </si>
  <si>
    <t xml:space="preserve">HÀNG SỐ : 20  HƯỚNG KIỂM: </t>
  </si>
  <si>
    <t xml:space="preserve">HÀNG SỐ : 21  HƯỚNG KIỂM: </t>
  </si>
  <si>
    <t xml:space="preserve">HÀNG SỐ : 22  HƯỚNG KIỂM: </t>
  </si>
  <si>
    <t xml:space="preserve">HÀNG SỐ : 23  HƯỚNG KIỂM: </t>
  </si>
  <si>
    <t xml:space="preserve">HÀNG SỐ :24   HƯỚNG KIỂM: </t>
  </si>
  <si>
    <t xml:space="preserve">HÀNG SỐ :25   HƯỚNG KIỂM: </t>
  </si>
  <si>
    <t xml:space="preserve">HÀNG SỐ : 26  HƯỚNG KIỂM: </t>
  </si>
  <si>
    <t xml:space="preserve">HÀNG SỐ : 27  HƯỚNG KIỂM: </t>
  </si>
  <si>
    <t xml:space="preserve">HÀNG SỐ :28   HƯỚNG KIỂM: </t>
  </si>
  <si>
    <t xml:space="preserve">HÀNG SỐ : 29  HƯỚNG KIỂM: </t>
  </si>
  <si>
    <t xml:space="preserve">HÀNG SỐ : 30  HƯỚNG KIỂM: </t>
  </si>
  <si>
    <t xml:space="preserve">HÀNG SỐ :31   HƯỚNG KIỂM: </t>
  </si>
  <si>
    <t xml:space="preserve">HÀNG SỐ : 32  HƯỚNG KIỂM: </t>
  </si>
  <si>
    <t xml:space="preserve">HÀNG SỐ : 33  HƯỚNG KIỂM: </t>
  </si>
  <si>
    <t xml:space="preserve">HÀNG SỐ : 34  HƯỚNG KIỂM: </t>
  </si>
  <si>
    <t xml:space="preserve">HÀNG SỐ :35   HƯỚNG KIỂM: </t>
  </si>
  <si>
    <t xml:space="preserve">HÀNG SỐ :36   HƯỚNG KIỂM: </t>
  </si>
  <si>
    <t xml:space="preserve">HÀNG SỐ :   37 HƯỚNG KIỂM: </t>
  </si>
  <si>
    <t xml:space="preserve">HÀNG SỐ : 38  HƯỚNG KIỂM: </t>
  </si>
  <si>
    <t xml:space="preserve">HÀNG SỐ : 39  HƯỚNG KIỂM: </t>
  </si>
  <si>
    <t xml:space="preserve">HÀNG SỐ : 40  HƯỚNG KIỂM: </t>
  </si>
  <si>
    <t xml:space="preserve">HÀNG SỐ : 41  HƯỚNG KIỂM: </t>
  </si>
  <si>
    <t xml:space="preserve">HÀNG SỐ :42   HƯỚNG KIỂM: </t>
  </si>
  <si>
    <t xml:space="preserve">HÀNG SỐ : 43   HƯỚNG KIỂM: </t>
  </si>
  <si>
    <t xml:space="preserve">HÀNG SỐ : 44  HƯỚNG KIỂM: </t>
  </si>
  <si>
    <t xml:space="preserve">HÀNG SỐ : 45  HƯỚNG KIỂM: </t>
  </si>
  <si>
    <t xml:space="preserve">HÀNG SỐ :46   HƯỚNG KIỂM: </t>
  </si>
  <si>
    <t xml:space="preserve">HÀNG SỐ :47   HƯỚNG KIỂM: </t>
  </si>
  <si>
    <t xml:space="preserve">HÀNG SỐ : 48  HƯỚNG KIỂM: </t>
  </si>
  <si>
    <t xml:space="preserve">HÀNG SỐ : 49  HƯỚNG KIỂM: </t>
  </si>
  <si>
    <t xml:space="preserve">HÀNG SỐ :50   HƯỚNG KIỂM: </t>
  </si>
  <si>
    <t xml:space="preserve">HÀNG SỐ : 51   HƯỚNG KIỂM: </t>
  </si>
  <si>
    <t xml:space="preserve">HÀNG SỐ :  52   HƯỚNG KIỂM: </t>
  </si>
  <si>
    <t xml:space="preserve">HÀNG SỐ : 53    HƯỚNG KIỂM: </t>
  </si>
  <si>
    <t xml:space="preserve">HÀNG SỐ :  54   HƯỚNG KIỂM: </t>
  </si>
  <si>
    <t xml:space="preserve">HÀNG SỐ : 55    HƯỚNG KIỂM: </t>
  </si>
  <si>
    <t xml:space="preserve">HÀNG SỐ :  56   HƯỚNG KIỂM: </t>
  </si>
  <si>
    <t>HÀNG SỐ : 57    HƯỚNG KIỂM: MB3</t>
  </si>
  <si>
    <t xml:space="preserve">HÀNG SỐ : 58    HƯỚNG KIỂM: </t>
  </si>
  <si>
    <t xml:space="preserve">HÀNG SỐ : 59    HƯỚNG KIỂM: </t>
  </si>
  <si>
    <t xml:space="preserve">HÀNG SỐ : 60    HƯỚNG KIỂM: </t>
  </si>
  <si>
    <t xml:space="preserve">HÀNG SỐ : 61    HƯỚNG KIỂM: </t>
  </si>
  <si>
    <t xml:space="preserve">HÀNG SỐ :62     HƯỚNG KIỂM: </t>
  </si>
  <si>
    <t xml:space="preserve">HÀNG SỐ : 63    HƯỚNG KIỂM: </t>
  </si>
  <si>
    <t xml:space="preserve">HÀNG SỐ :  64   HƯỚNG KIỂM: </t>
  </si>
  <si>
    <t xml:space="preserve">HÀNG SỐ : 65    HƯỚNG KIỂM: </t>
  </si>
  <si>
    <t xml:space="preserve">HÀNG SỐ : 66     HƯỚNG KIỂM: </t>
  </si>
  <si>
    <t xml:space="preserve">HÀNG SỐ : 67    HƯỚNG KIỂM: </t>
  </si>
  <si>
    <t xml:space="preserve">HÀNG SỐ : 68    HƯỚNG KIỂM: </t>
  </si>
  <si>
    <t xml:space="preserve">HÀNG SỐ : 69   HƯỚNG KIỂM: </t>
  </si>
  <si>
    <t xml:space="preserve">HÀNG SỐ : 70    HƯỚNG KIỂM: </t>
  </si>
  <si>
    <t xml:space="preserve">HÀNG SỐ : 71    HƯỚNG KIỂM: </t>
  </si>
  <si>
    <t xml:space="preserve">HÀNG SỐ : 72    HƯỚNG KIỂM: </t>
  </si>
  <si>
    <t xml:space="preserve">HÀNG SỐ : 73    HƯỚNG KIỂM: </t>
  </si>
  <si>
    <t xml:space="preserve">HÀNG SỐ : 74    HƯỚNG KIỂM: </t>
  </si>
  <si>
    <t xml:space="preserve">HÀNG SỐ : 75    HƯỚNG KIỂM: </t>
  </si>
  <si>
    <t xml:space="preserve">HÀNG SỐ : 76    HƯỚNG KIỂM: </t>
  </si>
  <si>
    <t xml:space="preserve">HÀNG SỐ : 77  HƯỚNG KIỂM: </t>
  </si>
  <si>
    <t xml:space="preserve">HÀNG SỐ : 78    HƯỚNG KIỂM: </t>
  </si>
  <si>
    <t xml:space="preserve">HÀNG SỐ : 79    HƯỚNG KIỂM: </t>
  </si>
  <si>
    <t xml:space="preserve">HÀNG SỐ : 80    HƯỚNG KIỂM: </t>
  </si>
  <si>
    <t xml:space="preserve">HÀNG SỐ : 81    HƯỚNG KIỂM: </t>
  </si>
  <si>
    <t xml:space="preserve">HÀNG SỐ : 82    HƯỚNG KIỂM: </t>
  </si>
  <si>
    <t>HÀNG SỐ : 83    HƯỚNG KIỂM:</t>
  </si>
  <si>
    <t xml:space="preserve">HÀNG SỐ : 84    HƯỚNG KIỂM: </t>
  </si>
  <si>
    <t xml:space="preserve">HÀNG SỐ : 85    HƯỚNG KIỂM: </t>
  </si>
  <si>
    <t xml:space="preserve">HÀNG SỐ : 86    HƯỚNG KIỂM: </t>
  </si>
  <si>
    <t>HÀNG SỐ : 87    HƯỚNG KIỂM: MB4</t>
  </si>
  <si>
    <t xml:space="preserve">HÀNG SỐ : 88    HƯỚNG KIỂM: </t>
  </si>
  <si>
    <t xml:space="preserve">HÀNG SỐ : 89    HƯỚNG KIỂM: </t>
  </si>
  <si>
    <t xml:space="preserve">HÀNG SỐ : 90    HƯỚNG KIỂM: </t>
  </si>
  <si>
    <t>HÀNG SỐ : 91    HƯỚNG KIỂM:</t>
  </si>
  <si>
    <t xml:space="preserve">HÀNG SỐ : 92   HƯỚNG KIỂM: </t>
  </si>
  <si>
    <t>HÀNG SỐ : 93    HƯỚNG KIỂM:</t>
  </si>
  <si>
    <t xml:space="preserve">HÀNG SỐ : 94    HƯỚNG KIỂM: </t>
  </si>
  <si>
    <t>HÀNG SỐ : 95   HƯỚNG KIỂM:</t>
  </si>
  <si>
    <t xml:space="preserve">HÀNG SỐ : 96    HƯỚNG KIỂM: </t>
  </si>
  <si>
    <t>HÀNG SỐ : 97   HƯỚNG KIỂM:</t>
  </si>
  <si>
    <t xml:space="preserve">HÀNG SỐ : 98   HƯỚNG KIỂM: </t>
  </si>
  <si>
    <t>HÀNG SỐ : 99   HƯỚNG KIỂM:</t>
  </si>
  <si>
    <t xml:space="preserve">HÀNG SỐ : 100   HƯỚNG KIỂM: </t>
  </si>
  <si>
    <t>HÀNG SỐ : 101   HƯỚNG KIỂM:</t>
  </si>
  <si>
    <t xml:space="preserve">HÀNG SỐ : 102   HƯỚNG KIỂM: </t>
  </si>
  <si>
    <t>HÀNG SỐ : 103   HƯỚNG KIỂM:</t>
  </si>
  <si>
    <t xml:space="preserve">HÀNG SỐ : 104   HƯỚNG KIỂM: </t>
  </si>
  <si>
    <t>HÀNG SỐ : 105   HƯỚNG KIỂM:</t>
  </si>
  <si>
    <t xml:space="preserve">HÀNG SỐ : 106   HƯỚNG KIỂM: </t>
  </si>
  <si>
    <t>HÀNG SỐ : 107   HƯỚNG KIỂM:</t>
  </si>
  <si>
    <t>G</t>
  </si>
  <si>
    <t>O</t>
  </si>
  <si>
    <t>C</t>
  </si>
  <si>
    <t>K2</t>
  </si>
  <si>
    <t>K1</t>
  </si>
  <si>
    <t>Ký hiệu:</t>
  </si>
  <si>
    <t>(1): Cây cạo: "G"</t>
  </si>
  <si>
    <t>(2): Câysẽ đưa vào cạo: "C"</t>
  </si>
  <si>
    <t>(3): Cây khô mặt cạo: "K1"</t>
  </si>
  <si>
    <t>(3): Cây khô mặt cạo: "KM"</t>
  </si>
  <si>
    <t>(4): không phát triển: "K2"</t>
  </si>
  <si>
    <t>(5): Hố trống: "O"</t>
  </si>
  <si>
    <t>(4): không phát triển: "KP"</t>
  </si>
  <si>
    <t>CÂY CẠO</t>
  </si>
  <si>
    <t>CÂY CHƯA CẠO</t>
  </si>
  <si>
    <t>CÂY KHÔ MỦ</t>
  </si>
  <si>
    <t>CÂY KHÔNG PHÁT TRIỂN</t>
  </si>
  <si>
    <t>HỐ TRỐNG</t>
  </si>
  <si>
    <t>CÂY SẼ ĐƯA VÀO CẠO</t>
  </si>
  <si>
    <t>CÂY KHÔ MẶT CẠO</t>
  </si>
  <si>
    <t>KM</t>
  </si>
  <si>
    <t>CÂY KO PHÁT TRIỂN</t>
  </si>
  <si>
    <t>KP</t>
  </si>
  <si>
    <t>TÊN LÔ: ….      NGÀY KK: ………</t>
  </si>
  <si>
    <t>HƯỚNG HÀNG:  ..     HƯỚNG KIỂM : ……..</t>
  </si>
  <si>
    <t xml:space="preserve">HÀNG SỐ :1   HƯỚNG KIỂM: </t>
  </si>
  <si>
    <t xml:space="preserve">HÀNG SỐ :2   HƯỚNG KIỂM: </t>
  </si>
  <si>
    <t xml:space="preserve">HÀNG SỐ :4   HƯỚNG KIỂM: </t>
  </si>
  <si>
    <t xml:space="preserve">HÀNG SỐ : 17  HƯỚNG KIỂM: </t>
  </si>
  <si>
    <t>HÀNG SỐ : 51   HƯỚNG KIỂM: T-Đ</t>
  </si>
  <si>
    <t>HÀNG SỐ : 53    HƯỚNG KIỂM: T-Đ</t>
  </si>
  <si>
    <t>HÀNG SỐ : 55    HƯỚNG KIỂM: T-Đ</t>
  </si>
  <si>
    <t>HÀNG SỐ : 57    HƯỚNG KIỂM: T-Đ</t>
  </si>
  <si>
    <t>HÀNG SỐ : 59    HƯỚNG KIỂM: T-Đ</t>
  </si>
  <si>
    <t>HÀNG SỐ : 61    HƯỚNG KIỂM: T-Đ</t>
  </si>
  <si>
    <t>HÀNG SỐ : 63    HƯỚNG KIỂM: T-Đ</t>
  </si>
  <si>
    <t>HÀNG SỐ : 65    HƯỚNG KIỂM: T-Đ</t>
  </si>
  <si>
    <t>HÀNG SỐ : 67    HƯỚNG KIỂM: T-Đ</t>
  </si>
  <si>
    <t>HÀNG SỐ : 69   HƯỚNG KIỂM: T-Đ</t>
  </si>
  <si>
    <t>HÀNG SỐ : 71    HƯỚNG KIỂM: T-Đ</t>
  </si>
  <si>
    <t>HÀNG SỐ : 73    HƯỚNG KIỂM: T-Đ</t>
  </si>
  <si>
    <t>HÀNG SỐ : 75    HƯỚNG KIỂM: T-Đ</t>
  </si>
  <si>
    <t>HÀNG SỐ : 77  HƯỚNG KIỂM: T-Đ</t>
  </si>
  <si>
    <t>HÀNG SỐ : 79    HƯỚNG KIỂM: T-Đ</t>
  </si>
  <si>
    <t>HÀNG SỐ : 83    HƯỚNG KIỂM: T-Đ</t>
  </si>
  <si>
    <t>HÀNG SỐ : 87    HƯỚNG KIỂM: T-Đ</t>
  </si>
  <si>
    <t>HÀNG SỐ : 91    HƯỚNG KIỂM: T-Đ</t>
  </si>
  <si>
    <t xml:space="preserve">HÀNG SỐ : 92    HƯỚNG KIỂM: </t>
  </si>
  <si>
    <t>HÀNG SỐ : 93   HƯỚNG KIỂM: T-Đ</t>
  </si>
  <si>
    <t>HÀNG SỐ : 95    HƯỚNG KIỂM: T-Đ</t>
  </si>
  <si>
    <t xml:space="preserve">HÀNG SỐ : 95   HƯỚNG KIỂM: </t>
  </si>
  <si>
    <t>HÀNG SỐ : 97    HƯỚNG KIỂM: T-Đ</t>
  </si>
  <si>
    <t xml:space="preserve">HÀNG SỐ : 98    HƯỚNG KIỂM: </t>
  </si>
  <si>
    <t>HÀNG SỐ : 99    HƯỚNG KIỂM: T-Đ</t>
  </si>
  <si>
    <t xml:space="preserve">HÀNG SỐ : 100    HƯỚNG KIỂM: </t>
  </si>
  <si>
    <t>HÀNG SỐ : 101    HƯỚNG KIỂM: T-Đ</t>
  </si>
  <si>
    <t xml:space="preserve">HÀNG SỐ : 102    HƯỚNG KIỂM: </t>
  </si>
  <si>
    <t>HÀNG SỐ : 103    HƯỚNG KIỂM: T-Đ</t>
  </si>
  <si>
    <t>TỔNG HỢP KIỂM KÊ THEO HÀNG</t>
  </si>
  <si>
    <t xml:space="preserve">Lô:               </t>
  </si>
  <si>
    <t>Tổ:</t>
  </si>
  <si>
    <t>Năm KD:</t>
  </si>
  <si>
    <t>STT</t>
  </si>
  <si>
    <t>Hàng</t>
  </si>
  <si>
    <t>Cây cạo (Cây)
G</t>
  </si>
  <si>
    <t>Cây sẽ đưa vào cạo
C</t>
  </si>
  <si>
    <t>Cây khô mặt cạo
K1</t>
  </si>
  <si>
    <t>Cây không phát triển
K2</t>
  </si>
  <si>
    <t>Tổng cây sống</t>
  </si>
  <si>
    <t>Hố trống</t>
  </si>
  <si>
    <t>Tổng hố kiểm kê</t>
  </si>
  <si>
    <t>Ghi chú</t>
  </si>
  <si>
    <t>Tổng</t>
  </si>
  <si>
    <t>Ngày …..tháng……năm</t>
  </si>
  <si>
    <t>PT - NÔNG TRƯỜNG</t>
  </si>
  <si>
    <t>NGƯỜI LẬP BIỂU</t>
  </si>
  <si>
    <t>Biểu mẫu 04 - 2022</t>
  </si>
  <si>
    <t>TỔNG HỢP KIỂM KÊ VƯỜN CÂY  CAO SU KINH DOANH NÔNG TRƯỜNG (ĐSX)……. NĂM 2022</t>
  </si>
  <si>
    <t>Tên lô</t>
  </si>
  <si>
    <t>Năm trồng</t>
  </si>
  <si>
    <t>Diện tích (ha)</t>
  </si>
  <si>
    <t>Cây cạo (cây)</t>
  </si>
  <si>
    <t>Cây sẽ đưa vào cạo</t>
  </si>
  <si>
    <t>Cây khô mặt cạo</t>
  </si>
  <si>
    <t>Cây không phát triển</t>
  </si>
  <si>
    <t>Tổng cây sống (cây)</t>
  </si>
  <si>
    <t>Mật độ cây cạo (cây/ha)</t>
  </si>
  <si>
    <t>Tình trạng mặt cạo</t>
  </si>
  <si>
    <t>Năng suất T/H
(kg/ha)</t>
  </si>
  <si>
    <t>Năng suất dự kiến
(kg/ha)</t>
  </si>
  <si>
    <t xml:space="preserve">Tổng cộng </t>
  </si>
  <si>
    <t>….., ngày … tháng … năm …</t>
  </si>
  <si>
    <t>GIÁM ĐỐC NÔNG TRƯỜNG</t>
  </si>
  <si>
    <t>K</t>
  </si>
  <si>
    <t>Biểu mẫu 03-2022</t>
  </si>
  <si>
    <t>PHIẾU KIỂM KÊ VƯỜN CÂY</t>
  </si>
  <si>
    <t>CÔNG TY TNHH MTV CPPT CAO SU DẦU TIẾNG VIỆT LÀO</t>
  </si>
  <si>
    <t>NÔNG TRƯỜNG:……………………..</t>
  </si>
  <si>
    <t>PHIẾU SỐ:……………………….</t>
  </si>
  <si>
    <t>TÊN LÔ:……………………………….</t>
  </si>
  <si>
    <t>HÀNG:……………………………</t>
  </si>
  <si>
    <t>1. SỐ LIỆU</t>
  </si>
  <si>
    <t xml:space="preserve"> TỔNG SỐ HỐ KIỂM KÊ:</t>
  </si>
  <si>
    <t>- Số cây cạo:</t>
  </si>
  <si>
    <t>- Cây sẽ đưa vào cạo:</t>
  </si>
  <si>
    <t>- Cây khô mặt cạo:</t>
  </si>
  <si>
    <t>- Số cây không phát triển:</t>
  </si>
  <si>
    <t>- Hố trống:</t>
  </si>
  <si>
    <t>2. SỐ ĐỒ LÔ VÀ HƯỚNG KIỂM KÊ</t>
  </si>
  <si>
    <t>B</t>
  </si>
  <si>
    <r>
      <rPr>
        <b/>
        <sz val="14"/>
        <color theme="1"/>
        <rFont val="Times New Roman"/>
        <charset val="134"/>
      </rPr>
      <t>C</t>
    </r>
    <r>
      <rPr>
        <b/>
        <vertAlign val="subscript"/>
        <sz val="14"/>
        <color theme="1"/>
        <rFont val="Times New Roman"/>
        <charset val="134"/>
      </rPr>
      <t>1</t>
    </r>
  </si>
  <si>
    <r>
      <rPr>
        <b/>
        <sz val="14"/>
        <color theme="1"/>
        <rFont val="Times New Roman"/>
        <charset val="134"/>
      </rPr>
      <t>H</t>
    </r>
    <r>
      <rPr>
        <b/>
        <vertAlign val="subscript"/>
        <sz val="14"/>
        <color theme="1"/>
        <rFont val="Times New Roman"/>
        <charset val="134"/>
      </rPr>
      <t>1</t>
    </r>
  </si>
  <si>
    <t>T</t>
  </si>
  <si>
    <t>Đ</t>
  </si>
  <si>
    <t>N</t>
  </si>
  <si>
    <t>Hướng hàng:…………………</t>
  </si>
  <si>
    <t>Hướng kiểm:…………………</t>
  </si>
  <si>
    <t>Ngày…….tháng…….năn 20….</t>
  </si>
  <si>
    <t>NGƯỜI KIỂM KÊ</t>
  </si>
  <si>
    <t>Nguyễn Trung Quang</t>
  </si>
  <si>
    <t>ĐT</t>
  </si>
  <si>
    <t>NGƯỜI KK:  Nguyễn Đông Anh</t>
  </si>
  <si>
    <t>NB</t>
  </si>
  <si>
    <t>BN</t>
  </si>
  <si>
    <t>HÀNG SỐ : 17  HƯỚNG KIỂM: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</si>
</sst>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b/>
      <sz val="16"/>
      <color theme="1"/>
      <name val="Times New Roman"/>
      <charset val="134"/>
    </font>
    <font>
      <b/>
      <sz val="13"/>
      <color theme="1"/>
      <name val="Times New Roman"/>
      <charset val="134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sz val="14"/>
      <color theme="1"/>
      <name val="Wingdings"/>
      <charset val="2"/>
    </font>
    <font>
      <sz val="13"/>
      <color theme="1"/>
      <name val="Wingdings"/>
      <charset val="2"/>
    </font>
    <font>
      <i/>
      <sz val="13"/>
      <color theme="1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3"/>
      <name val="Times New Roman"/>
      <charset val="134"/>
    </font>
    <font>
      <sz val="12"/>
      <name val="Times New Roman"/>
      <charset val="134"/>
    </font>
    <font>
      <b/>
      <sz val="13"/>
      <color rgb="FF333399"/>
      <name val="Times New Roman"/>
      <charset val="134"/>
    </font>
    <font>
      <b/>
      <sz val="13"/>
      <name val="Times New Roman"/>
      <charset val="134"/>
    </font>
    <font>
      <b/>
      <sz val="16"/>
      <name val="Times New Roman"/>
      <charset val="134"/>
    </font>
    <font>
      <b/>
      <sz val="11"/>
      <name val="Times New Roman"/>
      <charset val="134"/>
    </font>
    <font>
      <b/>
      <sz val="12"/>
      <name val="Times New Roman"/>
      <charset val="134"/>
    </font>
    <font>
      <i/>
      <sz val="13"/>
      <name val="Times New Roman"/>
      <charset val="134"/>
    </font>
    <font>
      <sz val="13"/>
      <color rgb="FFFF0000"/>
      <name val="Times New Roman"/>
      <charset val="134"/>
    </font>
    <font>
      <b/>
      <sz val="13"/>
      <color rgb="FFFF0000"/>
      <name val="Times New Roman"/>
      <charset val="134"/>
    </font>
    <font>
      <b/>
      <vertAlign val="subscript"/>
      <sz val="14"/>
      <color theme="1"/>
      <name val="Times New Roman"/>
      <charset val="134"/>
    </font>
    <font>
      <sz val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9" fillId="2" borderId="0" xfId="0" applyFont="1" applyFill="1"/>
    <xf numFmtId="0" fontId="5" fillId="2" borderId="0" xfId="0" applyFont="1" applyFill="1" applyAlignment="1">
      <alignment horizontal="center"/>
    </xf>
    <xf numFmtId="0" fontId="10" fillId="3" borderId="0" xfId="0" applyFont="1" applyFill="1"/>
    <xf numFmtId="0" fontId="9" fillId="0" borderId="0" xfId="0" applyFont="1"/>
    <xf numFmtId="0" fontId="1" fillId="2" borderId="20" xfId="0" applyFont="1" applyFill="1" applyBorder="1"/>
    <xf numFmtId="0" fontId="1" fillId="2" borderId="20" xfId="0" applyFont="1" applyFill="1" applyBorder="1" applyAlignment="1">
      <alignment horizontal="center" vertical="center"/>
    </xf>
    <xf numFmtId="0" fontId="11" fillId="3" borderId="0" xfId="0" applyFont="1" applyFill="1"/>
    <xf numFmtId="0" fontId="1" fillId="0" borderId="0" xfId="0" applyFont="1"/>
    <xf numFmtId="0" fontId="1" fillId="2" borderId="0" xfId="0" applyFont="1" applyFill="1"/>
    <xf numFmtId="0" fontId="11" fillId="2" borderId="0" xfId="0" applyFont="1" applyFill="1"/>
    <xf numFmtId="0" fontId="1" fillId="4" borderId="20" xfId="0" applyFont="1" applyFill="1" applyBorder="1"/>
    <xf numFmtId="0" fontId="11" fillId="4" borderId="0" xfId="0" applyFont="1" applyFill="1"/>
    <xf numFmtId="0" fontId="1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1" fillId="6" borderId="20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 applyAlignment="1">
      <alignment horizontal="center"/>
    </xf>
    <xf numFmtId="0" fontId="10" fillId="0" borderId="0" xfId="0" applyFont="1"/>
    <xf numFmtId="0" fontId="17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8" fillId="0" borderId="0" xfId="0" applyFont="1" applyAlignment="1">
      <alignment horizontal="center" vertical="top" wrapText="1"/>
    </xf>
    <xf numFmtId="0" fontId="17" fillId="0" borderId="21" xfId="0" applyFont="1" applyBorder="1" applyAlignment="1">
      <alignment horizontal="center" vertical="center"/>
    </xf>
    <xf numFmtId="0" fontId="11" fillId="7" borderId="0" xfId="0" applyFont="1" applyFill="1"/>
    <xf numFmtId="0" fontId="19" fillId="0" borderId="0" xfId="0" applyFont="1"/>
    <xf numFmtId="0" fontId="14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top" wrapText="1"/>
    </xf>
    <xf numFmtId="0" fontId="11" fillId="7" borderId="20" xfId="0" applyFont="1" applyFill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11" fillId="0" borderId="0" xfId="0" applyNumberFormat="1" applyFont="1"/>
    <xf numFmtId="0" fontId="14" fillId="0" borderId="20" xfId="0" applyFont="1" applyBorder="1" applyAlignment="1">
      <alignment vertical="top" wrapText="1"/>
    </xf>
    <xf numFmtId="0" fontId="14" fillId="0" borderId="20" xfId="0" applyNumberFormat="1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8" borderId="0" xfId="0" applyFont="1" applyFill="1"/>
    <xf numFmtId="0" fontId="1" fillId="0" borderId="25" xfId="0" applyFont="1" applyBorder="1"/>
    <xf numFmtId="0" fontId="1" fillId="0" borderId="26" xfId="0" applyFont="1" applyBorder="1"/>
    <xf numFmtId="0" fontId="1" fillId="2" borderId="20" xfId="0" applyFont="1" applyFill="1" applyBorder="1" applyAlignment="1">
      <alignment horizontal="center"/>
    </xf>
    <xf numFmtId="0" fontId="1" fillId="0" borderId="27" xfId="0" applyFont="1" applyBorder="1"/>
    <xf numFmtId="0" fontId="1" fillId="0" borderId="20" xfId="0" applyFont="1" applyBorder="1"/>
    <xf numFmtId="0" fontId="1" fillId="9" borderId="20" xfId="0" applyFont="1" applyFill="1" applyBorder="1"/>
    <xf numFmtId="0" fontId="1" fillId="2" borderId="0" xfId="0" applyFont="1" applyFill="1" applyAlignment="1">
      <alignment horizontal="left"/>
    </xf>
    <xf numFmtId="0" fontId="19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3" fillId="2" borderId="20" xfId="0" applyFont="1" applyFill="1" applyBorder="1" applyAlignment="1">
      <alignment horizontal="center"/>
    </xf>
    <xf numFmtId="0" fontId="3" fillId="8" borderId="0" xfId="0" applyFont="1" applyFill="1"/>
    <xf numFmtId="0" fontId="1" fillId="2" borderId="0" xfId="0" applyNumberFormat="1" applyFont="1" applyFill="1"/>
    <xf numFmtId="0" fontId="19" fillId="2" borderId="20" xfId="0" applyFont="1" applyFill="1" applyBorder="1" applyAlignment="1">
      <alignment horizontal="center"/>
    </xf>
    <xf numFmtId="0" fontId="1" fillId="11" borderId="0" xfId="0" applyFont="1" applyFill="1"/>
    <xf numFmtId="0" fontId="1" fillId="11" borderId="25" xfId="0" applyFont="1" applyFill="1" applyBorder="1"/>
    <xf numFmtId="0" fontId="1" fillId="11" borderId="26" xfId="0" applyFont="1" applyFill="1" applyBorder="1"/>
    <xf numFmtId="0" fontId="1" fillId="11" borderId="27" xfId="0" applyFont="1" applyFill="1" applyBorder="1"/>
    <xf numFmtId="0" fontId="1" fillId="11" borderId="20" xfId="0" applyFont="1" applyFill="1" applyBorder="1"/>
    <xf numFmtId="0" fontId="1" fillId="12" borderId="20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8" borderId="25" xfId="0" applyFont="1" applyFill="1" applyBorder="1"/>
    <xf numFmtId="0" fontId="1" fillId="9" borderId="25" xfId="0" applyFont="1" applyFill="1" applyBorder="1"/>
    <xf numFmtId="0" fontId="11" fillId="13" borderId="20" xfId="0" applyFont="1" applyFill="1" applyBorder="1"/>
    <xf numFmtId="0" fontId="1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0" borderId="0" xfId="0" quotePrefix="1" applyFont="1" applyAlignment="1">
      <alignment vertical="center"/>
    </xf>
    <xf numFmtId="0" fontId="22" fillId="0" borderId="20" xfId="0" applyNumberFormat="1" applyFont="1" applyFill="1" applyBorder="1" applyAlignment="1" applyProtection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7" borderId="20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666750</xdr:colOff>
      <xdr:row>5</xdr:row>
      <xdr:rowOff>21627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3840"/>
          <a:ext cx="7912100" cy="99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1</xdr:row>
      <xdr:rowOff>19050</xdr:rowOff>
    </xdr:from>
    <xdr:to>
      <xdr:col>13</xdr:col>
      <xdr:colOff>581025</xdr:colOff>
      <xdr:row>5</xdr:row>
      <xdr:rowOff>67934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5105" y="262890"/>
          <a:ext cx="8268970" cy="102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3"/>
  <sheetViews>
    <sheetView tabSelected="1" zoomScale="70" zoomScaleNormal="70" workbookViewId="0">
      <pane xSplit="1" ySplit="8" topLeftCell="KI9" activePane="bottomRight" state="frozen"/>
      <selection pane="topRight"/>
      <selection pane="bottomLeft"/>
      <selection pane="bottomRight" activeCell="MF31" sqref="MF31:MF52"/>
    </sheetView>
  </sheetViews>
  <sheetFormatPr defaultColWidth="9.140625" defaultRowHeight="16.5"/>
  <cols>
    <col min="1" max="1" width="6.140625" style="41" customWidth="1"/>
    <col min="2" max="2" width="6.85546875" style="41" customWidth="1"/>
    <col min="3" max="3" width="3.85546875" style="41" customWidth="1"/>
    <col min="4" max="4" width="6.5703125" style="41" customWidth="1"/>
    <col min="5" max="5" width="5.140625" style="41" customWidth="1"/>
    <col min="6" max="6" width="7.5703125" style="41" customWidth="1"/>
    <col min="7" max="7" width="5.140625" style="41" customWidth="1"/>
    <col min="8" max="8" width="6.85546875" style="41" customWidth="1"/>
    <col min="9" max="9" width="5.5703125" style="41" customWidth="1"/>
    <col min="10" max="10" width="3.85546875" style="42" customWidth="1"/>
    <col min="11" max="11" width="7.140625" style="42" customWidth="1"/>
    <col min="12" max="12" width="3.85546875" style="42" customWidth="1"/>
    <col min="13" max="13" width="6.85546875" style="42" customWidth="1"/>
    <col min="14" max="14" width="5.140625" style="42" customWidth="1"/>
    <col min="15" max="15" width="6.85546875" style="42" customWidth="1"/>
    <col min="16" max="16" width="4.7109375" style="42" customWidth="1"/>
    <col min="17" max="17" width="7.140625" style="82" customWidth="1"/>
    <col min="18" max="18" width="3.85546875" style="42" customWidth="1"/>
    <col min="19" max="19" width="6.85546875" style="42" customWidth="1"/>
    <col min="20" max="20" width="3.85546875" style="42" customWidth="1"/>
    <col min="21" max="21" width="6.5703125" style="42" customWidth="1"/>
    <col min="22" max="22" width="5.140625" style="42" customWidth="1"/>
    <col min="23" max="23" width="7.5703125" style="42" customWidth="1"/>
    <col min="24" max="24" width="5.140625" style="42" customWidth="1"/>
    <col min="25" max="25" width="7.7109375" style="42" customWidth="1"/>
    <col min="26" max="26" width="5.5703125" style="42" customWidth="1"/>
    <col min="27" max="27" width="3.85546875" style="42" customWidth="1"/>
    <col min="28" max="28" width="7.140625" style="42" customWidth="1"/>
    <col min="29" max="29" width="3.85546875" style="42" customWidth="1"/>
    <col min="30" max="30" width="7.42578125" style="42" customWidth="1"/>
    <col min="31" max="31" width="5.140625" style="42" customWidth="1"/>
    <col min="32" max="32" width="7.85546875" style="42" customWidth="1"/>
    <col min="33" max="33" width="5.140625" style="42" customWidth="1"/>
    <col min="34" max="34" width="7.140625" style="42" customWidth="1"/>
    <col min="35" max="35" width="3.85546875" style="42" customWidth="1"/>
    <col min="36" max="36" width="6.85546875" style="42" customWidth="1"/>
    <col min="37" max="37" width="3.85546875" style="42" customWidth="1"/>
    <col min="38" max="38" width="6.5703125" style="42" customWidth="1"/>
    <col min="39" max="39" width="5.140625" style="42" customWidth="1"/>
    <col min="40" max="40" width="7.5703125" style="42" customWidth="1"/>
    <col min="41" max="41" width="5.140625" style="42" customWidth="1"/>
    <col min="42" max="42" width="7.7109375" style="42" customWidth="1"/>
    <col min="43" max="43" width="5.5703125" style="42" customWidth="1"/>
    <col min="44" max="44" width="3.85546875" style="42" customWidth="1"/>
    <col min="45" max="45" width="7.140625" style="42" customWidth="1"/>
    <col min="46" max="46" width="3.85546875" style="42" customWidth="1"/>
    <col min="47" max="47" width="7.42578125" style="42" customWidth="1"/>
    <col min="48" max="48" width="5.140625" style="42" customWidth="1"/>
    <col min="49" max="49" width="7.85546875" style="42" customWidth="1"/>
    <col min="50" max="50" width="5.140625" style="42" customWidth="1"/>
    <col min="51" max="51" width="7.140625" style="42" customWidth="1"/>
    <col min="52" max="52" width="3.85546875" style="42" customWidth="1"/>
    <col min="53" max="53" width="6.85546875" style="42" customWidth="1"/>
    <col min="54" max="54" width="3.85546875" style="42" customWidth="1"/>
    <col min="55" max="55" width="6.5703125" style="42" customWidth="1"/>
    <col min="56" max="56" width="5.140625" style="42" customWidth="1"/>
    <col min="57" max="57" width="7.5703125" style="42" customWidth="1"/>
    <col min="58" max="58" width="5.140625" style="42" customWidth="1"/>
    <col min="59" max="59" width="7.7109375" style="42" customWidth="1"/>
    <col min="60" max="60" width="5.5703125" style="42" customWidth="1"/>
    <col min="61" max="61" width="3.85546875" style="42" customWidth="1"/>
    <col min="62" max="62" width="7.140625" style="42" customWidth="1"/>
    <col min="63" max="63" width="3.85546875" style="42" customWidth="1"/>
    <col min="64" max="64" width="7.42578125" style="42" customWidth="1"/>
    <col min="65" max="65" width="5.140625" style="42" customWidth="1"/>
    <col min="66" max="66" width="7.85546875" style="42" customWidth="1"/>
    <col min="67" max="67" width="5.140625" style="42" customWidth="1"/>
    <col min="68" max="68" width="7.140625" style="42" customWidth="1"/>
    <col min="69" max="69" width="3.85546875" style="42" customWidth="1"/>
    <col min="70" max="70" width="6.85546875" style="42" customWidth="1"/>
    <col min="71" max="71" width="3.85546875" style="42" customWidth="1"/>
    <col min="72" max="72" width="6.5703125" style="42" customWidth="1"/>
    <col min="73" max="73" width="5.140625" style="42" customWidth="1"/>
    <col min="74" max="74" width="7.5703125" style="42" customWidth="1"/>
    <col min="75" max="75" width="5.140625" style="42" customWidth="1"/>
    <col min="76" max="76" width="7.7109375" style="42" customWidth="1"/>
    <col min="77" max="77" width="5.5703125" style="42" customWidth="1"/>
    <col min="78" max="78" width="3.85546875" style="42" customWidth="1"/>
    <col min="79" max="79" width="6.85546875" style="42" customWidth="1"/>
    <col min="80" max="80" width="3.85546875" style="42" customWidth="1"/>
    <col min="81" max="81" width="6.5703125" style="42" customWidth="1"/>
    <col min="82" max="82" width="5.140625" style="42" customWidth="1"/>
    <col min="83" max="83" width="7.5703125" style="42" customWidth="1"/>
    <col min="84" max="84" width="5.140625" style="42" customWidth="1"/>
    <col min="85" max="85" width="7.7109375" style="42" customWidth="1"/>
    <col min="86" max="86" width="3.85546875" style="83" customWidth="1"/>
    <col min="87" max="87" width="6.85546875" style="42" customWidth="1"/>
    <col min="88" max="88" width="3.85546875" style="42" customWidth="1"/>
    <col min="89" max="89" width="6.5703125" style="42" customWidth="1"/>
    <col min="90" max="90" width="5.140625" style="42" customWidth="1"/>
    <col min="91" max="91" width="7.5703125" style="42" customWidth="1"/>
    <col min="92" max="92" width="5.140625" style="42" customWidth="1"/>
    <col min="93" max="93" width="7.7109375" style="42" customWidth="1"/>
    <col min="94" max="94" width="5.5703125" style="42" customWidth="1"/>
    <col min="95" max="95" width="3.85546875" style="42" customWidth="1"/>
    <col min="96" max="96" width="6.85546875" style="42" customWidth="1"/>
    <col min="97" max="97" width="3.85546875" style="42" customWidth="1"/>
    <col min="98" max="98" width="6.5703125" style="42" customWidth="1"/>
    <col min="99" max="99" width="5.140625" style="42" customWidth="1"/>
    <col min="100" max="100" width="7.5703125" style="42" customWidth="1"/>
    <col min="101" max="101" width="5.140625" style="42" customWidth="1"/>
    <col min="102" max="102" width="7.7109375" style="42" customWidth="1"/>
    <col min="103" max="103" width="3.85546875" style="42" customWidth="1"/>
    <col min="104" max="104" width="6.85546875" style="42" customWidth="1"/>
    <col min="105" max="105" width="3.85546875" style="42" customWidth="1"/>
    <col min="106" max="106" width="6.5703125" style="42" customWidth="1"/>
    <col min="107" max="107" width="5.140625" style="42" customWidth="1"/>
    <col min="108" max="108" width="7.5703125" style="42" customWidth="1"/>
    <col min="109" max="109" width="5.140625" style="42" customWidth="1"/>
    <col min="110" max="110" width="7.7109375" style="42" customWidth="1"/>
    <col min="111" max="111" width="5.5703125" style="42" customWidth="1"/>
    <col min="112" max="112" width="3.85546875" style="42" customWidth="1"/>
    <col min="113" max="113" width="7.140625" style="42" customWidth="1"/>
    <col min="114" max="114" width="3.85546875" style="42" customWidth="1"/>
    <col min="115" max="115" width="7.42578125" style="42" customWidth="1"/>
    <col min="116" max="116" width="5.140625" style="42" customWidth="1"/>
    <col min="117" max="117" width="7.85546875" style="42" customWidth="1"/>
    <col min="118" max="118" width="5.140625" style="42" customWidth="1"/>
    <col min="119" max="119" width="7.140625" style="42" customWidth="1"/>
    <col min="120" max="120" width="3.85546875" style="42" customWidth="1"/>
    <col min="121" max="121" width="6.85546875" style="42" customWidth="1"/>
    <col min="122" max="122" width="3.85546875" style="42" customWidth="1"/>
    <col min="123" max="123" width="6.5703125" style="42" customWidth="1"/>
    <col min="124" max="124" width="5.140625" style="42" customWidth="1"/>
    <col min="125" max="125" width="7.5703125" style="42" customWidth="1"/>
    <col min="126" max="126" width="5.140625" style="42" customWidth="1"/>
    <col min="127" max="127" width="7.7109375" style="42" customWidth="1"/>
    <col min="128" max="128" width="5.5703125" style="42" customWidth="1"/>
    <col min="129" max="129" width="3.85546875" style="42" customWidth="1"/>
    <col min="130" max="130" width="7.140625" style="42" customWidth="1"/>
    <col min="131" max="131" width="3.85546875" style="42" customWidth="1"/>
    <col min="132" max="132" width="7.42578125" style="42" customWidth="1"/>
    <col min="133" max="133" width="5.140625" style="42" customWidth="1"/>
    <col min="134" max="134" width="7.85546875" style="42" customWidth="1"/>
    <col min="135" max="135" width="5.140625" style="42" customWidth="1"/>
    <col min="136" max="136" width="7.140625" style="42" customWidth="1"/>
    <col min="137" max="137" width="3.85546875" style="42" customWidth="1"/>
    <col min="138" max="138" width="6.85546875" style="42" customWidth="1"/>
    <col min="139" max="139" width="3.85546875" style="42" customWidth="1"/>
    <col min="140" max="140" width="6.5703125" style="42" customWidth="1"/>
    <col min="141" max="141" width="5.140625" style="42" customWidth="1"/>
    <col min="142" max="142" width="7.5703125" style="42" customWidth="1"/>
    <col min="143" max="143" width="5.140625" style="42" customWidth="1"/>
    <col min="144" max="144" width="7.7109375" style="42" customWidth="1"/>
    <col min="145" max="145" width="5.5703125" style="42" customWidth="1"/>
    <col min="146" max="146" width="3.85546875" style="42" customWidth="1"/>
    <col min="147" max="147" width="7.140625" style="42" customWidth="1"/>
    <col min="148" max="148" width="3.85546875" style="42" customWidth="1"/>
    <col min="149" max="149" width="7.42578125" style="42" customWidth="1"/>
    <col min="150" max="150" width="5.140625" style="42" customWidth="1"/>
    <col min="151" max="151" width="7.85546875" style="42" customWidth="1"/>
    <col min="152" max="152" width="5.140625" style="42" customWidth="1"/>
    <col min="153" max="153" width="7.140625" style="42" customWidth="1"/>
    <col min="154" max="154" width="3.85546875" style="42" customWidth="1"/>
    <col min="155" max="155" width="6.85546875" style="42" customWidth="1"/>
    <col min="156" max="156" width="3.85546875" style="42" customWidth="1"/>
    <col min="157" max="157" width="6.5703125" style="42" customWidth="1"/>
    <col min="158" max="158" width="5.140625" style="42" customWidth="1"/>
    <col min="159" max="159" width="7.5703125" style="42" customWidth="1"/>
    <col min="160" max="160" width="5.140625" style="42" customWidth="1"/>
    <col min="161" max="161" width="7.7109375" style="42" customWidth="1"/>
    <col min="162" max="162" width="5.5703125" style="42" customWidth="1"/>
    <col min="163" max="163" width="3.85546875" style="42" customWidth="1"/>
    <col min="164" max="164" width="7.140625" style="42" customWidth="1"/>
    <col min="165" max="165" width="3.85546875" style="42" customWidth="1"/>
    <col min="166" max="166" width="7.42578125" style="42" customWidth="1"/>
    <col min="167" max="167" width="5.140625" style="42" customWidth="1"/>
    <col min="168" max="168" width="7.85546875" style="42" customWidth="1"/>
    <col min="169" max="169" width="5.140625" style="42" customWidth="1"/>
    <col min="170" max="170" width="7.140625" style="42" customWidth="1"/>
    <col min="171" max="171" width="3.85546875" style="42" customWidth="1"/>
    <col min="172" max="172" width="6.85546875" style="42" customWidth="1"/>
    <col min="173" max="173" width="3.85546875" style="42" customWidth="1"/>
    <col min="174" max="174" width="6.5703125" style="42" customWidth="1"/>
    <col min="175" max="175" width="5.140625" style="42" customWidth="1"/>
    <col min="176" max="176" width="7.5703125" style="42" customWidth="1"/>
    <col min="177" max="177" width="5.140625" style="42" customWidth="1"/>
    <col min="178" max="178" width="7.7109375" style="42" customWidth="1"/>
    <col min="179" max="179" width="5.5703125" style="42" customWidth="1"/>
    <col min="180" max="180" width="3.85546875" style="42" customWidth="1"/>
    <col min="181" max="181" width="7.140625" style="42" customWidth="1"/>
    <col min="182" max="182" width="3.85546875" style="42" customWidth="1"/>
    <col min="183" max="183" width="7.42578125" style="42" customWidth="1"/>
    <col min="184" max="184" width="5.140625" style="42" customWidth="1"/>
    <col min="185" max="185" width="7.85546875" style="42" customWidth="1"/>
    <col min="186" max="186" width="5.140625" style="42" customWidth="1"/>
    <col min="187" max="187" width="7.140625" style="42" customWidth="1"/>
    <col min="188" max="188" width="3.85546875" style="42" customWidth="1"/>
    <col min="189" max="189" width="6.85546875" style="42" customWidth="1"/>
    <col min="190" max="190" width="3.85546875" style="42" customWidth="1"/>
    <col min="191" max="191" width="6.5703125" style="42" customWidth="1"/>
    <col min="192" max="192" width="5.140625" style="42" customWidth="1"/>
    <col min="193" max="193" width="7.5703125" style="42" customWidth="1"/>
    <col min="194" max="194" width="5.140625" style="42" customWidth="1"/>
    <col min="195" max="195" width="7.7109375" style="42" customWidth="1"/>
    <col min="196" max="196" width="5.5703125" style="42" customWidth="1"/>
    <col min="197" max="197" width="3.85546875" style="42" customWidth="1"/>
    <col min="198" max="198" width="7.140625" style="42" customWidth="1"/>
    <col min="199" max="199" width="3.85546875" style="42" customWidth="1"/>
    <col min="200" max="200" width="7.42578125" style="42" customWidth="1"/>
    <col min="201" max="201" width="5.140625" style="42" customWidth="1"/>
    <col min="202" max="202" width="7.85546875" style="42" customWidth="1"/>
    <col min="203" max="203" width="5.140625" style="42" customWidth="1"/>
    <col min="204" max="204" width="7.140625" style="42" customWidth="1"/>
    <col min="205" max="205" width="3.85546875" style="42" customWidth="1"/>
    <col min="206" max="206" width="6.85546875" style="42" customWidth="1"/>
    <col min="207" max="207" width="3.85546875" style="42" customWidth="1"/>
    <col min="208" max="208" width="6.5703125" style="42" customWidth="1"/>
    <col min="209" max="209" width="5.140625" style="42" customWidth="1"/>
    <col min="210" max="210" width="7.5703125" style="42" customWidth="1"/>
    <col min="211" max="211" width="5.140625" style="42" customWidth="1"/>
    <col min="212" max="212" width="7.7109375" style="42" customWidth="1"/>
    <col min="213" max="213" width="5.5703125" style="42" customWidth="1"/>
    <col min="214" max="214" width="3.85546875" style="42" customWidth="1"/>
    <col min="215" max="215" width="7.140625" style="42" customWidth="1"/>
    <col min="216" max="216" width="3.85546875" style="42" customWidth="1"/>
    <col min="217" max="217" width="7.42578125" style="42" customWidth="1"/>
    <col min="218" max="218" width="5.140625" style="42" customWidth="1"/>
    <col min="219" max="219" width="7.85546875" style="42" customWidth="1"/>
    <col min="220" max="220" width="5.140625" style="42" customWidth="1"/>
    <col min="221" max="221" width="7.140625" style="42" customWidth="1"/>
    <col min="222" max="222" width="3.85546875" style="42" customWidth="1"/>
    <col min="223" max="223" width="6.85546875" style="42" customWidth="1"/>
    <col min="224" max="224" width="3.85546875" style="42" customWidth="1"/>
    <col min="225" max="225" width="6.5703125" style="42" customWidth="1"/>
    <col min="226" max="226" width="5.140625" style="42" customWidth="1"/>
    <col min="227" max="227" width="7.5703125" style="42" customWidth="1"/>
    <col min="228" max="228" width="5.140625" style="42" customWidth="1"/>
    <col min="229" max="229" width="7.7109375" style="42" customWidth="1"/>
    <col min="230" max="230" width="5.5703125" style="42" customWidth="1"/>
    <col min="231" max="231" width="3.85546875" style="42" customWidth="1"/>
    <col min="232" max="232" width="6.85546875" style="42" customWidth="1"/>
    <col min="233" max="233" width="3.85546875" style="42" customWidth="1"/>
    <col min="234" max="234" width="6.5703125" style="42" customWidth="1"/>
    <col min="235" max="235" width="5.140625" style="42" customWidth="1"/>
    <col min="236" max="236" width="7.5703125" style="42" customWidth="1"/>
    <col min="237" max="237" width="5.140625" style="42" customWidth="1"/>
    <col min="238" max="238" width="7.7109375" style="42" customWidth="1"/>
    <col min="239" max="239" width="3.85546875" style="42" customWidth="1"/>
    <col min="240" max="240" width="7.140625" style="42" customWidth="1"/>
    <col min="241" max="241" width="3.85546875" style="42" customWidth="1"/>
    <col min="242" max="242" width="7.42578125" style="42" customWidth="1"/>
    <col min="243" max="243" width="5.140625" style="42" customWidth="1"/>
    <col min="244" max="244" width="7.85546875" style="42" customWidth="1"/>
    <col min="245" max="245" width="5.140625" style="42" customWidth="1"/>
    <col min="246" max="246" width="7.140625" style="42" customWidth="1"/>
    <col min="247" max="247" width="5.5703125" style="42" customWidth="1"/>
    <col min="248" max="248" width="3.85546875" style="42" customWidth="1"/>
    <col min="249" max="249" width="6.85546875" style="42" customWidth="1"/>
    <col min="250" max="250" width="3.85546875" style="42" customWidth="1"/>
    <col min="251" max="251" width="6.5703125" style="42" customWidth="1"/>
    <col min="252" max="252" width="5.140625" style="42" customWidth="1"/>
    <col min="253" max="253" width="7.5703125" style="42" customWidth="1"/>
    <col min="254" max="254" width="5.140625" style="42" customWidth="1"/>
    <col min="255" max="255" width="7.7109375" style="42" customWidth="1"/>
    <col min="256" max="256" width="3.85546875" style="42" customWidth="1"/>
    <col min="257" max="257" width="6.85546875" style="42" customWidth="1"/>
    <col min="258" max="258" width="3.85546875" style="42" customWidth="1"/>
    <col min="259" max="259" width="6.5703125" style="42" customWidth="1"/>
    <col min="260" max="260" width="5.140625" style="42" customWidth="1"/>
    <col min="261" max="261" width="7.5703125" style="42" customWidth="1"/>
    <col min="262" max="262" width="5.140625" style="42" customWidth="1"/>
    <col min="263" max="263" width="7.7109375" style="42" customWidth="1"/>
    <col min="264" max="264" width="5.5703125" style="42" customWidth="1"/>
    <col min="265" max="265" width="3.85546875" style="42" customWidth="1"/>
    <col min="266" max="266" width="7.140625" style="42" customWidth="1"/>
    <col min="267" max="267" width="3.85546875" style="42" customWidth="1"/>
    <col min="268" max="268" width="7.42578125" style="42" customWidth="1"/>
    <col min="269" max="269" width="5.140625" style="42" customWidth="1"/>
    <col min="270" max="270" width="7.85546875" style="42" customWidth="1"/>
    <col min="271" max="271" width="5.140625" style="42" customWidth="1"/>
    <col min="272" max="272" width="7.140625" style="42" customWidth="1"/>
    <col min="273" max="273" width="3.85546875" style="42" customWidth="1"/>
    <col min="274" max="274" width="6.85546875" style="42" customWidth="1"/>
    <col min="275" max="275" width="3.85546875" style="42" customWidth="1"/>
    <col min="276" max="276" width="6.5703125" style="42" customWidth="1"/>
    <col min="277" max="277" width="5.140625" style="42" customWidth="1"/>
    <col min="278" max="278" width="7.5703125" style="42" customWidth="1"/>
    <col min="279" max="279" width="5.140625" style="42" customWidth="1"/>
    <col min="280" max="280" width="7.7109375" style="42" customWidth="1"/>
    <col min="281" max="281" width="5.5703125" style="42" customWidth="1"/>
    <col min="282" max="282" width="3.85546875" style="42" customWidth="1"/>
    <col min="283" max="283" width="6.85546875" style="42" customWidth="1"/>
    <col min="284" max="284" width="3.85546875" style="42" customWidth="1"/>
    <col min="285" max="285" width="6.5703125" style="42" customWidth="1"/>
    <col min="286" max="286" width="5.140625" style="42" customWidth="1"/>
    <col min="287" max="287" width="7.5703125" style="42" customWidth="1"/>
    <col min="288" max="288" width="5.140625" style="42" customWidth="1"/>
    <col min="289" max="289" width="7.7109375" style="42" customWidth="1"/>
    <col min="290" max="290" width="3.85546875" style="42" customWidth="1"/>
    <col min="291" max="291" width="6.85546875" style="42" customWidth="1"/>
    <col min="292" max="292" width="3.85546875" style="42" customWidth="1"/>
    <col min="293" max="293" width="6.5703125" style="42" customWidth="1"/>
    <col min="294" max="294" width="5.140625" style="42" customWidth="1"/>
    <col min="295" max="295" width="7.5703125" style="42" customWidth="1"/>
    <col min="296" max="296" width="5.140625" style="42" customWidth="1"/>
    <col min="297" max="297" width="7.7109375" style="42" customWidth="1"/>
    <col min="298" max="298" width="5.5703125" style="42" customWidth="1"/>
    <col min="299" max="299" width="3.85546875" style="42" customWidth="1"/>
    <col min="300" max="300" width="6.85546875" style="42" customWidth="1"/>
    <col min="301" max="301" width="3.85546875" style="42" customWidth="1"/>
    <col min="302" max="302" width="6.5703125" style="42" customWidth="1"/>
    <col min="303" max="303" width="5.140625" style="42" customWidth="1"/>
    <col min="304" max="304" width="7.5703125" style="42" customWidth="1"/>
    <col min="305" max="305" width="5.140625" style="42" customWidth="1"/>
    <col min="306" max="306" width="7.7109375" style="42" customWidth="1"/>
    <col min="307" max="307" width="3.85546875" style="42" customWidth="1"/>
    <col min="308" max="308" width="6.85546875" style="42" customWidth="1"/>
    <col min="309" max="309" width="3.85546875" style="42" customWidth="1"/>
    <col min="310" max="310" width="6.5703125" style="42" customWidth="1"/>
    <col min="311" max="311" width="5.140625" style="42" customWidth="1"/>
    <col min="312" max="312" width="7.5703125" style="42" customWidth="1"/>
    <col min="313" max="313" width="5.140625" style="42" customWidth="1"/>
    <col min="314" max="314" width="7.7109375" style="42" customWidth="1"/>
    <col min="315" max="315" width="5.5703125" style="42" customWidth="1"/>
    <col min="316" max="316" width="3.85546875" style="42" customWidth="1"/>
    <col min="317" max="317" width="6.85546875" style="42" customWidth="1"/>
    <col min="318" max="318" width="3.85546875" style="42" customWidth="1"/>
    <col min="319" max="319" width="6.5703125" style="42" customWidth="1"/>
    <col min="320" max="320" width="5.140625" style="42" customWidth="1"/>
    <col min="321" max="321" width="7.5703125" style="42" customWidth="1"/>
    <col min="322" max="322" width="5.140625" style="42" customWidth="1"/>
    <col min="323" max="323" width="7.7109375" style="42" customWidth="1"/>
    <col min="324" max="324" width="3.85546875" style="42" customWidth="1"/>
    <col min="325" max="325" width="6.85546875" style="42" customWidth="1"/>
    <col min="326" max="326" width="3.85546875" style="42" customWidth="1"/>
    <col min="327" max="327" width="6.5703125" style="42" customWidth="1"/>
    <col min="328" max="328" width="5.140625" style="42" customWidth="1"/>
    <col min="329" max="329" width="7.5703125" style="42" customWidth="1"/>
    <col min="330" max="330" width="5.140625" style="42" customWidth="1"/>
    <col min="331" max="331" width="7.7109375" style="42" customWidth="1"/>
    <col min="332" max="332" width="5.5703125" style="42" customWidth="1"/>
    <col min="333" max="333" width="3.85546875" style="42" customWidth="1"/>
    <col min="334" max="334" width="6.85546875" style="42" customWidth="1"/>
    <col min="335" max="335" width="3.85546875" style="42" customWidth="1"/>
    <col min="336" max="336" width="6.5703125" style="42" customWidth="1"/>
    <col min="337" max="337" width="5.140625" style="42" customWidth="1"/>
    <col min="338" max="338" width="7.5703125" style="42" customWidth="1"/>
    <col min="339" max="339" width="5.140625" style="42" customWidth="1"/>
    <col min="340" max="340" width="7.7109375" style="42" customWidth="1"/>
    <col min="341" max="341" width="3.85546875" style="42" customWidth="1"/>
    <col min="342" max="342" width="7.140625" style="42" customWidth="1"/>
    <col min="343" max="343" width="3.85546875" style="42" customWidth="1"/>
    <col min="344" max="344" width="7.42578125" style="42" customWidth="1"/>
    <col min="345" max="345" width="5.140625" style="42" customWidth="1"/>
    <col min="346" max="346" width="7.85546875" style="42" customWidth="1"/>
    <col min="347" max="347" width="5.140625" style="42" customWidth="1"/>
    <col min="348" max="348" width="7.140625" style="42" customWidth="1"/>
    <col min="349" max="349" width="5.5703125" style="42" customWidth="1"/>
    <col min="350" max="350" width="3.85546875" style="42" customWidth="1"/>
    <col min="351" max="351" width="6.85546875" style="42" customWidth="1"/>
    <col min="352" max="352" width="3.85546875" style="42" customWidth="1"/>
    <col min="353" max="353" width="6.5703125" style="42" customWidth="1"/>
    <col min="354" max="354" width="5.140625" style="42" customWidth="1"/>
    <col min="355" max="355" width="7.5703125" style="42" customWidth="1"/>
    <col min="356" max="356" width="5.140625" style="42" customWidth="1"/>
    <col min="357" max="357" width="7.7109375" style="42" customWidth="1"/>
    <col min="358" max="358" width="3.85546875" style="42" customWidth="1"/>
    <col min="359" max="359" width="6.85546875" style="42" customWidth="1"/>
    <col min="360" max="360" width="3.85546875" style="42" customWidth="1"/>
    <col min="361" max="361" width="6.5703125" style="42" customWidth="1"/>
    <col min="362" max="362" width="5.140625" style="42" customWidth="1"/>
    <col min="363" max="363" width="7.5703125" style="42" customWidth="1"/>
    <col min="364" max="364" width="5.140625" style="42" customWidth="1"/>
    <col min="365" max="365" width="7.7109375" style="42" customWidth="1"/>
    <col min="366" max="366" width="5.5703125" style="42" customWidth="1"/>
    <col min="367" max="367" width="3.85546875" style="42" customWidth="1"/>
    <col min="368" max="368" width="7.140625" style="42" customWidth="1"/>
    <col min="369" max="369" width="3.85546875" style="42" customWidth="1"/>
    <col min="370" max="370" width="7.42578125" style="42" customWidth="1"/>
    <col min="371" max="371" width="5.140625" style="42" customWidth="1"/>
    <col min="372" max="372" width="7.85546875" style="42" customWidth="1"/>
    <col min="373" max="373" width="5.140625" style="42" customWidth="1"/>
    <col min="374" max="374" width="7.140625" style="42" customWidth="1"/>
    <col min="375" max="375" width="3.85546875" style="42" customWidth="1"/>
    <col min="376" max="376" width="6.85546875" style="42" customWidth="1"/>
    <col min="377" max="377" width="3.85546875" style="42" customWidth="1"/>
    <col min="378" max="378" width="6.5703125" style="42" customWidth="1"/>
    <col min="379" max="379" width="5.140625" style="42" customWidth="1"/>
    <col min="380" max="380" width="7.5703125" style="42" customWidth="1"/>
    <col min="381" max="381" width="5.140625" style="42" customWidth="1"/>
    <col min="382" max="382" width="7.7109375" style="42" customWidth="1"/>
    <col min="383" max="383" width="5.5703125" style="42" customWidth="1"/>
    <col min="384" max="384" width="3.85546875" style="42" customWidth="1"/>
    <col min="385" max="385" width="7.140625" style="42" customWidth="1"/>
    <col min="386" max="386" width="3.85546875" style="42" customWidth="1"/>
    <col min="387" max="387" width="7.42578125" style="42" customWidth="1"/>
    <col min="388" max="388" width="5.140625" style="42" customWidth="1"/>
    <col min="389" max="389" width="7.85546875" style="42" customWidth="1"/>
    <col min="390" max="390" width="5.140625" style="42" customWidth="1"/>
    <col min="391" max="391" width="7.140625" style="42" customWidth="1"/>
    <col min="392" max="392" width="3.85546875" style="42" customWidth="1"/>
    <col min="393" max="393" width="6.85546875" style="42" customWidth="1"/>
    <col min="394" max="394" width="3.85546875" style="42" customWidth="1"/>
    <col min="395" max="395" width="6.5703125" style="42" customWidth="1"/>
    <col min="396" max="396" width="5.140625" style="42" customWidth="1"/>
    <col min="397" max="397" width="7.5703125" style="42" customWidth="1"/>
    <col min="398" max="398" width="5.140625" style="42" customWidth="1"/>
    <col min="399" max="399" width="7.7109375" style="42" customWidth="1"/>
    <col min="400" max="400" width="5.5703125" style="42" customWidth="1"/>
    <col min="401" max="401" width="3.85546875" style="42" customWidth="1"/>
    <col min="402" max="402" width="7.140625" style="42" customWidth="1"/>
    <col min="403" max="403" width="3.85546875" style="42" customWidth="1"/>
    <col min="404" max="404" width="7.42578125" style="42" customWidth="1"/>
    <col min="405" max="405" width="5.140625" style="42" customWidth="1"/>
    <col min="406" max="406" width="7.85546875" style="42" customWidth="1"/>
    <col min="407" max="407" width="5.140625" style="42" customWidth="1"/>
    <col min="408" max="408" width="7.140625" style="42" customWidth="1"/>
    <col min="409" max="409" width="3.85546875" style="42" customWidth="1"/>
    <col min="410" max="410" width="6.85546875" style="42" customWidth="1"/>
    <col min="411" max="411" width="3.85546875" style="42" customWidth="1"/>
    <col min="412" max="412" width="6.5703125" style="42" customWidth="1"/>
    <col min="413" max="413" width="5.140625" style="42" customWidth="1"/>
    <col min="414" max="414" width="7.5703125" style="42" customWidth="1"/>
    <col min="415" max="415" width="5.140625" style="42" customWidth="1"/>
    <col min="416" max="416" width="7.7109375" style="42" customWidth="1"/>
    <col min="417" max="417" width="5.5703125" style="42" customWidth="1"/>
    <col min="418" max="418" width="3.85546875" style="42" customWidth="1"/>
    <col min="419" max="419" width="7.140625" style="42" customWidth="1"/>
    <col min="420" max="420" width="3.85546875" style="42" customWidth="1"/>
    <col min="421" max="421" width="7.42578125" style="42" customWidth="1"/>
    <col min="422" max="422" width="5.140625" style="42" customWidth="1"/>
    <col min="423" max="423" width="7.85546875" style="42" customWidth="1"/>
    <col min="424" max="424" width="5.140625" style="42" customWidth="1"/>
    <col min="425" max="425" width="7.140625" style="42" customWidth="1"/>
    <col min="426" max="426" width="3.85546875" style="42" customWidth="1"/>
    <col min="427" max="427" width="6.85546875" style="42" customWidth="1"/>
    <col min="428" max="428" width="3.85546875" style="42" customWidth="1"/>
    <col min="429" max="429" width="6.5703125" style="42" customWidth="1"/>
    <col min="430" max="430" width="5.140625" style="42" customWidth="1"/>
    <col min="431" max="431" width="7.5703125" style="42" customWidth="1"/>
    <col min="432" max="432" width="5.140625" style="42" customWidth="1"/>
    <col min="433" max="433" width="7.7109375" style="42" customWidth="1"/>
    <col min="434" max="434" width="5.5703125" style="42" customWidth="1"/>
    <col min="435" max="435" width="3.85546875" style="42" customWidth="1"/>
    <col min="436" max="436" width="7.140625" style="42" customWidth="1"/>
    <col min="437" max="437" width="3.85546875" style="42" customWidth="1"/>
    <col min="438" max="438" width="7.42578125" style="42" customWidth="1"/>
    <col min="439" max="439" width="5.140625" style="42" customWidth="1"/>
    <col min="440" max="440" width="7.85546875" style="42" customWidth="1"/>
    <col min="441" max="441" width="5.140625" style="42" customWidth="1"/>
    <col min="442" max="442" width="7.140625" style="42" customWidth="1"/>
    <col min="443" max="443" width="3.85546875" style="42" customWidth="1"/>
    <col min="444" max="444" width="6.85546875" style="42" customWidth="1"/>
    <col min="445" max="445" width="3.85546875" style="42" customWidth="1"/>
    <col min="446" max="446" width="6.5703125" style="42" customWidth="1"/>
    <col min="447" max="447" width="5.140625" style="42" customWidth="1"/>
    <col min="448" max="448" width="7.5703125" style="42" customWidth="1"/>
    <col min="449" max="449" width="5.140625" style="42" customWidth="1"/>
    <col min="450" max="450" width="7.7109375" style="42" customWidth="1"/>
    <col min="451" max="451" width="5.5703125" style="42" customWidth="1"/>
    <col min="452" max="452" width="3.85546875" style="42" customWidth="1"/>
    <col min="453" max="453" width="7.140625" style="42" customWidth="1"/>
    <col min="454" max="454" width="3.85546875" style="42" customWidth="1"/>
    <col min="455" max="455" width="7.42578125" style="42" customWidth="1"/>
    <col min="456" max="456" width="5.140625" style="42" customWidth="1"/>
    <col min="457" max="457" width="7.85546875" style="42" customWidth="1"/>
    <col min="458" max="458" width="5.140625" style="42" customWidth="1"/>
    <col min="459" max="459" width="7.140625" style="42" customWidth="1"/>
    <col min="460" max="460" width="3.85546875" style="42" customWidth="1"/>
    <col min="461" max="461" width="6.85546875" style="42" customWidth="1"/>
    <col min="462" max="462" width="3.85546875" style="42" customWidth="1"/>
    <col min="463" max="463" width="6.5703125" style="42" customWidth="1"/>
    <col min="464" max="464" width="5.140625" style="42" customWidth="1"/>
    <col min="465" max="465" width="7.5703125" style="42" customWidth="1"/>
    <col min="466" max="466" width="5.140625" style="42" customWidth="1"/>
    <col min="467" max="467" width="7.7109375" style="42" customWidth="1"/>
    <col min="468" max="468" width="5.5703125" style="42" customWidth="1"/>
    <col min="469" max="469" width="3.85546875" style="42" customWidth="1"/>
    <col min="470" max="470" width="7.140625" style="42" customWidth="1"/>
    <col min="471" max="471" width="3.85546875" style="42" customWidth="1"/>
    <col min="472" max="472" width="7.42578125" style="42" customWidth="1"/>
    <col min="473" max="473" width="5.140625" style="42" customWidth="1"/>
    <col min="474" max="474" width="7.85546875" style="42" customWidth="1"/>
    <col min="475" max="475" width="5.140625" style="42" customWidth="1"/>
    <col min="476" max="476" width="7.140625" style="42" customWidth="1"/>
    <col min="477" max="477" width="3.85546875" style="42" customWidth="1"/>
    <col min="478" max="478" width="6.85546875" style="42" customWidth="1"/>
    <col min="479" max="479" width="3.85546875" style="42" customWidth="1"/>
    <col min="480" max="480" width="6.5703125" style="42" customWidth="1"/>
    <col min="481" max="481" width="5.140625" style="42" customWidth="1"/>
    <col min="482" max="482" width="7.5703125" style="42" customWidth="1"/>
    <col min="483" max="483" width="5.140625" style="42" customWidth="1"/>
    <col min="484" max="484" width="7.7109375" style="42" customWidth="1"/>
    <col min="485" max="485" width="5.5703125" style="42" customWidth="1"/>
    <col min="486" max="486" width="3.85546875" style="42" customWidth="1"/>
    <col min="487" max="487" width="7.140625" style="42" customWidth="1"/>
    <col min="488" max="488" width="3.85546875" style="42" customWidth="1"/>
    <col min="489" max="489" width="7.42578125" style="42" customWidth="1"/>
    <col min="490" max="490" width="5.140625" style="42" customWidth="1"/>
    <col min="491" max="491" width="7.85546875" style="42" customWidth="1"/>
    <col min="492" max="492" width="5.140625" style="42" customWidth="1"/>
    <col min="493" max="493" width="7.140625" style="42" customWidth="1"/>
    <col min="494" max="494" width="3.85546875" style="42" customWidth="1"/>
    <col min="495" max="495" width="6.85546875" style="42" customWidth="1"/>
    <col min="496" max="496" width="3.85546875" style="42" customWidth="1"/>
    <col min="497" max="497" width="6.5703125" style="42" customWidth="1"/>
    <col min="498" max="498" width="5.140625" style="42" customWidth="1"/>
    <col min="499" max="499" width="7.5703125" style="42" customWidth="1"/>
    <col min="500" max="500" width="5.140625" style="42" customWidth="1"/>
    <col min="501" max="501" width="7.7109375" style="42" customWidth="1"/>
    <col min="502" max="502" width="5.5703125" style="42" customWidth="1"/>
    <col min="503" max="503" width="3.85546875" style="42" customWidth="1"/>
    <col min="504" max="504" width="7.140625" style="42" customWidth="1"/>
    <col min="505" max="505" width="3.85546875" style="42" customWidth="1"/>
    <col min="506" max="506" width="7.42578125" style="42" customWidth="1"/>
    <col min="507" max="507" width="5.140625" style="42" customWidth="1"/>
    <col min="508" max="508" width="7.85546875" style="42" customWidth="1"/>
    <col min="509" max="509" width="5.140625" style="42" customWidth="1"/>
    <col min="510" max="510" width="7.140625" style="42" customWidth="1"/>
    <col min="511" max="511" width="3.85546875" style="42" customWidth="1"/>
    <col min="512" max="512" width="6.85546875" style="42" customWidth="1"/>
    <col min="513" max="513" width="3.85546875" style="42" customWidth="1"/>
    <col min="514" max="514" width="6.5703125" style="42" customWidth="1"/>
    <col min="515" max="515" width="5.140625" style="42" customWidth="1"/>
    <col min="516" max="516" width="7.5703125" style="42" customWidth="1"/>
    <col min="517" max="517" width="5.140625" style="42" customWidth="1"/>
    <col min="518" max="518" width="7.7109375" style="42" customWidth="1"/>
    <col min="519" max="519" width="5.5703125" style="42" customWidth="1"/>
    <col min="520" max="520" width="3.85546875" style="42" customWidth="1"/>
    <col min="521" max="521" width="7.140625" style="42" customWidth="1"/>
    <col min="522" max="522" width="3.85546875" style="42" customWidth="1"/>
    <col min="523" max="523" width="7.42578125" style="42" customWidth="1"/>
    <col min="524" max="524" width="5.140625" style="42" customWidth="1"/>
    <col min="525" max="525" width="7.85546875" style="42" customWidth="1"/>
    <col min="526" max="526" width="5.140625" style="42" customWidth="1"/>
    <col min="527" max="527" width="7.140625" style="42" customWidth="1"/>
    <col min="528" max="528" width="3.85546875" style="42" customWidth="1"/>
    <col min="529" max="529" width="6.85546875" style="42" customWidth="1"/>
    <col min="530" max="530" width="3.85546875" style="42" customWidth="1"/>
    <col min="531" max="531" width="6.5703125" style="42" customWidth="1"/>
    <col min="532" max="532" width="5.140625" style="42" customWidth="1"/>
    <col min="533" max="533" width="7.5703125" style="42" customWidth="1"/>
    <col min="534" max="534" width="5.140625" style="42" customWidth="1"/>
    <col min="535" max="535" width="7.7109375" style="42" customWidth="1"/>
    <col min="536" max="536" width="5.5703125" style="42" customWidth="1"/>
    <col min="537" max="537" width="3.85546875" style="42" customWidth="1"/>
    <col min="538" max="538" width="7.140625" style="42" customWidth="1"/>
    <col min="539" max="539" width="3.85546875" style="42" customWidth="1"/>
    <col min="540" max="540" width="7.42578125" style="42" customWidth="1"/>
    <col min="541" max="541" width="5.140625" style="42" customWidth="1"/>
    <col min="542" max="542" width="7.85546875" style="42" customWidth="1"/>
    <col min="543" max="543" width="5.140625" style="42" customWidth="1"/>
    <col min="544" max="544" width="7.140625" style="42" customWidth="1"/>
    <col min="545" max="545" width="3.85546875" style="42" customWidth="1"/>
    <col min="546" max="546" width="6.85546875" style="42" customWidth="1"/>
    <col min="547" max="547" width="3.85546875" style="42" customWidth="1"/>
    <col min="548" max="548" width="6.5703125" style="42" customWidth="1"/>
    <col min="549" max="549" width="5.140625" style="42" customWidth="1"/>
    <col min="550" max="550" width="7.5703125" style="42" customWidth="1"/>
    <col min="551" max="551" width="5.140625" style="42" customWidth="1"/>
    <col min="552" max="552" width="7.7109375" style="42" customWidth="1"/>
    <col min="553" max="553" width="5.5703125" style="42" customWidth="1"/>
    <col min="554" max="554" width="3.85546875" style="42" customWidth="1"/>
    <col min="555" max="555" width="7.140625" style="42" customWidth="1"/>
    <col min="556" max="556" width="3.85546875" style="42" customWidth="1"/>
    <col min="557" max="557" width="7.42578125" style="42" customWidth="1"/>
    <col min="558" max="558" width="5.140625" style="42" customWidth="1"/>
    <col min="559" max="559" width="7.85546875" style="42" customWidth="1"/>
    <col min="560" max="560" width="5.140625" style="42" customWidth="1"/>
    <col min="561" max="561" width="7.140625" style="42" customWidth="1"/>
    <col min="562" max="562" width="3.85546875" style="42" customWidth="1"/>
    <col min="563" max="563" width="6.85546875" style="42" customWidth="1"/>
    <col min="564" max="564" width="3.85546875" style="42" customWidth="1"/>
    <col min="565" max="565" width="6.5703125" style="42" customWidth="1"/>
    <col min="566" max="566" width="5.140625" style="42" customWidth="1"/>
    <col min="567" max="567" width="7.5703125" style="42" customWidth="1"/>
    <col min="568" max="568" width="5.140625" style="42" customWidth="1"/>
    <col min="569" max="569" width="7.7109375" style="42" customWidth="1"/>
    <col min="570" max="570" width="5.5703125" style="42" customWidth="1"/>
    <col min="571" max="571" width="3.85546875" style="42" customWidth="1"/>
    <col min="572" max="572" width="7.140625" style="42" customWidth="1"/>
    <col min="573" max="573" width="3.85546875" style="42" customWidth="1"/>
    <col min="574" max="574" width="7.42578125" style="42" customWidth="1"/>
    <col min="575" max="575" width="5.140625" style="42" customWidth="1"/>
    <col min="576" max="576" width="7.85546875" style="42" customWidth="1"/>
    <col min="577" max="577" width="5.140625" style="42" customWidth="1"/>
    <col min="578" max="578" width="7.140625" style="42" customWidth="1"/>
    <col min="579" max="579" width="3.85546875" style="42" customWidth="1"/>
    <col min="580" max="580" width="6.85546875" style="42" customWidth="1"/>
    <col min="581" max="581" width="3.85546875" style="42" customWidth="1"/>
    <col min="582" max="582" width="6.5703125" style="42" customWidth="1"/>
    <col min="583" max="583" width="5.140625" style="42" customWidth="1"/>
    <col min="584" max="584" width="7.5703125" style="42" customWidth="1"/>
    <col min="585" max="585" width="5.140625" style="42" customWidth="1"/>
    <col min="586" max="586" width="7.7109375" style="42" customWidth="1"/>
    <col min="587" max="587" width="5.5703125" style="42" customWidth="1"/>
    <col min="588" max="588" width="3.85546875" style="42" customWidth="1"/>
    <col min="589" max="589" width="7.140625" style="42" customWidth="1"/>
    <col min="590" max="590" width="3.85546875" style="42" customWidth="1"/>
    <col min="591" max="591" width="7.42578125" style="42" customWidth="1"/>
    <col min="592" max="592" width="5.140625" style="42" customWidth="1"/>
    <col min="593" max="593" width="7.85546875" style="42" customWidth="1"/>
    <col min="594" max="594" width="5.140625" style="42" customWidth="1"/>
    <col min="595" max="595" width="7.140625" style="42" customWidth="1"/>
    <col min="596" max="596" width="3.85546875" style="42" customWidth="1"/>
    <col min="597" max="597" width="6.85546875" style="42" customWidth="1"/>
    <col min="598" max="598" width="3.85546875" style="42" customWidth="1"/>
    <col min="599" max="599" width="6.5703125" style="42" customWidth="1"/>
    <col min="600" max="600" width="5.140625" style="42" customWidth="1"/>
    <col min="601" max="601" width="7.5703125" style="42" customWidth="1"/>
    <col min="602" max="602" width="5.140625" style="42" customWidth="1"/>
    <col min="603" max="603" width="7.7109375" style="42" customWidth="1"/>
    <col min="604" max="604" width="5.5703125" style="42" customWidth="1"/>
    <col min="605" max="605" width="3.85546875" style="42" customWidth="1"/>
    <col min="606" max="606" width="7.140625" style="42" customWidth="1"/>
    <col min="607" max="607" width="3.85546875" style="42" customWidth="1"/>
    <col min="608" max="608" width="7.42578125" style="42" customWidth="1"/>
    <col min="609" max="609" width="5.140625" style="42" customWidth="1"/>
    <col min="610" max="610" width="7.85546875" style="42" customWidth="1"/>
    <col min="611" max="611" width="5.140625" style="42" customWidth="1"/>
    <col min="612" max="612" width="7.140625" style="42" customWidth="1"/>
    <col min="613" max="613" width="3.85546875" style="42" customWidth="1"/>
    <col min="614" max="614" width="6.85546875" style="42" customWidth="1"/>
    <col min="615" max="615" width="3.85546875" style="42" customWidth="1"/>
    <col min="616" max="616" width="6.5703125" style="42" customWidth="1"/>
    <col min="617" max="617" width="5.140625" style="42" customWidth="1"/>
    <col min="618" max="618" width="7.5703125" style="42" customWidth="1"/>
    <col min="619" max="619" width="5.140625" style="42" customWidth="1"/>
    <col min="620" max="620" width="7.7109375" style="42" customWidth="1"/>
    <col min="621" max="621" width="5.5703125" style="42" customWidth="1"/>
    <col min="622" max="622" width="3.85546875" style="42" customWidth="1"/>
    <col min="623" max="623" width="7.140625" style="42" customWidth="1"/>
    <col min="624" max="624" width="3.85546875" style="42" customWidth="1"/>
    <col min="625" max="625" width="7.42578125" style="42" customWidth="1"/>
    <col min="626" max="626" width="5.140625" style="42" customWidth="1"/>
    <col min="627" max="627" width="7.85546875" style="42" customWidth="1"/>
    <col min="628" max="628" width="5.140625" style="42" customWidth="1"/>
    <col min="629" max="629" width="7.140625" style="42" customWidth="1"/>
    <col min="630" max="630" width="3.85546875" style="42" customWidth="1"/>
    <col min="631" max="631" width="6.85546875" style="42" customWidth="1"/>
    <col min="632" max="632" width="3.85546875" style="42" customWidth="1"/>
    <col min="633" max="633" width="6.5703125" style="42" customWidth="1"/>
    <col min="634" max="634" width="5.140625" style="42" customWidth="1"/>
    <col min="635" max="635" width="10.7109375" style="42" customWidth="1"/>
    <col min="636" max="636" width="5.140625" style="42" customWidth="1"/>
    <col min="637" max="637" width="7.7109375" style="42" customWidth="1"/>
    <col min="638" max="638" width="5.5703125" style="42" customWidth="1"/>
    <col min="639" max="639" width="3.85546875" style="42" customWidth="1"/>
    <col min="640" max="640" width="7.140625" style="42" customWidth="1"/>
    <col min="641" max="641" width="3.85546875" style="42" customWidth="1"/>
    <col min="642" max="642" width="7.42578125" style="42" customWidth="1"/>
    <col min="643" max="643" width="5.140625" style="42" customWidth="1"/>
    <col min="644" max="644" width="7.85546875" style="42" customWidth="1"/>
    <col min="645" max="645" width="5.140625" style="42" customWidth="1"/>
    <col min="646" max="646" width="7.140625" style="42" customWidth="1"/>
    <col min="647" max="647" width="3.85546875" style="42" customWidth="1"/>
    <col min="648" max="648" width="6.85546875" style="42" customWidth="1"/>
    <col min="649" max="649" width="3.85546875" style="42" customWidth="1"/>
    <col min="650" max="650" width="6.5703125" style="42" customWidth="1"/>
    <col min="651" max="651" width="5.140625" style="42" customWidth="1"/>
    <col min="652" max="652" width="7.5703125" style="42" customWidth="1"/>
    <col min="653" max="653" width="5.140625" style="42" customWidth="1"/>
    <col min="654" max="654" width="7.7109375" style="42" customWidth="1"/>
    <col min="655" max="655" width="5.5703125" style="42" customWidth="1"/>
    <col min="656" max="656" width="3.85546875" style="42" customWidth="1"/>
    <col min="657" max="657" width="7.140625" style="42" customWidth="1"/>
    <col min="658" max="658" width="3.85546875" style="42" customWidth="1"/>
    <col min="659" max="659" width="7.42578125" style="42" customWidth="1"/>
    <col min="660" max="660" width="5.140625" style="42" customWidth="1"/>
    <col min="661" max="661" width="7.85546875" style="42" customWidth="1"/>
    <col min="662" max="662" width="5.140625" style="42" customWidth="1"/>
    <col min="663" max="663" width="7.140625" style="42" customWidth="1"/>
    <col min="664" max="664" width="3.85546875" style="42" customWidth="1"/>
    <col min="665" max="665" width="6.85546875" style="42" customWidth="1"/>
    <col min="666" max="666" width="3.85546875" style="42" customWidth="1"/>
    <col min="667" max="667" width="6.5703125" style="42" customWidth="1"/>
    <col min="668" max="668" width="5.140625" style="42" customWidth="1"/>
    <col min="669" max="669" width="7.5703125" style="42" customWidth="1"/>
    <col min="670" max="670" width="5.140625" style="42" customWidth="1"/>
    <col min="671" max="671" width="7.7109375" style="42" customWidth="1"/>
    <col min="672" max="672" width="5.5703125" style="42" customWidth="1"/>
    <col min="673" max="673" width="3.85546875" style="42" customWidth="1"/>
    <col min="674" max="674" width="7.140625" style="42" customWidth="1"/>
    <col min="675" max="675" width="3.85546875" style="42" customWidth="1"/>
    <col min="676" max="676" width="7.42578125" style="42" customWidth="1"/>
    <col min="677" max="677" width="5.140625" style="42" customWidth="1"/>
    <col min="678" max="678" width="7.85546875" style="42" customWidth="1"/>
    <col min="679" max="679" width="5.140625" style="42" customWidth="1"/>
    <col min="680" max="680" width="7.140625" style="42" customWidth="1"/>
    <col min="681" max="688" width="9.140625" style="41" hidden="1" customWidth="1"/>
    <col min="689" max="689" width="3.85546875" style="42" customWidth="1"/>
    <col min="690" max="690" width="6.85546875" style="42" customWidth="1"/>
    <col min="691" max="691" width="3.85546875" style="42" customWidth="1"/>
    <col min="692" max="692" width="6.5703125" style="42" customWidth="1"/>
    <col min="693" max="693" width="5.140625" style="42" customWidth="1"/>
    <col min="694" max="694" width="7.5703125" style="42" customWidth="1"/>
    <col min="695" max="695" width="5.140625" style="42" customWidth="1"/>
    <col min="696" max="696" width="7.7109375" style="42" customWidth="1"/>
    <col min="697" max="697" width="5.5703125" style="42" customWidth="1"/>
    <col min="698" max="698" width="3.85546875" style="42" customWidth="1"/>
    <col min="699" max="699" width="7.140625" style="42" customWidth="1"/>
    <col min="700" max="700" width="3.85546875" style="42" customWidth="1"/>
    <col min="701" max="701" width="7.42578125" style="42" customWidth="1"/>
    <col min="702" max="702" width="5.140625" style="42" customWidth="1"/>
    <col min="703" max="703" width="7.85546875" style="42" customWidth="1"/>
    <col min="704" max="704" width="5.140625" style="42" customWidth="1"/>
    <col min="705" max="705" width="7.140625" style="42" customWidth="1"/>
    <col min="706" max="706" width="3.85546875" style="42" customWidth="1"/>
    <col min="707" max="707" width="6.85546875" style="42" customWidth="1"/>
    <col min="708" max="708" width="3.85546875" style="42" customWidth="1"/>
    <col min="709" max="709" width="6.5703125" style="42" customWidth="1"/>
    <col min="710" max="710" width="5.140625" style="42" customWidth="1"/>
    <col min="711" max="711" width="7.5703125" style="42" customWidth="1"/>
    <col min="712" max="712" width="5.140625" style="42" customWidth="1"/>
    <col min="713" max="713" width="13.5703125" style="42" customWidth="1"/>
    <col min="714" max="714" width="5.5703125" style="42" customWidth="1"/>
    <col min="715" max="715" width="3.85546875" style="42" customWidth="1"/>
    <col min="716" max="716" width="7.140625" style="42" customWidth="1"/>
    <col min="717" max="717" width="3.85546875" style="42" customWidth="1"/>
    <col min="718" max="718" width="7.42578125" style="42" customWidth="1"/>
    <col min="719" max="719" width="5.140625" style="42" customWidth="1"/>
    <col min="720" max="720" width="7.85546875" style="42" customWidth="1"/>
    <col min="721" max="721" width="5.140625" style="42" customWidth="1"/>
    <col min="722" max="722" width="7.140625" style="42" customWidth="1"/>
    <col min="723" max="723" width="3.85546875" style="42" customWidth="1"/>
    <col min="724" max="724" width="6.85546875" style="42" customWidth="1"/>
    <col min="725" max="725" width="3.85546875" style="42" customWidth="1"/>
    <col min="726" max="726" width="6.5703125" style="42" customWidth="1"/>
    <col min="727" max="727" width="5.140625" style="42" customWidth="1"/>
    <col min="728" max="728" width="7.5703125" style="42" customWidth="1"/>
    <col min="729" max="729" width="5.140625" style="42" customWidth="1"/>
    <col min="730" max="730" width="7.7109375" style="42" customWidth="1"/>
    <col min="731" max="731" width="5.5703125" style="42" customWidth="1"/>
    <col min="732" max="732" width="3.85546875" style="42" customWidth="1"/>
    <col min="733" max="733" width="7.140625" style="42" customWidth="1"/>
    <col min="734" max="734" width="3.85546875" style="42" customWidth="1"/>
    <col min="735" max="735" width="7.42578125" style="42" customWidth="1"/>
    <col min="736" max="736" width="5.140625" style="42" customWidth="1"/>
    <col min="737" max="737" width="7.85546875" style="42" customWidth="1"/>
    <col min="738" max="738" width="5.140625" style="42" customWidth="1"/>
    <col min="739" max="739" width="7.140625" style="42" customWidth="1"/>
    <col min="740" max="740" width="3.85546875" style="42" customWidth="1"/>
    <col min="741" max="741" width="6.85546875" style="42" customWidth="1"/>
    <col min="742" max="742" width="3.85546875" style="42" customWidth="1"/>
    <col min="743" max="743" width="6.5703125" style="42" customWidth="1"/>
    <col min="744" max="744" width="5.140625" style="42" customWidth="1"/>
    <col min="745" max="745" width="7.5703125" style="42" customWidth="1"/>
    <col min="746" max="746" width="5.140625" style="42" customWidth="1"/>
    <col min="747" max="747" width="7.7109375" style="42" customWidth="1"/>
    <col min="748" max="748" width="5.5703125" style="42" customWidth="1"/>
    <col min="749" max="749" width="3.85546875" style="42" customWidth="1"/>
    <col min="750" max="750" width="7.140625" style="42" customWidth="1"/>
    <col min="751" max="751" width="3.85546875" style="42" customWidth="1"/>
    <col min="752" max="752" width="7.42578125" style="42" customWidth="1"/>
    <col min="753" max="753" width="5.140625" style="42" customWidth="1"/>
    <col min="754" max="754" width="7.85546875" style="42" customWidth="1"/>
    <col min="755" max="755" width="5.140625" style="42" customWidth="1"/>
    <col min="756" max="756" width="7.140625" style="42" customWidth="1"/>
    <col min="757" max="757" width="4" style="42" customWidth="1"/>
    <col min="758" max="758" width="6.85546875" style="42" customWidth="1"/>
    <col min="759" max="759" width="4" style="42" customWidth="1"/>
    <col min="760" max="760" width="6.5703125" style="42" customWidth="1"/>
    <col min="761" max="761" width="5.28515625" style="42" customWidth="1"/>
    <col min="762" max="762" width="7.5703125" style="42" customWidth="1"/>
    <col min="763" max="763" width="5.28515625" style="42" customWidth="1"/>
    <col min="764" max="764" width="7.7109375" style="42" customWidth="1"/>
    <col min="765" max="765" width="5.5703125" style="42" customWidth="1"/>
    <col min="766" max="766" width="4" style="42" customWidth="1"/>
    <col min="767" max="767" width="7.140625" style="42" customWidth="1"/>
    <col min="768" max="768" width="4" style="42" customWidth="1"/>
    <col min="769" max="769" width="7.42578125" style="42" customWidth="1"/>
    <col min="770" max="770" width="5.28515625" style="42" customWidth="1"/>
    <col min="771" max="771" width="7.85546875" style="42" customWidth="1"/>
    <col min="772" max="772" width="5.28515625" style="42" customWidth="1"/>
    <col min="773" max="773" width="7.140625" style="42" customWidth="1"/>
    <col min="774" max="774" width="4" style="42" customWidth="1"/>
    <col min="775" max="775" width="6.85546875" style="42" customWidth="1"/>
    <col min="776" max="776" width="4" style="42" customWidth="1"/>
    <col min="777" max="777" width="6.5703125" style="42" customWidth="1"/>
    <col min="778" max="778" width="5.28515625" style="42" customWidth="1"/>
    <col min="779" max="779" width="7.5703125" style="42" customWidth="1"/>
    <col min="780" max="780" width="5.28515625" style="42" customWidth="1"/>
    <col min="781" max="781" width="7.7109375" style="42" customWidth="1"/>
    <col min="782" max="782" width="5.5703125" style="42" customWidth="1"/>
    <col min="783" max="783" width="4" style="42" customWidth="1"/>
    <col min="784" max="784" width="7.140625" style="42" customWidth="1"/>
    <col min="785" max="785" width="4" style="42" customWidth="1"/>
    <col min="786" max="786" width="7.42578125" style="42" customWidth="1"/>
    <col min="787" max="787" width="5.28515625" style="42" customWidth="1"/>
    <col min="788" max="788" width="7.85546875" style="42" customWidth="1"/>
    <col min="789" max="789" width="5.28515625" style="42" customWidth="1"/>
    <col min="790" max="790" width="7.140625" style="42" customWidth="1"/>
    <col min="791" max="791" width="4" style="42" customWidth="1"/>
    <col min="792" max="792" width="6.85546875" style="42" customWidth="1"/>
    <col min="793" max="793" width="4" style="42" customWidth="1"/>
    <col min="794" max="794" width="6.5703125" style="42" customWidth="1"/>
    <col min="795" max="795" width="5.28515625" style="42" customWidth="1"/>
    <col min="796" max="796" width="7.5703125" style="42" customWidth="1"/>
    <col min="797" max="797" width="5.28515625" style="42" customWidth="1"/>
    <col min="798" max="798" width="7.7109375" style="42" customWidth="1"/>
    <col min="799" max="799" width="9.28515625" style="41" customWidth="1"/>
    <col min="800" max="800" width="4" style="42" customWidth="1"/>
    <col min="801" max="801" width="7.140625" style="42" customWidth="1"/>
    <col min="802" max="802" width="4" style="42" customWidth="1"/>
    <col min="803" max="803" width="7.42578125" style="42" customWidth="1"/>
    <col min="804" max="804" width="5.28515625" style="42" customWidth="1"/>
    <col min="805" max="805" width="7.85546875" style="42" customWidth="1"/>
    <col min="806" max="806" width="5.28515625" style="42" customWidth="1"/>
    <col min="807" max="807" width="7.140625" style="42" customWidth="1"/>
    <col min="808" max="808" width="4" style="42" customWidth="1"/>
    <col min="809" max="809" width="6.85546875" style="42" customWidth="1"/>
    <col min="810" max="810" width="4" style="42" customWidth="1"/>
    <col min="811" max="811" width="6.5703125" style="42" customWidth="1"/>
    <col min="812" max="812" width="5.28515625" style="42" customWidth="1"/>
    <col min="813" max="813" width="7.5703125" style="42" customWidth="1"/>
    <col min="814" max="814" width="5.28515625" style="42" customWidth="1"/>
    <col min="815" max="815" width="7.7109375" style="42" customWidth="1"/>
    <col min="816" max="816" width="9.28515625" style="41" customWidth="1"/>
    <col min="817" max="817" width="4" style="42" customWidth="1"/>
    <col min="818" max="818" width="7.140625" style="42" customWidth="1"/>
    <col min="819" max="819" width="4" style="42" customWidth="1"/>
    <col min="820" max="820" width="7.42578125" style="42" customWidth="1"/>
    <col min="821" max="821" width="5.28515625" style="42" customWidth="1"/>
    <col min="822" max="822" width="7.85546875" style="42" customWidth="1"/>
    <col min="823" max="823" width="5.28515625" style="42" customWidth="1"/>
    <col min="824" max="824" width="7.140625" style="42" customWidth="1"/>
    <col min="825" max="825" width="4" style="42" customWidth="1"/>
    <col min="826" max="826" width="6.85546875" style="42" customWidth="1"/>
    <col min="827" max="827" width="4" style="42" customWidth="1"/>
    <col min="828" max="828" width="6.5703125" style="42" customWidth="1"/>
    <col min="829" max="829" width="5.28515625" style="42" customWidth="1"/>
    <col min="830" max="830" width="7.5703125" style="42" customWidth="1"/>
    <col min="831" max="831" width="5.28515625" style="42" customWidth="1"/>
    <col min="832" max="832" width="7.7109375" style="42" customWidth="1"/>
    <col min="833" max="833" width="9.28515625" style="41" customWidth="1"/>
    <col min="834" max="834" width="4" style="42" customWidth="1"/>
    <col min="835" max="835" width="7.140625" style="42" customWidth="1"/>
    <col min="836" max="836" width="4" style="42" customWidth="1"/>
    <col min="837" max="837" width="7.42578125" style="42" customWidth="1"/>
    <col min="838" max="838" width="5.28515625" style="42" customWidth="1"/>
    <col min="839" max="839" width="7.85546875" style="42" customWidth="1"/>
    <col min="840" max="840" width="5.28515625" style="42" customWidth="1"/>
    <col min="841" max="841" width="7.140625" style="42" customWidth="1"/>
    <col min="842" max="842" width="4" style="42" customWidth="1"/>
    <col min="843" max="843" width="6.85546875" style="42" customWidth="1"/>
    <col min="844" max="844" width="4" style="42" customWidth="1"/>
    <col min="845" max="845" width="6.5703125" style="42" customWidth="1"/>
    <col min="846" max="846" width="5.28515625" style="42" customWidth="1"/>
    <col min="847" max="847" width="7.5703125" style="42" customWidth="1"/>
    <col min="848" max="848" width="5.28515625" style="42" customWidth="1"/>
    <col min="849" max="849" width="7.7109375" style="42" customWidth="1"/>
    <col min="850" max="850" width="9.28515625" style="41" customWidth="1"/>
    <col min="851" max="851" width="4" style="42" customWidth="1"/>
    <col min="852" max="852" width="7.140625" style="42" customWidth="1"/>
    <col min="853" max="853" width="4" style="42" customWidth="1"/>
    <col min="854" max="854" width="7.42578125" style="42" customWidth="1"/>
    <col min="855" max="855" width="5.28515625" style="42" customWidth="1"/>
    <col min="856" max="856" width="7.85546875" style="42" customWidth="1"/>
    <col min="857" max="857" width="5.28515625" style="42" customWidth="1"/>
    <col min="858" max="858" width="7.140625" style="42" customWidth="1"/>
    <col min="859" max="859" width="4" style="42" customWidth="1"/>
    <col min="860" max="860" width="6.85546875" style="42" customWidth="1"/>
    <col min="861" max="861" width="4" style="42" customWidth="1"/>
    <col min="862" max="862" width="6.5703125" style="42" customWidth="1"/>
    <col min="863" max="863" width="5.28515625" style="42" customWidth="1"/>
    <col min="864" max="864" width="7.5703125" style="42" customWidth="1"/>
    <col min="865" max="865" width="5.28515625" style="42" customWidth="1"/>
    <col min="866" max="866" width="7.7109375" style="42" customWidth="1"/>
    <col min="867" max="867" width="10.5703125" style="41" customWidth="1"/>
    <col min="868" max="883" width="7.28515625" style="41" customWidth="1"/>
    <col min="884" max="884" width="9.28515625" style="41" customWidth="1"/>
    <col min="885" max="900" width="7.28515625" style="41" customWidth="1"/>
    <col min="901" max="901" width="9.28515625" style="41" customWidth="1"/>
    <col min="902" max="917" width="7.28515625" style="41" customWidth="1"/>
    <col min="918" max="920" width="9.28515625" style="41" customWidth="1"/>
    <col min="921" max="921" width="10.5703125" style="41" customWidth="1"/>
    <col min="922" max="946" width="9.28515625" style="41" customWidth="1"/>
    <col min="947" max="947" width="10.5703125" style="41" customWidth="1"/>
    <col min="948" max="972" width="9.28515625" style="41" customWidth="1"/>
    <col min="973" max="973" width="10.5703125" style="41" customWidth="1"/>
    <col min="974" max="998" width="9.28515625" style="41" customWidth="1"/>
    <col min="999" max="999" width="10.5703125" style="41" customWidth="1"/>
    <col min="1000" max="1024" width="9.28515625" style="41" customWidth="1"/>
    <col min="1025" max="1025" width="10.5703125" style="41" customWidth="1"/>
    <col min="1026" max="1050" width="9.28515625" style="41" customWidth="1"/>
    <col min="1051" max="1051" width="10.5703125" style="41" customWidth="1"/>
    <col min="1052" max="1076" width="9.28515625" style="41" customWidth="1"/>
    <col min="1077" max="1077" width="10.5703125" style="41" customWidth="1"/>
    <col min="1078" max="1102" width="9.28515625" style="41" customWidth="1"/>
    <col min="1103" max="1103" width="10.5703125" style="41" customWidth="1"/>
    <col min="1104" max="1128" width="9.28515625" style="41" customWidth="1"/>
    <col min="1129" max="1129" width="10.5703125" style="41" customWidth="1"/>
    <col min="1130" max="1154" width="9.28515625" style="41" customWidth="1"/>
    <col min="1155" max="1155" width="10.5703125" style="41" customWidth="1"/>
    <col min="1156" max="1180" width="9.28515625" style="41" customWidth="1"/>
    <col min="1181" max="1181" width="10.5703125" style="41" customWidth="1"/>
    <col min="1182" max="1206" width="9.28515625" style="41" customWidth="1"/>
    <col min="1207" max="1207" width="10.5703125" style="41" customWidth="1"/>
    <col min="1208" max="1232" width="9.28515625" style="41" customWidth="1"/>
    <col min="1233" max="1233" width="10.5703125" style="41" customWidth="1"/>
    <col min="1234" max="1258" width="9.28515625" style="41" customWidth="1"/>
    <col min="1259" max="1259" width="10.5703125" style="41" customWidth="1"/>
    <col min="1260" max="1284" width="9.28515625" style="41" customWidth="1"/>
    <col min="1285" max="1285" width="10.5703125" style="41" customWidth="1"/>
    <col min="1286" max="1310" width="9.28515625" style="41" customWidth="1"/>
    <col min="1311" max="1311" width="10.5703125" style="41" customWidth="1"/>
    <col min="1312" max="1336" width="9.28515625" style="41" customWidth="1"/>
    <col min="1337" max="1337" width="10.5703125" style="41" customWidth="1"/>
    <col min="1338" max="1362" width="9.28515625" style="41" customWidth="1"/>
    <col min="1363" max="1363" width="10.5703125" style="41" customWidth="1"/>
    <col min="1364" max="1388" width="9.28515625" style="41" customWidth="1"/>
    <col min="1389" max="1389" width="10.5703125" style="41" customWidth="1"/>
    <col min="1390" max="1414" width="9.28515625" style="41" customWidth="1"/>
    <col min="1415" max="1415" width="10.5703125" style="41" customWidth="1"/>
    <col min="1416" max="1440" width="9.28515625" style="41" customWidth="1"/>
    <col min="1441" max="1441" width="10.5703125" style="41" customWidth="1"/>
    <col min="1442" max="1466" width="9.28515625" style="41" customWidth="1"/>
    <col min="1467" max="1467" width="10.5703125" style="41" customWidth="1"/>
    <col min="1468" max="1492" width="9.28515625" style="41" customWidth="1"/>
    <col min="1493" max="1493" width="10.5703125" style="41" customWidth="1"/>
    <col min="1494" max="1518" width="9.28515625" style="41" customWidth="1"/>
    <col min="1519" max="1519" width="10.5703125" style="41" customWidth="1"/>
    <col min="1520" max="1544" width="9.28515625" style="41" customWidth="1"/>
    <col min="1545" max="1545" width="10.5703125" style="41" customWidth="1"/>
    <col min="1546" max="1570" width="9.28515625" style="41" customWidth="1"/>
    <col min="1571" max="1571" width="10.5703125" style="41" customWidth="1"/>
    <col min="1572" max="1596" width="9.28515625" style="41" customWidth="1"/>
    <col min="1597" max="1597" width="10.5703125" style="41" customWidth="1"/>
    <col min="1598" max="1622" width="9.28515625" style="41" customWidth="1"/>
    <col min="1623" max="1623" width="10.5703125" style="41" customWidth="1"/>
    <col min="1624" max="1648" width="9.28515625" style="41" customWidth="1"/>
    <col min="1649" max="1649" width="10.5703125" style="41" customWidth="1"/>
    <col min="1650" max="1674" width="9.28515625" style="41" customWidth="1"/>
    <col min="1675" max="1675" width="10.5703125" style="41" customWidth="1"/>
    <col min="1676" max="1700" width="9.28515625" style="41" customWidth="1"/>
    <col min="1701" max="1701" width="10.5703125" style="41" customWidth="1"/>
    <col min="1702" max="1726" width="9.28515625" style="41" customWidth="1"/>
    <col min="1727" max="1727" width="10.5703125" style="41" customWidth="1"/>
    <col min="1728" max="1752" width="9.28515625" style="41" customWidth="1"/>
    <col min="1753" max="1753" width="10.5703125" style="41" customWidth="1"/>
    <col min="1754" max="1778" width="9.28515625" style="41" customWidth="1"/>
    <col min="1779" max="1779" width="10.5703125" style="41" customWidth="1"/>
    <col min="1780" max="1804" width="9.28515625" style="41" customWidth="1"/>
    <col min="1805" max="1805" width="10.5703125" style="41" customWidth="1"/>
    <col min="1806" max="1830" width="9.28515625" style="41" customWidth="1"/>
    <col min="1831" max="1831" width="10.5703125" style="41" customWidth="1"/>
    <col min="1832" max="1856" width="9.28515625" style="41" customWidth="1"/>
    <col min="1857" max="1857" width="10.5703125" style="41" customWidth="1"/>
    <col min="1858" max="1882" width="9.28515625" style="41" customWidth="1"/>
    <col min="1883" max="1883" width="10.5703125" style="41" customWidth="1"/>
    <col min="1884" max="1908" width="9.28515625" style="41" customWidth="1"/>
    <col min="1909" max="1909" width="10.5703125" style="41" customWidth="1"/>
    <col min="1910" max="1934" width="9.28515625" style="41" customWidth="1"/>
    <col min="1935" max="1935" width="10.5703125" style="41" customWidth="1"/>
    <col min="1936" max="1960" width="9.28515625" style="41" customWidth="1"/>
    <col min="1961" max="1961" width="10.5703125" style="41" customWidth="1"/>
    <col min="1962" max="1986" width="9.28515625" style="41" customWidth="1"/>
    <col min="1987" max="1987" width="10.5703125" style="41" customWidth="1"/>
    <col min="1988" max="2012" width="9.28515625" style="41" customWidth="1"/>
    <col min="2013" max="2013" width="10.5703125" style="41" customWidth="1"/>
    <col min="2014" max="2038" width="9.28515625" style="41" customWidth="1"/>
    <col min="2039" max="2039" width="10.5703125" style="41" customWidth="1"/>
    <col min="2040" max="2064" width="9.28515625" style="41" customWidth="1"/>
    <col min="2065" max="2065" width="10.5703125" style="41" customWidth="1"/>
    <col min="2066" max="2090" width="9.28515625" style="41" customWidth="1"/>
    <col min="2091" max="2091" width="10.5703125" style="41" customWidth="1"/>
    <col min="2092" max="2116" width="9.28515625" style="41" customWidth="1"/>
    <col min="2117" max="2117" width="10.5703125" style="41" customWidth="1"/>
    <col min="2118" max="2142" width="9.28515625" style="41" customWidth="1"/>
    <col min="2143" max="2143" width="10.5703125" style="41" customWidth="1"/>
    <col min="2144" max="2168" width="9.28515625" style="41" customWidth="1"/>
    <col min="2169" max="2169" width="10.5703125" style="41" customWidth="1"/>
    <col min="2170" max="2194" width="9.28515625" style="41" customWidth="1"/>
    <col min="2195" max="2195" width="10.5703125" style="41" customWidth="1"/>
    <col min="2196" max="2220" width="9.28515625" style="41" customWidth="1"/>
    <col min="2221" max="2221" width="10.5703125" style="41" customWidth="1"/>
    <col min="2222" max="2246" width="9.28515625" style="41" customWidth="1"/>
    <col min="2247" max="2247" width="10.5703125" style="41" customWidth="1"/>
    <col min="2248" max="2272" width="9.28515625" style="41" customWidth="1"/>
    <col min="2273" max="2273" width="10.5703125" style="41" customWidth="1"/>
    <col min="2274" max="2298" width="9.28515625" style="41" customWidth="1"/>
    <col min="2299" max="2299" width="10.5703125" style="41" customWidth="1"/>
    <col min="2300" max="2324" width="9.28515625" style="41" customWidth="1"/>
    <col min="2325" max="2325" width="10.5703125" style="41" customWidth="1"/>
    <col min="2326" max="2350" width="9.28515625" style="41" customWidth="1"/>
    <col min="2351" max="2351" width="10.5703125" style="41" customWidth="1"/>
    <col min="2352" max="2376" width="9.28515625" style="41" customWidth="1"/>
    <col min="2377" max="2377" width="10.5703125" style="41" customWidth="1"/>
    <col min="2378" max="2402" width="9.28515625" style="41" customWidth="1"/>
    <col min="2403" max="2403" width="10.5703125" style="41" customWidth="1"/>
    <col min="2404" max="2428" width="9.28515625" style="41" customWidth="1"/>
    <col min="2429" max="2429" width="10.5703125" style="41" customWidth="1"/>
    <col min="2430" max="2454" width="9.28515625" style="41" customWidth="1"/>
    <col min="2455" max="2455" width="10.5703125" style="41" customWidth="1"/>
    <col min="2456" max="2480" width="9.28515625" style="41" customWidth="1"/>
    <col min="2481" max="2481" width="10.5703125" style="41" customWidth="1"/>
    <col min="2482" max="2506" width="9.28515625" style="41" customWidth="1"/>
    <col min="2507" max="2507" width="10.5703125" style="41" customWidth="1"/>
    <col min="2508" max="2532" width="9.28515625" style="41" customWidth="1"/>
    <col min="2533" max="2533" width="10.5703125" style="41" customWidth="1"/>
    <col min="2534" max="2558" width="9.28515625" style="41" customWidth="1"/>
    <col min="2559" max="2559" width="10.5703125" style="41" customWidth="1"/>
    <col min="2560" max="2584" width="9.28515625" style="41" customWidth="1"/>
    <col min="2585" max="2585" width="10.5703125" style="41" customWidth="1"/>
    <col min="2586" max="2610" width="9.28515625" style="41" customWidth="1"/>
    <col min="2611" max="2611" width="10.5703125" style="41" customWidth="1"/>
    <col min="2612" max="2636" width="9.28515625" style="41" customWidth="1"/>
    <col min="2637" max="2637" width="10.5703125" style="41" customWidth="1"/>
    <col min="2638" max="2662" width="9.28515625" style="41" customWidth="1"/>
    <col min="2663" max="2663" width="10.5703125" style="41" customWidth="1"/>
    <col min="2664" max="2688" width="9.28515625" style="41" customWidth="1"/>
    <col min="2689" max="2689" width="10.5703125" style="41" customWidth="1"/>
    <col min="2690" max="2714" width="9.28515625" style="41" customWidth="1"/>
    <col min="2715" max="2715" width="10.5703125" style="41" customWidth="1"/>
    <col min="2716" max="2740" width="9.28515625" style="41" customWidth="1"/>
    <col min="2741" max="2741" width="10.5703125" style="41" customWidth="1"/>
    <col min="2742" max="2766" width="9.28515625" style="41" customWidth="1"/>
    <col min="2767" max="2767" width="10.5703125" style="41" customWidth="1"/>
    <col min="2768" max="2792" width="9.28515625" style="41" customWidth="1"/>
    <col min="2793" max="2793" width="10.5703125" style="41" customWidth="1"/>
    <col min="2794" max="2818" width="9.28515625" style="41" customWidth="1"/>
    <col min="2819" max="2819" width="10.5703125" style="41" customWidth="1"/>
    <col min="2820" max="2844" width="9.28515625" style="41" customWidth="1"/>
    <col min="2845" max="2845" width="10.5703125" style="41" customWidth="1"/>
    <col min="2846" max="2870" width="9.28515625" style="41" customWidth="1"/>
    <col min="2871" max="2871" width="10.5703125" style="41" customWidth="1"/>
    <col min="2872" max="2896" width="9.28515625" style="41" customWidth="1"/>
    <col min="2897" max="2897" width="10.5703125" style="41" customWidth="1"/>
    <col min="2898" max="2922" width="9.28515625" style="41" customWidth="1"/>
    <col min="2923" max="2923" width="10.5703125" style="41" customWidth="1"/>
    <col min="2924" max="2948" width="9.28515625" style="41" customWidth="1"/>
    <col min="2949" max="2949" width="10.5703125" style="41" customWidth="1"/>
    <col min="2950" max="2974" width="9.28515625" style="41" customWidth="1"/>
    <col min="2975" max="2975" width="10.5703125" style="41" customWidth="1"/>
    <col min="2976" max="3000" width="9.28515625" style="41" customWidth="1"/>
    <col min="3001" max="3001" width="10.5703125" style="41" customWidth="1"/>
    <col min="3002" max="3026" width="9.28515625" style="41" customWidth="1"/>
    <col min="3027" max="3027" width="10.5703125" style="41" customWidth="1"/>
    <col min="3028" max="3052" width="9.28515625" style="41" customWidth="1"/>
    <col min="3053" max="3053" width="10.5703125" style="41" customWidth="1"/>
    <col min="3054" max="3078" width="9.28515625" style="41" customWidth="1"/>
    <col min="3079" max="3079" width="10.5703125" style="41" customWidth="1"/>
    <col min="3080" max="3104" width="9.28515625" style="41" customWidth="1"/>
    <col min="3105" max="3105" width="10.5703125" style="41" customWidth="1"/>
    <col min="3106" max="3130" width="9.28515625" style="41" customWidth="1"/>
    <col min="3131" max="3131" width="10.5703125" style="41" customWidth="1"/>
    <col min="3132" max="3156" width="9.28515625" style="41" customWidth="1"/>
    <col min="3157" max="3157" width="10.5703125" style="41" customWidth="1"/>
    <col min="3158" max="3182" width="9.28515625" style="41" customWidth="1"/>
    <col min="3183" max="3183" width="10.5703125" style="41" customWidth="1"/>
    <col min="3184" max="3208" width="9.28515625" style="41" customWidth="1"/>
    <col min="3209" max="3209" width="10.5703125" style="41" customWidth="1"/>
    <col min="3210" max="3234" width="9.28515625" style="41" customWidth="1"/>
    <col min="3235" max="3235" width="10.5703125" style="41" customWidth="1"/>
    <col min="3236" max="3260" width="9.28515625" style="41" customWidth="1"/>
    <col min="3261" max="3261" width="10.5703125" style="41" customWidth="1"/>
    <col min="3262" max="3286" width="9.28515625" style="41" customWidth="1"/>
    <col min="3287" max="3287" width="10.5703125" style="41" customWidth="1"/>
    <col min="3288" max="3312" width="9.28515625" style="41" customWidth="1"/>
    <col min="3313" max="3313" width="10.5703125" style="41" customWidth="1"/>
    <col min="3314" max="3338" width="9.28515625" style="41" customWidth="1"/>
    <col min="3339" max="3339" width="10.5703125" style="41" customWidth="1"/>
    <col min="3340" max="3364" width="9.28515625" style="41" customWidth="1"/>
    <col min="3365" max="3365" width="10.5703125" style="41" customWidth="1"/>
    <col min="3366" max="3390" width="9.28515625" style="41" customWidth="1"/>
    <col min="3391" max="3391" width="10.5703125" style="41" customWidth="1"/>
    <col min="3392" max="3416" width="9.28515625" style="41" customWidth="1"/>
    <col min="3417" max="3417" width="10.5703125" style="41" customWidth="1"/>
    <col min="3418" max="3442" width="9.28515625" style="41" customWidth="1"/>
    <col min="3443" max="3443" width="10.5703125" style="41" customWidth="1"/>
    <col min="3444" max="3468" width="9.28515625" style="41" customWidth="1"/>
    <col min="3469" max="3469" width="10.5703125" style="41" customWidth="1"/>
    <col min="3470" max="3494" width="9.28515625" style="41" customWidth="1"/>
    <col min="3495" max="3495" width="10.5703125" style="41" customWidth="1"/>
    <col min="3496" max="3520" width="9.28515625" style="41" customWidth="1"/>
    <col min="3521" max="3521" width="10.5703125" style="41" customWidth="1"/>
    <col min="3522" max="3546" width="9.28515625" style="41" customWidth="1"/>
    <col min="3547" max="3547" width="10.5703125" style="41" customWidth="1"/>
    <col min="3548" max="3572" width="9.28515625" style="41" customWidth="1"/>
    <col min="3573" max="3573" width="10.5703125" style="41" customWidth="1"/>
    <col min="3574" max="3598" width="9.28515625" style="41" customWidth="1"/>
    <col min="3599" max="3599" width="10.5703125" style="41" customWidth="1"/>
    <col min="3600" max="3624" width="9.28515625" style="41" customWidth="1"/>
    <col min="3625" max="3625" width="10.5703125" style="41" customWidth="1"/>
    <col min="3626" max="3650" width="9.28515625" style="41" customWidth="1"/>
    <col min="3651" max="3651" width="10.5703125" style="41" customWidth="1"/>
    <col min="3652" max="3676" width="9.28515625" style="41" customWidth="1"/>
    <col min="3677" max="3677" width="10.5703125" style="41" customWidth="1"/>
    <col min="3678" max="3702" width="9.28515625" style="41" customWidth="1"/>
    <col min="3703" max="3703" width="10.5703125" style="41" customWidth="1"/>
    <col min="3704" max="3728" width="9.28515625" style="41" customWidth="1"/>
    <col min="3729" max="3729" width="10.5703125" style="41" customWidth="1"/>
    <col min="3730" max="3754" width="9.28515625" style="41" customWidth="1"/>
    <col min="3755" max="3755" width="10.5703125" style="41" customWidth="1"/>
    <col min="3756" max="3780" width="9.28515625" style="41" customWidth="1"/>
    <col min="3781" max="3781" width="10.5703125" style="41" customWidth="1"/>
    <col min="3782" max="3806" width="9.28515625" style="41" customWidth="1"/>
    <col min="3807" max="3807" width="10.5703125" style="41" customWidth="1"/>
    <col min="3808" max="3832" width="9.28515625" style="41" customWidth="1"/>
    <col min="3833" max="3833" width="10.5703125" style="41" customWidth="1"/>
    <col min="3834" max="3858" width="9.28515625" style="41" customWidth="1"/>
    <col min="3859" max="3859" width="10.5703125" style="41" customWidth="1"/>
    <col min="3860" max="3884" width="9.28515625" style="41" customWidth="1"/>
    <col min="3885" max="3885" width="10.5703125" style="41" customWidth="1"/>
    <col min="3886" max="3910" width="9.28515625" style="41" customWidth="1"/>
    <col min="3911" max="3911" width="10.5703125" style="41" customWidth="1"/>
    <col min="3912" max="3936" width="9.28515625" style="41" customWidth="1"/>
    <col min="3937" max="3937" width="10.5703125" style="41" customWidth="1"/>
    <col min="3938" max="3962" width="9.28515625" style="41" customWidth="1"/>
    <col min="3963" max="3963" width="10.5703125" style="41" customWidth="1"/>
    <col min="3964" max="3988" width="9.28515625" style="41" customWidth="1"/>
    <col min="3989" max="3989" width="10.5703125" style="41" customWidth="1"/>
    <col min="3990" max="4014" width="9.28515625" style="41" customWidth="1"/>
    <col min="4015" max="4015" width="10.5703125" style="41" customWidth="1"/>
    <col min="4016" max="4040" width="9.28515625" style="41" customWidth="1"/>
    <col min="4041" max="4041" width="10.5703125" style="41" customWidth="1"/>
    <col min="4042" max="4066" width="9.28515625" style="41" customWidth="1"/>
    <col min="4067" max="4067" width="10.5703125" style="41" customWidth="1"/>
    <col min="4068" max="4092" width="9.28515625" style="41" customWidth="1"/>
    <col min="4093" max="4093" width="10.5703125" style="41" customWidth="1"/>
    <col min="4094" max="4118" width="9.28515625" style="41" customWidth="1"/>
    <col min="4119" max="4119" width="10.5703125" style="41" customWidth="1"/>
    <col min="4120" max="4144" width="9.28515625" style="41" customWidth="1"/>
    <col min="4145" max="4145" width="10.5703125" style="41" customWidth="1"/>
    <col min="4146" max="4170" width="9.28515625" style="41" customWidth="1"/>
    <col min="4171" max="4171" width="10.5703125" style="41" customWidth="1"/>
    <col min="4172" max="4196" width="9.28515625" style="41" customWidth="1"/>
    <col min="4197" max="4197" width="10.5703125" style="41" customWidth="1"/>
    <col min="4198" max="4222" width="9.28515625" style="41" customWidth="1"/>
    <col min="4223" max="4223" width="10.5703125" style="41" customWidth="1"/>
    <col min="4224" max="4248" width="9.28515625" style="41" customWidth="1"/>
    <col min="4249" max="4249" width="10.5703125" style="41" customWidth="1"/>
    <col min="4250" max="4274" width="9.28515625" style="41" customWidth="1"/>
    <col min="4275" max="4275" width="10.5703125" style="41" customWidth="1"/>
    <col min="4276" max="4300" width="9.28515625" style="41" customWidth="1"/>
    <col min="4301" max="4301" width="10.5703125" style="41" customWidth="1"/>
    <col min="4302" max="4326" width="9.28515625" style="41" customWidth="1"/>
    <col min="4327" max="4327" width="10.5703125" style="41" customWidth="1"/>
    <col min="4328" max="4352" width="9.28515625" style="41" customWidth="1"/>
    <col min="4353" max="4353" width="10.5703125" style="41" customWidth="1"/>
    <col min="4354" max="4378" width="9.28515625" style="41" customWidth="1"/>
    <col min="4379" max="4379" width="10.5703125" style="41" customWidth="1"/>
    <col min="4380" max="4404" width="9.28515625" style="41" customWidth="1"/>
    <col min="4405" max="4405" width="10.5703125" style="41" customWidth="1"/>
    <col min="4406" max="4430" width="9.28515625" style="41" customWidth="1"/>
    <col min="4431" max="4431" width="10.5703125" style="41" customWidth="1"/>
    <col min="4432" max="4456" width="9.28515625" style="41" customWidth="1"/>
    <col min="4457" max="4457" width="10.5703125" style="41" customWidth="1"/>
    <col min="4458" max="4482" width="9.28515625" style="41" customWidth="1"/>
    <col min="4483" max="4483" width="10.5703125" style="41" customWidth="1"/>
    <col min="4484" max="4508" width="9.28515625" style="41" customWidth="1"/>
    <col min="4509" max="4509" width="10.5703125" style="41" customWidth="1"/>
    <col min="4510" max="4534" width="9.28515625" style="41" customWidth="1"/>
    <col min="4535" max="4535" width="10.5703125" style="41" customWidth="1"/>
    <col min="4536" max="4560" width="9.28515625" style="41" customWidth="1"/>
    <col min="4561" max="4561" width="10.5703125" style="41" customWidth="1"/>
    <col min="4562" max="4586" width="9.28515625" style="41" customWidth="1"/>
    <col min="4587" max="4587" width="10.5703125" style="41" customWidth="1"/>
    <col min="4588" max="4612" width="9.28515625" style="41" customWidth="1"/>
    <col min="4613" max="4613" width="10.5703125" style="41" customWidth="1"/>
    <col min="4614" max="4638" width="9.28515625" style="41" customWidth="1"/>
    <col min="4639" max="4639" width="10.5703125" style="41" customWidth="1"/>
    <col min="4640" max="4664" width="9.28515625" style="41" customWidth="1"/>
    <col min="4665" max="4665" width="10.5703125" style="41" customWidth="1"/>
    <col min="4666" max="4690" width="9.28515625" style="41" customWidth="1"/>
    <col min="4691" max="4691" width="10.5703125" style="41" customWidth="1"/>
    <col min="4692" max="4716" width="9.28515625" style="41" customWidth="1"/>
    <col min="4717" max="4717" width="10.5703125" style="41" customWidth="1"/>
    <col min="4718" max="4742" width="9.28515625" style="41" customWidth="1"/>
    <col min="4743" max="4743" width="10.5703125" style="41" customWidth="1"/>
    <col min="4744" max="4768" width="9.28515625" style="41" customWidth="1"/>
    <col min="4769" max="4769" width="10.5703125" style="41" customWidth="1"/>
    <col min="4770" max="4794" width="9.28515625" style="41" customWidth="1"/>
    <col min="4795" max="4795" width="10.5703125" style="41" customWidth="1"/>
    <col min="4796" max="4820" width="9.28515625" style="41" customWidth="1"/>
    <col min="4821" max="4821" width="10.5703125" style="41" customWidth="1"/>
    <col min="4822" max="4846" width="9.28515625" style="41" customWidth="1"/>
    <col min="4847" max="4847" width="10.5703125" style="41" customWidth="1"/>
    <col min="4848" max="4872" width="9.28515625" style="41" customWidth="1"/>
    <col min="4873" max="4873" width="10.5703125" style="41" customWidth="1"/>
    <col min="4874" max="4898" width="9.28515625" style="41" customWidth="1"/>
    <col min="4899" max="4899" width="10.5703125" style="41" customWidth="1"/>
    <col min="4900" max="4924" width="9.28515625" style="41" customWidth="1"/>
    <col min="4925" max="4925" width="10.5703125" style="41" customWidth="1"/>
    <col min="4926" max="4950" width="9.28515625" style="41" customWidth="1"/>
    <col min="4951" max="4951" width="10.5703125" style="41" customWidth="1"/>
    <col min="4952" max="4976" width="9.28515625" style="41" customWidth="1"/>
    <col min="4977" max="4977" width="10.5703125" style="41" customWidth="1"/>
    <col min="4978" max="5002" width="9.28515625" style="41" customWidth="1"/>
    <col min="5003" max="5003" width="10.5703125" style="41" customWidth="1"/>
    <col min="5004" max="5028" width="9.28515625" style="41" customWidth="1"/>
    <col min="5029" max="5029" width="10.5703125" style="41" customWidth="1"/>
    <col min="5030" max="5054" width="9.28515625" style="41" customWidth="1"/>
    <col min="5055" max="5055" width="10.5703125" style="41" customWidth="1"/>
    <col min="5056" max="5080" width="9.28515625" style="41" customWidth="1"/>
    <col min="5081" max="5081" width="10.5703125" style="41" customWidth="1"/>
    <col min="5082" max="5106" width="9.28515625" style="41" customWidth="1"/>
    <col min="5107" max="5107" width="10.5703125" style="41" customWidth="1"/>
    <col min="5108" max="5132" width="9.28515625" style="41" customWidth="1"/>
    <col min="5133" max="5133" width="10.5703125" style="41" customWidth="1"/>
    <col min="5134" max="5158" width="9.28515625" style="41" customWidth="1"/>
    <col min="5159" max="5159" width="10.5703125" style="41" customWidth="1"/>
    <col min="5160" max="5184" width="9.28515625" style="41" customWidth="1"/>
    <col min="5185" max="5185" width="10.5703125" style="41" customWidth="1"/>
    <col min="5186" max="5210" width="9.28515625" style="41" customWidth="1"/>
    <col min="5211" max="5211" width="10.5703125" style="41" customWidth="1"/>
    <col min="5212" max="5236" width="9.28515625" style="41" customWidth="1"/>
    <col min="5237" max="5237" width="10.5703125" style="41" customWidth="1"/>
    <col min="5238" max="5262" width="9.28515625" style="41" customWidth="1"/>
    <col min="5263" max="5263" width="10.5703125" style="41" customWidth="1"/>
    <col min="5264" max="5288" width="9.28515625" style="41" customWidth="1"/>
    <col min="5289" max="5289" width="10.5703125" style="41" customWidth="1"/>
    <col min="5290" max="5314" width="9.28515625" style="41" customWidth="1"/>
    <col min="5315" max="5315" width="10.5703125" style="41" customWidth="1"/>
    <col min="5316" max="5340" width="9.28515625" style="41" customWidth="1"/>
    <col min="5341" max="5341" width="10.5703125" style="41" customWidth="1"/>
    <col min="5342" max="5366" width="9.28515625" style="41" customWidth="1"/>
    <col min="5367" max="5367" width="10.5703125" style="41" customWidth="1"/>
    <col min="5368" max="5392" width="9.28515625" style="41" customWidth="1"/>
    <col min="5393" max="5393" width="10.5703125" style="41" customWidth="1"/>
    <col min="5394" max="5418" width="9.28515625" style="41" customWidth="1"/>
    <col min="5419" max="5419" width="10.5703125" style="41" customWidth="1"/>
    <col min="5420" max="5444" width="9.28515625" style="41" customWidth="1"/>
    <col min="5445" max="5445" width="10.5703125" style="41" customWidth="1"/>
    <col min="5446" max="5470" width="9.28515625" style="41" customWidth="1"/>
    <col min="5471" max="5471" width="10.5703125" style="41" customWidth="1"/>
    <col min="5472" max="5496" width="9.28515625" style="41" customWidth="1"/>
    <col min="5497" max="5497" width="10.5703125" style="41" customWidth="1"/>
    <col min="5498" max="5522" width="9.28515625" style="41" customWidth="1"/>
    <col min="5523" max="5523" width="10.5703125" style="41" customWidth="1"/>
    <col min="5524" max="5548" width="9.28515625" style="41" customWidth="1"/>
    <col min="5549" max="5549" width="10.5703125" style="41" customWidth="1"/>
    <col min="5550" max="5574" width="9.28515625" style="41" customWidth="1"/>
    <col min="5575" max="5575" width="10.5703125" style="41" customWidth="1"/>
    <col min="5576" max="5600" width="9.28515625" style="41" customWidth="1"/>
    <col min="5601" max="5601" width="10.5703125" style="41" customWidth="1"/>
    <col min="5602" max="5626" width="9.28515625" style="41" customWidth="1"/>
    <col min="5627" max="5627" width="10.5703125" style="41" customWidth="1"/>
    <col min="5628" max="5652" width="9.28515625" style="41" customWidth="1"/>
    <col min="5653" max="5653" width="10.5703125" style="41" customWidth="1"/>
    <col min="5654" max="5678" width="9.28515625" style="41" customWidth="1"/>
    <col min="5679" max="5679" width="10.5703125" style="41" customWidth="1"/>
    <col min="5680" max="5704" width="9.28515625" style="41" customWidth="1"/>
    <col min="5705" max="5705" width="10.5703125" style="41" customWidth="1"/>
    <col min="5706" max="5730" width="9.28515625" style="41" customWidth="1"/>
    <col min="5731" max="5731" width="10.5703125" style="41" customWidth="1"/>
    <col min="5732" max="5756" width="9.28515625" style="41" customWidth="1"/>
    <col min="5757" max="5757" width="10.5703125" style="41" customWidth="1"/>
    <col min="5758" max="5782" width="9.28515625" style="41" customWidth="1"/>
    <col min="5783" max="5783" width="10.5703125" style="41" customWidth="1"/>
    <col min="5784" max="5808" width="9.28515625" style="41" customWidth="1"/>
    <col min="5809" max="5809" width="10.5703125" style="41" customWidth="1"/>
    <col min="5810" max="5834" width="9.28515625" style="41" customWidth="1"/>
    <col min="5835" max="5835" width="10.5703125" style="41" customWidth="1"/>
    <col min="5836" max="5860" width="9.28515625" style="41" customWidth="1"/>
    <col min="5861" max="5861" width="10.5703125" style="41" customWidth="1"/>
    <col min="5862" max="5886" width="9.28515625" style="41" customWidth="1"/>
    <col min="5887" max="5887" width="10.5703125" style="41" customWidth="1"/>
    <col min="5888" max="5912" width="9.28515625" style="41" customWidth="1"/>
    <col min="5913" max="5913" width="10.5703125" style="41" customWidth="1"/>
    <col min="5914" max="5938" width="9.28515625" style="41" customWidth="1"/>
    <col min="5939" max="5939" width="10.5703125" style="41" customWidth="1"/>
    <col min="5940" max="5964" width="9.28515625" style="41" customWidth="1"/>
    <col min="5965" max="5965" width="10.5703125" style="41" customWidth="1"/>
    <col min="5966" max="5990" width="9.28515625" style="41" customWidth="1"/>
    <col min="5991" max="5991" width="10.5703125" style="41" customWidth="1"/>
    <col min="5992" max="6016" width="9.28515625" style="41" customWidth="1"/>
    <col min="6017" max="6017" width="10.5703125" style="41" customWidth="1"/>
    <col min="6018" max="6042" width="9.28515625" style="41" customWidth="1"/>
    <col min="6043" max="6043" width="10.5703125" style="41" customWidth="1"/>
    <col min="6044" max="6068" width="9.28515625" style="41" customWidth="1"/>
    <col min="6069" max="6069" width="10.5703125" style="41" customWidth="1"/>
    <col min="6070" max="6094" width="9.28515625" style="41" customWidth="1"/>
    <col min="6095" max="6095" width="10.5703125" style="41" customWidth="1"/>
    <col min="6096" max="6120" width="9.28515625" style="41" customWidth="1"/>
    <col min="6121" max="6121" width="10.5703125" style="41" customWidth="1"/>
    <col min="6122" max="6146" width="9.28515625" style="41" customWidth="1"/>
    <col min="6147" max="6147" width="10.5703125" style="41" customWidth="1"/>
    <col min="6148" max="6172" width="9.28515625" style="41" customWidth="1"/>
    <col min="6173" max="6173" width="10.5703125" style="41" customWidth="1"/>
    <col min="6174" max="6198" width="9.28515625" style="41" customWidth="1"/>
    <col min="6199" max="6199" width="10.5703125" style="41" customWidth="1"/>
    <col min="6200" max="6224" width="9.28515625" style="41" customWidth="1"/>
    <col min="6225" max="6225" width="10.5703125" style="41" customWidth="1"/>
    <col min="6226" max="6250" width="9.28515625" style="41" customWidth="1"/>
    <col min="6251" max="6251" width="10.5703125" style="41" customWidth="1"/>
    <col min="6252" max="6276" width="9.28515625" style="41" customWidth="1"/>
    <col min="6277" max="6277" width="10.5703125" style="41" customWidth="1"/>
    <col min="6278" max="6302" width="9.28515625" style="41" customWidth="1"/>
    <col min="6303" max="6303" width="10.5703125" style="41" customWidth="1"/>
    <col min="6304" max="6328" width="9.28515625" style="41" customWidth="1"/>
    <col min="6329" max="6329" width="10.5703125" style="41" customWidth="1"/>
    <col min="6330" max="6354" width="9.28515625" style="41" customWidth="1"/>
    <col min="6355" max="6355" width="10.5703125" style="41" customWidth="1"/>
    <col min="6356" max="6380" width="9.28515625" style="41" customWidth="1"/>
    <col min="6381" max="6381" width="10.5703125" style="41" customWidth="1"/>
    <col min="6382" max="6406" width="9.28515625" style="41" customWidth="1"/>
    <col min="6407" max="6407" width="10.5703125" style="41" customWidth="1"/>
    <col min="6408" max="6432" width="9.28515625" style="41" customWidth="1"/>
    <col min="6433" max="6433" width="10.5703125" style="41" customWidth="1"/>
    <col min="6434" max="6458" width="9.28515625" style="41" customWidth="1"/>
    <col min="6459" max="6459" width="10.5703125" style="41" customWidth="1"/>
    <col min="6460" max="6484" width="9.28515625" style="41" customWidth="1"/>
    <col min="6485" max="6485" width="10.5703125" style="41" customWidth="1"/>
    <col min="6486" max="6510" width="9.28515625" style="41" customWidth="1"/>
    <col min="6511" max="6511" width="10.5703125" style="41" customWidth="1"/>
    <col min="6512" max="6536" width="9.28515625" style="41" customWidth="1"/>
    <col min="6537" max="6537" width="10.5703125" style="41" customWidth="1"/>
    <col min="6538" max="6562" width="9.28515625" style="41" customWidth="1"/>
    <col min="6563" max="6563" width="10.5703125" style="41" customWidth="1"/>
    <col min="6564" max="6588" width="9.28515625" style="41" customWidth="1"/>
    <col min="6589" max="6589" width="10.5703125" style="41" customWidth="1"/>
    <col min="6590" max="6614" width="9.28515625" style="41" customWidth="1"/>
    <col min="6615" max="6615" width="10.5703125" style="41" customWidth="1"/>
    <col min="6616" max="6640" width="9.28515625" style="41" customWidth="1"/>
    <col min="6641" max="6641" width="10.5703125" style="41" customWidth="1"/>
    <col min="6642" max="6666" width="9.28515625" style="41" customWidth="1"/>
    <col min="6667" max="6667" width="10.5703125" style="41" customWidth="1"/>
    <col min="6668" max="6692" width="9.28515625" style="41" customWidth="1"/>
    <col min="6693" max="6693" width="10.5703125" style="41" customWidth="1"/>
    <col min="6694" max="6718" width="9.28515625" style="41" customWidth="1"/>
    <col min="6719" max="6719" width="10.5703125" style="41" customWidth="1"/>
    <col min="6720" max="6744" width="9.28515625" style="41" customWidth="1"/>
    <col min="6745" max="6745" width="10.5703125" style="41" customWidth="1"/>
    <col min="6746" max="6770" width="9.28515625" style="41" customWidth="1"/>
    <col min="6771" max="6771" width="10.5703125" style="41" customWidth="1"/>
    <col min="6772" max="6796" width="9.28515625" style="41" customWidth="1"/>
    <col min="6797" max="6797" width="10.5703125" style="41" customWidth="1"/>
    <col min="6798" max="6822" width="9.28515625" style="41" customWidth="1"/>
    <col min="6823" max="6823" width="10.5703125" style="41" customWidth="1"/>
    <col min="6824" max="6848" width="9.28515625" style="41" customWidth="1"/>
    <col min="6849" max="6849" width="10.5703125" style="41" customWidth="1"/>
    <col min="6850" max="6874" width="9.28515625" style="41" customWidth="1"/>
    <col min="6875" max="6875" width="10.5703125" style="41" customWidth="1"/>
    <col min="6876" max="6900" width="9.28515625" style="41" customWidth="1"/>
    <col min="6901" max="6901" width="10.5703125" style="41" customWidth="1"/>
    <col min="6902" max="6926" width="9.28515625" style="41" customWidth="1"/>
    <col min="6927" max="6927" width="10.5703125" style="41" customWidth="1"/>
    <col min="6928" max="6952" width="9.28515625" style="41" customWidth="1"/>
    <col min="6953" max="6953" width="10.5703125" style="41" customWidth="1"/>
    <col min="6954" max="6978" width="9.28515625" style="41" customWidth="1"/>
    <col min="6979" max="6979" width="10.5703125" style="41" customWidth="1"/>
    <col min="6980" max="7004" width="9.28515625" style="41" customWidth="1"/>
    <col min="7005" max="7005" width="10.5703125" style="41" customWidth="1"/>
    <col min="7006" max="7030" width="9.28515625" style="41" customWidth="1"/>
    <col min="7031" max="7031" width="10.5703125" style="41" customWidth="1"/>
    <col min="7032" max="7056" width="9.28515625" style="41" customWidth="1"/>
    <col min="7057" max="7057" width="10.5703125" style="41" customWidth="1"/>
    <col min="7058" max="7082" width="9.28515625" style="41" customWidth="1"/>
    <col min="7083" max="7083" width="10.5703125" style="41" customWidth="1"/>
    <col min="7084" max="7108" width="9.28515625" style="41" customWidth="1"/>
    <col min="7109" max="7109" width="10.5703125" style="41" customWidth="1"/>
    <col min="7110" max="7134" width="9.28515625" style="41" customWidth="1"/>
    <col min="7135" max="7135" width="10.5703125" style="41" customWidth="1"/>
    <col min="7136" max="7160" width="9.28515625" style="41" customWidth="1"/>
    <col min="7161" max="7161" width="10.5703125" style="41" customWidth="1"/>
    <col min="7162" max="7186" width="9.28515625" style="41" customWidth="1"/>
    <col min="7187" max="7187" width="10.5703125" style="41" customWidth="1"/>
    <col min="7188" max="7212" width="9.28515625" style="41" customWidth="1"/>
    <col min="7213" max="7213" width="10.5703125" style="41" customWidth="1"/>
    <col min="7214" max="7238" width="9.28515625" style="41" customWidth="1"/>
    <col min="7239" max="7239" width="10.5703125" style="41" customWidth="1"/>
    <col min="7240" max="7264" width="9.28515625" style="41" customWidth="1"/>
    <col min="7265" max="7265" width="10.5703125" style="41" customWidth="1"/>
    <col min="7266" max="7290" width="9.28515625" style="41" customWidth="1"/>
    <col min="7291" max="7291" width="10.5703125" style="41" customWidth="1"/>
    <col min="7292" max="7316" width="9.28515625" style="41" customWidth="1"/>
    <col min="7317" max="7317" width="10.5703125" style="41" customWidth="1"/>
    <col min="7318" max="7342" width="9.28515625" style="41" customWidth="1"/>
    <col min="7343" max="7343" width="10.5703125" style="41" customWidth="1"/>
    <col min="7344" max="7368" width="9.28515625" style="41" customWidth="1"/>
    <col min="7369" max="7369" width="10.5703125" style="41" customWidth="1"/>
    <col min="7370" max="7394" width="9.28515625" style="41" customWidth="1"/>
    <col min="7395" max="7395" width="10.5703125" style="41" customWidth="1"/>
    <col min="7396" max="7420" width="9.28515625" style="41" customWidth="1"/>
    <col min="7421" max="7421" width="10.5703125" style="41" customWidth="1"/>
    <col min="7422" max="7446" width="9.28515625" style="41" customWidth="1"/>
    <col min="7447" max="7447" width="10.5703125" style="41" customWidth="1"/>
    <col min="7448" max="7472" width="9.28515625" style="41" customWidth="1"/>
    <col min="7473" max="7473" width="10.5703125" style="41" customWidth="1"/>
    <col min="7474" max="7498" width="9.28515625" style="41" customWidth="1"/>
    <col min="7499" max="7499" width="10.5703125" style="41" customWidth="1"/>
    <col min="7500" max="7524" width="9.28515625" style="41" customWidth="1"/>
    <col min="7525" max="7525" width="10.5703125" style="41" customWidth="1"/>
    <col min="7526" max="7550" width="9.28515625" style="41" customWidth="1"/>
    <col min="7551" max="7551" width="10.5703125" style="41" customWidth="1"/>
    <col min="7552" max="7576" width="9.28515625" style="41" customWidth="1"/>
    <col min="7577" max="7577" width="10.5703125" style="41" customWidth="1"/>
    <col min="7578" max="7602" width="9.28515625" style="41" customWidth="1"/>
    <col min="7603" max="7603" width="10.5703125" style="41" customWidth="1"/>
    <col min="7604" max="7628" width="9.28515625" style="41" customWidth="1"/>
    <col min="7629" max="7629" width="10.5703125" style="41" customWidth="1"/>
    <col min="7630" max="7654" width="9.28515625" style="41" customWidth="1"/>
    <col min="7655" max="7655" width="10.5703125" style="41" customWidth="1"/>
    <col min="7656" max="7680" width="9.28515625" style="41" customWidth="1"/>
    <col min="7681" max="7681" width="10.5703125" style="41" customWidth="1"/>
    <col min="7682" max="7706" width="9.28515625" style="41" customWidth="1"/>
    <col min="7707" max="7707" width="10.5703125" style="41" customWidth="1"/>
    <col min="7708" max="7732" width="9.28515625" style="41" customWidth="1"/>
    <col min="7733" max="7733" width="10.5703125" style="41" customWidth="1"/>
    <col min="7734" max="7758" width="9.28515625" style="41" customWidth="1"/>
    <col min="7759" max="7759" width="10.5703125" style="41" customWidth="1"/>
    <col min="7760" max="7784" width="9.28515625" style="41" customWidth="1"/>
    <col min="7785" max="7785" width="10.5703125" style="41" customWidth="1"/>
    <col min="7786" max="7810" width="9.28515625" style="41" customWidth="1"/>
    <col min="7811" max="7811" width="10.5703125" style="41" customWidth="1"/>
    <col min="7812" max="7836" width="9.28515625" style="41" customWidth="1"/>
    <col min="7837" max="7837" width="10.5703125" style="41" customWidth="1"/>
    <col min="7838" max="7862" width="9.28515625" style="41" customWidth="1"/>
    <col min="7863" max="7863" width="10.5703125" style="41" customWidth="1"/>
    <col min="7864" max="7888" width="9.28515625" style="41" customWidth="1"/>
    <col min="7889" max="7889" width="10.5703125" style="41" customWidth="1"/>
    <col min="7890" max="7914" width="9.28515625" style="41" customWidth="1"/>
    <col min="7915" max="7915" width="10.5703125" style="41" customWidth="1"/>
    <col min="7916" max="7940" width="9.28515625" style="41" customWidth="1"/>
    <col min="7941" max="7941" width="10.5703125" style="41" customWidth="1"/>
    <col min="7942" max="7966" width="9.28515625" style="41" customWidth="1"/>
    <col min="7967" max="7967" width="10.5703125" style="41" customWidth="1"/>
    <col min="7968" max="7992" width="9.28515625" style="41" customWidth="1"/>
    <col min="7993" max="7993" width="10.5703125" style="41" customWidth="1"/>
    <col min="7994" max="8018" width="9.28515625" style="41" customWidth="1"/>
    <col min="8019" max="8019" width="10.5703125" style="41" customWidth="1"/>
    <col min="8020" max="8044" width="9.28515625" style="41" customWidth="1"/>
    <col min="8045" max="8045" width="10.5703125" style="41" customWidth="1"/>
    <col min="8046" max="8070" width="9.28515625" style="41" customWidth="1"/>
    <col min="8071" max="8071" width="10.5703125" style="41" customWidth="1"/>
    <col min="8072" max="8096" width="9.28515625" style="41" customWidth="1"/>
    <col min="8097" max="8097" width="10.5703125" style="41" customWidth="1"/>
    <col min="8098" max="8122" width="9.28515625" style="41" customWidth="1"/>
    <col min="8123" max="8123" width="10.5703125" style="41" customWidth="1"/>
    <col min="8124" max="8148" width="9.28515625" style="41" customWidth="1"/>
    <col min="8149" max="8149" width="10.5703125" style="41" customWidth="1"/>
    <col min="8150" max="8174" width="9.28515625" style="41" customWidth="1"/>
    <col min="8175" max="8175" width="10.5703125" style="41" customWidth="1"/>
    <col min="8176" max="8200" width="9.28515625" style="41" customWidth="1"/>
    <col min="8201" max="8201" width="10.5703125" style="41" customWidth="1"/>
    <col min="8202" max="8226" width="9.28515625" style="41" customWidth="1"/>
    <col min="8227" max="8227" width="10.5703125" style="41" customWidth="1"/>
    <col min="8228" max="8252" width="9.28515625" style="41" customWidth="1"/>
    <col min="8253" max="8253" width="10.5703125" style="41" customWidth="1"/>
    <col min="8254" max="8278" width="9.28515625" style="41" customWidth="1"/>
    <col min="8279" max="8279" width="10.5703125" style="41" customWidth="1"/>
    <col min="8280" max="8304" width="9.28515625" style="41" customWidth="1"/>
    <col min="8305" max="8305" width="10.5703125" style="41" customWidth="1"/>
    <col min="8306" max="8330" width="9.28515625" style="41" customWidth="1"/>
    <col min="8331" max="8331" width="10.5703125" style="41" customWidth="1"/>
    <col min="8332" max="8356" width="9.28515625" style="41" customWidth="1"/>
    <col min="8357" max="8357" width="10.5703125" style="41" customWidth="1"/>
    <col min="8358" max="8382" width="9.28515625" style="41" customWidth="1"/>
    <col min="8383" max="8383" width="10.5703125" style="41" customWidth="1"/>
    <col min="8384" max="8408" width="9.28515625" style="41" customWidth="1"/>
    <col min="8409" max="8409" width="10.5703125" style="41" customWidth="1"/>
    <col min="8410" max="8434" width="9.28515625" style="41" customWidth="1"/>
    <col min="8435" max="8435" width="10.5703125" style="41" customWidth="1"/>
    <col min="8436" max="8460" width="9.28515625" style="41" customWidth="1"/>
    <col min="8461" max="8461" width="10.5703125" style="41" customWidth="1"/>
    <col min="8462" max="8486" width="9.28515625" style="41" customWidth="1"/>
    <col min="8487" max="8487" width="10.5703125" style="41" customWidth="1"/>
    <col min="8488" max="8512" width="9.28515625" style="41" customWidth="1"/>
    <col min="8513" max="8513" width="10.5703125" style="41" customWidth="1"/>
    <col min="8514" max="8538" width="9.28515625" style="41" customWidth="1"/>
    <col min="8539" max="8539" width="10.5703125" style="41" customWidth="1"/>
    <col min="8540" max="8564" width="9.28515625" style="41" customWidth="1"/>
    <col min="8565" max="8565" width="10.5703125" style="41" customWidth="1"/>
    <col min="8566" max="8590" width="9.28515625" style="41" customWidth="1"/>
    <col min="8591" max="8591" width="10.5703125" style="41" customWidth="1"/>
    <col min="8592" max="8616" width="9.28515625" style="41" customWidth="1"/>
    <col min="8617" max="8617" width="10.5703125" style="41" customWidth="1"/>
    <col min="8618" max="8642" width="9.28515625" style="41" customWidth="1"/>
    <col min="8643" max="8643" width="10.5703125" style="41" customWidth="1"/>
    <col min="8644" max="8668" width="9.28515625" style="41" customWidth="1"/>
    <col min="8669" max="8669" width="10.5703125" style="41" customWidth="1"/>
    <col min="8670" max="8694" width="9.28515625" style="41" customWidth="1"/>
    <col min="8695" max="8695" width="10.5703125" style="41" customWidth="1"/>
    <col min="8696" max="8720" width="9.28515625" style="41" customWidth="1"/>
    <col min="8721" max="8721" width="10.5703125" style="41" customWidth="1"/>
    <col min="8722" max="8746" width="9.28515625" style="41" customWidth="1"/>
    <col min="8747" max="8747" width="10.5703125" style="41" customWidth="1"/>
    <col min="8748" max="8772" width="9.28515625" style="41" customWidth="1"/>
    <col min="8773" max="8773" width="10.5703125" style="41" customWidth="1"/>
    <col min="8774" max="8798" width="9.28515625" style="41" customWidth="1"/>
    <col min="8799" max="8799" width="10.5703125" style="41" customWidth="1"/>
    <col min="8800" max="8824" width="9.28515625" style="41" customWidth="1"/>
    <col min="8825" max="8825" width="10.5703125" style="41" customWidth="1"/>
    <col min="8826" max="8850" width="9.28515625" style="41" customWidth="1"/>
    <col min="8851" max="8851" width="10.5703125" style="41" customWidth="1"/>
    <col min="8852" max="8876" width="9.28515625" style="41" customWidth="1"/>
    <col min="8877" max="8877" width="10.5703125" style="41" customWidth="1"/>
    <col min="8878" max="8902" width="9.28515625" style="41" customWidth="1"/>
    <col min="8903" max="8903" width="10.5703125" style="41" customWidth="1"/>
    <col min="8904" max="8928" width="9.28515625" style="41" customWidth="1"/>
    <col min="8929" max="8929" width="10.5703125" style="41" customWidth="1"/>
    <col min="8930" max="8954" width="9.28515625" style="41" customWidth="1"/>
    <col min="8955" max="8955" width="10.5703125" style="41" customWidth="1"/>
    <col min="8956" max="8980" width="9.28515625" style="41" customWidth="1"/>
    <col min="8981" max="8981" width="10.5703125" style="41" customWidth="1"/>
    <col min="8982" max="9006" width="9.28515625" style="41" customWidth="1"/>
    <col min="9007" max="9007" width="10.5703125" style="41" customWidth="1"/>
    <col min="9008" max="9032" width="9.28515625" style="41" customWidth="1"/>
    <col min="9033" max="9033" width="10.5703125" style="41" customWidth="1"/>
    <col min="9034" max="9058" width="9.28515625" style="41" customWidth="1"/>
    <col min="9059" max="9059" width="10.5703125" style="41" customWidth="1"/>
    <col min="9060" max="9084" width="9.28515625" style="41" customWidth="1"/>
    <col min="9085" max="9085" width="10.5703125" style="41" customWidth="1"/>
    <col min="9086" max="9110" width="9.28515625" style="41" customWidth="1"/>
    <col min="9111" max="9111" width="10.5703125" style="41" customWidth="1"/>
    <col min="9112" max="9136" width="9.28515625" style="41" customWidth="1"/>
    <col min="9137" max="9137" width="10.5703125" style="41" customWidth="1"/>
    <col min="9138" max="9162" width="9.28515625" style="41" customWidth="1"/>
    <col min="9163" max="9163" width="10.5703125" style="41" customWidth="1"/>
    <col min="9164" max="9188" width="9.28515625" style="41" customWidth="1"/>
    <col min="9189" max="9189" width="10.5703125" style="41" customWidth="1"/>
    <col min="9190" max="9214" width="9.28515625" style="41" customWidth="1"/>
    <col min="9215" max="9215" width="10.5703125" style="41" customWidth="1"/>
    <col min="9216" max="9240" width="9.28515625" style="41" customWidth="1"/>
    <col min="9241" max="9241" width="10.5703125" style="41" customWidth="1"/>
    <col min="9242" max="9266" width="9.28515625" style="41" customWidth="1"/>
    <col min="9267" max="9267" width="10.5703125" style="41" customWidth="1"/>
    <col min="9268" max="9292" width="9.28515625" style="41" customWidth="1"/>
    <col min="9293" max="9293" width="10.5703125" style="41" customWidth="1"/>
    <col min="9294" max="9318" width="9.28515625" style="41" customWidth="1"/>
    <col min="9319" max="9319" width="10.5703125" style="41" customWidth="1"/>
    <col min="9320" max="9344" width="9.28515625" style="41" customWidth="1"/>
    <col min="9345" max="9345" width="10.5703125" style="41" customWidth="1"/>
    <col min="9346" max="9370" width="9.28515625" style="41" customWidth="1"/>
    <col min="9371" max="9371" width="10.5703125" style="41" customWidth="1"/>
    <col min="9372" max="9396" width="9.28515625" style="41" customWidth="1"/>
    <col min="9397" max="9397" width="10.5703125" style="41" customWidth="1"/>
    <col min="9398" max="9422" width="9.28515625" style="41" customWidth="1"/>
    <col min="9423" max="9423" width="10.5703125" style="41" customWidth="1"/>
    <col min="9424" max="9448" width="9.28515625" style="41" customWidth="1"/>
    <col min="9449" max="9449" width="10.5703125" style="41" customWidth="1"/>
    <col min="9450" max="9474" width="9.28515625" style="41" customWidth="1"/>
    <col min="9475" max="9475" width="10.5703125" style="41" customWidth="1"/>
    <col min="9476" max="9500" width="9.28515625" style="41" customWidth="1"/>
    <col min="9501" max="9501" width="10.5703125" style="41" customWidth="1"/>
    <col min="9502" max="9526" width="9.28515625" style="41" customWidth="1"/>
    <col min="9527" max="9527" width="10.5703125" style="41" customWidth="1"/>
    <col min="9528" max="9552" width="9.28515625" style="41" customWidth="1"/>
    <col min="9553" max="9553" width="10.5703125" style="41" customWidth="1"/>
    <col min="9554" max="9578" width="9.28515625" style="41" customWidth="1"/>
    <col min="9579" max="9579" width="10.5703125" style="41" customWidth="1"/>
    <col min="9580" max="9604" width="9.28515625" style="41" customWidth="1"/>
    <col min="9605" max="9605" width="10.5703125" style="41" customWidth="1"/>
    <col min="9606" max="9630" width="9.28515625" style="41" customWidth="1"/>
    <col min="9631" max="9631" width="10.5703125" style="41" customWidth="1"/>
    <col min="9632" max="9656" width="9.28515625" style="41" customWidth="1"/>
    <col min="9657" max="9657" width="10.5703125" style="41" customWidth="1"/>
    <col min="9658" max="9682" width="9.28515625" style="41" customWidth="1"/>
    <col min="9683" max="9683" width="10.5703125" style="41" customWidth="1"/>
    <col min="9684" max="9708" width="9.28515625" style="41" customWidth="1"/>
    <col min="9709" max="9709" width="10.5703125" style="41" customWidth="1"/>
    <col min="9710" max="9734" width="9.28515625" style="41" customWidth="1"/>
    <col min="9735" max="9735" width="10.5703125" style="41" customWidth="1"/>
    <col min="9736" max="9760" width="9.28515625" style="41" customWidth="1"/>
    <col min="9761" max="9761" width="10.5703125" style="41" customWidth="1"/>
    <col min="9762" max="9786" width="9.28515625" style="41" customWidth="1"/>
    <col min="9787" max="9787" width="10.5703125" style="41" customWidth="1"/>
    <col min="9788" max="9812" width="9.28515625" style="41" customWidth="1"/>
    <col min="9813" max="9813" width="10.5703125" style="41" customWidth="1"/>
    <col min="9814" max="9838" width="9.28515625" style="41" customWidth="1"/>
    <col min="9839" max="9839" width="10.5703125" style="41" customWidth="1"/>
    <col min="9840" max="9864" width="9.28515625" style="41" customWidth="1"/>
    <col min="9865" max="9865" width="10.5703125" style="41" customWidth="1"/>
    <col min="9866" max="9890" width="9.28515625" style="41" customWidth="1"/>
    <col min="9891" max="9891" width="10.5703125" style="41" customWidth="1"/>
    <col min="9892" max="9916" width="9.28515625" style="41" customWidth="1"/>
    <col min="9917" max="9917" width="10.5703125" style="41" customWidth="1"/>
    <col min="9918" max="9942" width="9.28515625" style="41" customWidth="1"/>
    <col min="9943" max="9943" width="10.5703125" style="41" customWidth="1"/>
    <col min="9944" max="9968" width="9.28515625" style="41" customWidth="1"/>
    <col min="9969" max="9969" width="10.5703125" style="41" customWidth="1"/>
    <col min="9970" max="9994" width="9.28515625" style="41" customWidth="1"/>
    <col min="9995" max="9995" width="10.5703125" style="41" customWidth="1"/>
    <col min="9996" max="10020" width="9.28515625" style="41" customWidth="1"/>
    <col min="10021" max="10021" width="10.5703125" style="41" customWidth="1"/>
    <col min="10022" max="10046" width="9.28515625" style="41" customWidth="1"/>
    <col min="10047" max="10047" width="10.5703125" style="41" customWidth="1"/>
    <col min="10048" max="10072" width="9.28515625" style="41" customWidth="1"/>
    <col min="10073" max="10073" width="10.5703125" style="41" customWidth="1"/>
    <col min="10074" max="10098" width="9.28515625" style="41" customWidth="1"/>
    <col min="10099" max="10099" width="10.5703125" style="41" customWidth="1"/>
    <col min="10100" max="10124" width="9.28515625" style="41" customWidth="1"/>
    <col min="10125" max="10125" width="10.5703125" style="41" customWidth="1"/>
    <col min="10126" max="10150" width="9.28515625" style="41" customWidth="1"/>
    <col min="10151" max="10151" width="10.5703125" style="41" customWidth="1"/>
    <col min="10152" max="10176" width="9.28515625" style="41" customWidth="1"/>
    <col min="10177" max="10177" width="10.5703125" style="41" customWidth="1"/>
    <col min="10178" max="10202" width="9.28515625" style="41" customWidth="1"/>
    <col min="10203" max="10203" width="10.5703125" style="41" customWidth="1"/>
    <col min="10204" max="10228" width="9.28515625" style="41" customWidth="1"/>
    <col min="10229" max="10229" width="10.5703125" style="41" customWidth="1"/>
    <col min="10230" max="10254" width="9.28515625" style="41" customWidth="1"/>
    <col min="10255" max="10255" width="10.5703125" style="41" customWidth="1"/>
    <col min="10256" max="10280" width="9.28515625" style="41" customWidth="1"/>
    <col min="10281" max="10281" width="10.5703125" style="41" customWidth="1"/>
    <col min="10282" max="10306" width="9.28515625" style="41" customWidth="1"/>
    <col min="10307" max="10307" width="10.5703125" style="41" customWidth="1"/>
    <col min="10308" max="10332" width="9.28515625" style="41" customWidth="1"/>
    <col min="10333" max="10333" width="10.5703125" style="41" customWidth="1"/>
    <col min="10334" max="10358" width="9.28515625" style="41" customWidth="1"/>
    <col min="10359" max="10359" width="10.5703125" style="41" customWidth="1"/>
    <col min="10360" max="10384" width="9.28515625" style="41" customWidth="1"/>
    <col min="10385" max="10385" width="10.5703125" style="41" customWidth="1"/>
    <col min="10386" max="10410" width="9.28515625" style="41" customWidth="1"/>
    <col min="10411" max="10411" width="10.5703125" style="41" customWidth="1"/>
    <col min="10412" max="10436" width="9.28515625" style="41" customWidth="1"/>
    <col min="10437" max="10437" width="10.5703125" style="41" customWidth="1"/>
    <col min="10438" max="10462" width="9.28515625" style="41" customWidth="1"/>
    <col min="10463" max="10463" width="10.5703125" style="41" customWidth="1"/>
    <col min="10464" max="10488" width="9.28515625" style="41" customWidth="1"/>
    <col min="10489" max="10489" width="10.5703125" style="41" customWidth="1"/>
    <col min="10490" max="10514" width="9.28515625" style="41" customWidth="1"/>
    <col min="10515" max="10515" width="10.5703125" style="41" customWidth="1"/>
    <col min="10516" max="10540" width="9.28515625" style="41" customWidth="1"/>
    <col min="10541" max="10541" width="10.5703125" style="41" customWidth="1"/>
    <col min="10542" max="10566" width="9.28515625" style="41" customWidth="1"/>
    <col min="10567" max="10567" width="10.5703125" style="41" customWidth="1"/>
    <col min="10568" max="10592" width="9.28515625" style="41" customWidth="1"/>
    <col min="10593" max="10593" width="10.5703125" style="41" customWidth="1"/>
    <col min="10594" max="10618" width="9.28515625" style="41" customWidth="1"/>
    <col min="10619" max="10619" width="10.5703125" style="41" customWidth="1"/>
    <col min="10620" max="10644" width="9.28515625" style="41" customWidth="1"/>
    <col min="10645" max="10645" width="10.5703125" style="41" customWidth="1"/>
    <col min="10646" max="10670" width="9.28515625" style="41" customWidth="1"/>
    <col min="10671" max="10671" width="10.5703125" style="41" customWidth="1"/>
    <col min="10672" max="10696" width="9.28515625" style="41" customWidth="1"/>
    <col min="10697" max="10697" width="10.5703125" style="41" customWidth="1"/>
    <col min="10698" max="10722" width="9.28515625" style="41" customWidth="1"/>
    <col min="10723" max="10723" width="10.5703125" style="41" customWidth="1"/>
    <col min="10724" max="10748" width="9.28515625" style="41" customWidth="1"/>
    <col min="10749" max="10749" width="10.5703125" style="41" customWidth="1"/>
    <col min="10750" max="10774" width="9.28515625" style="41" customWidth="1"/>
    <col min="10775" max="10775" width="10.5703125" style="41" customWidth="1"/>
    <col min="10776" max="10800" width="9.28515625" style="41" customWidth="1"/>
    <col min="10801" max="10801" width="10.5703125" style="41" customWidth="1"/>
    <col min="10802" max="10826" width="9.28515625" style="41" customWidth="1"/>
    <col min="10827" max="10827" width="10.5703125" style="41" customWidth="1"/>
    <col min="10828" max="10852" width="9.28515625" style="41" customWidth="1"/>
    <col min="10853" max="10853" width="10.5703125" style="41" customWidth="1"/>
    <col min="10854" max="10878" width="9.28515625" style="41" customWidth="1"/>
    <col min="10879" max="10879" width="10.5703125" style="41" customWidth="1"/>
    <col min="10880" max="10904" width="9.28515625" style="41" customWidth="1"/>
    <col min="10905" max="10905" width="10.5703125" style="41" customWidth="1"/>
    <col min="10906" max="10930" width="9.28515625" style="41" customWidth="1"/>
    <col min="10931" max="10931" width="10.5703125" style="41" customWidth="1"/>
    <col min="10932" max="10956" width="9.28515625" style="41" customWidth="1"/>
    <col min="10957" max="10957" width="10.5703125" style="41" customWidth="1"/>
    <col min="10958" max="10982" width="9.28515625" style="41" customWidth="1"/>
    <col min="10983" max="10983" width="10.5703125" style="41" customWidth="1"/>
    <col min="10984" max="11008" width="9.28515625" style="41" customWidth="1"/>
    <col min="11009" max="11009" width="10.5703125" style="41" customWidth="1"/>
    <col min="11010" max="11034" width="9.28515625" style="41" customWidth="1"/>
    <col min="11035" max="11035" width="10.5703125" style="41" customWidth="1"/>
    <col min="11036" max="11060" width="9.28515625" style="41" customWidth="1"/>
    <col min="11061" max="11061" width="10.5703125" style="41" customWidth="1"/>
    <col min="11062" max="11086" width="9.28515625" style="41" customWidth="1"/>
    <col min="11087" max="11087" width="10.5703125" style="41" customWidth="1"/>
    <col min="11088" max="11112" width="9.28515625" style="41" customWidth="1"/>
    <col min="11113" max="11113" width="10.5703125" style="41" customWidth="1"/>
    <col min="11114" max="11138" width="9.28515625" style="41" customWidth="1"/>
    <col min="11139" max="11139" width="10.5703125" style="41" customWidth="1"/>
    <col min="11140" max="11164" width="9.28515625" style="41" customWidth="1"/>
    <col min="11165" max="11165" width="10.5703125" style="41" customWidth="1"/>
    <col min="11166" max="11190" width="9.28515625" style="41" customWidth="1"/>
    <col min="11191" max="11191" width="10.5703125" style="41" customWidth="1"/>
    <col min="11192" max="11216" width="9.28515625" style="41" customWidth="1"/>
    <col min="11217" max="11217" width="10.5703125" style="41" customWidth="1"/>
    <col min="11218" max="11242" width="9.28515625" style="41" customWidth="1"/>
    <col min="11243" max="11243" width="10.5703125" style="41" customWidth="1"/>
    <col min="11244" max="11268" width="9.28515625" style="41" customWidth="1"/>
    <col min="11269" max="11269" width="10.5703125" style="41" customWidth="1"/>
    <col min="11270" max="11294" width="9.28515625" style="41" customWidth="1"/>
    <col min="11295" max="11295" width="10.5703125" style="41" customWidth="1"/>
    <col min="11296" max="11320" width="9.28515625" style="41" customWidth="1"/>
    <col min="11321" max="11321" width="10.5703125" style="41" customWidth="1"/>
    <col min="11322" max="11346" width="9.28515625" style="41" customWidth="1"/>
    <col min="11347" max="11347" width="10.5703125" style="41" customWidth="1"/>
    <col min="11348" max="11372" width="9.28515625" style="41" customWidth="1"/>
    <col min="11373" max="11373" width="10.5703125" style="41" customWidth="1"/>
    <col min="11374" max="11398" width="9.28515625" style="41" customWidth="1"/>
    <col min="11399" max="11399" width="10.5703125" style="41" customWidth="1"/>
    <col min="11400" max="11424" width="9.28515625" style="41" customWidth="1"/>
    <col min="11425" max="11425" width="10.5703125" style="41" customWidth="1"/>
    <col min="11426" max="11450" width="9.28515625" style="41" customWidth="1"/>
    <col min="11451" max="11451" width="10.5703125" style="41" customWidth="1"/>
    <col min="11452" max="11476" width="9.28515625" style="41" customWidth="1"/>
    <col min="11477" max="11477" width="10.5703125" style="41" customWidth="1"/>
    <col min="11478" max="11502" width="9.28515625" style="41" customWidth="1"/>
    <col min="11503" max="11503" width="10.5703125" style="41" customWidth="1"/>
    <col min="11504" max="11528" width="9.28515625" style="41" customWidth="1"/>
    <col min="11529" max="11529" width="10.5703125" style="41" customWidth="1"/>
    <col min="11530" max="11554" width="9.28515625" style="41" customWidth="1"/>
    <col min="11555" max="11555" width="10.5703125" style="41" customWidth="1"/>
    <col min="11556" max="11580" width="9.28515625" style="41" customWidth="1"/>
    <col min="11581" max="11581" width="10.5703125" style="41" customWidth="1"/>
    <col min="11582" max="11606" width="9.28515625" style="41" customWidth="1"/>
    <col min="11607" max="11607" width="10.5703125" style="41" customWidth="1"/>
    <col min="11608" max="11632" width="9.28515625" style="41" customWidth="1"/>
    <col min="11633" max="11633" width="10.5703125" style="41" customWidth="1"/>
    <col min="11634" max="11658" width="9.28515625" style="41" customWidth="1"/>
    <col min="11659" max="11659" width="10.5703125" style="41" customWidth="1"/>
    <col min="11660" max="11684" width="9.28515625" style="41" customWidth="1"/>
    <col min="11685" max="11685" width="10.5703125" style="41" customWidth="1"/>
    <col min="11686" max="11710" width="9.28515625" style="41" customWidth="1"/>
    <col min="11711" max="11711" width="10.5703125" style="41" customWidth="1"/>
    <col min="11712" max="11736" width="9.28515625" style="41" customWidth="1"/>
    <col min="11737" max="11737" width="10.5703125" style="41" customWidth="1"/>
    <col min="11738" max="11762" width="9.28515625" style="41" customWidth="1"/>
    <col min="11763" max="11763" width="10.5703125" style="41" customWidth="1"/>
    <col min="11764" max="11788" width="9.28515625" style="41" customWidth="1"/>
    <col min="11789" max="11789" width="10.5703125" style="41" customWidth="1"/>
    <col min="11790" max="11814" width="9.28515625" style="41" customWidth="1"/>
    <col min="11815" max="11815" width="10.5703125" style="41" customWidth="1"/>
    <col min="11816" max="11840" width="9.28515625" style="41" customWidth="1"/>
    <col min="11841" max="11841" width="10.5703125" style="41" customWidth="1"/>
    <col min="11842" max="11866" width="9.28515625" style="41" customWidth="1"/>
    <col min="11867" max="11867" width="10.5703125" style="41" customWidth="1"/>
    <col min="11868" max="11892" width="9.28515625" style="41" customWidth="1"/>
    <col min="11893" max="11893" width="10.5703125" style="41" customWidth="1"/>
    <col min="11894" max="11918" width="9.28515625" style="41" customWidth="1"/>
    <col min="11919" max="11919" width="10.5703125" style="41" customWidth="1"/>
    <col min="11920" max="11944" width="9.28515625" style="41" customWidth="1"/>
    <col min="11945" max="11945" width="10.5703125" style="41" customWidth="1"/>
    <col min="11946" max="11970" width="9.28515625" style="41" customWidth="1"/>
    <col min="11971" max="11971" width="10.5703125" style="41" customWidth="1"/>
    <col min="11972" max="11996" width="9.28515625" style="41" customWidth="1"/>
    <col min="11997" max="11997" width="10.5703125" style="41" customWidth="1"/>
    <col min="11998" max="12022" width="9.28515625" style="41" customWidth="1"/>
    <col min="12023" max="12023" width="10.5703125" style="41" customWidth="1"/>
    <col min="12024" max="12048" width="9.28515625" style="41" customWidth="1"/>
    <col min="12049" max="12049" width="10.5703125" style="41" customWidth="1"/>
    <col min="12050" max="12074" width="9.28515625" style="41" customWidth="1"/>
    <col min="12075" max="12075" width="10.5703125" style="41" customWidth="1"/>
    <col min="12076" max="12100" width="9.28515625" style="41" customWidth="1"/>
    <col min="12101" max="12101" width="10.5703125" style="41" customWidth="1"/>
    <col min="12102" max="12126" width="9.28515625" style="41" customWidth="1"/>
    <col min="12127" max="12127" width="10.5703125" style="41" customWidth="1"/>
    <col min="12128" max="12152" width="9.28515625" style="41" customWidth="1"/>
    <col min="12153" max="12153" width="10.5703125" style="41" customWidth="1"/>
    <col min="12154" max="12178" width="9.28515625" style="41" customWidth="1"/>
    <col min="12179" max="12179" width="10.5703125" style="41" customWidth="1"/>
    <col min="12180" max="12204" width="9.28515625" style="41" customWidth="1"/>
    <col min="12205" max="12205" width="10.5703125" style="41" customWidth="1"/>
    <col min="12206" max="12230" width="9.28515625" style="41" customWidth="1"/>
    <col min="12231" max="12231" width="10.5703125" style="41" customWidth="1"/>
    <col min="12232" max="12256" width="9.28515625" style="41" customWidth="1"/>
    <col min="12257" max="12257" width="10.5703125" style="41" customWidth="1"/>
    <col min="12258" max="12282" width="9.28515625" style="41" customWidth="1"/>
    <col min="12283" max="12283" width="10.5703125" style="41" customWidth="1"/>
    <col min="12284" max="12308" width="9.28515625" style="41" customWidth="1"/>
    <col min="12309" max="12309" width="10.5703125" style="41" customWidth="1"/>
    <col min="12310" max="12334" width="9.28515625" style="41" customWidth="1"/>
    <col min="12335" max="12335" width="10.5703125" style="41" customWidth="1"/>
    <col min="12336" max="12360" width="9.28515625" style="41" customWidth="1"/>
    <col min="12361" max="12361" width="10.5703125" style="41" customWidth="1"/>
    <col min="12362" max="12386" width="9.28515625" style="41" customWidth="1"/>
    <col min="12387" max="12387" width="10.5703125" style="41" customWidth="1"/>
    <col min="12388" max="12412" width="9.28515625" style="41" customWidth="1"/>
    <col min="12413" max="12413" width="10.5703125" style="41" customWidth="1"/>
    <col min="12414" max="12438" width="9.28515625" style="41" customWidth="1"/>
    <col min="12439" max="12439" width="10.5703125" style="41" customWidth="1"/>
    <col min="12440" max="12464" width="9.28515625" style="41" customWidth="1"/>
    <col min="12465" max="12465" width="10.5703125" style="41" customWidth="1"/>
    <col min="12466" max="12490" width="9.28515625" style="41" customWidth="1"/>
    <col min="12491" max="12491" width="10.5703125" style="41" customWidth="1"/>
    <col min="12492" max="12516" width="9.28515625" style="41" customWidth="1"/>
    <col min="12517" max="12517" width="10.5703125" style="41" customWidth="1"/>
    <col min="12518" max="12542" width="9.28515625" style="41" customWidth="1"/>
    <col min="12543" max="12543" width="10.5703125" style="41" customWidth="1"/>
    <col min="12544" max="12568" width="9.28515625" style="41" customWidth="1"/>
    <col min="12569" max="12569" width="10.5703125" style="41" customWidth="1"/>
    <col min="12570" max="12594" width="9.28515625" style="41" customWidth="1"/>
    <col min="12595" max="12595" width="10.5703125" style="41" customWidth="1"/>
    <col min="12596" max="12620" width="9.28515625" style="41" customWidth="1"/>
    <col min="12621" max="12621" width="10.5703125" style="41" customWidth="1"/>
    <col min="12622" max="12646" width="9.28515625" style="41" customWidth="1"/>
    <col min="12647" max="12647" width="10.5703125" style="41" customWidth="1"/>
    <col min="12648" max="12672" width="9.28515625" style="41" customWidth="1"/>
    <col min="12673" max="12673" width="10.5703125" style="41" customWidth="1"/>
    <col min="12674" max="12698" width="9.28515625" style="41" customWidth="1"/>
    <col min="12699" max="12699" width="10.5703125" style="41" customWidth="1"/>
    <col min="12700" max="12724" width="9.28515625" style="41" customWidth="1"/>
    <col min="12725" max="12725" width="10.5703125" style="41" customWidth="1"/>
    <col min="12726" max="12750" width="9.28515625" style="41" customWidth="1"/>
    <col min="12751" max="12751" width="10.5703125" style="41" customWidth="1"/>
    <col min="12752" max="12776" width="9.28515625" style="41" customWidth="1"/>
    <col min="12777" max="12777" width="10.5703125" style="41" customWidth="1"/>
    <col min="12778" max="12802" width="9.28515625" style="41" customWidth="1"/>
    <col min="12803" max="12803" width="10.5703125" style="41" customWidth="1"/>
    <col min="12804" max="12828" width="9.28515625" style="41" customWidth="1"/>
    <col min="12829" max="12829" width="10.5703125" style="41" customWidth="1"/>
    <col min="12830" max="12854" width="9.28515625" style="41" customWidth="1"/>
    <col min="12855" max="12855" width="10.5703125" style="41" customWidth="1"/>
    <col min="12856" max="12880" width="9.28515625" style="41" customWidth="1"/>
    <col min="12881" max="12881" width="10.5703125" style="41" customWidth="1"/>
    <col min="12882" max="12906" width="9.28515625" style="41" customWidth="1"/>
    <col min="12907" max="12907" width="10.5703125" style="41" customWidth="1"/>
    <col min="12908" max="12932" width="9.28515625" style="41" customWidth="1"/>
    <col min="12933" max="12933" width="10.5703125" style="41" customWidth="1"/>
    <col min="12934" max="12958" width="9.28515625" style="41" customWidth="1"/>
    <col min="12959" max="12959" width="10.5703125" style="41" customWidth="1"/>
    <col min="12960" max="12984" width="9.28515625" style="41" customWidth="1"/>
    <col min="12985" max="12985" width="10.5703125" style="41" customWidth="1"/>
    <col min="12986" max="13010" width="9.28515625" style="41" customWidth="1"/>
    <col min="13011" max="13011" width="10.5703125" style="41" customWidth="1"/>
    <col min="13012" max="13036" width="9.28515625" style="41" customWidth="1"/>
    <col min="13037" max="13037" width="10.5703125" style="41" customWidth="1"/>
    <col min="13038" max="13062" width="9.28515625" style="41" customWidth="1"/>
    <col min="13063" max="13063" width="10.5703125" style="41" customWidth="1"/>
    <col min="13064" max="13088" width="9.28515625" style="41" customWidth="1"/>
    <col min="13089" max="13089" width="10.5703125" style="41" customWidth="1"/>
    <col min="13090" max="13114" width="9.28515625" style="41" customWidth="1"/>
    <col min="13115" max="13115" width="10.5703125" style="41" customWidth="1"/>
    <col min="13116" max="13140" width="9.28515625" style="41" customWidth="1"/>
    <col min="13141" max="13141" width="10.5703125" style="41" customWidth="1"/>
    <col min="13142" max="13166" width="9.28515625" style="41" customWidth="1"/>
    <col min="13167" max="13167" width="10.5703125" style="41" customWidth="1"/>
    <col min="13168" max="13192" width="9.28515625" style="41" customWidth="1"/>
    <col min="13193" max="13193" width="10.5703125" style="41" customWidth="1"/>
    <col min="13194" max="13218" width="9.28515625" style="41" customWidth="1"/>
    <col min="13219" max="13219" width="10.5703125" style="41" customWidth="1"/>
    <col min="13220" max="13244" width="9.28515625" style="41" customWidth="1"/>
    <col min="13245" max="13245" width="10.5703125" style="41" customWidth="1"/>
    <col min="13246" max="13270" width="9.28515625" style="41" customWidth="1"/>
    <col min="13271" max="13271" width="10.5703125" style="41" customWidth="1"/>
    <col min="13272" max="13296" width="9.28515625" style="41" customWidth="1"/>
    <col min="13297" max="13297" width="10.5703125" style="41" customWidth="1"/>
    <col min="13298" max="13322" width="9.28515625" style="41" customWidth="1"/>
    <col min="13323" max="13323" width="10.5703125" style="41" customWidth="1"/>
    <col min="13324" max="13348" width="9.28515625" style="41" customWidth="1"/>
    <col min="13349" max="13349" width="10.5703125" style="41" customWidth="1"/>
    <col min="13350" max="13374" width="9.28515625" style="41" customWidth="1"/>
    <col min="13375" max="13375" width="10.5703125" style="41" customWidth="1"/>
    <col min="13376" max="13400" width="9.28515625" style="41" customWidth="1"/>
    <col min="13401" max="13401" width="10.5703125" style="41" customWidth="1"/>
    <col min="13402" max="13426" width="9.28515625" style="41" customWidth="1"/>
    <col min="13427" max="13427" width="10.5703125" style="41" customWidth="1"/>
    <col min="13428" max="13452" width="9.28515625" style="41" customWidth="1"/>
    <col min="13453" max="13453" width="10.5703125" style="41" customWidth="1"/>
    <col min="13454" max="13478" width="9.28515625" style="41" customWidth="1"/>
    <col min="13479" max="13479" width="10.5703125" style="41" customWidth="1"/>
    <col min="13480" max="13504" width="9.28515625" style="41" customWidth="1"/>
    <col min="13505" max="13505" width="10.5703125" style="41" customWidth="1"/>
    <col min="13506" max="13530" width="9.28515625" style="41" customWidth="1"/>
    <col min="13531" max="13531" width="10.5703125" style="41" customWidth="1"/>
    <col min="13532" max="13556" width="9.28515625" style="41" customWidth="1"/>
    <col min="13557" max="13557" width="10.5703125" style="41" customWidth="1"/>
    <col min="13558" max="13582" width="9.28515625" style="41" customWidth="1"/>
    <col min="13583" max="13583" width="10.5703125" style="41" customWidth="1"/>
    <col min="13584" max="13608" width="9.28515625" style="41" customWidth="1"/>
    <col min="13609" max="13609" width="10.5703125" style="41" customWidth="1"/>
    <col min="13610" max="13634" width="9.28515625" style="41" customWidth="1"/>
    <col min="13635" max="13635" width="10.5703125" style="41" customWidth="1"/>
    <col min="13636" max="13660" width="9.28515625" style="41" customWidth="1"/>
    <col min="13661" max="13661" width="10.5703125" style="41" customWidth="1"/>
    <col min="13662" max="13686" width="9.28515625" style="41" customWidth="1"/>
    <col min="13687" max="13687" width="10.5703125" style="41" customWidth="1"/>
    <col min="13688" max="13712" width="9.28515625" style="41" customWidth="1"/>
    <col min="13713" max="13713" width="10.5703125" style="41" customWidth="1"/>
    <col min="13714" max="13738" width="9.28515625" style="41" customWidth="1"/>
    <col min="13739" max="13739" width="10.5703125" style="41" customWidth="1"/>
    <col min="13740" max="13764" width="9.28515625" style="41" customWidth="1"/>
    <col min="13765" max="13765" width="10.5703125" style="41" customWidth="1"/>
    <col min="13766" max="13790" width="9.28515625" style="41" customWidth="1"/>
    <col min="13791" max="13791" width="10.5703125" style="41" customWidth="1"/>
    <col min="13792" max="13816" width="9.28515625" style="41" customWidth="1"/>
    <col min="13817" max="13817" width="10.5703125" style="41" customWidth="1"/>
    <col min="13818" max="13842" width="9.28515625" style="41" customWidth="1"/>
    <col min="13843" max="13843" width="10.5703125" style="41" customWidth="1"/>
    <col min="13844" max="13868" width="9.28515625" style="41" customWidth="1"/>
    <col min="13869" max="13869" width="10.5703125" style="41" customWidth="1"/>
    <col min="13870" max="13894" width="9.28515625" style="41" customWidth="1"/>
    <col min="13895" max="13895" width="10.5703125" style="41" customWidth="1"/>
    <col min="13896" max="13920" width="9.28515625" style="41" customWidth="1"/>
    <col min="13921" max="13921" width="10.5703125" style="41" customWidth="1"/>
    <col min="13922" max="13946" width="9.28515625" style="41" customWidth="1"/>
    <col min="13947" max="13947" width="10.5703125" style="41" customWidth="1"/>
    <col min="13948" max="13972" width="9.28515625" style="41" customWidth="1"/>
    <col min="13973" max="13973" width="10.5703125" style="41" customWidth="1"/>
    <col min="13974" max="13998" width="9.28515625" style="41" customWidth="1"/>
    <col min="13999" max="13999" width="10.5703125" style="41" customWidth="1"/>
    <col min="14000" max="14024" width="9.28515625" style="41" customWidth="1"/>
    <col min="14025" max="14025" width="10.5703125" style="41" customWidth="1"/>
    <col min="14026" max="14050" width="9.28515625" style="41" customWidth="1"/>
    <col min="14051" max="14051" width="10.5703125" style="41" customWidth="1"/>
    <col min="14052" max="14076" width="9.28515625" style="41" customWidth="1"/>
    <col min="14077" max="14077" width="10.5703125" style="41" customWidth="1"/>
    <col min="14078" max="14102" width="9.28515625" style="41" customWidth="1"/>
    <col min="14103" max="14103" width="10.5703125" style="41" customWidth="1"/>
    <col min="14104" max="14128" width="9.28515625" style="41" customWidth="1"/>
    <col min="14129" max="14129" width="10.5703125" style="41" customWidth="1"/>
    <col min="14130" max="14154" width="9.28515625" style="41" customWidth="1"/>
    <col min="14155" max="14155" width="10.5703125" style="41" customWidth="1"/>
    <col min="14156" max="14180" width="9.28515625" style="41" customWidth="1"/>
    <col min="14181" max="14181" width="10.5703125" style="41" customWidth="1"/>
    <col min="14182" max="14206" width="9.28515625" style="41" customWidth="1"/>
    <col min="14207" max="14207" width="10.5703125" style="41" customWidth="1"/>
    <col min="14208" max="14232" width="9.28515625" style="41" customWidth="1"/>
    <col min="14233" max="14233" width="10.5703125" style="41" customWidth="1"/>
    <col min="14234" max="14258" width="9.28515625" style="41" customWidth="1"/>
    <col min="14259" max="14259" width="10.5703125" style="41" customWidth="1"/>
    <col min="14260" max="14284" width="9.28515625" style="41" customWidth="1"/>
    <col min="14285" max="14285" width="10.5703125" style="41" customWidth="1"/>
    <col min="14286" max="14310" width="9.28515625" style="41" customWidth="1"/>
    <col min="14311" max="14311" width="10.5703125" style="41" customWidth="1"/>
    <col min="14312" max="14336" width="9.28515625" style="41" customWidth="1"/>
    <col min="14337" max="14337" width="10.5703125" style="41" customWidth="1"/>
    <col min="14338" max="14362" width="9.28515625" style="41" customWidth="1"/>
    <col min="14363" max="14363" width="10.5703125" style="41" customWidth="1"/>
    <col min="14364" max="14388" width="9.28515625" style="41" customWidth="1"/>
    <col min="14389" max="14389" width="10.5703125" style="41" customWidth="1"/>
    <col min="14390" max="14414" width="9.28515625" style="41" customWidth="1"/>
    <col min="14415" max="14415" width="10.5703125" style="41" customWidth="1"/>
    <col min="14416" max="14440" width="9.28515625" style="41" customWidth="1"/>
    <col min="14441" max="14441" width="10.5703125" style="41" customWidth="1"/>
    <col min="14442" max="14466" width="9.28515625" style="41" customWidth="1"/>
    <col min="14467" max="14467" width="10.5703125" style="41" customWidth="1"/>
    <col min="14468" max="14492" width="9.28515625" style="41" customWidth="1"/>
    <col min="14493" max="14493" width="10.5703125" style="41" customWidth="1"/>
    <col min="14494" max="14518" width="9.28515625" style="41" customWidth="1"/>
    <col min="14519" max="14519" width="10.5703125" style="41" customWidth="1"/>
    <col min="14520" max="14544" width="9.28515625" style="41" customWidth="1"/>
    <col min="14545" max="14545" width="10.5703125" style="41" customWidth="1"/>
    <col min="14546" max="14570" width="9.28515625" style="41" customWidth="1"/>
    <col min="14571" max="14571" width="10.5703125" style="41" customWidth="1"/>
    <col min="14572" max="14596" width="9.28515625" style="41" customWidth="1"/>
    <col min="14597" max="14597" width="10.5703125" style="41" customWidth="1"/>
    <col min="14598" max="14622" width="9.28515625" style="41" customWidth="1"/>
    <col min="14623" max="14623" width="10.5703125" style="41" customWidth="1"/>
    <col min="14624" max="14648" width="9.28515625" style="41" customWidth="1"/>
    <col min="14649" max="14649" width="10.5703125" style="41" customWidth="1"/>
    <col min="14650" max="14674" width="9.28515625" style="41" customWidth="1"/>
    <col min="14675" max="14675" width="10.5703125" style="41" customWidth="1"/>
    <col min="14676" max="14700" width="9.28515625" style="41" customWidth="1"/>
    <col min="14701" max="14701" width="10.5703125" style="41" customWidth="1"/>
    <col min="14702" max="14726" width="9.28515625" style="41" customWidth="1"/>
    <col min="14727" max="14727" width="10.5703125" style="41" customWidth="1"/>
    <col min="14728" max="14752" width="9.28515625" style="41" customWidth="1"/>
    <col min="14753" max="14753" width="10.5703125" style="41" customWidth="1"/>
    <col min="14754" max="14778" width="9.28515625" style="41" customWidth="1"/>
    <col min="14779" max="14779" width="10.5703125" style="41" customWidth="1"/>
    <col min="14780" max="14804" width="9.28515625" style="41" customWidth="1"/>
    <col min="14805" max="14805" width="10.5703125" style="41" customWidth="1"/>
    <col min="14806" max="14830" width="9.28515625" style="41" customWidth="1"/>
    <col min="14831" max="14831" width="10.5703125" style="41" customWidth="1"/>
    <col min="14832" max="14856" width="9.28515625" style="41" customWidth="1"/>
    <col min="14857" max="14857" width="10.5703125" style="41" customWidth="1"/>
    <col min="14858" max="14882" width="9.28515625" style="41" customWidth="1"/>
    <col min="14883" max="14883" width="10.5703125" style="41" customWidth="1"/>
    <col min="14884" max="14908" width="9.28515625" style="41" customWidth="1"/>
    <col min="14909" max="14909" width="10.5703125" style="41" customWidth="1"/>
    <col min="14910" max="14934" width="9.28515625" style="41" customWidth="1"/>
    <col min="14935" max="14935" width="10.5703125" style="41" customWidth="1"/>
    <col min="14936" max="14960" width="9.28515625" style="41" customWidth="1"/>
    <col min="14961" max="14961" width="10.5703125" style="41" customWidth="1"/>
    <col min="14962" max="14986" width="9.28515625" style="41" customWidth="1"/>
    <col min="14987" max="14987" width="10.5703125" style="41" customWidth="1"/>
    <col min="14988" max="15012" width="9.28515625" style="41" customWidth="1"/>
    <col min="15013" max="15013" width="10.5703125" style="41" customWidth="1"/>
    <col min="15014" max="15038" width="9.28515625" style="41" customWidth="1"/>
    <col min="15039" max="15039" width="10.5703125" style="41" customWidth="1"/>
    <col min="15040" max="15064" width="9.28515625" style="41" customWidth="1"/>
    <col min="15065" max="15065" width="10.5703125" style="41" customWidth="1"/>
    <col min="15066" max="15090" width="9.28515625" style="41" customWidth="1"/>
    <col min="15091" max="15091" width="10.5703125" style="41" customWidth="1"/>
    <col min="15092" max="15116" width="9.28515625" style="41" customWidth="1"/>
    <col min="15117" max="15117" width="10.5703125" style="41" customWidth="1"/>
    <col min="15118" max="15142" width="9.28515625" style="41" customWidth="1"/>
    <col min="15143" max="15143" width="10.5703125" style="41" customWidth="1"/>
    <col min="15144" max="15168" width="9.28515625" style="41" customWidth="1"/>
    <col min="15169" max="15169" width="10.5703125" style="41" customWidth="1"/>
    <col min="15170" max="15194" width="9.28515625" style="41" customWidth="1"/>
    <col min="15195" max="15195" width="10.5703125" style="41" customWidth="1"/>
    <col min="15196" max="15220" width="9.28515625" style="41" customWidth="1"/>
    <col min="15221" max="15221" width="10.5703125" style="41" customWidth="1"/>
    <col min="15222" max="15246" width="9.28515625" style="41" customWidth="1"/>
    <col min="15247" max="15247" width="10.5703125" style="41" customWidth="1"/>
    <col min="15248" max="15272" width="9.28515625" style="41" customWidth="1"/>
    <col min="15273" max="15273" width="10.5703125" style="41" customWidth="1"/>
    <col min="15274" max="15298" width="9.28515625" style="41" customWidth="1"/>
    <col min="15299" max="15299" width="10.5703125" style="41" customWidth="1"/>
    <col min="15300" max="15324" width="9.28515625" style="41" customWidth="1"/>
    <col min="15325" max="15325" width="10.5703125" style="41" customWidth="1"/>
    <col min="15326" max="15350" width="9.28515625" style="41" customWidth="1"/>
    <col min="15351" max="15351" width="10.5703125" style="41" customWidth="1"/>
    <col min="15352" max="15376" width="9.28515625" style="41" customWidth="1"/>
    <col min="15377" max="15377" width="10.5703125" style="41" customWidth="1"/>
    <col min="15378" max="15402" width="9.28515625" style="41" customWidth="1"/>
    <col min="15403" max="15403" width="10.5703125" style="41" customWidth="1"/>
    <col min="15404" max="15428" width="9.28515625" style="41" customWidth="1"/>
    <col min="15429" max="15429" width="10.5703125" style="41" customWidth="1"/>
    <col min="15430" max="15454" width="9.28515625" style="41" customWidth="1"/>
    <col min="15455" max="15455" width="10.5703125" style="41" customWidth="1"/>
    <col min="15456" max="15480" width="9.28515625" style="41" customWidth="1"/>
    <col min="15481" max="15481" width="10.5703125" style="41" customWidth="1"/>
    <col min="15482" max="15506" width="9.28515625" style="41" customWidth="1"/>
    <col min="15507" max="15507" width="10.5703125" style="41" customWidth="1"/>
    <col min="15508" max="15532" width="9.28515625" style="41" customWidth="1"/>
    <col min="15533" max="15533" width="10.5703125" style="41" customWidth="1"/>
    <col min="15534" max="15558" width="9.28515625" style="41" customWidth="1"/>
    <col min="15559" max="15559" width="10.5703125" style="41" customWidth="1"/>
    <col min="15560" max="15584" width="9.28515625" style="41" customWidth="1"/>
    <col min="15585" max="15585" width="10.5703125" style="41" customWidth="1"/>
    <col min="15586" max="15610" width="9.28515625" style="41" customWidth="1"/>
    <col min="15611" max="15611" width="10.5703125" style="41" customWidth="1"/>
    <col min="15612" max="15636" width="9.28515625" style="41" customWidth="1"/>
    <col min="15637" max="15637" width="10.5703125" style="41" customWidth="1"/>
    <col min="15638" max="15662" width="9.28515625" style="41" customWidth="1"/>
    <col min="15663" max="15663" width="10.5703125" style="41" customWidth="1"/>
    <col min="15664" max="15688" width="9.28515625" style="41" customWidth="1"/>
    <col min="15689" max="15689" width="10.5703125" style="41" customWidth="1"/>
    <col min="15690" max="15714" width="9.28515625" style="41" customWidth="1"/>
    <col min="15715" max="15715" width="10.5703125" style="41" customWidth="1"/>
    <col min="15716" max="15740" width="9.28515625" style="41" customWidth="1"/>
    <col min="15741" max="15741" width="10.5703125" style="41" customWidth="1"/>
    <col min="15742" max="15766" width="9.28515625" style="41" customWidth="1"/>
    <col min="15767" max="15767" width="10.5703125" style="41" customWidth="1"/>
    <col min="15768" max="15792" width="9.28515625" style="41" customWidth="1"/>
    <col min="15793" max="15793" width="10.5703125" style="41" customWidth="1"/>
    <col min="15794" max="15818" width="9.28515625" style="41" customWidth="1"/>
    <col min="15819" max="15819" width="10.5703125" style="41" customWidth="1"/>
    <col min="15820" max="15844" width="9.28515625" style="41" customWidth="1"/>
    <col min="15845" max="15845" width="10.5703125" style="41" customWidth="1"/>
    <col min="15846" max="15870" width="9.28515625" style="41" customWidth="1"/>
    <col min="15871" max="15871" width="10.5703125" style="41" customWidth="1"/>
    <col min="15872" max="15896" width="9.28515625" style="41" customWidth="1"/>
    <col min="15897" max="15897" width="10.5703125" style="41" customWidth="1"/>
    <col min="15898" max="15922" width="9.28515625" style="41" customWidth="1"/>
    <col min="15923" max="15923" width="10.5703125" style="41" customWidth="1"/>
    <col min="15924" max="15948" width="9.28515625" style="41" customWidth="1"/>
    <col min="15949" max="15949" width="10.5703125" style="41" customWidth="1"/>
    <col min="15950" max="15974" width="9.28515625" style="41" customWidth="1"/>
    <col min="15975" max="15975" width="10.5703125" style="41" customWidth="1"/>
    <col min="15976" max="16000" width="9.28515625" style="41" customWidth="1"/>
    <col min="16001" max="16001" width="10.5703125" style="41" customWidth="1"/>
    <col min="16002" max="16026" width="9.28515625" style="41" customWidth="1"/>
    <col min="16027" max="16027" width="10.5703125" style="41" customWidth="1"/>
    <col min="16028" max="16052" width="9.28515625" style="41" customWidth="1"/>
    <col min="16053" max="16053" width="10.5703125" style="41" customWidth="1"/>
    <col min="16054" max="16078" width="9.28515625" style="41" customWidth="1"/>
    <col min="16079" max="16079" width="10.5703125" style="41" customWidth="1"/>
    <col min="16080" max="16104" width="9.28515625" style="41" customWidth="1"/>
    <col min="16105" max="16105" width="10.5703125" style="41" customWidth="1"/>
    <col min="16106" max="16130" width="9.28515625" style="41" customWidth="1"/>
    <col min="16131" max="16131" width="10.5703125" style="41" customWidth="1"/>
    <col min="16132" max="16156" width="9.28515625" style="41" customWidth="1"/>
    <col min="16157" max="16157" width="10.5703125" style="41" customWidth="1"/>
    <col min="16158" max="16182" width="9.28515625" style="41" customWidth="1"/>
    <col min="16183" max="16183" width="10.5703125" style="41" customWidth="1"/>
    <col min="16184" max="16208" width="9.28515625" style="41" customWidth="1"/>
    <col min="16209" max="16209" width="10.5703125" style="41" customWidth="1"/>
    <col min="16210" max="16234" width="9.28515625" style="41" customWidth="1"/>
    <col min="16235" max="16235" width="10.5703125" style="41" customWidth="1"/>
    <col min="16236" max="16260" width="9.28515625" style="41" customWidth="1"/>
    <col min="16261" max="16261" width="10.5703125" style="41" customWidth="1"/>
    <col min="16262" max="16286" width="9.28515625" style="41" customWidth="1"/>
    <col min="16287" max="16287" width="10.5703125" style="41" customWidth="1"/>
    <col min="16288" max="16312" width="9.28515625" style="41" customWidth="1"/>
    <col min="16313" max="16313" width="10.5703125" style="41" customWidth="1"/>
    <col min="16314" max="16338" width="9.28515625" style="41" customWidth="1"/>
    <col min="16339" max="16339" width="10.5703125" style="41" customWidth="1"/>
    <col min="16340" max="16364" width="9.28515625" style="41" customWidth="1"/>
    <col min="16365" max="16365" width="10.5703125" style="41" customWidth="1"/>
    <col min="16366" max="16384" width="9.28515625" style="41" customWidth="1"/>
  </cols>
  <sheetData>
    <row r="1" spans="1:917" ht="7.5" customHeight="1">
      <c r="CH1" s="42"/>
    </row>
    <row r="2" spans="1:917">
      <c r="N2" s="118" t="s">
        <v>0</v>
      </c>
      <c r="O2" s="118"/>
      <c r="P2" s="118"/>
      <c r="Q2" s="118"/>
      <c r="AE2" s="118" t="str">
        <f>N2</f>
        <v>Biểu mẫu 01-2025</v>
      </c>
      <c r="AF2" s="118"/>
      <c r="AG2" s="118"/>
      <c r="AH2" s="118"/>
      <c r="AV2" s="118" t="str">
        <f>AE2</f>
        <v>Biểu mẫu 01-2025</v>
      </c>
      <c r="AW2" s="118"/>
      <c r="AX2" s="118"/>
      <c r="AY2" s="118"/>
      <c r="BM2" s="118" t="str">
        <f>AV2</f>
        <v>Biểu mẫu 01-2025</v>
      </c>
      <c r="BN2" s="118"/>
      <c r="BO2" s="118"/>
      <c r="BP2" s="118"/>
      <c r="CD2" s="118" t="str">
        <f t="shared" ref="CD2" si="0">BM2</f>
        <v>Biểu mẫu 01-2025</v>
      </c>
      <c r="CE2" s="118"/>
      <c r="CF2" s="118"/>
      <c r="CG2" s="118"/>
      <c r="CH2" s="42"/>
      <c r="CU2" s="118" t="str">
        <f t="shared" ref="CU2" si="1">CD2</f>
        <v>Biểu mẫu 01-2025</v>
      </c>
      <c r="CV2" s="118"/>
      <c r="CW2" s="118"/>
      <c r="CX2" s="118"/>
      <c r="DL2" s="118" t="str">
        <f t="shared" ref="DL2" si="2">CU2</f>
        <v>Biểu mẫu 01-2025</v>
      </c>
      <c r="DM2" s="118"/>
      <c r="DN2" s="118"/>
      <c r="DO2" s="118"/>
      <c r="EC2" s="118" t="str">
        <f t="shared" ref="EC2" si="3">DL2</f>
        <v>Biểu mẫu 01-2025</v>
      </c>
      <c r="ED2" s="118"/>
      <c r="EE2" s="118"/>
      <c r="EF2" s="118"/>
      <c r="ET2" s="118" t="str">
        <f t="shared" ref="ET2" si="4">EC2</f>
        <v>Biểu mẫu 01-2025</v>
      </c>
      <c r="EU2" s="118"/>
      <c r="EV2" s="118"/>
      <c r="EW2" s="118"/>
      <c r="FK2" s="118" t="str">
        <f t="shared" ref="FK2" si="5">ET2</f>
        <v>Biểu mẫu 01-2025</v>
      </c>
      <c r="FL2" s="118"/>
      <c r="FM2" s="118"/>
      <c r="FN2" s="118"/>
      <c r="GB2" s="118" t="str">
        <f>FK2</f>
        <v>Biểu mẫu 01-2025</v>
      </c>
      <c r="GC2" s="118"/>
      <c r="GD2" s="118"/>
      <c r="GE2" s="118"/>
      <c r="GS2" s="118" t="str">
        <f t="shared" ref="GS2" si="6">GB2</f>
        <v>Biểu mẫu 01-2025</v>
      </c>
      <c r="GT2" s="118"/>
      <c r="GU2" s="118"/>
      <c r="GV2" s="118"/>
      <c r="HJ2" s="118" t="str">
        <f t="shared" ref="HJ2" si="7">GS2</f>
        <v>Biểu mẫu 01-2025</v>
      </c>
      <c r="HK2" s="118"/>
      <c r="HL2" s="118"/>
      <c r="HM2" s="118"/>
      <c r="IA2" s="118" t="str">
        <f t="shared" ref="IA2" si="8">HJ2</f>
        <v>Biểu mẫu 01-2025</v>
      </c>
      <c r="IB2" s="118"/>
      <c r="IC2" s="118"/>
      <c r="ID2" s="118"/>
      <c r="IR2" s="118" t="str">
        <f t="shared" ref="IR2" si="9">IA2</f>
        <v>Biểu mẫu 01-2025</v>
      </c>
      <c r="IS2" s="118"/>
      <c r="IT2" s="118"/>
      <c r="IU2" s="118"/>
      <c r="JI2" s="118" t="str">
        <f t="shared" ref="JI2" si="10">IR2</f>
        <v>Biểu mẫu 01-2025</v>
      </c>
      <c r="JJ2" s="118"/>
      <c r="JK2" s="118"/>
      <c r="JL2" s="118"/>
      <c r="JZ2" s="118" t="str">
        <f t="shared" ref="JZ2" si="11">JI2</f>
        <v>Biểu mẫu 01-2025</v>
      </c>
      <c r="KA2" s="118"/>
      <c r="KB2" s="118"/>
      <c r="KC2" s="118"/>
      <c r="KH2" s="118">
        <f>JQ2</f>
        <v>0</v>
      </c>
      <c r="KI2" s="118"/>
      <c r="KJ2" s="118"/>
      <c r="KK2" s="118"/>
      <c r="KQ2" s="118" t="str">
        <f t="shared" ref="KQ2" si="12">JZ2</f>
        <v>Biểu mẫu 01-2025</v>
      </c>
      <c r="KR2" s="118"/>
      <c r="KS2" s="118"/>
      <c r="KT2" s="118"/>
      <c r="LY2" s="118" t="e">
        <f>#REF!</f>
        <v>#REF!</v>
      </c>
      <c r="LZ2" s="118"/>
      <c r="MA2" s="118"/>
      <c r="MB2" s="118"/>
      <c r="MP2" s="118" t="e">
        <f t="shared" ref="MP2" si="13">LY2</f>
        <v>#REF!</v>
      </c>
      <c r="MQ2" s="118"/>
      <c r="MR2" s="118"/>
      <c r="MS2" s="118"/>
      <c r="NG2" s="118" t="e">
        <f t="shared" ref="NG2" si="14">MP2</f>
        <v>#REF!</v>
      </c>
      <c r="NH2" s="118"/>
      <c r="NI2" s="118"/>
      <c r="NJ2" s="118"/>
      <c r="NX2" s="118" t="e">
        <f t="shared" ref="NX2" si="15">NG2</f>
        <v>#REF!</v>
      </c>
      <c r="NY2" s="118"/>
      <c r="NZ2" s="118"/>
      <c r="OA2" s="118"/>
      <c r="OO2" s="118" t="e">
        <f t="shared" ref="OO2" si="16">NX2</f>
        <v>#REF!</v>
      </c>
      <c r="OP2" s="118"/>
      <c r="OQ2" s="118"/>
      <c r="OR2" s="118"/>
      <c r="PF2" s="118" t="e">
        <f t="shared" ref="PF2" si="17">OO2</f>
        <v>#REF!</v>
      </c>
      <c r="PG2" s="118"/>
      <c r="PH2" s="118"/>
      <c r="PI2" s="118"/>
      <c r="PW2" s="118" t="e">
        <f t="shared" ref="PW2" si="18">PF2</f>
        <v>#REF!</v>
      </c>
      <c r="PX2" s="118"/>
      <c r="PY2" s="118"/>
      <c r="PZ2" s="118"/>
      <c r="QN2" s="118" t="e">
        <f t="shared" ref="QN2" si="19">PW2</f>
        <v>#REF!</v>
      </c>
      <c r="QO2" s="118"/>
      <c r="QP2" s="118"/>
      <c r="QQ2" s="118"/>
      <c r="RE2" s="118" t="e">
        <f t="shared" ref="RE2" si="20">QN2</f>
        <v>#REF!</v>
      </c>
      <c r="RF2" s="118"/>
      <c r="RG2" s="118"/>
      <c r="RH2" s="118"/>
      <c r="RV2" s="118" t="e">
        <f>RE2</f>
        <v>#REF!</v>
      </c>
      <c r="RW2" s="118"/>
      <c r="RX2" s="118"/>
      <c r="RY2" s="118"/>
      <c r="SM2" s="118" t="e">
        <f t="shared" ref="SM2" si="21">RV2</f>
        <v>#REF!</v>
      </c>
      <c r="SN2" s="118"/>
      <c r="SO2" s="118"/>
      <c r="SP2" s="118"/>
      <c r="TD2" s="118" t="e">
        <f t="shared" ref="TD2" si="22">SM2</f>
        <v>#REF!</v>
      </c>
      <c r="TE2" s="118"/>
      <c r="TF2" s="118"/>
      <c r="TG2" s="118"/>
      <c r="TU2" s="118" t="e">
        <f t="shared" ref="TU2" si="23">TD2</f>
        <v>#REF!</v>
      </c>
      <c r="TV2" s="118"/>
      <c r="TW2" s="118"/>
      <c r="TX2" s="118"/>
      <c r="UL2" s="118" t="e">
        <f t="shared" ref="UL2" si="24">TU2</f>
        <v>#REF!</v>
      </c>
      <c r="UM2" s="118"/>
      <c r="UN2" s="118"/>
      <c r="UO2" s="118"/>
      <c r="VC2" s="118" t="e">
        <f t="shared" ref="VC2" si="25">UL2</f>
        <v>#REF!</v>
      </c>
      <c r="VD2" s="118"/>
      <c r="VE2" s="118"/>
      <c r="VF2" s="118"/>
      <c r="VT2" s="118" t="e">
        <f t="shared" ref="VT2" si="26">VC2</f>
        <v>#REF!</v>
      </c>
      <c r="VU2" s="118"/>
      <c r="VV2" s="118"/>
      <c r="VW2" s="118"/>
      <c r="WK2" s="118" t="e">
        <f t="shared" ref="WK2" si="27">VT2</f>
        <v>#REF!</v>
      </c>
      <c r="WL2" s="118"/>
      <c r="WM2" s="118"/>
      <c r="WN2" s="118"/>
      <c r="XB2" s="118" t="e">
        <f>WK2</f>
        <v>#REF!</v>
      </c>
      <c r="XC2" s="118"/>
      <c r="XD2" s="118"/>
      <c r="XE2" s="118"/>
      <c r="XS2" s="118" t="e">
        <f t="shared" ref="XS2" si="28">XB2</f>
        <v>#REF!</v>
      </c>
      <c r="XT2" s="118"/>
      <c r="XU2" s="118"/>
      <c r="XV2" s="118"/>
      <c r="YJ2" s="118" t="e">
        <f t="shared" ref="YJ2" si="29">XS2</f>
        <v>#REF!</v>
      </c>
      <c r="YK2" s="118"/>
      <c r="YL2" s="118"/>
      <c r="YM2" s="118"/>
      <c r="ZA2" s="118" t="e">
        <f>YJ2</f>
        <v>#REF!</v>
      </c>
      <c r="ZB2" s="118"/>
      <c r="ZC2" s="118"/>
      <c r="ZD2" s="118"/>
      <c r="ZZ2" s="118" t="e">
        <f>ZA2</f>
        <v>#REF!</v>
      </c>
      <c r="AAA2" s="118"/>
      <c r="AAB2" s="118"/>
      <c r="AAC2" s="118"/>
      <c r="AAQ2" s="118" t="e">
        <f t="shared" ref="AAQ2" si="30">ZZ2</f>
        <v>#REF!</v>
      </c>
      <c r="AAR2" s="118"/>
      <c r="AAS2" s="118"/>
      <c r="AAT2" s="118"/>
      <c r="ABH2" s="118" t="e">
        <f>AAQ2</f>
        <v>#REF!</v>
      </c>
      <c r="ABI2" s="118"/>
      <c r="ABJ2" s="118"/>
      <c r="ABK2" s="118"/>
      <c r="ABY2" s="118" t="e">
        <f t="shared" ref="ABY2" si="31">ABH2</f>
        <v>#REF!</v>
      </c>
      <c r="ABZ2" s="118"/>
      <c r="ACA2" s="118"/>
      <c r="ACB2" s="118"/>
      <c r="ACP2" s="118" t="e">
        <f t="shared" ref="ACP2" si="32">ABY2</f>
        <v>#REF!</v>
      </c>
      <c r="ACQ2" s="118"/>
      <c r="ACR2" s="118"/>
      <c r="ACS2" s="118"/>
      <c r="ADG2" s="118" t="e">
        <f t="shared" ref="ADG2" si="33">ACP2</f>
        <v>#REF!</v>
      </c>
      <c r="ADH2" s="118"/>
      <c r="ADI2" s="118"/>
      <c r="ADJ2" s="118"/>
      <c r="ADX2" s="118" t="e">
        <f t="shared" ref="ADX2" si="34">ADG2</f>
        <v>#REF!</v>
      </c>
      <c r="ADY2" s="118"/>
      <c r="ADZ2" s="118"/>
      <c r="AEA2" s="118"/>
      <c r="AEO2" s="118" t="e">
        <f t="shared" ref="AEO2" si="35">ADX2</f>
        <v>#REF!</v>
      </c>
      <c r="AEP2" s="118"/>
      <c r="AEQ2" s="118"/>
      <c r="AER2" s="118"/>
      <c r="AFF2" s="118" t="e">
        <f t="shared" ref="AFF2" si="36">AEO2</f>
        <v>#REF!</v>
      </c>
      <c r="AFG2" s="118"/>
      <c r="AFH2" s="118"/>
      <c r="AFI2" s="118"/>
      <c r="AFW2" s="118" t="e">
        <f t="shared" ref="AFW2" si="37">AFF2</f>
        <v>#REF!</v>
      </c>
      <c r="AFX2" s="118"/>
      <c r="AFY2" s="118"/>
      <c r="AFZ2" s="118"/>
      <c r="AGJ2" s="42"/>
      <c r="AGK2" s="42"/>
      <c r="AGL2" s="42"/>
      <c r="AGM2" s="42"/>
      <c r="AGN2" s="118" t="e">
        <f>AFW2</f>
        <v>#REF!</v>
      </c>
      <c r="AGO2" s="118"/>
      <c r="AGP2" s="118"/>
      <c r="AGQ2" s="118"/>
      <c r="AGR2" s="42"/>
      <c r="AGS2" s="42"/>
      <c r="AGT2" s="42"/>
      <c r="AGU2" s="42"/>
      <c r="AGV2" s="42"/>
      <c r="AGW2" s="42"/>
      <c r="AGX2" s="42"/>
      <c r="AGY2" s="42"/>
      <c r="AHA2" s="42"/>
      <c r="AHB2" s="42"/>
      <c r="AHC2" s="42"/>
      <c r="AHD2" s="42"/>
      <c r="AHE2" s="118" t="e">
        <f>AGN2</f>
        <v>#REF!</v>
      </c>
      <c r="AHF2" s="118"/>
      <c r="AHG2" s="118"/>
      <c r="AHH2" s="118"/>
      <c r="AHI2" s="42"/>
      <c r="AHJ2" s="42"/>
      <c r="AHK2" s="42"/>
      <c r="AHL2" s="42"/>
      <c r="AHM2" s="42"/>
      <c r="AHN2" s="42"/>
      <c r="AHO2" s="42"/>
      <c r="AHP2" s="42"/>
      <c r="AHR2" s="42"/>
      <c r="AHS2" s="42"/>
      <c r="AHT2" s="42"/>
      <c r="AHU2" s="42"/>
      <c r="AHV2" s="118" t="e">
        <f>AHE2</f>
        <v>#REF!</v>
      </c>
      <c r="AHW2" s="118"/>
      <c r="AHX2" s="118"/>
      <c r="AHY2" s="118"/>
      <c r="AHZ2" s="42"/>
      <c r="AIA2" s="42"/>
      <c r="AIB2" s="42"/>
      <c r="AIC2" s="42"/>
      <c r="AID2" s="42"/>
      <c r="AIE2" s="42"/>
      <c r="AIF2" s="42"/>
      <c r="AIG2" s="42"/>
    </row>
    <row r="3" spans="1:917">
      <c r="A3" s="119" t="s">
        <v>1</v>
      </c>
      <c r="B3" s="119"/>
      <c r="C3" s="119"/>
      <c r="D3" s="119"/>
      <c r="E3" s="119"/>
      <c r="F3" s="119"/>
      <c r="G3" s="119"/>
      <c r="J3" s="120" t="s">
        <v>2</v>
      </c>
      <c r="K3" s="120"/>
      <c r="L3" s="120"/>
      <c r="M3" s="120"/>
      <c r="N3" s="120"/>
      <c r="O3" s="120"/>
      <c r="P3" s="120"/>
      <c r="Q3" s="120"/>
      <c r="R3" s="93" t="str">
        <f>A3</f>
        <v>NÔNG TRƯỜNG 1</v>
      </c>
      <c r="S3" s="93"/>
      <c r="T3" s="93"/>
      <c r="U3" s="93"/>
      <c r="V3" s="93"/>
      <c r="W3" s="93"/>
      <c r="X3" s="93"/>
      <c r="AA3" s="90" t="str">
        <f>J3</f>
        <v>KIỂM KÊ DÃ NGOẠI V/C KINH DOANH</v>
      </c>
      <c r="AB3" s="90"/>
      <c r="AC3" s="90"/>
      <c r="AD3" s="90"/>
      <c r="AE3" s="90"/>
      <c r="AF3" s="90"/>
      <c r="AG3" s="90"/>
      <c r="AH3" s="90"/>
      <c r="AI3" s="93" t="str">
        <f t="shared" ref="AI3:AI5" si="38">R3</f>
        <v>NÔNG TRƯỜNG 1</v>
      </c>
      <c r="AJ3" s="93"/>
      <c r="AK3" s="93"/>
      <c r="AL3" s="93"/>
      <c r="AM3" s="93"/>
      <c r="AN3" s="93"/>
      <c r="AO3" s="93"/>
      <c r="AR3" s="90" t="str">
        <f t="shared" ref="AR3:AR5" si="39">AA3</f>
        <v>KIỂM KÊ DÃ NGOẠI V/C KINH DOANH</v>
      </c>
      <c r="AS3" s="90"/>
      <c r="AT3" s="90"/>
      <c r="AU3" s="90"/>
      <c r="AV3" s="90"/>
      <c r="AW3" s="90"/>
      <c r="AX3" s="90"/>
      <c r="AY3" s="90"/>
      <c r="AZ3" s="93" t="str">
        <f t="shared" ref="AZ3:AZ5" si="40">AI3</f>
        <v>NÔNG TRƯỜNG 1</v>
      </c>
      <c r="BA3" s="93"/>
      <c r="BB3" s="93"/>
      <c r="BC3" s="93"/>
      <c r="BD3" s="93"/>
      <c r="BE3" s="93"/>
      <c r="BF3" s="93"/>
      <c r="BI3" s="90" t="str">
        <f t="shared" ref="BI3:BI5" si="41">AR3</f>
        <v>KIỂM KÊ DÃ NGOẠI V/C KINH DOANH</v>
      </c>
      <c r="BJ3" s="90"/>
      <c r="BK3" s="90"/>
      <c r="BL3" s="90"/>
      <c r="BM3" s="90"/>
      <c r="BN3" s="90"/>
      <c r="BO3" s="90"/>
      <c r="BP3" s="90"/>
      <c r="BQ3" s="93" t="str">
        <f t="shared" ref="BQ3:BQ5" si="42">AZ3</f>
        <v>NÔNG TRƯỜNG 1</v>
      </c>
      <c r="BR3" s="93"/>
      <c r="BS3" s="93"/>
      <c r="BT3" s="93"/>
      <c r="BU3" s="93"/>
      <c r="BV3" s="93"/>
      <c r="BW3" s="93"/>
      <c r="BZ3" s="90" t="str">
        <f t="shared" ref="BZ3:BZ5" si="43">BI3</f>
        <v>KIỂM KÊ DÃ NGOẠI V/C KINH DOANH</v>
      </c>
      <c r="CA3" s="90"/>
      <c r="CB3" s="90"/>
      <c r="CC3" s="90"/>
      <c r="CD3" s="90"/>
      <c r="CE3" s="90"/>
      <c r="CF3" s="90"/>
      <c r="CG3" s="90"/>
      <c r="CH3" s="93" t="str">
        <f t="shared" ref="CH3:CH5" si="44">BQ3</f>
        <v>NÔNG TRƯỜNG 1</v>
      </c>
      <c r="CI3" s="93"/>
      <c r="CJ3" s="93"/>
      <c r="CK3" s="93"/>
      <c r="CL3" s="93"/>
      <c r="CM3" s="93"/>
      <c r="CN3" s="93"/>
      <c r="CQ3" s="90" t="str">
        <f t="shared" ref="CQ3:CQ5" si="45">BZ3</f>
        <v>KIỂM KÊ DÃ NGOẠI V/C KINH DOANH</v>
      </c>
      <c r="CR3" s="90"/>
      <c r="CS3" s="90"/>
      <c r="CT3" s="90"/>
      <c r="CU3" s="90"/>
      <c r="CV3" s="90"/>
      <c r="CW3" s="90"/>
      <c r="CX3" s="90"/>
      <c r="CY3" s="93" t="str">
        <f t="shared" ref="CY3:CY5" si="46">CH3</f>
        <v>NÔNG TRƯỜNG 1</v>
      </c>
      <c r="CZ3" s="93"/>
      <c r="DA3" s="93"/>
      <c r="DB3" s="93"/>
      <c r="DC3" s="93"/>
      <c r="DD3" s="93"/>
      <c r="DE3" s="93"/>
      <c r="DH3" s="90" t="str">
        <f t="shared" ref="DH3:DH5" si="47">CQ3</f>
        <v>KIỂM KÊ DÃ NGOẠI V/C KINH DOANH</v>
      </c>
      <c r="DI3" s="90"/>
      <c r="DJ3" s="90"/>
      <c r="DK3" s="90"/>
      <c r="DL3" s="90"/>
      <c r="DM3" s="90"/>
      <c r="DN3" s="90"/>
      <c r="DO3" s="90"/>
      <c r="DP3" s="93" t="str">
        <f t="shared" ref="DP3:DP5" si="48">CY3</f>
        <v>NÔNG TRƯỜNG 1</v>
      </c>
      <c r="DQ3" s="93"/>
      <c r="DR3" s="93"/>
      <c r="DS3" s="93"/>
      <c r="DT3" s="93"/>
      <c r="DU3" s="93"/>
      <c r="DV3" s="93"/>
      <c r="DY3" s="90" t="str">
        <f t="shared" ref="DY3:DY5" si="49">DH3</f>
        <v>KIỂM KÊ DÃ NGOẠI V/C KINH DOANH</v>
      </c>
      <c r="DZ3" s="90"/>
      <c r="EA3" s="90"/>
      <c r="EB3" s="90"/>
      <c r="EC3" s="90"/>
      <c r="ED3" s="90"/>
      <c r="EE3" s="90"/>
      <c r="EF3" s="90"/>
      <c r="EG3" s="93" t="str">
        <f t="shared" ref="EG3:EG5" si="50">DP3</f>
        <v>NÔNG TRƯỜNG 1</v>
      </c>
      <c r="EH3" s="93"/>
      <c r="EI3" s="93"/>
      <c r="EJ3" s="93"/>
      <c r="EK3" s="93"/>
      <c r="EL3" s="93"/>
      <c r="EM3" s="93"/>
      <c r="EP3" s="90" t="str">
        <f t="shared" ref="EP3:EP5" si="51">DY3</f>
        <v>KIỂM KÊ DÃ NGOẠI V/C KINH DOANH</v>
      </c>
      <c r="EQ3" s="90"/>
      <c r="ER3" s="90"/>
      <c r="ES3" s="90"/>
      <c r="ET3" s="90"/>
      <c r="EU3" s="90"/>
      <c r="EV3" s="90"/>
      <c r="EW3" s="90"/>
      <c r="EX3" s="93" t="str">
        <f t="shared" ref="EX3:EX5" si="52">EG3</f>
        <v>NÔNG TRƯỜNG 1</v>
      </c>
      <c r="EY3" s="93"/>
      <c r="EZ3" s="93"/>
      <c r="FA3" s="93"/>
      <c r="FB3" s="93"/>
      <c r="FC3" s="93"/>
      <c r="FD3" s="93"/>
      <c r="FG3" s="90" t="str">
        <f t="shared" ref="FG3:FG5" si="53">EP3</f>
        <v>KIỂM KÊ DÃ NGOẠI V/C KINH DOANH</v>
      </c>
      <c r="FH3" s="90"/>
      <c r="FI3" s="90"/>
      <c r="FJ3" s="90"/>
      <c r="FK3" s="90"/>
      <c r="FL3" s="90"/>
      <c r="FM3" s="90"/>
      <c r="FN3" s="90"/>
      <c r="FO3" s="93" t="str">
        <f t="shared" ref="FO3:FO5" si="54">EX3</f>
        <v>NÔNG TRƯỜNG 1</v>
      </c>
      <c r="FP3" s="93"/>
      <c r="FQ3" s="93"/>
      <c r="FR3" s="93"/>
      <c r="FS3" s="93"/>
      <c r="FT3" s="93"/>
      <c r="FU3" s="93"/>
      <c r="FX3" s="90" t="str">
        <f t="shared" ref="FX3:FX5" si="55">FG3</f>
        <v>KIỂM KÊ DÃ NGOẠI V/C KINH DOANH</v>
      </c>
      <c r="FY3" s="90"/>
      <c r="FZ3" s="90"/>
      <c r="GA3" s="90"/>
      <c r="GB3" s="90"/>
      <c r="GC3" s="90"/>
      <c r="GD3" s="90"/>
      <c r="GE3" s="90"/>
      <c r="GF3" s="93" t="str">
        <f t="shared" ref="GF3:GF5" si="56">FO3</f>
        <v>NÔNG TRƯỜNG 1</v>
      </c>
      <c r="GG3" s="93"/>
      <c r="GH3" s="93"/>
      <c r="GI3" s="93"/>
      <c r="GJ3" s="93"/>
      <c r="GK3" s="93"/>
      <c r="GL3" s="93"/>
      <c r="GO3" s="90" t="str">
        <f t="shared" ref="GO3:GO5" si="57">FX3</f>
        <v>KIỂM KÊ DÃ NGOẠI V/C KINH DOANH</v>
      </c>
      <c r="GP3" s="90"/>
      <c r="GQ3" s="90"/>
      <c r="GR3" s="90"/>
      <c r="GS3" s="90"/>
      <c r="GT3" s="90"/>
      <c r="GU3" s="90"/>
      <c r="GV3" s="90"/>
      <c r="GW3" s="93" t="str">
        <f t="shared" ref="GW3:GW5" si="58">GF3</f>
        <v>NÔNG TRƯỜNG 1</v>
      </c>
      <c r="GX3" s="93"/>
      <c r="GY3" s="93"/>
      <c r="GZ3" s="93"/>
      <c r="HA3" s="93"/>
      <c r="HB3" s="93"/>
      <c r="HC3" s="93"/>
      <c r="HF3" s="90" t="str">
        <f t="shared" ref="HF3:HF5" si="59">GO3</f>
        <v>KIỂM KÊ DÃ NGOẠI V/C KINH DOANH</v>
      </c>
      <c r="HG3" s="90"/>
      <c r="HH3" s="90"/>
      <c r="HI3" s="90"/>
      <c r="HJ3" s="90"/>
      <c r="HK3" s="90"/>
      <c r="HL3" s="90"/>
      <c r="HM3" s="90"/>
      <c r="HN3" s="93" t="str">
        <f t="shared" ref="HN3:HN5" si="60">GW3</f>
        <v>NÔNG TRƯỜNG 1</v>
      </c>
      <c r="HO3" s="93"/>
      <c r="HP3" s="93"/>
      <c r="HQ3" s="93"/>
      <c r="HR3" s="93"/>
      <c r="HS3" s="93"/>
      <c r="HT3" s="93"/>
      <c r="HW3" s="90" t="str">
        <f t="shared" ref="HW3:HW5" si="61">HF3</f>
        <v>KIỂM KÊ DÃ NGOẠI V/C KINH DOANH</v>
      </c>
      <c r="HX3" s="90"/>
      <c r="HY3" s="90"/>
      <c r="HZ3" s="90"/>
      <c r="IA3" s="90"/>
      <c r="IB3" s="90"/>
      <c r="IC3" s="90"/>
      <c r="ID3" s="90"/>
      <c r="IE3" s="93" t="str">
        <f t="shared" ref="IE3:IE5" si="62">HN3</f>
        <v>NÔNG TRƯỜNG 1</v>
      </c>
      <c r="IF3" s="93"/>
      <c r="IG3" s="93"/>
      <c r="IH3" s="93"/>
      <c r="II3" s="93"/>
      <c r="IJ3" s="93"/>
      <c r="IK3" s="93"/>
      <c r="IN3" s="90" t="str">
        <f t="shared" ref="IN3:IN5" si="63">HW3</f>
        <v>KIỂM KÊ DÃ NGOẠI V/C KINH DOANH</v>
      </c>
      <c r="IO3" s="90"/>
      <c r="IP3" s="90"/>
      <c r="IQ3" s="90"/>
      <c r="IR3" s="90"/>
      <c r="IS3" s="90"/>
      <c r="IT3" s="90"/>
      <c r="IU3" s="90"/>
      <c r="IV3" s="93" t="str">
        <f t="shared" ref="IV3:IV5" si="64">IE3</f>
        <v>NÔNG TRƯỜNG 1</v>
      </c>
      <c r="IW3" s="93"/>
      <c r="IX3" s="93"/>
      <c r="IY3" s="93"/>
      <c r="IZ3" s="93"/>
      <c r="JA3" s="93"/>
      <c r="JB3" s="93"/>
      <c r="JE3" s="90" t="str">
        <f t="shared" ref="JE3:JE5" si="65">IN3</f>
        <v>KIỂM KÊ DÃ NGOẠI V/C KINH DOANH</v>
      </c>
      <c r="JF3" s="90"/>
      <c r="JG3" s="90"/>
      <c r="JH3" s="90"/>
      <c r="JI3" s="90"/>
      <c r="JJ3" s="90"/>
      <c r="JK3" s="90"/>
      <c r="JL3" s="90"/>
      <c r="JM3" s="93" t="str">
        <f t="shared" ref="JM3:JM5" si="66">IV3</f>
        <v>NÔNG TRƯỜNG 1</v>
      </c>
      <c r="JN3" s="93"/>
      <c r="JO3" s="93"/>
      <c r="JP3" s="93"/>
      <c r="JQ3" s="93"/>
      <c r="JR3" s="93"/>
      <c r="JS3" s="93"/>
      <c r="JV3" s="90" t="str">
        <f t="shared" ref="JV3:JV5" si="67">JE3</f>
        <v>KIỂM KÊ DÃ NGOẠI V/C KINH DOANH</v>
      </c>
      <c r="JW3" s="90"/>
      <c r="JX3" s="90"/>
      <c r="JY3" s="90"/>
      <c r="JZ3" s="90"/>
      <c r="KA3" s="90"/>
      <c r="KB3" s="90"/>
      <c r="KC3" s="90"/>
      <c r="KD3" s="90" t="str">
        <f>JM3</f>
        <v>NÔNG TRƯỜNG 1</v>
      </c>
      <c r="KE3" s="90"/>
      <c r="KF3" s="90"/>
      <c r="KG3" s="90"/>
      <c r="KH3" s="90"/>
      <c r="KI3" s="90"/>
      <c r="KJ3" s="90"/>
      <c r="KK3" s="90"/>
      <c r="KM3" s="90" t="str">
        <f t="shared" ref="KM3:KM5" si="68">JV3</f>
        <v>KIỂM KÊ DÃ NGOẠI V/C KINH DOANH</v>
      </c>
      <c r="KN3" s="90"/>
      <c r="KO3" s="90"/>
      <c r="KP3" s="90"/>
      <c r="KQ3" s="90"/>
      <c r="KR3" s="90"/>
      <c r="KS3" s="90"/>
      <c r="KT3" s="90"/>
      <c r="KU3" s="93" t="e">
        <f>#REF!</f>
        <v>#REF!</v>
      </c>
      <c r="KV3" s="93"/>
      <c r="KW3" s="93"/>
      <c r="KX3" s="93"/>
      <c r="KY3" s="93"/>
      <c r="KZ3" s="93"/>
      <c r="LA3" s="93"/>
      <c r="LD3" s="93" t="str">
        <f>KM3</f>
        <v>KIỂM KÊ DÃ NGOẠI V/C KINH DOANH</v>
      </c>
      <c r="LE3" s="93"/>
      <c r="LF3" s="93"/>
      <c r="LG3" s="93"/>
      <c r="LH3" s="93"/>
      <c r="LI3" s="93"/>
      <c r="LJ3" s="93"/>
      <c r="LL3" s="93" t="e">
        <f t="shared" ref="LL3:LL5" si="69">KU3</f>
        <v>#REF!</v>
      </c>
      <c r="LM3" s="93"/>
      <c r="LN3" s="93"/>
      <c r="LO3" s="93"/>
      <c r="LP3" s="93"/>
      <c r="LQ3" s="93"/>
      <c r="LR3" s="93"/>
      <c r="LU3" s="90" t="e">
        <f>#REF!</f>
        <v>#REF!</v>
      </c>
      <c r="LV3" s="90"/>
      <c r="LW3" s="90"/>
      <c r="LX3" s="90"/>
      <c r="LY3" s="90"/>
      <c r="LZ3" s="90"/>
      <c r="MA3" s="90"/>
      <c r="MB3" s="90"/>
      <c r="MC3" s="93" t="e">
        <f t="shared" ref="MC3:MC5" si="70">LL3</f>
        <v>#REF!</v>
      </c>
      <c r="MD3" s="93"/>
      <c r="ME3" s="93"/>
      <c r="MF3" s="93"/>
      <c r="MG3" s="93"/>
      <c r="MH3" s="93"/>
      <c r="MI3" s="93"/>
      <c r="ML3" s="90" t="e">
        <f t="shared" ref="ML3:ML5" si="71">LU3</f>
        <v>#REF!</v>
      </c>
      <c r="MM3" s="90"/>
      <c r="MN3" s="90"/>
      <c r="MO3" s="90"/>
      <c r="MP3" s="90"/>
      <c r="MQ3" s="90"/>
      <c r="MR3" s="90"/>
      <c r="MS3" s="90"/>
      <c r="MT3" s="93" t="e">
        <f t="shared" ref="MT3:MT5" si="72">MC3</f>
        <v>#REF!</v>
      </c>
      <c r="MU3" s="93"/>
      <c r="MV3" s="93"/>
      <c r="MW3" s="93"/>
      <c r="MX3" s="93"/>
      <c r="MY3" s="93"/>
      <c r="MZ3" s="93"/>
      <c r="NC3" s="90" t="e">
        <f t="shared" ref="NC3:NC5" si="73">ML3</f>
        <v>#REF!</v>
      </c>
      <c r="ND3" s="90"/>
      <c r="NE3" s="90"/>
      <c r="NF3" s="90"/>
      <c r="NG3" s="90"/>
      <c r="NH3" s="90"/>
      <c r="NI3" s="90"/>
      <c r="NJ3" s="90"/>
      <c r="NK3" s="93" t="e">
        <f t="shared" ref="NK3:NK5" si="74">MT3</f>
        <v>#REF!</v>
      </c>
      <c r="NL3" s="93"/>
      <c r="NM3" s="93"/>
      <c r="NN3" s="93"/>
      <c r="NO3" s="93"/>
      <c r="NP3" s="93"/>
      <c r="NQ3" s="93"/>
      <c r="NT3" s="90" t="e">
        <f t="shared" ref="NT3:NT5" si="75">NC3</f>
        <v>#REF!</v>
      </c>
      <c r="NU3" s="90"/>
      <c r="NV3" s="90"/>
      <c r="NW3" s="90"/>
      <c r="NX3" s="90"/>
      <c r="NY3" s="90"/>
      <c r="NZ3" s="90"/>
      <c r="OA3" s="90"/>
      <c r="OB3" s="93" t="e">
        <f t="shared" ref="OB3:OB5" si="76">NK3</f>
        <v>#REF!</v>
      </c>
      <c r="OC3" s="93"/>
      <c r="OD3" s="93"/>
      <c r="OE3" s="93"/>
      <c r="OF3" s="93"/>
      <c r="OG3" s="93"/>
      <c r="OH3" s="93"/>
      <c r="OK3" s="90" t="e">
        <f t="shared" ref="OK3:OK5" si="77">NT3</f>
        <v>#REF!</v>
      </c>
      <c r="OL3" s="90"/>
      <c r="OM3" s="90"/>
      <c r="ON3" s="90"/>
      <c r="OO3" s="90"/>
      <c r="OP3" s="90"/>
      <c r="OQ3" s="90"/>
      <c r="OR3" s="90"/>
      <c r="OS3" s="93" t="e">
        <f t="shared" ref="OS3:OS5" si="78">OB3</f>
        <v>#REF!</v>
      </c>
      <c r="OT3" s="93"/>
      <c r="OU3" s="93"/>
      <c r="OV3" s="93"/>
      <c r="OW3" s="93"/>
      <c r="OX3" s="93"/>
      <c r="OY3" s="93"/>
      <c r="PB3" s="90" t="e">
        <f t="shared" ref="PB3:PB5" si="79">OK3</f>
        <v>#REF!</v>
      </c>
      <c r="PC3" s="90"/>
      <c r="PD3" s="90"/>
      <c r="PE3" s="90"/>
      <c r="PF3" s="90"/>
      <c r="PG3" s="90"/>
      <c r="PH3" s="90"/>
      <c r="PI3" s="90"/>
      <c r="PJ3" s="93" t="e">
        <f t="shared" ref="PJ3:PJ5" si="80">OS3</f>
        <v>#REF!</v>
      </c>
      <c r="PK3" s="93"/>
      <c r="PL3" s="93"/>
      <c r="PM3" s="93"/>
      <c r="PN3" s="93"/>
      <c r="PO3" s="93"/>
      <c r="PP3" s="93"/>
      <c r="PS3" s="90" t="e">
        <f t="shared" ref="PS3:PS5" si="81">PB3</f>
        <v>#REF!</v>
      </c>
      <c r="PT3" s="90"/>
      <c r="PU3" s="90"/>
      <c r="PV3" s="90"/>
      <c r="PW3" s="90"/>
      <c r="PX3" s="90"/>
      <c r="PY3" s="90"/>
      <c r="PZ3" s="90"/>
      <c r="QA3" s="93" t="e">
        <f t="shared" ref="QA3:QA5" si="82">PJ3</f>
        <v>#REF!</v>
      </c>
      <c r="QB3" s="93"/>
      <c r="QC3" s="93"/>
      <c r="QD3" s="93"/>
      <c r="QE3" s="93"/>
      <c r="QF3" s="93"/>
      <c r="QG3" s="93"/>
      <c r="QJ3" s="90" t="e">
        <f t="shared" ref="QJ3:QJ5" si="83">PS3</f>
        <v>#REF!</v>
      </c>
      <c r="QK3" s="90"/>
      <c r="QL3" s="90"/>
      <c r="QM3" s="90"/>
      <c r="QN3" s="90"/>
      <c r="QO3" s="90"/>
      <c r="QP3" s="90"/>
      <c r="QQ3" s="90"/>
      <c r="QR3" s="93" t="e">
        <f t="shared" ref="QR3:QR5" si="84">QA3</f>
        <v>#REF!</v>
      </c>
      <c r="QS3" s="93"/>
      <c r="QT3" s="93"/>
      <c r="QU3" s="93"/>
      <c r="QV3" s="93"/>
      <c r="QW3" s="93"/>
      <c r="QX3" s="93"/>
      <c r="RA3" s="90" t="e">
        <f t="shared" ref="RA3:RA5" si="85">QJ3</f>
        <v>#REF!</v>
      </c>
      <c r="RB3" s="90"/>
      <c r="RC3" s="90"/>
      <c r="RD3" s="90"/>
      <c r="RE3" s="90"/>
      <c r="RF3" s="90"/>
      <c r="RG3" s="90"/>
      <c r="RH3" s="90"/>
      <c r="RI3" s="93" t="e">
        <f t="shared" ref="RI3:RI5" si="86">QR3</f>
        <v>#REF!</v>
      </c>
      <c r="RJ3" s="93"/>
      <c r="RK3" s="93"/>
      <c r="RL3" s="93"/>
      <c r="RM3" s="93"/>
      <c r="RN3" s="93"/>
      <c r="RO3" s="93"/>
      <c r="RR3" s="90" t="e">
        <f t="shared" ref="RR3:RR5" si="87">RA3</f>
        <v>#REF!</v>
      </c>
      <c r="RS3" s="90"/>
      <c r="RT3" s="90"/>
      <c r="RU3" s="90"/>
      <c r="RV3" s="90"/>
      <c r="RW3" s="90"/>
      <c r="RX3" s="90"/>
      <c r="RY3" s="90"/>
      <c r="RZ3" s="93" t="e">
        <f t="shared" ref="RZ3:RZ5" si="88">RI3</f>
        <v>#REF!</v>
      </c>
      <c r="SA3" s="93"/>
      <c r="SB3" s="93"/>
      <c r="SC3" s="93"/>
      <c r="SD3" s="93"/>
      <c r="SE3" s="93"/>
      <c r="SF3" s="93"/>
      <c r="SI3" s="90" t="e">
        <f t="shared" ref="SI3:SI5" si="89">RR3</f>
        <v>#REF!</v>
      </c>
      <c r="SJ3" s="90"/>
      <c r="SK3" s="90"/>
      <c r="SL3" s="90"/>
      <c r="SM3" s="90"/>
      <c r="SN3" s="90"/>
      <c r="SO3" s="90"/>
      <c r="SP3" s="90"/>
      <c r="SQ3" s="93" t="e">
        <f t="shared" ref="SQ3:SQ5" si="90">RZ3</f>
        <v>#REF!</v>
      </c>
      <c r="SR3" s="93"/>
      <c r="SS3" s="93"/>
      <c r="ST3" s="93"/>
      <c r="SU3" s="93"/>
      <c r="SV3" s="93"/>
      <c r="SW3" s="93"/>
      <c r="SZ3" s="90" t="e">
        <f t="shared" ref="SZ3:SZ5" si="91">SI3</f>
        <v>#REF!</v>
      </c>
      <c r="TA3" s="90"/>
      <c r="TB3" s="90"/>
      <c r="TC3" s="90"/>
      <c r="TD3" s="90"/>
      <c r="TE3" s="90"/>
      <c r="TF3" s="90"/>
      <c r="TG3" s="90"/>
      <c r="TH3" s="93" t="e">
        <f t="shared" ref="TH3:TH5" si="92">SQ3</f>
        <v>#REF!</v>
      </c>
      <c r="TI3" s="93"/>
      <c r="TJ3" s="93"/>
      <c r="TK3" s="93"/>
      <c r="TL3" s="93"/>
      <c r="TM3" s="93"/>
      <c r="TN3" s="93"/>
      <c r="TQ3" s="90" t="e">
        <f t="shared" ref="TQ3:TQ5" si="93">SZ3</f>
        <v>#REF!</v>
      </c>
      <c r="TR3" s="90"/>
      <c r="TS3" s="90"/>
      <c r="TT3" s="90"/>
      <c r="TU3" s="90"/>
      <c r="TV3" s="90"/>
      <c r="TW3" s="90"/>
      <c r="TX3" s="90"/>
      <c r="TY3" s="93" t="e">
        <f t="shared" ref="TY3:TY5" si="94">TH3</f>
        <v>#REF!</v>
      </c>
      <c r="TZ3" s="93"/>
      <c r="UA3" s="93"/>
      <c r="UB3" s="93"/>
      <c r="UC3" s="93"/>
      <c r="UD3" s="93"/>
      <c r="UE3" s="93"/>
      <c r="UH3" s="90" t="e">
        <f t="shared" ref="UH3:UH5" si="95">TQ3</f>
        <v>#REF!</v>
      </c>
      <c r="UI3" s="90"/>
      <c r="UJ3" s="90"/>
      <c r="UK3" s="90"/>
      <c r="UL3" s="90"/>
      <c r="UM3" s="90"/>
      <c r="UN3" s="90"/>
      <c r="UO3" s="90"/>
      <c r="UP3" s="93" t="e">
        <f t="shared" ref="UP3:UP5" si="96">TY3</f>
        <v>#REF!</v>
      </c>
      <c r="UQ3" s="93"/>
      <c r="UR3" s="93"/>
      <c r="US3" s="93"/>
      <c r="UT3" s="93"/>
      <c r="UU3" s="93"/>
      <c r="UV3" s="93"/>
      <c r="UY3" s="90" t="e">
        <f t="shared" ref="UY3:UY5" si="97">UH3</f>
        <v>#REF!</v>
      </c>
      <c r="UZ3" s="90"/>
      <c r="VA3" s="90"/>
      <c r="VB3" s="90"/>
      <c r="VC3" s="90"/>
      <c r="VD3" s="90"/>
      <c r="VE3" s="90"/>
      <c r="VF3" s="90"/>
      <c r="VG3" s="93" t="e">
        <f t="shared" ref="VG3:VG5" si="98">UP3</f>
        <v>#REF!</v>
      </c>
      <c r="VH3" s="93"/>
      <c r="VI3" s="93"/>
      <c r="VJ3" s="93"/>
      <c r="VK3" s="93"/>
      <c r="VL3" s="93"/>
      <c r="VM3" s="93"/>
      <c r="VP3" s="90" t="e">
        <f t="shared" ref="VP3:VP5" si="99">UY3</f>
        <v>#REF!</v>
      </c>
      <c r="VQ3" s="90"/>
      <c r="VR3" s="90"/>
      <c r="VS3" s="90"/>
      <c r="VT3" s="90"/>
      <c r="VU3" s="90"/>
      <c r="VV3" s="90"/>
      <c r="VW3" s="90"/>
      <c r="VX3" s="93" t="e">
        <f t="shared" ref="VX3:VX5" si="100">VG3</f>
        <v>#REF!</v>
      </c>
      <c r="VY3" s="93"/>
      <c r="VZ3" s="93"/>
      <c r="WA3" s="93"/>
      <c r="WB3" s="93"/>
      <c r="WC3" s="93"/>
      <c r="WD3" s="93"/>
      <c r="WG3" s="90" t="e">
        <f t="shared" ref="WG3:WG5" si="101">VP3</f>
        <v>#REF!</v>
      </c>
      <c r="WH3" s="90"/>
      <c r="WI3" s="90"/>
      <c r="WJ3" s="90"/>
      <c r="WK3" s="90"/>
      <c r="WL3" s="90"/>
      <c r="WM3" s="90"/>
      <c r="WN3" s="90"/>
      <c r="WO3" s="93" t="e">
        <f t="shared" ref="WO3:WO5" si="102">VX3</f>
        <v>#REF!</v>
      </c>
      <c r="WP3" s="93"/>
      <c r="WQ3" s="93"/>
      <c r="WR3" s="93"/>
      <c r="WS3" s="93"/>
      <c r="WT3" s="93"/>
      <c r="WU3" s="93"/>
      <c r="WX3" s="90" t="e">
        <f t="shared" ref="WX3:WX5" si="103">WG3</f>
        <v>#REF!</v>
      </c>
      <c r="WY3" s="90"/>
      <c r="WZ3" s="90"/>
      <c r="XA3" s="90"/>
      <c r="XB3" s="90"/>
      <c r="XC3" s="90"/>
      <c r="XD3" s="90"/>
      <c r="XE3" s="90"/>
      <c r="XF3" s="93" t="e">
        <f t="shared" ref="XF3:XF5" si="104">WO3</f>
        <v>#REF!</v>
      </c>
      <c r="XG3" s="93"/>
      <c r="XH3" s="93"/>
      <c r="XI3" s="93"/>
      <c r="XJ3" s="93"/>
      <c r="XK3" s="93"/>
      <c r="XL3" s="93"/>
      <c r="XO3" s="90" t="e">
        <f t="shared" ref="XO3:XO5" si="105">WX3</f>
        <v>#REF!</v>
      </c>
      <c r="XP3" s="90"/>
      <c r="XQ3" s="90"/>
      <c r="XR3" s="90"/>
      <c r="XS3" s="90"/>
      <c r="XT3" s="90"/>
      <c r="XU3" s="90"/>
      <c r="XV3" s="90"/>
      <c r="XW3" s="93" t="e">
        <f t="shared" ref="XW3:XW5" si="106">XF3</f>
        <v>#REF!</v>
      </c>
      <c r="XX3" s="93"/>
      <c r="XY3" s="93"/>
      <c r="XZ3" s="93"/>
      <c r="YA3" s="93"/>
      <c r="YB3" s="93"/>
      <c r="YC3" s="93"/>
      <c r="YF3" s="90" t="e">
        <f t="shared" ref="YF3:YF5" si="107">XO3</f>
        <v>#REF!</v>
      </c>
      <c r="YG3" s="90"/>
      <c r="YH3" s="90"/>
      <c r="YI3" s="90"/>
      <c r="YJ3" s="90"/>
      <c r="YK3" s="90"/>
      <c r="YL3" s="90"/>
      <c r="YM3" s="90"/>
      <c r="YN3" s="93" t="s">
        <v>1</v>
      </c>
      <c r="YO3" s="93"/>
      <c r="YP3" s="93"/>
      <c r="YQ3" s="93"/>
      <c r="YR3" s="93"/>
      <c r="YS3" s="93"/>
      <c r="YT3" s="93"/>
      <c r="YW3" s="90" t="s">
        <v>2</v>
      </c>
      <c r="YX3" s="90"/>
      <c r="YY3" s="90"/>
      <c r="YZ3" s="90"/>
      <c r="ZA3" s="90"/>
      <c r="ZB3" s="90"/>
      <c r="ZC3" s="90"/>
      <c r="ZD3" s="90"/>
      <c r="ZM3" s="93" t="s">
        <v>1</v>
      </c>
      <c r="ZN3" s="93"/>
      <c r="ZO3" s="93"/>
      <c r="ZP3" s="93"/>
      <c r="ZQ3" s="93"/>
      <c r="ZR3" s="93"/>
      <c r="ZS3" s="93"/>
      <c r="ZV3" s="90" t="s">
        <v>2</v>
      </c>
      <c r="ZW3" s="90"/>
      <c r="ZX3" s="90"/>
      <c r="ZY3" s="90"/>
      <c r="ZZ3" s="90"/>
      <c r="AAA3" s="90"/>
      <c r="AAB3" s="90"/>
      <c r="AAC3" s="90"/>
      <c r="AAD3" s="93" t="str">
        <f t="shared" ref="AAD3:AAD5" si="108">ZM3</f>
        <v>NÔNG TRƯỜNG 1</v>
      </c>
      <c r="AAE3" s="93"/>
      <c r="AAF3" s="93"/>
      <c r="AAG3" s="93"/>
      <c r="AAH3" s="93"/>
      <c r="AAI3" s="93"/>
      <c r="AAJ3" s="93"/>
      <c r="AAM3" s="90" t="str">
        <f t="shared" ref="AAM3:AAM5" si="109">ZV3</f>
        <v>KIỂM KÊ DÃ NGOẠI V/C KINH DOANH</v>
      </c>
      <c r="AAN3" s="90"/>
      <c r="AAO3" s="90"/>
      <c r="AAP3" s="90"/>
      <c r="AAQ3" s="90"/>
      <c r="AAR3" s="90"/>
      <c r="AAS3" s="90"/>
      <c r="AAT3" s="90"/>
      <c r="AAU3" s="93" t="s">
        <v>1</v>
      </c>
      <c r="AAV3" s="93"/>
      <c r="AAW3" s="93"/>
      <c r="AAX3" s="93"/>
      <c r="AAY3" s="93"/>
      <c r="AAZ3" s="93"/>
      <c r="ABA3" s="93"/>
      <c r="ABD3" s="90" t="s">
        <v>2</v>
      </c>
      <c r="ABE3" s="90"/>
      <c r="ABF3" s="90"/>
      <c r="ABG3" s="90"/>
      <c r="ABH3" s="90"/>
      <c r="ABI3" s="90"/>
      <c r="ABJ3" s="90"/>
      <c r="ABK3" s="90"/>
      <c r="ABL3" s="93" t="str">
        <f t="shared" ref="ABL3:ABL5" si="110">AAU3</f>
        <v>NÔNG TRƯỜNG 1</v>
      </c>
      <c r="ABM3" s="93"/>
      <c r="ABN3" s="93"/>
      <c r="ABO3" s="93"/>
      <c r="ABP3" s="93"/>
      <c r="ABQ3" s="93"/>
      <c r="ABR3" s="93"/>
      <c r="ABU3" s="90" t="str">
        <f t="shared" ref="ABU3:ABU5" si="111">ABD3</f>
        <v>KIỂM KÊ DÃ NGOẠI V/C KINH DOANH</v>
      </c>
      <c r="ABV3" s="90"/>
      <c r="ABW3" s="90"/>
      <c r="ABX3" s="90"/>
      <c r="ABY3" s="90"/>
      <c r="ABZ3" s="90"/>
      <c r="ACA3" s="90"/>
      <c r="ACB3" s="90"/>
      <c r="ACC3" s="93" t="s">
        <v>1</v>
      </c>
      <c r="ACD3" s="93"/>
      <c r="ACE3" s="93"/>
      <c r="ACF3" s="93"/>
      <c r="ACG3" s="93"/>
      <c r="ACH3" s="93"/>
      <c r="ACI3" s="93"/>
      <c r="ACL3" s="90" t="str">
        <f t="shared" ref="ACL3:ACL5" si="112">ABU3</f>
        <v>KIỂM KÊ DÃ NGOẠI V/C KINH DOANH</v>
      </c>
      <c r="ACM3" s="90"/>
      <c r="ACN3" s="90"/>
      <c r="ACO3" s="90"/>
      <c r="ACP3" s="90"/>
      <c r="ACQ3" s="90"/>
      <c r="ACR3" s="90"/>
      <c r="ACS3" s="90"/>
      <c r="ACT3" s="93" t="s">
        <v>1</v>
      </c>
      <c r="ACU3" s="93"/>
      <c r="ACV3" s="93"/>
      <c r="ACW3" s="93"/>
      <c r="ACX3" s="93"/>
      <c r="ACY3" s="93"/>
      <c r="ACZ3" s="93"/>
      <c r="ADC3" s="90" t="str">
        <f t="shared" ref="ADC3:ADC5" si="113">ACL3</f>
        <v>KIỂM KÊ DÃ NGOẠI V/C KINH DOANH</v>
      </c>
      <c r="ADD3" s="90"/>
      <c r="ADE3" s="90"/>
      <c r="ADF3" s="90"/>
      <c r="ADG3" s="90"/>
      <c r="ADH3" s="90"/>
      <c r="ADI3" s="90"/>
      <c r="ADJ3" s="90"/>
      <c r="ADK3" s="93" t="s">
        <v>1</v>
      </c>
      <c r="ADL3" s="93"/>
      <c r="ADM3" s="93"/>
      <c r="ADN3" s="93"/>
      <c r="ADO3" s="93"/>
      <c r="ADP3" s="93"/>
      <c r="ADQ3" s="93"/>
      <c r="ADT3" s="90" t="str">
        <f t="shared" ref="ADT3:ADT5" si="114">ADC3</f>
        <v>KIỂM KÊ DÃ NGOẠI V/C KINH DOANH</v>
      </c>
      <c r="ADU3" s="90"/>
      <c r="ADV3" s="90"/>
      <c r="ADW3" s="90"/>
      <c r="ADX3" s="90"/>
      <c r="ADY3" s="90"/>
      <c r="ADZ3" s="90"/>
      <c r="AEA3" s="90"/>
      <c r="AEB3" s="93" t="s">
        <v>1</v>
      </c>
      <c r="AEC3" s="93"/>
      <c r="AED3" s="93"/>
      <c r="AEE3" s="93"/>
      <c r="AEF3" s="93"/>
      <c r="AEG3" s="93"/>
      <c r="AEH3" s="93"/>
      <c r="AEK3" s="90" t="str">
        <f t="shared" ref="AEK3:AEK5" si="115">ADT3</f>
        <v>KIỂM KÊ DÃ NGOẠI V/C KINH DOANH</v>
      </c>
      <c r="AEL3" s="90"/>
      <c r="AEM3" s="90"/>
      <c r="AEN3" s="90"/>
      <c r="AEO3" s="90"/>
      <c r="AEP3" s="90"/>
      <c r="AEQ3" s="90"/>
      <c r="AER3" s="90"/>
      <c r="AES3" s="93" t="s">
        <v>1</v>
      </c>
      <c r="AET3" s="93"/>
      <c r="AEU3" s="93"/>
      <c r="AEV3" s="93"/>
      <c r="AEW3" s="93"/>
      <c r="AEX3" s="93"/>
      <c r="AEY3" s="93"/>
      <c r="AFB3" s="90" t="str">
        <f t="shared" ref="AFB3:AFB5" si="116">AEK3</f>
        <v>KIỂM KÊ DÃ NGOẠI V/C KINH DOANH</v>
      </c>
      <c r="AFC3" s="90"/>
      <c r="AFD3" s="90"/>
      <c r="AFE3" s="90"/>
      <c r="AFF3" s="90"/>
      <c r="AFG3" s="90"/>
      <c r="AFH3" s="90"/>
      <c r="AFI3" s="90"/>
      <c r="AFJ3" s="93" t="s">
        <v>1</v>
      </c>
      <c r="AFK3" s="93"/>
      <c r="AFL3" s="93"/>
      <c r="AFM3" s="93"/>
      <c r="AFN3" s="93"/>
      <c r="AFO3" s="93"/>
      <c r="AFP3" s="93"/>
      <c r="AFS3" s="90" t="str">
        <f t="shared" ref="AFS3:AFS5" si="117">AFB3</f>
        <v>KIỂM KÊ DÃ NGOẠI V/C KINH DOANH</v>
      </c>
      <c r="AFT3" s="90"/>
      <c r="AFU3" s="90"/>
      <c r="AFV3" s="90"/>
      <c r="AFW3" s="90"/>
      <c r="AFX3" s="90"/>
      <c r="AFY3" s="90"/>
      <c r="AFZ3" s="90"/>
      <c r="AGA3" s="93" t="s">
        <v>1</v>
      </c>
      <c r="AGB3" s="93"/>
      <c r="AGC3" s="93"/>
      <c r="AGD3" s="93"/>
      <c r="AGE3" s="93"/>
      <c r="AGF3" s="93"/>
      <c r="AGG3" s="93"/>
      <c r="AGJ3" s="90" t="str">
        <f t="shared" ref="AGJ3:AGJ5" si="118">AFS3</f>
        <v>KIỂM KÊ DÃ NGOẠI V/C KINH DOANH</v>
      </c>
      <c r="AGK3" s="90"/>
      <c r="AGL3" s="90"/>
      <c r="AGM3" s="90"/>
      <c r="AGN3" s="90"/>
      <c r="AGO3" s="90"/>
      <c r="AGP3" s="90"/>
      <c r="AGQ3" s="90"/>
      <c r="AGR3" s="93" t="s">
        <v>1</v>
      </c>
      <c r="AGS3" s="93"/>
      <c r="AGT3" s="93"/>
      <c r="AGU3" s="93"/>
      <c r="AGV3" s="93"/>
      <c r="AGW3" s="93"/>
      <c r="AGX3" s="93"/>
      <c r="AGY3" s="42"/>
      <c r="AHA3" s="90" t="str">
        <f>AGJ3</f>
        <v>KIỂM KÊ DÃ NGOẠI V/C KINH DOANH</v>
      </c>
      <c r="AHB3" s="90"/>
      <c r="AHC3" s="90"/>
      <c r="AHD3" s="90"/>
      <c r="AHE3" s="90"/>
      <c r="AHF3" s="90"/>
      <c r="AHG3" s="90"/>
      <c r="AHH3" s="90"/>
      <c r="AHI3" s="93" t="s">
        <v>1</v>
      </c>
      <c r="AHJ3" s="93"/>
      <c r="AHK3" s="93"/>
      <c r="AHL3" s="93"/>
      <c r="AHM3" s="93"/>
      <c r="AHN3" s="93"/>
      <c r="AHO3" s="93"/>
      <c r="AHP3" s="42"/>
      <c r="AHR3" s="90" t="str">
        <f>AHA3</f>
        <v>KIỂM KÊ DÃ NGOẠI V/C KINH DOANH</v>
      </c>
      <c r="AHS3" s="90"/>
      <c r="AHT3" s="90"/>
      <c r="AHU3" s="90"/>
      <c r="AHV3" s="90"/>
      <c r="AHW3" s="90"/>
      <c r="AHX3" s="90"/>
      <c r="AHY3" s="90"/>
      <c r="AHZ3" s="93" t="s">
        <v>1</v>
      </c>
      <c r="AIA3" s="93"/>
      <c r="AIB3" s="93"/>
      <c r="AIC3" s="93"/>
      <c r="AID3" s="93"/>
      <c r="AIE3" s="93"/>
      <c r="AIF3" s="93"/>
      <c r="AIG3" s="42"/>
    </row>
    <row r="4" spans="1:917">
      <c r="A4" s="119" t="s">
        <v>3</v>
      </c>
      <c r="B4" s="119"/>
      <c r="C4" s="119"/>
      <c r="D4" s="119"/>
      <c r="E4" s="119"/>
      <c r="F4" s="119"/>
      <c r="G4" s="119"/>
      <c r="J4" s="91" t="s">
        <v>4</v>
      </c>
      <c r="K4" s="91"/>
      <c r="L4" s="91">
        <v>55</v>
      </c>
      <c r="M4" s="92"/>
      <c r="N4" s="92" t="s">
        <v>5</v>
      </c>
      <c r="O4" s="92"/>
      <c r="P4" s="92"/>
      <c r="Q4" s="92"/>
      <c r="R4" s="93" t="str">
        <f>A4</f>
        <v>NĂM TRỒNG:………………………………..</v>
      </c>
      <c r="S4" s="93"/>
      <c r="T4" s="93"/>
      <c r="U4" s="93"/>
      <c r="V4" s="93"/>
      <c r="W4" s="93"/>
      <c r="X4" s="93"/>
      <c r="AA4" s="90" t="str">
        <f>J4</f>
        <v>TÊN LÔ: ….</v>
      </c>
      <c r="AB4" s="90"/>
      <c r="AC4" s="90"/>
      <c r="AD4" s="90"/>
      <c r="AE4" s="90"/>
      <c r="AF4" s="90"/>
      <c r="AG4" s="90"/>
      <c r="AH4" s="90"/>
      <c r="AI4" s="93" t="str">
        <f t="shared" si="38"/>
        <v>NĂM TRỒNG:………………………………..</v>
      </c>
      <c r="AJ4" s="93"/>
      <c r="AK4" s="93"/>
      <c r="AL4" s="93"/>
      <c r="AM4" s="93"/>
      <c r="AN4" s="93"/>
      <c r="AO4" s="93"/>
      <c r="AR4" s="90" t="str">
        <f t="shared" si="39"/>
        <v>TÊN LÔ: ….</v>
      </c>
      <c r="AS4" s="90"/>
      <c r="AT4" s="90"/>
      <c r="AU4" s="90"/>
      <c r="AV4" s="90"/>
      <c r="AW4" s="90"/>
      <c r="AX4" s="90"/>
      <c r="AY4" s="90"/>
      <c r="AZ4" s="93" t="str">
        <f t="shared" si="40"/>
        <v>NĂM TRỒNG:………………………………..</v>
      </c>
      <c r="BA4" s="93"/>
      <c r="BB4" s="93"/>
      <c r="BC4" s="93"/>
      <c r="BD4" s="93"/>
      <c r="BE4" s="93"/>
      <c r="BF4" s="93"/>
      <c r="BI4" s="90" t="str">
        <f t="shared" si="41"/>
        <v>TÊN LÔ: ….</v>
      </c>
      <c r="BJ4" s="90"/>
      <c r="BK4" s="90"/>
      <c r="BL4" s="90"/>
      <c r="BM4" s="90"/>
      <c r="BN4" s="90"/>
      <c r="BO4" s="90"/>
      <c r="BP4" s="90"/>
      <c r="BQ4" s="93" t="str">
        <f t="shared" si="42"/>
        <v>NĂM TRỒNG:………………………………..</v>
      </c>
      <c r="BR4" s="93"/>
      <c r="BS4" s="93"/>
      <c r="BT4" s="93"/>
      <c r="BU4" s="93"/>
      <c r="BV4" s="93"/>
      <c r="BW4" s="93"/>
      <c r="BZ4" s="90" t="str">
        <f t="shared" si="43"/>
        <v>TÊN LÔ: ….</v>
      </c>
      <c r="CA4" s="90"/>
      <c r="CB4" s="90"/>
      <c r="CC4" s="90"/>
      <c r="CD4" s="90"/>
      <c r="CE4" s="90"/>
      <c r="CF4" s="90"/>
      <c r="CG4" s="90"/>
      <c r="CH4" s="93" t="str">
        <f t="shared" si="44"/>
        <v>NĂM TRỒNG:………………………………..</v>
      </c>
      <c r="CI4" s="93"/>
      <c r="CJ4" s="93"/>
      <c r="CK4" s="93"/>
      <c r="CL4" s="93"/>
      <c r="CM4" s="93"/>
      <c r="CN4" s="93"/>
      <c r="CQ4" s="90" t="str">
        <f t="shared" si="45"/>
        <v>TÊN LÔ: ….</v>
      </c>
      <c r="CR4" s="90"/>
      <c r="CS4" s="90"/>
      <c r="CT4" s="90"/>
      <c r="CU4" s="90"/>
      <c r="CV4" s="90"/>
      <c r="CW4" s="90"/>
      <c r="CX4" s="90"/>
      <c r="CY4" s="93" t="str">
        <f t="shared" si="46"/>
        <v>NĂM TRỒNG:………………………………..</v>
      </c>
      <c r="CZ4" s="93"/>
      <c r="DA4" s="93"/>
      <c r="DB4" s="93"/>
      <c r="DC4" s="93"/>
      <c r="DD4" s="93"/>
      <c r="DE4" s="93"/>
      <c r="DH4" s="90" t="str">
        <f t="shared" si="47"/>
        <v>TÊN LÔ: ….</v>
      </c>
      <c r="DI4" s="90"/>
      <c r="DJ4" s="90"/>
      <c r="DK4" s="90"/>
      <c r="DL4" s="90"/>
      <c r="DM4" s="90"/>
      <c r="DN4" s="90"/>
      <c r="DO4" s="90"/>
      <c r="DP4" s="93" t="str">
        <f t="shared" si="48"/>
        <v>NĂM TRỒNG:………………………………..</v>
      </c>
      <c r="DQ4" s="93"/>
      <c r="DR4" s="93"/>
      <c r="DS4" s="93"/>
      <c r="DT4" s="93"/>
      <c r="DU4" s="93"/>
      <c r="DV4" s="93"/>
      <c r="DY4" s="90" t="str">
        <f t="shared" si="49"/>
        <v>TÊN LÔ: ….</v>
      </c>
      <c r="DZ4" s="90"/>
      <c r="EA4" s="90"/>
      <c r="EB4" s="90"/>
      <c r="EC4" s="90"/>
      <c r="ED4" s="90"/>
      <c r="EE4" s="90"/>
      <c r="EF4" s="90"/>
      <c r="EG4" s="93" t="str">
        <f t="shared" si="50"/>
        <v>NĂM TRỒNG:………………………………..</v>
      </c>
      <c r="EH4" s="93"/>
      <c r="EI4" s="93"/>
      <c r="EJ4" s="93"/>
      <c r="EK4" s="93"/>
      <c r="EL4" s="93"/>
      <c r="EM4" s="93"/>
      <c r="EP4" s="90" t="str">
        <f t="shared" si="51"/>
        <v>TÊN LÔ: ….</v>
      </c>
      <c r="EQ4" s="90"/>
      <c r="ER4" s="90"/>
      <c r="ES4" s="90"/>
      <c r="ET4" s="90"/>
      <c r="EU4" s="90"/>
      <c r="EV4" s="90"/>
      <c r="EW4" s="90"/>
      <c r="EX4" s="93" t="str">
        <f t="shared" si="52"/>
        <v>NĂM TRỒNG:………………………………..</v>
      </c>
      <c r="EY4" s="93"/>
      <c r="EZ4" s="93"/>
      <c r="FA4" s="93"/>
      <c r="FB4" s="93"/>
      <c r="FC4" s="93"/>
      <c r="FD4" s="93"/>
      <c r="FG4" s="90" t="str">
        <f t="shared" si="53"/>
        <v>TÊN LÔ: ….</v>
      </c>
      <c r="FH4" s="90"/>
      <c r="FI4" s="90"/>
      <c r="FJ4" s="90"/>
      <c r="FK4" s="90"/>
      <c r="FL4" s="90"/>
      <c r="FM4" s="90"/>
      <c r="FN4" s="90"/>
      <c r="FO4" s="93" t="str">
        <f t="shared" si="54"/>
        <v>NĂM TRỒNG:………………………………..</v>
      </c>
      <c r="FP4" s="93"/>
      <c r="FQ4" s="93"/>
      <c r="FR4" s="93"/>
      <c r="FS4" s="93"/>
      <c r="FT4" s="93"/>
      <c r="FU4" s="93"/>
      <c r="FX4" s="90" t="str">
        <f t="shared" si="55"/>
        <v>TÊN LÔ: ….</v>
      </c>
      <c r="FY4" s="90"/>
      <c r="FZ4" s="90"/>
      <c r="GA4" s="90"/>
      <c r="GB4" s="90"/>
      <c r="GC4" s="90"/>
      <c r="GD4" s="90"/>
      <c r="GE4" s="90"/>
      <c r="GF4" s="93" t="str">
        <f t="shared" si="56"/>
        <v>NĂM TRỒNG:………………………………..</v>
      </c>
      <c r="GG4" s="93"/>
      <c r="GH4" s="93"/>
      <c r="GI4" s="93"/>
      <c r="GJ4" s="93"/>
      <c r="GK4" s="93"/>
      <c r="GL4" s="93"/>
      <c r="GO4" s="90" t="str">
        <f t="shared" si="57"/>
        <v>TÊN LÔ: ….</v>
      </c>
      <c r="GP4" s="90"/>
      <c r="GQ4" s="90"/>
      <c r="GR4" s="90"/>
      <c r="GS4" s="90"/>
      <c r="GT4" s="90"/>
      <c r="GU4" s="90"/>
      <c r="GV4" s="90"/>
      <c r="GW4" s="93" t="str">
        <f t="shared" si="58"/>
        <v>NĂM TRỒNG:………………………………..</v>
      </c>
      <c r="GX4" s="93"/>
      <c r="GY4" s="93"/>
      <c r="GZ4" s="93"/>
      <c r="HA4" s="93"/>
      <c r="HB4" s="93"/>
      <c r="HC4" s="93"/>
      <c r="HF4" s="90" t="str">
        <f t="shared" si="59"/>
        <v>TÊN LÔ: ….</v>
      </c>
      <c r="HG4" s="90"/>
      <c r="HH4" s="90"/>
      <c r="HI4" s="90"/>
      <c r="HJ4" s="90"/>
      <c r="HK4" s="90"/>
      <c r="HL4" s="90"/>
      <c r="HM4" s="90"/>
      <c r="HN4" s="93" t="str">
        <f t="shared" si="60"/>
        <v>NĂM TRỒNG:………………………………..</v>
      </c>
      <c r="HO4" s="93"/>
      <c r="HP4" s="93"/>
      <c r="HQ4" s="93"/>
      <c r="HR4" s="93"/>
      <c r="HS4" s="93"/>
      <c r="HT4" s="93"/>
      <c r="HW4" s="90" t="str">
        <f t="shared" si="61"/>
        <v>TÊN LÔ: ….</v>
      </c>
      <c r="HX4" s="90"/>
      <c r="HY4" s="90"/>
      <c r="HZ4" s="90"/>
      <c r="IA4" s="90"/>
      <c r="IB4" s="90"/>
      <c r="IC4" s="90"/>
      <c r="ID4" s="90"/>
      <c r="IE4" s="93" t="str">
        <f t="shared" si="62"/>
        <v>NĂM TRỒNG:………………………………..</v>
      </c>
      <c r="IF4" s="93"/>
      <c r="IG4" s="93"/>
      <c r="IH4" s="93"/>
      <c r="II4" s="93"/>
      <c r="IJ4" s="93"/>
      <c r="IK4" s="93"/>
      <c r="IN4" s="90" t="str">
        <f t="shared" si="63"/>
        <v>TÊN LÔ: ….</v>
      </c>
      <c r="IO4" s="90"/>
      <c r="IP4" s="90"/>
      <c r="IQ4" s="90"/>
      <c r="IR4" s="90"/>
      <c r="IS4" s="90"/>
      <c r="IT4" s="90"/>
      <c r="IU4" s="90"/>
      <c r="IV4" s="93" t="str">
        <f t="shared" si="64"/>
        <v>NĂM TRỒNG:………………………………..</v>
      </c>
      <c r="IW4" s="93"/>
      <c r="IX4" s="93"/>
      <c r="IY4" s="93"/>
      <c r="IZ4" s="93"/>
      <c r="JA4" s="93"/>
      <c r="JB4" s="93"/>
      <c r="JE4" s="90" t="str">
        <f t="shared" si="65"/>
        <v>TÊN LÔ: ….</v>
      </c>
      <c r="JF4" s="90"/>
      <c r="JG4" s="90"/>
      <c r="JH4" s="90"/>
      <c r="JI4" s="90"/>
      <c r="JJ4" s="90"/>
      <c r="JK4" s="90"/>
      <c r="JL4" s="90"/>
      <c r="JM4" s="93" t="str">
        <f t="shared" si="66"/>
        <v>NĂM TRỒNG:………………………………..</v>
      </c>
      <c r="JN4" s="93"/>
      <c r="JO4" s="93"/>
      <c r="JP4" s="93"/>
      <c r="JQ4" s="93"/>
      <c r="JR4" s="93"/>
      <c r="JS4" s="93"/>
      <c r="JV4" s="90" t="str">
        <f t="shared" si="67"/>
        <v>TÊN LÔ: ….</v>
      </c>
      <c r="JW4" s="90"/>
      <c r="JX4" s="90"/>
      <c r="JY4" s="90"/>
      <c r="JZ4" s="90"/>
      <c r="KA4" s="90"/>
      <c r="KB4" s="90"/>
      <c r="KC4" s="90"/>
      <c r="KD4" s="90" t="str">
        <f>JM4</f>
        <v>NĂM TRỒNG:………………………………..</v>
      </c>
      <c r="KE4" s="90"/>
      <c r="KF4" s="90"/>
      <c r="KG4" s="90"/>
      <c r="KH4" s="90"/>
      <c r="KI4" s="90"/>
      <c r="KJ4" s="90"/>
      <c r="KK4" s="90"/>
      <c r="KM4" s="90" t="str">
        <f t="shared" si="68"/>
        <v>TÊN LÔ: ….</v>
      </c>
      <c r="KN4" s="90"/>
      <c r="KO4" s="90"/>
      <c r="KP4" s="90"/>
      <c r="KQ4" s="90"/>
      <c r="KR4" s="90"/>
      <c r="KS4" s="90"/>
      <c r="KT4" s="90"/>
      <c r="KU4" s="93" t="e">
        <f>#REF!</f>
        <v>#REF!</v>
      </c>
      <c r="KV4" s="93"/>
      <c r="KW4" s="93"/>
      <c r="KX4" s="93"/>
      <c r="KY4" s="93"/>
      <c r="KZ4" s="93"/>
      <c r="LA4" s="93"/>
      <c r="LD4" s="93" t="str">
        <f>KM4</f>
        <v>TÊN LÔ: ….</v>
      </c>
      <c r="LE4" s="93"/>
      <c r="LF4" s="93"/>
      <c r="LG4" s="93"/>
      <c r="LH4" s="93"/>
      <c r="LI4" s="93"/>
      <c r="LJ4" s="93"/>
      <c r="LL4" s="93" t="e">
        <f t="shared" si="69"/>
        <v>#REF!</v>
      </c>
      <c r="LM4" s="93"/>
      <c r="LN4" s="93"/>
      <c r="LO4" s="93"/>
      <c r="LP4" s="93"/>
      <c r="LQ4" s="93"/>
      <c r="LR4" s="93"/>
      <c r="LU4" s="90" t="e">
        <f>#REF!</f>
        <v>#REF!</v>
      </c>
      <c r="LV4" s="90"/>
      <c r="LW4" s="90"/>
      <c r="LX4" s="90"/>
      <c r="LY4" s="90"/>
      <c r="LZ4" s="90"/>
      <c r="MA4" s="90"/>
      <c r="MB4" s="90"/>
      <c r="MC4" s="93" t="e">
        <f t="shared" si="70"/>
        <v>#REF!</v>
      </c>
      <c r="MD4" s="93"/>
      <c r="ME4" s="93"/>
      <c r="MF4" s="93"/>
      <c r="MG4" s="93"/>
      <c r="MH4" s="93"/>
      <c r="MI4" s="93"/>
      <c r="ML4" s="90" t="e">
        <f t="shared" si="71"/>
        <v>#REF!</v>
      </c>
      <c r="MM4" s="90"/>
      <c r="MN4" s="90"/>
      <c r="MO4" s="90"/>
      <c r="MP4" s="90"/>
      <c r="MQ4" s="90"/>
      <c r="MR4" s="90"/>
      <c r="MS4" s="90"/>
      <c r="MT4" s="93" t="e">
        <f t="shared" si="72"/>
        <v>#REF!</v>
      </c>
      <c r="MU4" s="93"/>
      <c r="MV4" s="93"/>
      <c r="MW4" s="93"/>
      <c r="MX4" s="93"/>
      <c r="MY4" s="93"/>
      <c r="MZ4" s="93"/>
      <c r="NC4" s="90" t="e">
        <f t="shared" si="73"/>
        <v>#REF!</v>
      </c>
      <c r="ND4" s="90"/>
      <c r="NE4" s="90"/>
      <c r="NF4" s="90"/>
      <c r="NG4" s="90"/>
      <c r="NH4" s="90"/>
      <c r="NI4" s="90"/>
      <c r="NJ4" s="90"/>
      <c r="NK4" s="93" t="e">
        <f t="shared" si="74"/>
        <v>#REF!</v>
      </c>
      <c r="NL4" s="93"/>
      <c r="NM4" s="93"/>
      <c r="NN4" s="93"/>
      <c r="NO4" s="93"/>
      <c r="NP4" s="93"/>
      <c r="NQ4" s="93"/>
      <c r="NT4" s="90" t="e">
        <f t="shared" si="75"/>
        <v>#REF!</v>
      </c>
      <c r="NU4" s="90"/>
      <c r="NV4" s="90"/>
      <c r="NW4" s="90"/>
      <c r="NX4" s="90"/>
      <c r="NY4" s="90"/>
      <c r="NZ4" s="90"/>
      <c r="OA4" s="90"/>
      <c r="OB4" s="93" t="e">
        <f t="shared" si="76"/>
        <v>#REF!</v>
      </c>
      <c r="OC4" s="93"/>
      <c r="OD4" s="93"/>
      <c r="OE4" s="93"/>
      <c r="OF4" s="93"/>
      <c r="OG4" s="93"/>
      <c r="OH4" s="93"/>
      <c r="OK4" s="90" t="e">
        <f t="shared" si="77"/>
        <v>#REF!</v>
      </c>
      <c r="OL4" s="90"/>
      <c r="OM4" s="90"/>
      <c r="ON4" s="90"/>
      <c r="OO4" s="90"/>
      <c r="OP4" s="90"/>
      <c r="OQ4" s="90"/>
      <c r="OR4" s="90"/>
      <c r="OS4" s="93" t="e">
        <f t="shared" si="78"/>
        <v>#REF!</v>
      </c>
      <c r="OT4" s="93"/>
      <c r="OU4" s="93"/>
      <c r="OV4" s="93"/>
      <c r="OW4" s="93"/>
      <c r="OX4" s="93"/>
      <c r="OY4" s="93"/>
      <c r="PB4" s="90" t="e">
        <f t="shared" si="79"/>
        <v>#REF!</v>
      </c>
      <c r="PC4" s="90"/>
      <c r="PD4" s="90"/>
      <c r="PE4" s="90"/>
      <c r="PF4" s="90"/>
      <c r="PG4" s="90"/>
      <c r="PH4" s="90"/>
      <c r="PI4" s="90"/>
      <c r="PJ4" s="93" t="e">
        <f t="shared" si="80"/>
        <v>#REF!</v>
      </c>
      <c r="PK4" s="93"/>
      <c r="PL4" s="93"/>
      <c r="PM4" s="93"/>
      <c r="PN4" s="93"/>
      <c r="PO4" s="93"/>
      <c r="PP4" s="93"/>
      <c r="PS4" s="90" t="e">
        <f t="shared" si="81"/>
        <v>#REF!</v>
      </c>
      <c r="PT4" s="90"/>
      <c r="PU4" s="90"/>
      <c r="PV4" s="90"/>
      <c r="PW4" s="90"/>
      <c r="PX4" s="90"/>
      <c r="PY4" s="90"/>
      <c r="PZ4" s="90"/>
      <c r="QA4" s="93" t="e">
        <f t="shared" si="82"/>
        <v>#REF!</v>
      </c>
      <c r="QB4" s="93"/>
      <c r="QC4" s="93"/>
      <c r="QD4" s="93"/>
      <c r="QE4" s="93"/>
      <c r="QF4" s="93"/>
      <c r="QG4" s="93"/>
      <c r="QJ4" s="90" t="e">
        <f t="shared" si="83"/>
        <v>#REF!</v>
      </c>
      <c r="QK4" s="90"/>
      <c r="QL4" s="90"/>
      <c r="QM4" s="90"/>
      <c r="QN4" s="90"/>
      <c r="QO4" s="90"/>
      <c r="QP4" s="90"/>
      <c r="QQ4" s="90"/>
      <c r="QR4" s="93" t="e">
        <f t="shared" si="84"/>
        <v>#REF!</v>
      </c>
      <c r="QS4" s="93"/>
      <c r="QT4" s="93"/>
      <c r="QU4" s="93"/>
      <c r="QV4" s="93"/>
      <c r="QW4" s="93"/>
      <c r="QX4" s="93"/>
      <c r="RA4" s="90" t="e">
        <f t="shared" si="85"/>
        <v>#REF!</v>
      </c>
      <c r="RB4" s="90"/>
      <c r="RC4" s="90"/>
      <c r="RD4" s="90"/>
      <c r="RE4" s="90"/>
      <c r="RF4" s="90"/>
      <c r="RG4" s="90"/>
      <c r="RH4" s="90"/>
      <c r="RI4" s="93" t="e">
        <f t="shared" si="86"/>
        <v>#REF!</v>
      </c>
      <c r="RJ4" s="93"/>
      <c r="RK4" s="93"/>
      <c r="RL4" s="93"/>
      <c r="RM4" s="93"/>
      <c r="RN4" s="93"/>
      <c r="RO4" s="93"/>
      <c r="RR4" s="90" t="e">
        <f t="shared" si="87"/>
        <v>#REF!</v>
      </c>
      <c r="RS4" s="90"/>
      <c r="RT4" s="90"/>
      <c r="RU4" s="90"/>
      <c r="RV4" s="90"/>
      <c r="RW4" s="90"/>
      <c r="RX4" s="90"/>
      <c r="RY4" s="90"/>
      <c r="RZ4" s="93" t="e">
        <f t="shared" si="88"/>
        <v>#REF!</v>
      </c>
      <c r="SA4" s="93"/>
      <c r="SB4" s="93"/>
      <c r="SC4" s="93"/>
      <c r="SD4" s="93"/>
      <c r="SE4" s="93"/>
      <c r="SF4" s="93"/>
      <c r="SI4" s="90" t="e">
        <f t="shared" si="89"/>
        <v>#REF!</v>
      </c>
      <c r="SJ4" s="90"/>
      <c r="SK4" s="90"/>
      <c r="SL4" s="90"/>
      <c r="SM4" s="90"/>
      <c r="SN4" s="90"/>
      <c r="SO4" s="90"/>
      <c r="SP4" s="90"/>
      <c r="SQ4" s="93" t="e">
        <f t="shared" si="90"/>
        <v>#REF!</v>
      </c>
      <c r="SR4" s="93"/>
      <c r="SS4" s="93"/>
      <c r="ST4" s="93"/>
      <c r="SU4" s="93"/>
      <c r="SV4" s="93"/>
      <c r="SW4" s="93"/>
      <c r="SZ4" s="90" t="e">
        <f t="shared" si="91"/>
        <v>#REF!</v>
      </c>
      <c r="TA4" s="90"/>
      <c r="TB4" s="90"/>
      <c r="TC4" s="90"/>
      <c r="TD4" s="90"/>
      <c r="TE4" s="90"/>
      <c r="TF4" s="90"/>
      <c r="TG4" s="90"/>
      <c r="TH4" s="93" t="e">
        <f t="shared" si="92"/>
        <v>#REF!</v>
      </c>
      <c r="TI4" s="93"/>
      <c r="TJ4" s="93"/>
      <c r="TK4" s="93"/>
      <c r="TL4" s="93"/>
      <c r="TM4" s="93"/>
      <c r="TN4" s="93"/>
      <c r="TQ4" s="90" t="e">
        <f t="shared" si="93"/>
        <v>#REF!</v>
      </c>
      <c r="TR4" s="90"/>
      <c r="TS4" s="90"/>
      <c r="TT4" s="90"/>
      <c r="TU4" s="90"/>
      <c r="TV4" s="90"/>
      <c r="TW4" s="90"/>
      <c r="TX4" s="90"/>
      <c r="TY4" s="93" t="e">
        <f t="shared" si="94"/>
        <v>#REF!</v>
      </c>
      <c r="TZ4" s="93"/>
      <c r="UA4" s="93"/>
      <c r="UB4" s="93"/>
      <c r="UC4" s="93"/>
      <c r="UD4" s="93"/>
      <c r="UE4" s="93"/>
      <c r="UH4" s="90" t="e">
        <f t="shared" si="95"/>
        <v>#REF!</v>
      </c>
      <c r="UI4" s="90"/>
      <c r="UJ4" s="90"/>
      <c r="UK4" s="90"/>
      <c r="UL4" s="90"/>
      <c r="UM4" s="90"/>
      <c r="UN4" s="90"/>
      <c r="UO4" s="90"/>
      <c r="UP4" s="93" t="e">
        <f t="shared" si="96"/>
        <v>#REF!</v>
      </c>
      <c r="UQ4" s="93"/>
      <c r="UR4" s="93"/>
      <c r="US4" s="93"/>
      <c r="UT4" s="93"/>
      <c r="UU4" s="93"/>
      <c r="UV4" s="93"/>
      <c r="UY4" s="90" t="e">
        <f t="shared" si="97"/>
        <v>#REF!</v>
      </c>
      <c r="UZ4" s="90"/>
      <c r="VA4" s="90"/>
      <c r="VB4" s="90"/>
      <c r="VC4" s="90"/>
      <c r="VD4" s="90"/>
      <c r="VE4" s="90"/>
      <c r="VF4" s="90"/>
      <c r="VG4" s="93" t="e">
        <f t="shared" si="98"/>
        <v>#REF!</v>
      </c>
      <c r="VH4" s="93"/>
      <c r="VI4" s="93"/>
      <c r="VJ4" s="93"/>
      <c r="VK4" s="93"/>
      <c r="VL4" s="93"/>
      <c r="VM4" s="93"/>
      <c r="VP4" s="90" t="e">
        <f t="shared" si="99"/>
        <v>#REF!</v>
      </c>
      <c r="VQ4" s="90"/>
      <c r="VR4" s="90"/>
      <c r="VS4" s="90"/>
      <c r="VT4" s="90"/>
      <c r="VU4" s="90"/>
      <c r="VV4" s="90"/>
      <c r="VW4" s="90"/>
      <c r="VX4" s="93" t="e">
        <f t="shared" si="100"/>
        <v>#REF!</v>
      </c>
      <c r="VY4" s="93"/>
      <c r="VZ4" s="93"/>
      <c r="WA4" s="93"/>
      <c r="WB4" s="93"/>
      <c r="WC4" s="93"/>
      <c r="WD4" s="93"/>
      <c r="WG4" s="90" t="e">
        <f t="shared" si="101"/>
        <v>#REF!</v>
      </c>
      <c r="WH4" s="90"/>
      <c r="WI4" s="90"/>
      <c r="WJ4" s="90"/>
      <c r="WK4" s="90"/>
      <c r="WL4" s="90"/>
      <c r="WM4" s="90"/>
      <c r="WN4" s="90"/>
      <c r="WO4" s="93" t="e">
        <f t="shared" si="102"/>
        <v>#REF!</v>
      </c>
      <c r="WP4" s="93"/>
      <c r="WQ4" s="93"/>
      <c r="WR4" s="93"/>
      <c r="WS4" s="93"/>
      <c r="WT4" s="93"/>
      <c r="WU4" s="93"/>
      <c r="WX4" s="90" t="e">
        <f t="shared" si="103"/>
        <v>#REF!</v>
      </c>
      <c r="WY4" s="90"/>
      <c r="WZ4" s="90"/>
      <c r="XA4" s="90"/>
      <c r="XB4" s="90"/>
      <c r="XC4" s="90"/>
      <c r="XD4" s="90"/>
      <c r="XE4" s="90"/>
      <c r="XF4" s="93" t="e">
        <f t="shared" si="104"/>
        <v>#REF!</v>
      </c>
      <c r="XG4" s="93"/>
      <c r="XH4" s="93"/>
      <c r="XI4" s="93"/>
      <c r="XJ4" s="93"/>
      <c r="XK4" s="93"/>
      <c r="XL4" s="93"/>
      <c r="XO4" s="90" t="e">
        <f t="shared" si="105"/>
        <v>#REF!</v>
      </c>
      <c r="XP4" s="90"/>
      <c r="XQ4" s="90"/>
      <c r="XR4" s="90"/>
      <c r="XS4" s="90"/>
      <c r="XT4" s="90"/>
      <c r="XU4" s="90"/>
      <c r="XV4" s="90"/>
      <c r="XW4" s="93" t="e">
        <f t="shared" si="106"/>
        <v>#REF!</v>
      </c>
      <c r="XX4" s="93"/>
      <c r="XY4" s="93"/>
      <c r="XZ4" s="93"/>
      <c r="YA4" s="93"/>
      <c r="YB4" s="93"/>
      <c r="YC4" s="93"/>
      <c r="YF4" s="90" t="e">
        <f t="shared" si="107"/>
        <v>#REF!</v>
      </c>
      <c r="YG4" s="90"/>
      <c r="YH4" s="90"/>
      <c r="YI4" s="90"/>
      <c r="YJ4" s="90"/>
      <c r="YK4" s="90"/>
      <c r="YL4" s="90"/>
      <c r="YM4" s="90"/>
      <c r="YN4" s="93" t="e">
        <f>XW4</f>
        <v>#REF!</v>
      </c>
      <c r="YO4" s="93"/>
      <c r="YP4" s="93"/>
      <c r="YQ4" s="93"/>
      <c r="YR4" s="93"/>
      <c r="YS4" s="93"/>
      <c r="YT4" s="93"/>
      <c r="YW4" s="90" t="e">
        <f>YF4</f>
        <v>#REF!</v>
      </c>
      <c r="YX4" s="90"/>
      <c r="YY4" s="90"/>
      <c r="YZ4" s="90"/>
      <c r="ZA4" s="90"/>
      <c r="ZB4" s="90"/>
      <c r="ZC4" s="90"/>
      <c r="ZD4" s="90"/>
      <c r="ZM4" s="93" t="e">
        <f>YN4</f>
        <v>#REF!</v>
      </c>
      <c r="ZN4" s="93"/>
      <c r="ZO4" s="93"/>
      <c r="ZP4" s="93"/>
      <c r="ZQ4" s="93"/>
      <c r="ZR4" s="93"/>
      <c r="ZS4" s="93"/>
      <c r="ZV4" s="90" t="e">
        <f>YW4</f>
        <v>#REF!</v>
      </c>
      <c r="ZW4" s="90"/>
      <c r="ZX4" s="90"/>
      <c r="ZY4" s="90"/>
      <c r="ZZ4" s="90"/>
      <c r="AAA4" s="90"/>
      <c r="AAB4" s="90"/>
      <c r="AAC4" s="90"/>
      <c r="AAD4" s="93" t="e">
        <f t="shared" si="108"/>
        <v>#REF!</v>
      </c>
      <c r="AAE4" s="93"/>
      <c r="AAF4" s="93"/>
      <c r="AAG4" s="93"/>
      <c r="AAH4" s="93"/>
      <c r="AAI4" s="93"/>
      <c r="AAJ4" s="93"/>
      <c r="AAM4" s="90" t="e">
        <f t="shared" si="109"/>
        <v>#REF!</v>
      </c>
      <c r="AAN4" s="90"/>
      <c r="AAO4" s="90"/>
      <c r="AAP4" s="90"/>
      <c r="AAQ4" s="90"/>
      <c r="AAR4" s="90"/>
      <c r="AAS4" s="90"/>
      <c r="AAT4" s="90"/>
      <c r="AAU4" s="93" t="e">
        <f>AAD4</f>
        <v>#REF!</v>
      </c>
      <c r="AAV4" s="93"/>
      <c r="AAW4" s="93"/>
      <c r="AAX4" s="93"/>
      <c r="AAY4" s="93"/>
      <c r="AAZ4" s="93"/>
      <c r="ABA4" s="93"/>
      <c r="ABD4" s="90" t="e">
        <f>AAM4</f>
        <v>#REF!</v>
      </c>
      <c r="ABE4" s="90"/>
      <c r="ABF4" s="90"/>
      <c r="ABG4" s="90"/>
      <c r="ABH4" s="90"/>
      <c r="ABI4" s="90"/>
      <c r="ABJ4" s="90"/>
      <c r="ABK4" s="90"/>
      <c r="ABL4" s="93" t="e">
        <f t="shared" si="110"/>
        <v>#REF!</v>
      </c>
      <c r="ABM4" s="93"/>
      <c r="ABN4" s="93"/>
      <c r="ABO4" s="93"/>
      <c r="ABP4" s="93"/>
      <c r="ABQ4" s="93"/>
      <c r="ABR4" s="93"/>
      <c r="ABU4" s="90" t="e">
        <f t="shared" si="111"/>
        <v>#REF!</v>
      </c>
      <c r="ABV4" s="90"/>
      <c r="ABW4" s="90"/>
      <c r="ABX4" s="90"/>
      <c r="ABY4" s="90"/>
      <c r="ABZ4" s="90"/>
      <c r="ACA4" s="90"/>
      <c r="ACB4" s="90"/>
      <c r="ACC4" s="93" t="e">
        <f>ABL4</f>
        <v>#REF!</v>
      </c>
      <c r="ACD4" s="93"/>
      <c r="ACE4" s="93"/>
      <c r="ACF4" s="93"/>
      <c r="ACG4" s="93"/>
      <c r="ACH4" s="93"/>
      <c r="ACI4" s="93"/>
      <c r="ACL4" s="90" t="e">
        <f t="shared" si="112"/>
        <v>#REF!</v>
      </c>
      <c r="ACM4" s="90"/>
      <c r="ACN4" s="90"/>
      <c r="ACO4" s="90"/>
      <c r="ACP4" s="90"/>
      <c r="ACQ4" s="90"/>
      <c r="ACR4" s="90"/>
      <c r="ACS4" s="90"/>
      <c r="ACT4" s="93" t="e">
        <f>ACC4</f>
        <v>#REF!</v>
      </c>
      <c r="ACU4" s="93"/>
      <c r="ACV4" s="93"/>
      <c r="ACW4" s="93"/>
      <c r="ACX4" s="93"/>
      <c r="ACY4" s="93"/>
      <c r="ACZ4" s="93"/>
      <c r="ADC4" s="90" t="e">
        <f t="shared" si="113"/>
        <v>#REF!</v>
      </c>
      <c r="ADD4" s="90"/>
      <c r="ADE4" s="90"/>
      <c r="ADF4" s="90"/>
      <c r="ADG4" s="90"/>
      <c r="ADH4" s="90"/>
      <c r="ADI4" s="90"/>
      <c r="ADJ4" s="90"/>
      <c r="ADK4" s="93" t="s">
        <v>3</v>
      </c>
      <c r="ADL4" s="93"/>
      <c r="ADM4" s="93"/>
      <c r="ADN4" s="93"/>
      <c r="ADO4" s="93"/>
      <c r="ADP4" s="93"/>
      <c r="ADQ4" s="93"/>
      <c r="ADT4" s="90" t="e">
        <f t="shared" si="114"/>
        <v>#REF!</v>
      </c>
      <c r="ADU4" s="90"/>
      <c r="ADV4" s="90"/>
      <c r="ADW4" s="90"/>
      <c r="ADX4" s="90"/>
      <c r="ADY4" s="90"/>
      <c r="ADZ4" s="90"/>
      <c r="AEA4" s="90"/>
      <c r="AEB4" s="93" t="str">
        <f>ADK4</f>
        <v>NĂM TRỒNG:………………………………..</v>
      </c>
      <c r="AEC4" s="93"/>
      <c r="AED4" s="93"/>
      <c r="AEE4" s="93"/>
      <c r="AEF4" s="93"/>
      <c r="AEG4" s="93"/>
      <c r="AEH4" s="93"/>
      <c r="AEK4" s="90" t="e">
        <f t="shared" si="115"/>
        <v>#REF!</v>
      </c>
      <c r="AEL4" s="90"/>
      <c r="AEM4" s="90"/>
      <c r="AEN4" s="90"/>
      <c r="AEO4" s="90"/>
      <c r="AEP4" s="90"/>
      <c r="AEQ4" s="90"/>
      <c r="AER4" s="90"/>
      <c r="AES4" s="93" t="str">
        <f>AEB4</f>
        <v>NĂM TRỒNG:………………………………..</v>
      </c>
      <c r="AET4" s="93"/>
      <c r="AEU4" s="93"/>
      <c r="AEV4" s="93"/>
      <c r="AEW4" s="93"/>
      <c r="AEX4" s="93"/>
      <c r="AEY4" s="93"/>
      <c r="AFB4" s="90" t="e">
        <f t="shared" si="116"/>
        <v>#REF!</v>
      </c>
      <c r="AFC4" s="90"/>
      <c r="AFD4" s="90"/>
      <c r="AFE4" s="90"/>
      <c r="AFF4" s="90"/>
      <c r="AFG4" s="90"/>
      <c r="AFH4" s="90"/>
      <c r="AFI4" s="90"/>
      <c r="AFJ4" s="93" t="str">
        <f>AES4</f>
        <v>NĂM TRỒNG:………………………………..</v>
      </c>
      <c r="AFK4" s="93"/>
      <c r="AFL4" s="93"/>
      <c r="AFM4" s="93"/>
      <c r="AFN4" s="93"/>
      <c r="AFO4" s="93"/>
      <c r="AFP4" s="93"/>
      <c r="AFS4" s="90" t="e">
        <f t="shared" si="117"/>
        <v>#REF!</v>
      </c>
      <c r="AFT4" s="90"/>
      <c r="AFU4" s="90"/>
      <c r="AFV4" s="90"/>
      <c r="AFW4" s="90"/>
      <c r="AFX4" s="90"/>
      <c r="AFY4" s="90"/>
      <c r="AFZ4" s="90"/>
      <c r="AGA4" s="93" t="str">
        <f>AFJ4</f>
        <v>NĂM TRỒNG:………………………………..</v>
      </c>
      <c r="AGB4" s="93"/>
      <c r="AGC4" s="93"/>
      <c r="AGD4" s="93"/>
      <c r="AGE4" s="93"/>
      <c r="AGF4" s="93"/>
      <c r="AGG4" s="93"/>
      <c r="AGJ4" s="90" t="e">
        <f t="shared" si="118"/>
        <v>#REF!</v>
      </c>
      <c r="AGK4" s="90"/>
      <c r="AGL4" s="90"/>
      <c r="AGM4" s="90"/>
      <c r="AGN4" s="90"/>
      <c r="AGO4" s="90"/>
      <c r="AGP4" s="90"/>
      <c r="AGQ4" s="90"/>
      <c r="AGR4" s="93" t="str">
        <f>AGA4</f>
        <v>NĂM TRỒNG:………………………………..</v>
      </c>
      <c r="AGS4" s="93"/>
      <c r="AGT4" s="93"/>
      <c r="AGU4" s="93"/>
      <c r="AGV4" s="93"/>
      <c r="AGW4" s="93"/>
      <c r="AGX4" s="93"/>
      <c r="AGY4" s="42"/>
      <c r="AHA4" s="90" t="e">
        <f>AGJ4</f>
        <v>#REF!</v>
      </c>
      <c r="AHB4" s="90"/>
      <c r="AHC4" s="90"/>
      <c r="AHD4" s="90"/>
      <c r="AHE4" s="90"/>
      <c r="AHF4" s="90"/>
      <c r="AHG4" s="90"/>
      <c r="AHH4" s="90"/>
      <c r="AHI4" s="93" t="str">
        <f>AGR4</f>
        <v>NĂM TRỒNG:………………………………..</v>
      </c>
      <c r="AHJ4" s="93"/>
      <c r="AHK4" s="93"/>
      <c r="AHL4" s="93"/>
      <c r="AHM4" s="93"/>
      <c r="AHN4" s="93"/>
      <c r="AHO4" s="93"/>
      <c r="AHP4" s="42"/>
      <c r="AHR4" s="90" t="e">
        <f>AHA4</f>
        <v>#REF!</v>
      </c>
      <c r="AHS4" s="90"/>
      <c r="AHT4" s="90"/>
      <c r="AHU4" s="90"/>
      <c r="AHV4" s="90"/>
      <c r="AHW4" s="90"/>
      <c r="AHX4" s="90"/>
      <c r="AHY4" s="90"/>
      <c r="AHZ4" s="93" t="str">
        <f>AHI4</f>
        <v>NĂM TRỒNG:………………………………..</v>
      </c>
      <c r="AIA4" s="93"/>
      <c r="AIB4" s="93"/>
      <c r="AIC4" s="93"/>
      <c r="AID4" s="93"/>
      <c r="AIE4" s="93"/>
      <c r="AIF4" s="93"/>
      <c r="AIG4" s="42"/>
    </row>
    <row r="5" spans="1:917">
      <c r="A5" s="1" t="s">
        <v>6</v>
      </c>
      <c r="B5" s="1"/>
      <c r="C5" s="1"/>
      <c r="D5" s="1" t="s">
        <v>234</v>
      </c>
      <c r="E5" s="1"/>
      <c r="F5" s="1"/>
      <c r="G5" s="1"/>
      <c r="J5" s="120" t="s">
        <v>235</v>
      </c>
      <c r="K5" s="120"/>
      <c r="L5" s="120"/>
      <c r="M5" s="120"/>
      <c r="N5" s="120"/>
      <c r="O5" s="120"/>
      <c r="P5" s="120"/>
      <c r="Q5" s="120"/>
      <c r="R5" s="94" t="str">
        <f>A5</f>
        <v>HƯỚNG HÀNG:  .. ….    HƯỚNG KIỂM : ……..</v>
      </c>
      <c r="S5" s="94"/>
      <c r="T5" s="94"/>
      <c r="U5" s="94"/>
      <c r="V5" s="94"/>
      <c r="W5" s="94"/>
      <c r="X5" s="94"/>
      <c r="AA5" s="90" t="str">
        <f>J5</f>
        <v>NGƯỜI KK:  Nguyễn Đông Anh</v>
      </c>
      <c r="AB5" s="90"/>
      <c r="AC5" s="90"/>
      <c r="AD5" s="90"/>
      <c r="AE5" s="90"/>
      <c r="AF5" s="90"/>
      <c r="AG5" s="90"/>
      <c r="AH5" s="90"/>
      <c r="AI5" s="94" t="str">
        <f t="shared" si="38"/>
        <v>HƯỚNG HÀNG:  .. ….    HƯỚNG KIỂM : ……..</v>
      </c>
      <c r="AJ5" s="94"/>
      <c r="AK5" s="94"/>
      <c r="AL5" s="94"/>
      <c r="AM5" s="94"/>
      <c r="AN5" s="94"/>
      <c r="AO5" s="94"/>
      <c r="AQ5" s="42" t="s">
        <v>236</v>
      </c>
      <c r="AR5" s="90" t="str">
        <f t="shared" si="39"/>
        <v>NGƯỜI KK:  Nguyễn Đông Anh</v>
      </c>
      <c r="AS5" s="90"/>
      <c r="AT5" s="90"/>
      <c r="AU5" s="90"/>
      <c r="AV5" s="90"/>
      <c r="AW5" s="90"/>
      <c r="AX5" s="90"/>
      <c r="AY5" s="90"/>
      <c r="AZ5" s="94" t="str">
        <f t="shared" si="40"/>
        <v>HƯỚNG HÀNG:  .. ….    HƯỚNG KIỂM : ……..</v>
      </c>
      <c r="BA5" s="94"/>
      <c r="BB5" s="94"/>
      <c r="BC5" s="94"/>
      <c r="BD5" s="94"/>
      <c r="BE5" s="94"/>
      <c r="BF5" s="94"/>
      <c r="BI5" s="90" t="str">
        <f t="shared" si="41"/>
        <v>NGƯỜI KK:  Nguyễn Đông Anh</v>
      </c>
      <c r="BJ5" s="90"/>
      <c r="BK5" s="90"/>
      <c r="BL5" s="90"/>
      <c r="BM5" s="90"/>
      <c r="BN5" s="90"/>
      <c r="BO5" s="90"/>
      <c r="BP5" s="90"/>
      <c r="BQ5" s="94" t="str">
        <f t="shared" si="42"/>
        <v>HƯỚNG HÀNG:  .. ….    HƯỚNG KIỂM : ……..</v>
      </c>
      <c r="BR5" s="94"/>
      <c r="BS5" s="94"/>
      <c r="BT5" s="94"/>
      <c r="BU5" s="94"/>
      <c r="BV5" s="94"/>
      <c r="BW5" s="94"/>
      <c r="BY5" s="42" t="s">
        <v>237</v>
      </c>
      <c r="BZ5" s="90" t="str">
        <f t="shared" si="43"/>
        <v>NGƯỜI KK:  Nguyễn Đông Anh</v>
      </c>
      <c r="CA5" s="90"/>
      <c r="CB5" s="90"/>
      <c r="CC5" s="90"/>
      <c r="CD5" s="90"/>
      <c r="CE5" s="90"/>
      <c r="CF5" s="90"/>
      <c r="CG5" s="90"/>
      <c r="CH5" s="94" t="str">
        <f t="shared" si="44"/>
        <v>HƯỚNG HÀNG:  .. ….    HƯỚNG KIỂM : ……..</v>
      </c>
      <c r="CI5" s="94"/>
      <c r="CJ5" s="94"/>
      <c r="CK5" s="94"/>
      <c r="CL5" s="94"/>
      <c r="CM5" s="94"/>
      <c r="CN5" s="94"/>
      <c r="CQ5" s="90" t="str">
        <f t="shared" si="45"/>
        <v>NGƯỜI KK:  Nguyễn Đông Anh</v>
      </c>
      <c r="CR5" s="90"/>
      <c r="CS5" s="90"/>
      <c r="CT5" s="90"/>
      <c r="CU5" s="90"/>
      <c r="CV5" s="90"/>
      <c r="CW5" s="90"/>
      <c r="CX5" s="90"/>
      <c r="CY5" s="94" t="str">
        <f t="shared" si="46"/>
        <v>HƯỚNG HÀNG:  .. ….    HƯỚNG KIỂM : ……..</v>
      </c>
      <c r="CZ5" s="94"/>
      <c r="DA5" s="94"/>
      <c r="DB5" s="94"/>
      <c r="DC5" s="94"/>
      <c r="DD5" s="94"/>
      <c r="DE5" s="94"/>
      <c r="DG5" s="42" t="s">
        <v>236</v>
      </c>
      <c r="DH5" s="90" t="str">
        <f t="shared" si="47"/>
        <v>NGƯỜI KK:  Nguyễn Đông Anh</v>
      </c>
      <c r="DI5" s="90"/>
      <c r="DJ5" s="90"/>
      <c r="DK5" s="90"/>
      <c r="DL5" s="90"/>
      <c r="DM5" s="90"/>
      <c r="DN5" s="90"/>
      <c r="DO5" s="90"/>
      <c r="DP5" s="94" t="str">
        <f t="shared" si="48"/>
        <v>HƯỚNG HÀNG:  .. ….    HƯỚNG KIỂM : ……..</v>
      </c>
      <c r="DQ5" s="94"/>
      <c r="DR5" s="94"/>
      <c r="DS5" s="94"/>
      <c r="DT5" s="94"/>
      <c r="DU5" s="94"/>
      <c r="DV5" s="94"/>
      <c r="DY5" s="90" t="str">
        <f t="shared" si="49"/>
        <v>NGƯỜI KK:  Nguyễn Đông Anh</v>
      </c>
      <c r="DZ5" s="90"/>
      <c r="EA5" s="90"/>
      <c r="EB5" s="90"/>
      <c r="EC5" s="90"/>
      <c r="ED5" s="90"/>
      <c r="EE5" s="90"/>
      <c r="EF5" s="90"/>
      <c r="EG5" s="94" t="str">
        <f t="shared" si="50"/>
        <v>HƯỚNG HÀNG:  .. ….    HƯỚNG KIỂM : ……..</v>
      </c>
      <c r="EH5" s="94"/>
      <c r="EI5" s="94"/>
      <c r="EJ5" s="94"/>
      <c r="EK5" s="94"/>
      <c r="EL5" s="94"/>
      <c r="EM5" s="94"/>
      <c r="EO5" s="42" t="s">
        <v>237</v>
      </c>
      <c r="EP5" s="90" t="str">
        <f t="shared" si="51"/>
        <v>NGƯỜI KK:  Nguyễn Đông Anh</v>
      </c>
      <c r="EQ5" s="90"/>
      <c r="ER5" s="90"/>
      <c r="ES5" s="90"/>
      <c r="ET5" s="90"/>
      <c r="EU5" s="90"/>
      <c r="EV5" s="90"/>
      <c r="EW5" s="90"/>
      <c r="EX5" s="94" t="str">
        <f t="shared" si="52"/>
        <v>HƯỚNG HÀNG:  .. ….    HƯỚNG KIỂM : ……..</v>
      </c>
      <c r="EY5" s="94"/>
      <c r="EZ5" s="94"/>
      <c r="FA5" s="94"/>
      <c r="FB5" s="94"/>
      <c r="FC5" s="94"/>
      <c r="FD5" s="94"/>
      <c r="FG5" s="90" t="str">
        <f t="shared" si="53"/>
        <v>NGƯỜI KK:  Nguyễn Đông Anh</v>
      </c>
      <c r="FH5" s="90"/>
      <c r="FI5" s="90"/>
      <c r="FJ5" s="90"/>
      <c r="FK5" s="90"/>
      <c r="FL5" s="90"/>
      <c r="FM5" s="90"/>
      <c r="FN5" s="90"/>
      <c r="FO5" s="94" t="str">
        <f t="shared" si="54"/>
        <v>HƯỚNG HÀNG:  .. ….    HƯỚNG KIỂM : ……..</v>
      </c>
      <c r="FP5" s="94"/>
      <c r="FQ5" s="94"/>
      <c r="FR5" s="94"/>
      <c r="FS5" s="94"/>
      <c r="FT5" s="94"/>
      <c r="FU5" s="94"/>
      <c r="FW5" s="42" t="s">
        <v>236</v>
      </c>
      <c r="FX5" s="90" t="str">
        <f t="shared" si="55"/>
        <v>NGƯỜI KK:  Nguyễn Đông Anh</v>
      </c>
      <c r="FY5" s="90"/>
      <c r="FZ5" s="90"/>
      <c r="GA5" s="90"/>
      <c r="GB5" s="90"/>
      <c r="GC5" s="90"/>
      <c r="GD5" s="90"/>
      <c r="GE5" s="90"/>
      <c r="GF5" s="94" t="str">
        <f t="shared" si="56"/>
        <v>HƯỚNG HÀNG:  .. ….    HƯỚNG KIỂM : ……..</v>
      </c>
      <c r="GG5" s="94"/>
      <c r="GH5" s="94"/>
      <c r="GI5" s="94"/>
      <c r="GJ5" s="94"/>
      <c r="GK5" s="94"/>
      <c r="GL5" s="94"/>
      <c r="GO5" s="90" t="str">
        <f t="shared" si="57"/>
        <v>NGƯỜI KK:  Nguyễn Đông Anh</v>
      </c>
      <c r="GP5" s="90"/>
      <c r="GQ5" s="90"/>
      <c r="GR5" s="90"/>
      <c r="GS5" s="90"/>
      <c r="GT5" s="90"/>
      <c r="GU5" s="90"/>
      <c r="GV5" s="90"/>
      <c r="GW5" s="94" t="str">
        <f t="shared" si="58"/>
        <v>HƯỚNG HÀNG:  .. ….    HƯỚNG KIỂM : ……..</v>
      </c>
      <c r="GX5" s="94"/>
      <c r="GY5" s="94"/>
      <c r="GZ5" s="94"/>
      <c r="HA5" s="94"/>
      <c r="HB5" s="94"/>
      <c r="HC5" s="94"/>
      <c r="HE5" s="42" t="s">
        <v>237</v>
      </c>
      <c r="HF5" s="90" t="str">
        <f t="shared" si="59"/>
        <v>NGƯỜI KK:  Nguyễn Đông Anh</v>
      </c>
      <c r="HG5" s="90"/>
      <c r="HH5" s="90"/>
      <c r="HI5" s="90"/>
      <c r="HJ5" s="90"/>
      <c r="HK5" s="90"/>
      <c r="HL5" s="90"/>
      <c r="HM5" s="90"/>
      <c r="HN5" s="94" t="str">
        <f t="shared" si="60"/>
        <v>HƯỚNG HÀNG:  .. ….    HƯỚNG KIỂM : ……..</v>
      </c>
      <c r="HO5" s="94"/>
      <c r="HP5" s="94"/>
      <c r="HQ5" s="94"/>
      <c r="HR5" s="94"/>
      <c r="HS5" s="94"/>
      <c r="HT5" s="94"/>
      <c r="HW5" s="90" t="str">
        <f t="shared" si="61"/>
        <v>NGƯỜI KK:  Nguyễn Đông Anh</v>
      </c>
      <c r="HX5" s="90"/>
      <c r="HY5" s="90"/>
      <c r="HZ5" s="90"/>
      <c r="IA5" s="90"/>
      <c r="IB5" s="90"/>
      <c r="IC5" s="90"/>
      <c r="ID5" s="90"/>
      <c r="IE5" s="94" t="str">
        <f t="shared" si="62"/>
        <v>HƯỚNG HÀNG:  .. ….    HƯỚNG KIỂM : ……..</v>
      </c>
      <c r="IF5" s="94"/>
      <c r="IG5" s="94"/>
      <c r="IH5" s="94"/>
      <c r="II5" s="94"/>
      <c r="IJ5" s="94"/>
      <c r="IK5" s="94"/>
      <c r="IM5" s="42" t="s">
        <v>236</v>
      </c>
      <c r="IN5" s="90" t="str">
        <f t="shared" si="63"/>
        <v>NGƯỜI KK:  Nguyễn Đông Anh</v>
      </c>
      <c r="IO5" s="90"/>
      <c r="IP5" s="90"/>
      <c r="IQ5" s="90"/>
      <c r="IR5" s="90"/>
      <c r="IS5" s="90"/>
      <c r="IT5" s="90"/>
      <c r="IU5" s="90"/>
      <c r="IV5" s="94" t="str">
        <f t="shared" si="64"/>
        <v>HƯỚNG HÀNG:  .. ….    HƯỚNG KIỂM : ……..</v>
      </c>
      <c r="IW5" s="94"/>
      <c r="IX5" s="94"/>
      <c r="IY5" s="94"/>
      <c r="IZ5" s="94"/>
      <c r="JA5" s="94"/>
      <c r="JB5" s="94"/>
      <c r="JE5" s="90" t="str">
        <f t="shared" si="65"/>
        <v>NGƯỜI KK:  Nguyễn Đông Anh</v>
      </c>
      <c r="JF5" s="90"/>
      <c r="JG5" s="90"/>
      <c r="JH5" s="90"/>
      <c r="JI5" s="90"/>
      <c r="JJ5" s="90"/>
      <c r="JK5" s="90"/>
      <c r="JL5" s="90"/>
      <c r="JM5" s="94" t="str">
        <f t="shared" si="66"/>
        <v>HƯỚNG HÀNG:  .. ….    HƯỚNG KIỂM : ……..</v>
      </c>
      <c r="JN5" s="94"/>
      <c r="JO5" s="94"/>
      <c r="JP5" s="94"/>
      <c r="JQ5" s="94"/>
      <c r="JR5" s="94"/>
      <c r="JS5" s="94"/>
      <c r="JU5" s="42" t="s">
        <v>237</v>
      </c>
      <c r="JV5" s="90" t="str">
        <f t="shared" si="67"/>
        <v>NGƯỜI KK:  Nguyễn Đông Anh</v>
      </c>
      <c r="JW5" s="90"/>
      <c r="JX5" s="90"/>
      <c r="JY5" s="90"/>
      <c r="JZ5" s="90"/>
      <c r="KA5" s="90"/>
      <c r="KB5" s="90"/>
      <c r="KC5" s="90"/>
      <c r="KD5" s="90" t="str">
        <f>JM5</f>
        <v>HƯỚNG HÀNG:  .. ….    HƯỚNG KIỂM : ……..</v>
      </c>
      <c r="KE5" s="90"/>
      <c r="KF5" s="90"/>
      <c r="KG5" s="90"/>
      <c r="KH5" s="90"/>
      <c r="KI5" s="90"/>
      <c r="KJ5" s="90"/>
      <c r="KK5" s="90"/>
      <c r="KM5" s="90" t="str">
        <f t="shared" si="68"/>
        <v>NGƯỜI KK:  Nguyễn Đông Anh</v>
      </c>
      <c r="KN5" s="90"/>
      <c r="KO5" s="90"/>
      <c r="KP5" s="90"/>
      <c r="KQ5" s="90"/>
      <c r="KR5" s="90"/>
      <c r="KS5" s="90"/>
      <c r="KT5" s="90"/>
      <c r="KU5" s="94" t="e">
        <f>#REF!</f>
        <v>#REF!</v>
      </c>
      <c r="KV5" s="94" t="s">
        <v>236</v>
      </c>
      <c r="KW5" s="94"/>
      <c r="KX5" s="94"/>
      <c r="KY5" s="94"/>
      <c r="KZ5" s="94"/>
      <c r="LA5" s="94"/>
      <c r="LD5" s="94" t="str">
        <f>KM5</f>
        <v>NGƯỜI KK:  Nguyễn Đông Anh</v>
      </c>
      <c r="LE5" s="94"/>
      <c r="LF5" s="94"/>
      <c r="LG5" s="94"/>
      <c r="LH5" s="94"/>
      <c r="LI5" s="94"/>
      <c r="LJ5" s="94"/>
      <c r="LL5" s="94" t="e">
        <f t="shared" si="69"/>
        <v>#REF!</v>
      </c>
      <c r="LM5" s="94"/>
      <c r="LN5" s="94"/>
      <c r="LO5" s="94"/>
      <c r="LP5" s="94"/>
      <c r="LQ5" s="94"/>
      <c r="LR5" s="94"/>
      <c r="LU5" s="90" t="e">
        <f>#REF!</f>
        <v>#REF!</v>
      </c>
      <c r="LV5" s="90"/>
      <c r="LW5" s="90"/>
      <c r="LX5" s="90"/>
      <c r="LY5" s="90"/>
      <c r="LZ5" s="90"/>
      <c r="MA5" s="90"/>
      <c r="MB5" s="90"/>
      <c r="MC5" s="94" t="e">
        <f t="shared" si="70"/>
        <v>#REF!</v>
      </c>
      <c r="MD5" s="94" t="s">
        <v>237</v>
      </c>
      <c r="ME5" s="94"/>
      <c r="MF5" s="94"/>
      <c r="MG5" s="94"/>
      <c r="MH5" s="94"/>
      <c r="MI5" s="94"/>
      <c r="ML5" s="90" t="e">
        <f t="shared" si="71"/>
        <v>#REF!</v>
      </c>
      <c r="MM5" s="90"/>
      <c r="MN5" s="90"/>
      <c r="MO5" s="90"/>
      <c r="MP5" s="90"/>
      <c r="MQ5" s="90"/>
      <c r="MR5" s="90"/>
      <c r="MS5" s="90"/>
      <c r="MT5" s="94" t="e">
        <f t="shared" si="72"/>
        <v>#REF!</v>
      </c>
      <c r="MU5" s="94"/>
      <c r="MV5" s="94"/>
      <c r="MW5" s="94"/>
      <c r="MX5" s="94"/>
      <c r="MY5" s="94"/>
      <c r="MZ5" s="94"/>
      <c r="NC5" s="90" t="e">
        <f t="shared" si="73"/>
        <v>#REF!</v>
      </c>
      <c r="ND5" s="90"/>
      <c r="NE5" s="90"/>
      <c r="NF5" s="90"/>
      <c r="NG5" s="90"/>
      <c r="NH5" s="90"/>
      <c r="NI5" s="90"/>
      <c r="NJ5" s="90"/>
      <c r="NK5" s="94" t="e">
        <f t="shared" si="74"/>
        <v>#REF!</v>
      </c>
      <c r="NL5" s="94"/>
      <c r="NM5" s="94"/>
      <c r="NN5" s="94"/>
      <c r="NO5" s="94"/>
      <c r="NP5" s="94"/>
      <c r="NQ5" s="94"/>
      <c r="NT5" s="90" t="e">
        <f t="shared" si="75"/>
        <v>#REF!</v>
      </c>
      <c r="NU5" s="90"/>
      <c r="NV5" s="90"/>
      <c r="NW5" s="90"/>
      <c r="NX5" s="90"/>
      <c r="NY5" s="90"/>
      <c r="NZ5" s="90"/>
      <c r="OA5" s="90"/>
      <c r="OB5" s="94" t="e">
        <f t="shared" si="76"/>
        <v>#REF!</v>
      </c>
      <c r="OC5" s="94"/>
      <c r="OD5" s="94"/>
      <c r="OE5" s="94"/>
      <c r="OF5" s="94"/>
      <c r="OG5" s="94"/>
      <c r="OH5" s="94"/>
      <c r="OK5" s="90" t="e">
        <f t="shared" si="77"/>
        <v>#REF!</v>
      </c>
      <c r="OL5" s="90"/>
      <c r="OM5" s="90"/>
      <c r="ON5" s="90"/>
      <c r="OO5" s="90"/>
      <c r="OP5" s="90"/>
      <c r="OQ5" s="90"/>
      <c r="OR5" s="90"/>
      <c r="OS5" s="94" t="e">
        <f t="shared" si="78"/>
        <v>#REF!</v>
      </c>
      <c r="OT5" s="94"/>
      <c r="OU5" s="94"/>
      <c r="OV5" s="94"/>
      <c r="OW5" s="94"/>
      <c r="OX5" s="94"/>
      <c r="OY5" s="94"/>
      <c r="PB5" s="90" t="e">
        <f t="shared" si="79"/>
        <v>#REF!</v>
      </c>
      <c r="PC5" s="90"/>
      <c r="PD5" s="90"/>
      <c r="PE5" s="90"/>
      <c r="PF5" s="90"/>
      <c r="PG5" s="90"/>
      <c r="PH5" s="90"/>
      <c r="PI5" s="90"/>
      <c r="PJ5" s="94" t="e">
        <f t="shared" si="80"/>
        <v>#REF!</v>
      </c>
      <c r="PK5" s="94"/>
      <c r="PL5" s="94"/>
      <c r="PM5" s="94"/>
      <c r="PN5" s="94"/>
      <c r="PO5" s="94"/>
      <c r="PP5" s="94"/>
      <c r="PS5" s="90" t="e">
        <f t="shared" si="81"/>
        <v>#REF!</v>
      </c>
      <c r="PT5" s="90"/>
      <c r="PU5" s="90"/>
      <c r="PV5" s="90"/>
      <c r="PW5" s="90"/>
      <c r="PX5" s="90"/>
      <c r="PY5" s="90"/>
      <c r="PZ5" s="90"/>
      <c r="QA5" s="94" t="e">
        <f t="shared" si="82"/>
        <v>#REF!</v>
      </c>
      <c r="QB5" s="94"/>
      <c r="QC5" s="94"/>
      <c r="QD5" s="94"/>
      <c r="QE5" s="94"/>
      <c r="QF5" s="94"/>
      <c r="QG5" s="94"/>
      <c r="QJ5" s="90" t="e">
        <f t="shared" si="83"/>
        <v>#REF!</v>
      </c>
      <c r="QK5" s="90"/>
      <c r="QL5" s="90"/>
      <c r="QM5" s="90"/>
      <c r="QN5" s="90"/>
      <c r="QO5" s="90"/>
      <c r="QP5" s="90"/>
      <c r="QQ5" s="90"/>
      <c r="QR5" s="94" t="e">
        <f t="shared" si="84"/>
        <v>#REF!</v>
      </c>
      <c r="QS5" s="94"/>
      <c r="QT5" s="94"/>
      <c r="QU5" s="94"/>
      <c r="QV5" s="94"/>
      <c r="QW5" s="94"/>
      <c r="QX5" s="94"/>
      <c r="RA5" s="90" t="e">
        <f t="shared" si="85"/>
        <v>#REF!</v>
      </c>
      <c r="RB5" s="90"/>
      <c r="RC5" s="90"/>
      <c r="RD5" s="90"/>
      <c r="RE5" s="90"/>
      <c r="RF5" s="90"/>
      <c r="RG5" s="90"/>
      <c r="RH5" s="90"/>
      <c r="RI5" s="94" t="e">
        <f t="shared" si="86"/>
        <v>#REF!</v>
      </c>
      <c r="RJ5" s="94"/>
      <c r="RK5" s="94"/>
      <c r="RL5" s="94"/>
      <c r="RM5" s="94"/>
      <c r="RN5" s="94"/>
      <c r="RO5" s="94"/>
      <c r="RR5" s="90" t="e">
        <f t="shared" si="87"/>
        <v>#REF!</v>
      </c>
      <c r="RS5" s="90"/>
      <c r="RT5" s="90"/>
      <c r="RU5" s="90"/>
      <c r="RV5" s="90"/>
      <c r="RW5" s="90"/>
      <c r="RX5" s="90"/>
      <c r="RY5" s="90"/>
      <c r="RZ5" s="94" t="e">
        <f t="shared" si="88"/>
        <v>#REF!</v>
      </c>
      <c r="SA5" s="94"/>
      <c r="SB5" s="94"/>
      <c r="SC5" s="94"/>
      <c r="SD5" s="94"/>
      <c r="SE5" s="94"/>
      <c r="SF5" s="94"/>
      <c r="SI5" s="90" t="e">
        <f t="shared" si="89"/>
        <v>#REF!</v>
      </c>
      <c r="SJ5" s="90"/>
      <c r="SK5" s="90"/>
      <c r="SL5" s="90"/>
      <c r="SM5" s="90"/>
      <c r="SN5" s="90"/>
      <c r="SO5" s="90"/>
      <c r="SP5" s="90"/>
      <c r="SQ5" s="94" t="e">
        <f t="shared" si="90"/>
        <v>#REF!</v>
      </c>
      <c r="SR5" s="94"/>
      <c r="SS5" s="94"/>
      <c r="ST5" s="94"/>
      <c r="SU5" s="94"/>
      <c r="SV5" s="94"/>
      <c r="SW5" s="94"/>
      <c r="SZ5" s="90" t="e">
        <f t="shared" si="91"/>
        <v>#REF!</v>
      </c>
      <c r="TA5" s="90"/>
      <c r="TB5" s="90"/>
      <c r="TC5" s="90"/>
      <c r="TD5" s="90"/>
      <c r="TE5" s="90"/>
      <c r="TF5" s="90"/>
      <c r="TG5" s="90"/>
      <c r="TH5" s="94" t="e">
        <f t="shared" si="92"/>
        <v>#REF!</v>
      </c>
      <c r="TI5" s="94"/>
      <c r="TJ5" s="94"/>
      <c r="TK5" s="94"/>
      <c r="TL5" s="94"/>
      <c r="TM5" s="94"/>
      <c r="TN5" s="94"/>
      <c r="TQ5" s="90" t="e">
        <f t="shared" si="93"/>
        <v>#REF!</v>
      </c>
      <c r="TR5" s="90"/>
      <c r="TS5" s="90"/>
      <c r="TT5" s="90"/>
      <c r="TU5" s="90"/>
      <c r="TV5" s="90"/>
      <c r="TW5" s="90"/>
      <c r="TX5" s="90"/>
      <c r="TY5" s="94" t="e">
        <f t="shared" si="94"/>
        <v>#REF!</v>
      </c>
      <c r="TZ5" s="94"/>
      <c r="UA5" s="94"/>
      <c r="UB5" s="94"/>
      <c r="UC5" s="94"/>
      <c r="UD5" s="94"/>
      <c r="UE5" s="94"/>
      <c r="UH5" s="90" t="e">
        <f t="shared" si="95"/>
        <v>#REF!</v>
      </c>
      <c r="UI5" s="90"/>
      <c r="UJ5" s="90"/>
      <c r="UK5" s="90"/>
      <c r="UL5" s="90"/>
      <c r="UM5" s="90"/>
      <c r="UN5" s="90"/>
      <c r="UO5" s="90"/>
      <c r="UP5" s="94" t="e">
        <f t="shared" si="96"/>
        <v>#REF!</v>
      </c>
      <c r="UQ5" s="94"/>
      <c r="UR5" s="94"/>
      <c r="US5" s="94"/>
      <c r="UT5" s="94"/>
      <c r="UU5" s="94"/>
      <c r="UV5" s="94"/>
      <c r="UY5" s="90" t="e">
        <f t="shared" si="97"/>
        <v>#REF!</v>
      </c>
      <c r="UZ5" s="90"/>
      <c r="VA5" s="90"/>
      <c r="VB5" s="90"/>
      <c r="VC5" s="90"/>
      <c r="VD5" s="90"/>
      <c r="VE5" s="90"/>
      <c r="VF5" s="90"/>
      <c r="VG5" s="94" t="e">
        <f t="shared" si="98"/>
        <v>#REF!</v>
      </c>
      <c r="VH5" s="94"/>
      <c r="VI5" s="94"/>
      <c r="VJ5" s="94"/>
      <c r="VK5" s="94"/>
      <c r="VL5" s="94"/>
      <c r="VM5" s="94"/>
      <c r="VP5" s="90" t="e">
        <f t="shared" si="99"/>
        <v>#REF!</v>
      </c>
      <c r="VQ5" s="90"/>
      <c r="VR5" s="90"/>
      <c r="VS5" s="90"/>
      <c r="VT5" s="90"/>
      <c r="VU5" s="90"/>
      <c r="VV5" s="90"/>
      <c r="VW5" s="90"/>
      <c r="VX5" s="94" t="e">
        <f t="shared" si="100"/>
        <v>#REF!</v>
      </c>
      <c r="VY5" s="94"/>
      <c r="VZ5" s="94"/>
      <c r="WA5" s="94"/>
      <c r="WB5" s="94"/>
      <c r="WC5" s="94"/>
      <c r="WD5" s="94"/>
      <c r="WG5" s="90" t="e">
        <f t="shared" si="101"/>
        <v>#REF!</v>
      </c>
      <c r="WH5" s="90"/>
      <c r="WI5" s="90"/>
      <c r="WJ5" s="90"/>
      <c r="WK5" s="90"/>
      <c r="WL5" s="90"/>
      <c r="WM5" s="90"/>
      <c r="WN5" s="90"/>
      <c r="WO5" s="94" t="e">
        <f t="shared" si="102"/>
        <v>#REF!</v>
      </c>
      <c r="WP5" s="94"/>
      <c r="WQ5" s="94"/>
      <c r="WR5" s="94"/>
      <c r="WS5" s="94"/>
      <c r="WT5" s="94"/>
      <c r="WU5" s="94"/>
      <c r="WX5" s="90" t="e">
        <f t="shared" si="103"/>
        <v>#REF!</v>
      </c>
      <c r="WY5" s="90"/>
      <c r="WZ5" s="90"/>
      <c r="XA5" s="90"/>
      <c r="XB5" s="90"/>
      <c r="XC5" s="90"/>
      <c r="XD5" s="90"/>
      <c r="XE5" s="90"/>
      <c r="XF5" s="94" t="e">
        <f t="shared" si="104"/>
        <v>#REF!</v>
      </c>
      <c r="XG5" s="94"/>
      <c r="XH5" s="94"/>
      <c r="XI5" s="94"/>
      <c r="XJ5" s="94"/>
      <c r="XK5" s="94"/>
      <c r="XL5" s="94"/>
      <c r="XO5" s="90" t="e">
        <f t="shared" si="105"/>
        <v>#REF!</v>
      </c>
      <c r="XP5" s="90"/>
      <c r="XQ5" s="90"/>
      <c r="XR5" s="90"/>
      <c r="XS5" s="90"/>
      <c r="XT5" s="90"/>
      <c r="XU5" s="90"/>
      <c r="XV5" s="90"/>
      <c r="XW5" s="94" t="e">
        <f t="shared" si="106"/>
        <v>#REF!</v>
      </c>
      <c r="XX5" s="94"/>
      <c r="XY5" s="94"/>
      <c r="XZ5" s="94"/>
      <c r="YA5" s="94"/>
      <c r="YB5" s="94"/>
      <c r="YC5" s="94"/>
      <c r="YF5" s="90" t="e">
        <f t="shared" si="107"/>
        <v>#REF!</v>
      </c>
      <c r="YG5" s="90"/>
      <c r="YH5" s="90"/>
      <c r="YI5" s="90"/>
      <c r="YJ5" s="90"/>
      <c r="YK5" s="90"/>
      <c r="YL5" s="90"/>
      <c r="YM5" s="90"/>
      <c r="YN5" s="94" t="e">
        <f>XW5</f>
        <v>#REF!</v>
      </c>
      <c r="YO5" s="94"/>
      <c r="YP5" s="94"/>
      <c r="YQ5" s="94"/>
      <c r="YR5" s="94"/>
      <c r="YS5" s="94"/>
      <c r="YT5" s="94"/>
      <c r="YW5" s="90" t="e">
        <f>YF5</f>
        <v>#REF!</v>
      </c>
      <c r="YX5" s="90"/>
      <c r="YY5" s="90"/>
      <c r="YZ5" s="90"/>
      <c r="ZA5" s="90"/>
      <c r="ZB5" s="90"/>
      <c r="ZC5" s="90"/>
      <c r="ZD5" s="90"/>
      <c r="ZM5" s="94" t="e">
        <f>YN5</f>
        <v>#REF!</v>
      </c>
      <c r="ZN5" s="94"/>
      <c r="ZO5" s="94"/>
      <c r="ZP5" s="94"/>
      <c r="ZQ5" s="94"/>
      <c r="ZR5" s="94"/>
      <c r="ZS5" s="94"/>
      <c r="ZV5" s="90" t="e">
        <f>YW5</f>
        <v>#REF!</v>
      </c>
      <c r="ZW5" s="90"/>
      <c r="ZX5" s="90"/>
      <c r="ZY5" s="90"/>
      <c r="ZZ5" s="90"/>
      <c r="AAA5" s="90"/>
      <c r="AAB5" s="90"/>
      <c r="AAC5" s="90"/>
      <c r="AAD5" s="94" t="e">
        <f t="shared" si="108"/>
        <v>#REF!</v>
      </c>
      <c r="AAE5" s="94"/>
      <c r="AAF5" s="94"/>
      <c r="AAG5" s="94"/>
      <c r="AAH5" s="94"/>
      <c r="AAI5" s="94"/>
      <c r="AAJ5" s="94"/>
      <c r="AAM5" s="90" t="e">
        <f t="shared" si="109"/>
        <v>#REF!</v>
      </c>
      <c r="AAN5" s="90"/>
      <c r="AAO5" s="90"/>
      <c r="AAP5" s="90"/>
      <c r="AAQ5" s="90"/>
      <c r="AAR5" s="90"/>
      <c r="AAS5" s="90"/>
      <c r="AAT5" s="90"/>
      <c r="AAU5" s="94" t="e">
        <f>AAD5</f>
        <v>#REF!</v>
      </c>
      <c r="AAV5" s="94"/>
      <c r="AAW5" s="94"/>
      <c r="AAX5" s="94"/>
      <c r="AAY5" s="94"/>
      <c r="AAZ5" s="94"/>
      <c r="ABA5" s="94"/>
      <c r="ABD5" s="90" t="e">
        <f>AAM5</f>
        <v>#REF!</v>
      </c>
      <c r="ABE5" s="90"/>
      <c r="ABF5" s="90"/>
      <c r="ABG5" s="90"/>
      <c r="ABH5" s="90"/>
      <c r="ABI5" s="90"/>
      <c r="ABJ5" s="90"/>
      <c r="ABK5" s="90"/>
      <c r="ABL5" s="94" t="e">
        <f t="shared" si="110"/>
        <v>#REF!</v>
      </c>
      <c r="ABM5" s="94"/>
      <c r="ABN5" s="94"/>
      <c r="ABO5" s="94"/>
      <c r="ABP5" s="94"/>
      <c r="ABQ5" s="94"/>
      <c r="ABR5" s="94"/>
      <c r="ABU5" s="90" t="e">
        <f t="shared" si="111"/>
        <v>#REF!</v>
      </c>
      <c r="ABV5" s="90"/>
      <c r="ABW5" s="90"/>
      <c r="ABX5" s="90"/>
      <c r="ABY5" s="90"/>
      <c r="ABZ5" s="90"/>
      <c r="ACA5" s="90"/>
      <c r="ACB5" s="90"/>
      <c r="ACC5" s="94" t="e">
        <f>ABL5</f>
        <v>#REF!</v>
      </c>
      <c r="ACD5" s="94"/>
      <c r="ACE5" s="94"/>
      <c r="ACF5" s="94"/>
      <c r="ACG5" s="94"/>
      <c r="ACH5" s="94"/>
      <c r="ACI5" s="94"/>
      <c r="ACL5" s="90" t="e">
        <f t="shared" si="112"/>
        <v>#REF!</v>
      </c>
      <c r="ACM5" s="90"/>
      <c r="ACN5" s="90"/>
      <c r="ACO5" s="90"/>
      <c r="ACP5" s="90"/>
      <c r="ACQ5" s="90"/>
      <c r="ACR5" s="90"/>
      <c r="ACS5" s="90"/>
      <c r="ACT5" s="94" t="e">
        <f>ACC5</f>
        <v>#REF!</v>
      </c>
      <c r="ACU5" s="94"/>
      <c r="ACV5" s="94"/>
      <c r="ACW5" s="94"/>
      <c r="ACX5" s="94"/>
      <c r="ACY5" s="94"/>
      <c r="ACZ5" s="94"/>
      <c r="ADC5" s="90" t="e">
        <f t="shared" si="113"/>
        <v>#REF!</v>
      </c>
      <c r="ADD5" s="90"/>
      <c r="ADE5" s="90"/>
      <c r="ADF5" s="90"/>
      <c r="ADG5" s="90"/>
      <c r="ADH5" s="90"/>
      <c r="ADI5" s="90"/>
      <c r="ADJ5" s="90"/>
      <c r="ADK5" s="94" t="e">
        <f>ACT5</f>
        <v>#REF!</v>
      </c>
      <c r="ADL5" s="94"/>
      <c r="ADM5" s="94"/>
      <c r="ADN5" s="94"/>
      <c r="ADO5" s="94"/>
      <c r="ADP5" s="94"/>
      <c r="ADQ5" s="94"/>
      <c r="ADT5" s="90" t="e">
        <f t="shared" si="114"/>
        <v>#REF!</v>
      </c>
      <c r="ADU5" s="90"/>
      <c r="ADV5" s="90"/>
      <c r="ADW5" s="90"/>
      <c r="ADX5" s="90"/>
      <c r="ADY5" s="90"/>
      <c r="ADZ5" s="90"/>
      <c r="AEA5" s="90"/>
      <c r="AEB5" s="94" t="e">
        <f>ADK5</f>
        <v>#REF!</v>
      </c>
      <c r="AEC5" s="94"/>
      <c r="AED5" s="94"/>
      <c r="AEE5" s="94"/>
      <c r="AEF5" s="94"/>
      <c r="AEG5" s="94"/>
      <c r="AEH5" s="94"/>
      <c r="AEK5" s="90" t="e">
        <f t="shared" si="115"/>
        <v>#REF!</v>
      </c>
      <c r="AEL5" s="90"/>
      <c r="AEM5" s="90"/>
      <c r="AEN5" s="90"/>
      <c r="AEO5" s="90"/>
      <c r="AEP5" s="90"/>
      <c r="AEQ5" s="90"/>
      <c r="AER5" s="90"/>
      <c r="AES5" s="94" t="e">
        <f>AEB5</f>
        <v>#REF!</v>
      </c>
      <c r="AET5" s="94"/>
      <c r="AEU5" s="94"/>
      <c r="AEV5" s="94"/>
      <c r="AEW5" s="94"/>
      <c r="AEX5" s="94"/>
      <c r="AEY5" s="94"/>
      <c r="AFB5" s="90" t="e">
        <f t="shared" si="116"/>
        <v>#REF!</v>
      </c>
      <c r="AFC5" s="90"/>
      <c r="AFD5" s="90"/>
      <c r="AFE5" s="90"/>
      <c r="AFF5" s="90"/>
      <c r="AFG5" s="90"/>
      <c r="AFH5" s="90"/>
      <c r="AFI5" s="90"/>
      <c r="AFJ5" s="94" t="e">
        <f>AES5</f>
        <v>#REF!</v>
      </c>
      <c r="AFK5" s="94"/>
      <c r="AFL5" s="94"/>
      <c r="AFM5" s="94"/>
      <c r="AFN5" s="94"/>
      <c r="AFO5" s="94"/>
      <c r="AFP5" s="94"/>
      <c r="AFS5" s="90" t="e">
        <f t="shared" si="117"/>
        <v>#REF!</v>
      </c>
      <c r="AFT5" s="90"/>
      <c r="AFU5" s="90"/>
      <c r="AFV5" s="90"/>
      <c r="AFW5" s="90"/>
      <c r="AFX5" s="90"/>
      <c r="AFY5" s="90"/>
      <c r="AFZ5" s="90"/>
      <c r="AGA5" s="94" t="e">
        <f>AFJ5</f>
        <v>#REF!</v>
      </c>
      <c r="AGB5" s="94"/>
      <c r="AGC5" s="94"/>
      <c r="AGD5" s="94"/>
      <c r="AGE5" s="94"/>
      <c r="AGF5" s="94"/>
      <c r="AGG5" s="94"/>
      <c r="AGJ5" s="90" t="e">
        <f t="shared" si="118"/>
        <v>#REF!</v>
      </c>
      <c r="AGK5" s="90"/>
      <c r="AGL5" s="90"/>
      <c r="AGM5" s="90"/>
      <c r="AGN5" s="90"/>
      <c r="AGO5" s="90"/>
      <c r="AGP5" s="90"/>
      <c r="AGQ5" s="90"/>
      <c r="AGR5" s="94" t="e">
        <f>AGA5</f>
        <v>#REF!</v>
      </c>
      <c r="AGS5" s="94"/>
      <c r="AGT5" s="94"/>
      <c r="AGU5" s="94"/>
      <c r="AGV5" s="94"/>
      <c r="AGW5" s="94"/>
      <c r="AGX5" s="94"/>
      <c r="AGY5" s="42"/>
      <c r="AHA5" s="90" t="e">
        <f>AGJ5</f>
        <v>#REF!</v>
      </c>
      <c r="AHB5" s="90"/>
      <c r="AHC5" s="90"/>
      <c r="AHD5" s="90"/>
      <c r="AHE5" s="90"/>
      <c r="AHF5" s="90"/>
      <c r="AHG5" s="90"/>
      <c r="AHH5" s="90"/>
      <c r="AHI5" s="94" t="e">
        <f>AGR5</f>
        <v>#REF!</v>
      </c>
      <c r="AHJ5" s="94"/>
      <c r="AHK5" s="94"/>
      <c r="AHL5" s="94"/>
      <c r="AHM5" s="94"/>
      <c r="AHN5" s="94"/>
      <c r="AHO5" s="94"/>
      <c r="AHP5" s="42"/>
      <c r="AHR5" s="90" t="e">
        <f>AHA5</f>
        <v>#REF!</v>
      </c>
      <c r="AHS5" s="90"/>
      <c r="AHT5" s="90"/>
      <c r="AHU5" s="90"/>
      <c r="AHV5" s="90"/>
      <c r="AHW5" s="90"/>
      <c r="AHX5" s="90"/>
      <c r="AHY5" s="90"/>
      <c r="AHZ5" s="94" t="e">
        <f>AHI5</f>
        <v>#REF!</v>
      </c>
      <c r="AIA5" s="94"/>
      <c r="AIB5" s="94"/>
      <c r="AIC5" s="94"/>
      <c r="AID5" s="94"/>
      <c r="AIE5" s="94"/>
      <c r="AIF5" s="94"/>
      <c r="AIG5" s="42"/>
    </row>
    <row r="6" spans="1:917">
      <c r="CH6" s="42"/>
    </row>
    <row r="7" spans="1:917" s="81" customFormat="1" ht="15.6" customHeight="1">
      <c r="A7" s="117" t="s">
        <v>8</v>
      </c>
      <c r="B7" s="117"/>
      <c r="C7" s="117"/>
      <c r="D7" s="117"/>
      <c r="E7" s="117"/>
      <c r="F7" s="117"/>
      <c r="G7" s="117"/>
      <c r="H7" s="117"/>
      <c r="J7" s="117" t="s">
        <v>9</v>
      </c>
      <c r="K7" s="117"/>
      <c r="L7" s="117"/>
      <c r="M7" s="117"/>
      <c r="N7" s="117"/>
      <c r="O7" s="117"/>
      <c r="P7" s="117"/>
      <c r="Q7" s="117"/>
      <c r="R7" s="117" t="s">
        <v>10</v>
      </c>
      <c r="S7" s="117"/>
      <c r="T7" s="117"/>
      <c r="U7" s="117"/>
      <c r="V7" s="117"/>
      <c r="W7" s="117"/>
      <c r="X7" s="117"/>
      <c r="Y7" s="117"/>
      <c r="Z7" s="95"/>
      <c r="AA7" s="117" t="s">
        <v>11</v>
      </c>
      <c r="AB7" s="117"/>
      <c r="AC7" s="117"/>
      <c r="AD7" s="117"/>
      <c r="AE7" s="117"/>
      <c r="AF7" s="117"/>
      <c r="AG7" s="117"/>
      <c r="AH7" s="117"/>
      <c r="AI7" s="117" t="s">
        <v>12</v>
      </c>
      <c r="AJ7" s="117"/>
      <c r="AK7" s="117"/>
      <c r="AL7" s="117"/>
      <c r="AM7" s="117"/>
      <c r="AN7" s="117"/>
      <c r="AO7" s="117"/>
      <c r="AP7" s="117"/>
      <c r="AQ7" s="95"/>
      <c r="AR7" s="117" t="s">
        <v>13</v>
      </c>
      <c r="AS7" s="117"/>
      <c r="AT7" s="117"/>
      <c r="AU7" s="117"/>
      <c r="AV7" s="117"/>
      <c r="AW7" s="117"/>
      <c r="AX7" s="117"/>
      <c r="AY7" s="117"/>
      <c r="AZ7" s="117" t="s">
        <v>14</v>
      </c>
      <c r="BA7" s="117"/>
      <c r="BB7" s="117"/>
      <c r="BC7" s="117"/>
      <c r="BD7" s="117"/>
      <c r="BE7" s="117"/>
      <c r="BF7" s="117"/>
      <c r="BG7" s="117"/>
      <c r="BH7" s="95"/>
      <c r="BI7" s="117" t="s">
        <v>15</v>
      </c>
      <c r="BJ7" s="117"/>
      <c r="BK7" s="117"/>
      <c r="BL7" s="117"/>
      <c r="BM7" s="117"/>
      <c r="BN7" s="117"/>
      <c r="BO7" s="117"/>
      <c r="BP7" s="117"/>
      <c r="BQ7" s="117" t="s">
        <v>16</v>
      </c>
      <c r="BR7" s="117"/>
      <c r="BS7" s="117"/>
      <c r="BT7" s="117"/>
      <c r="BU7" s="117"/>
      <c r="BV7" s="117"/>
      <c r="BW7" s="117"/>
      <c r="BX7" s="117"/>
      <c r="BY7" s="95"/>
      <c r="BZ7" s="117" t="s">
        <v>17</v>
      </c>
      <c r="CA7" s="117"/>
      <c r="CB7" s="117"/>
      <c r="CC7" s="117"/>
      <c r="CD7" s="117"/>
      <c r="CE7" s="117"/>
      <c r="CF7" s="117"/>
      <c r="CG7" s="117"/>
      <c r="CH7" s="117" t="s">
        <v>18</v>
      </c>
      <c r="CI7" s="117"/>
      <c r="CJ7" s="117"/>
      <c r="CK7" s="117"/>
      <c r="CL7" s="117"/>
      <c r="CM7" s="117"/>
      <c r="CN7" s="117"/>
      <c r="CO7" s="117"/>
      <c r="CP7" s="95"/>
      <c r="CQ7" s="117" t="s">
        <v>19</v>
      </c>
      <c r="CR7" s="117"/>
      <c r="CS7" s="117"/>
      <c r="CT7" s="117"/>
      <c r="CU7" s="117"/>
      <c r="CV7" s="117"/>
      <c r="CW7" s="117"/>
      <c r="CX7" s="117"/>
      <c r="CY7" s="117" t="s">
        <v>20</v>
      </c>
      <c r="CZ7" s="117"/>
      <c r="DA7" s="117"/>
      <c r="DB7" s="117"/>
      <c r="DC7" s="117"/>
      <c r="DD7" s="117"/>
      <c r="DE7" s="117"/>
      <c r="DF7" s="117"/>
      <c r="DG7" s="95"/>
      <c r="DH7" s="117" t="s">
        <v>21</v>
      </c>
      <c r="DI7" s="117"/>
      <c r="DJ7" s="117"/>
      <c r="DK7" s="117"/>
      <c r="DL7" s="117"/>
      <c r="DM7" s="117"/>
      <c r="DN7" s="117"/>
      <c r="DO7" s="117"/>
      <c r="DP7" s="117" t="s">
        <v>22</v>
      </c>
      <c r="DQ7" s="117"/>
      <c r="DR7" s="117"/>
      <c r="DS7" s="117"/>
      <c r="DT7" s="117"/>
      <c r="DU7" s="117"/>
      <c r="DV7" s="117"/>
      <c r="DW7" s="117"/>
      <c r="DX7" s="95"/>
      <c r="DY7" s="117" t="s">
        <v>23</v>
      </c>
      <c r="DZ7" s="117"/>
      <c r="EA7" s="117"/>
      <c r="EB7" s="117"/>
      <c r="EC7" s="117"/>
      <c r="ED7" s="117"/>
      <c r="EE7" s="117"/>
      <c r="EF7" s="117"/>
      <c r="EG7" s="122" t="s">
        <v>238</v>
      </c>
      <c r="EH7" s="122"/>
      <c r="EI7" s="122"/>
      <c r="EJ7" s="122"/>
      <c r="EK7" s="122"/>
      <c r="EL7" s="122"/>
      <c r="EM7" s="122"/>
      <c r="EN7" s="122"/>
      <c r="EO7" s="95"/>
      <c r="EP7" s="117" t="s">
        <v>24</v>
      </c>
      <c r="EQ7" s="117"/>
      <c r="ER7" s="117"/>
      <c r="ES7" s="117"/>
      <c r="ET7" s="117"/>
      <c r="EU7" s="117"/>
      <c r="EV7" s="117"/>
      <c r="EW7" s="117"/>
      <c r="EX7" s="117" t="s">
        <v>25</v>
      </c>
      <c r="EY7" s="117"/>
      <c r="EZ7" s="117"/>
      <c r="FA7" s="117"/>
      <c r="FB7" s="117"/>
      <c r="FC7" s="117"/>
      <c r="FD7" s="117"/>
      <c r="FE7" s="117"/>
      <c r="FF7" s="95"/>
      <c r="FG7" s="117" t="s">
        <v>26</v>
      </c>
      <c r="FH7" s="117"/>
      <c r="FI7" s="117"/>
      <c r="FJ7" s="117"/>
      <c r="FK7" s="117"/>
      <c r="FL7" s="117"/>
      <c r="FM7" s="117"/>
      <c r="FN7" s="117"/>
      <c r="FO7" s="117" t="s">
        <v>27</v>
      </c>
      <c r="FP7" s="117"/>
      <c r="FQ7" s="117"/>
      <c r="FR7" s="117"/>
      <c r="FS7" s="117"/>
      <c r="FT7" s="117"/>
      <c r="FU7" s="117"/>
      <c r="FV7" s="117"/>
      <c r="FW7" s="95"/>
      <c r="FX7" s="117" t="s">
        <v>28</v>
      </c>
      <c r="FY7" s="117"/>
      <c r="FZ7" s="117"/>
      <c r="GA7" s="117"/>
      <c r="GB7" s="117"/>
      <c r="GC7" s="117"/>
      <c r="GD7" s="117"/>
      <c r="GE7" s="117"/>
      <c r="GF7" s="117" t="s">
        <v>29</v>
      </c>
      <c r="GG7" s="117"/>
      <c r="GH7" s="117"/>
      <c r="GI7" s="117"/>
      <c r="GJ7" s="117"/>
      <c r="GK7" s="117"/>
      <c r="GL7" s="117"/>
      <c r="GM7" s="117"/>
      <c r="GN7" s="95"/>
      <c r="GO7" s="117" t="s">
        <v>30</v>
      </c>
      <c r="GP7" s="117"/>
      <c r="GQ7" s="117"/>
      <c r="GR7" s="117"/>
      <c r="GS7" s="117"/>
      <c r="GT7" s="117"/>
      <c r="GU7" s="117"/>
      <c r="GV7" s="117"/>
      <c r="GW7" s="117" t="s">
        <v>31</v>
      </c>
      <c r="GX7" s="117"/>
      <c r="GY7" s="117"/>
      <c r="GZ7" s="117"/>
      <c r="HA7" s="117"/>
      <c r="HB7" s="117"/>
      <c r="HC7" s="117"/>
      <c r="HD7" s="117"/>
      <c r="HE7" s="95"/>
      <c r="HF7" s="117" t="s">
        <v>32</v>
      </c>
      <c r="HG7" s="117"/>
      <c r="HH7" s="117"/>
      <c r="HI7" s="117"/>
      <c r="HJ7" s="117"/>
      <c r="HK7" s="117"/>
      <c r="HL7" s="117"/>
      <c r="HM7" s="117"/>
      <c r="HN7" s="117" t="s">
        <v>33</v>
      </c>
      <c r="HO7" s="117"/>
      <c r="HP7" s="117"/>
      <c r="HQ7" s="117"/>
      <c r="HR7" s="117"/>
      <c r="HS7" s="117"/>
      <c r="HT7" s="117"/>
      <c r="HU7" s="117"/>
      <c r="HV7" s="95"/>
      <c r="HW7" s="117" t="s">
        <v>34</v>
      </c>
      <c r="HX7" s="117"/>
      <c r="HY7" s="117"/>
      <c r="HZ7" s="117"/>
      <c r="IA7" s="117"/>
      <c r="IB7" s="117"/>
      <c r="IC7" s="117"/>
      <c r="ID7" s="117"/>
      <c r="IE7" s="117" t="s">
        <v>35</v>
      </c>
      <c r="IF7" s="117"/>
      <c r="IG7" s="117"/>
      <c r="IH7" s="117"/>
      <c r="II7" s="117"/>
      <c r="IJ7" s="117"/>
      <c r="IK7" s="117"/>
      <c r="IL7" s="117"/>
      <c r="IM7" s="95"/>
      <c r="IN7" s="117" t="s">
        <v>36</v>
      </c>
      <c r="IO7" s="117"/>
      <c r="IP7" s="117"/>
      <c r="IQ7" s="117"/>
      <c r="IR7" s="117"/>
      <c r="IS7" s="117"/>
      <c r="IT7" s="117"/>
      <c r="IU7" s="117"/>
      <c r="IV7" s="117" t="s">
        <v>37</v>
      </c>
      <c r="IW7" s="117"/>
      <c r="IX7" s="117"/>
      <c r="IY7" s="117"/>
      <c r="IZ7" s="117"/>
      <c r="JA7" s="117"/>
      <c r="JB7" s="117"/>
      <c r="JC7" s="117"/>
      <c r="JD7" s="95"/>
      <c r="JE7" s="117" t="s">
        <v>38</v>
      </c>
      <c r="JF7" s="117"/>
      <c r="JG7" s="117"/>
      <c r="JH7" s="117"/>
      <c r="JI7" s="117"/>
      <c r="JJ7" s="117"/>
      <c r="JK7" s="117"/>
      <c r="JL7" s="117"/>
      <c r="JM7" s="117" t="s">
        <v>39</v>
      </c>
      <c r="JN7" s="117"/>
      <c r="JO7" s="117"/>
      <c r="JP7" s="117"/>
      <c r="JQ7" s="117"/>
      <c r="JR7" s="117"/>
      <c r="JS7" s="117"/>
      <c r="JT7" s="117"/>
      <c r="JU7" s="95"/>
      <c r="JV7" s="117" t="s">
        <v>40</v>
      </c>
      <c r="JW7" s="117"/>
      <c r="JX7" s="117"/>
      <c r="JY7" s="117"/>
      <c r="JZ7" s="117"/>
      <c r="KA7" s="117"/>
      <c r="KB7" s="117"/>
      <c r="KC7" s="117"/>
      <c r="KD7" s="117" t="s">
        <v>41</v>
      </c>
      <c r="KE7" s="117"/>
      <c r="KF7" s="117"/>
      <c r="KG7" s="117"/>
      <c r="KH7" s="117"/>
      <c r="KI7" s="117"/>
      <c r="KJ7" s="117"/>
      <c r="KK7" s="117"/>
      <c r="KL7" s="95"/>
      <c r="KM7" s="117" t="s">
        <v>42</v>
      </c>
      <c r="KN7" s="117"/>
      <c r="KO7" s="117"/>
      <c r="KP7" s="117"/>
      <c r="KQ7" s="117"/>
      <c r="KR7" s="117"/>
      <c r="KS7" s="117"/>
      <c r="KT7" s="117"/>
      <c r="KU7" s="117" t="s">
        <v>43</v>
      </c>
      <c r="KV7" s="117"/>
      <c r="KW7" s="117"/>
      <c r="KX7" s="117"/>
      <c r="KY7" s="117"/>
      <c r="KZ7" s="117"/>
      <c r="LA7" s="117"/>
      <c r="LB7" s="117"/>
      <c r="LC7" s="95"/>
      <c r="LD7" s="117" t="s">
        <v>44</v>
      </c>
      <c r="LE7" s="117"/>
      <c r="LF7" s="117"/>
      <c r="LG7" s="117"/>
      <c r="LH7" s="117"/>
      <c r="LI7" s="117"/>
      <c r="LJ7" s="117"/>
      <c r="LK7" s="117"/>
      <c r="LL7" s="117" t="s">
        <v>45</v>
      </c>
      <c r="LM7" s="117"/>
      <c r="LN7" s="117"/>
      <c r="LO7" s="117"/>
      <c r="LP7" s="117"/>
      <c r="LQ7" s="117"/>
      <c r="LR7" s="117"/>
      <c r="LS7" s="117"/>
      <c r="LT7" s="95"/>
      <c r="LU7" s="117" t="s">
        <v>46</v>
      </c>
      <c r="LV7" s="117"/>
      <c r="LW7" s="117"/>
      <c r="LX7" s="117"/>
      <c r="LY7" s="117"/>
      <c r="LZ7" s="117"/>
      <c r="MA7" s="117"/>
      <c r="MB7" s="117"/>
      <c r="MC7" s="117" t="s">
        <v>47</v>
      </c>
      <c r="MD7" s="117"/>
      <c r="ME7" s="117"/>
      <c r="MF7" s="117"/>
      <c r="MG7" s="117"/>
      <c r="MH7" s="117"/>
      <c r="MI7" s="117"/>
      <c r="MJ7" s="117"/>
      <c r="MK7" s="95"/>
      <c r="ML7" s="117" t="s">
        <v>48</v>
      </c>
      <c r="MM7" s="117"/>
      <c r="MN7" s="117"/>
      <c r="MO7" s="117"/>
      <c r="MP7" s="117"/>
      <c r="MQ7" s="117"/>
      <c r="MR7" s="117"/>
      <c r="MS7" s="117"/>
      <c r="MT7" s="117" t="s">
        <v>49</v>
      </c>
      <c r="MU7" s="117"/>
      <c r="MV7" s="117"/>
      <c r="MW7" s="117"/>
      <c r="MX7" s="117"/>
      <c r="MY7" s="117"/>
      <c r="MZ7" s="117"/>
      <c r="NA7" s="117"/>
      <c r="NB7" s="95"/>
      <c r="NC7" s="117" t="s">
        <v>50</v>
      </c>
      <c r="ND7" s="117"/>
      <c r="NE7" s="117"/>
      <c r="NF7" s="117"/>
      <c r="NG7" s="117"/>
      <c r="NH7" s="117"/>
      <c r="NI7" s="117"/>
      <c r="NJ7" s="117"/>
      <c r="NK7" s="117" t="s">
        <v>51</v>
      </c>
      <c r="NL7" s="117"/>
      <c r="NM7" s="117"/>
      <c r="NN7" s="117"/>
      <c r="NO7" s="117"/>
      <c r="NP7" s="117"/>
      <c r="NQ7" s="117"/>
      <c r="NR7" s="117"/>
      <c r="NS7" s="95"/>
      <c r="NT7" s="117" t="s">
        <v>52</v>
      </c>
      <c r="NU7" s="117"/>
      <c r="NV7" s="117"/>
      <c r="NW7" s="117"/>
      <c r="NX7" s="117"/>
      <c r="NY7" s="117"/>
      <c r="NZ7" s="117"/>
      <c r="OA7" s="117"/>
      <c r="OB7" s="117" t="s">
        <v>53</v>
      </c>
      <c r="OC7" s="117"/>
      <c r="OD7" s="117"/>
      <c r="OE7" s="117"/>
      <c r="OF7" s="117"/>
      <c r="OG7" s="117"/>
      <c r="OH7" s="117"/>
      <c r="OI7" s="117"/>
      <c r="OJ7" s="95"/>
      <c r="OK7" s="117" t="s">
        <v>54</v>
      </c>
      <c r="OL7" s="117"/>
      <c r="OM7" s="117"/>
      <c r="ON7" s="117"/>
      <c r="OO7" s="117"/>
      <c r="OP7" s="117"/>
      <c r="OQ7" s="117"/>
      <c r="OR7" s="117"/>
      <c r="OS7" s="117" t="s">
        <v>55</v>
      </c>
      <c r="OT7" s="117"/>
      <c r="OU7" s="117"/>
      <c r="OV7" s="117"/>
      <c r="OW7" s="117"/>
      <c r="OX7" s="117"/>
      <c r="OY7" s="117"/>
      <c r="OZ7" s="117"/>
      <c r="PA7" s="95"/>
      <c r="PB7" s="117" t="s">
        <v>56</v>
      </c>
      <c r="PC7" s="117"/>
      <c r="PD7" s="117"/>
      <c r="PE7" s="117"/>
      <c r="PF7" s="117"/>
      <c r="PG7" s="117"/>
      <c r="PH7" s="117"/>
      <c r="PI7" s="117"/>
      <c r="PJ7" s="117" t="s">
        <v>57</v>
      </c>
      <c r="PK7" s="117"/>
      <c r="PL7" s="117"/>
      <c r="PM7" s="117"/>
      <c r="PN7" s="117"/>
      <c r="PO7" s="117"/>
      <c r="PP7" s="117"/>
      <c r="PQ7" s="117"/>
      <c r="PR7" s="95"/>
      <c r="PS7" s="117" t="s">
        <v>58</v>
      </c>
      <c r="PT7" s="117"/>
      <c r="PU7" s="117"/>
      <c r="PV7" s="117"/>
      <c r="PW7" s="117"/>
      <c r="PX7" s="117"/>
      <c r="PY7" s="117"/>
      <c r="PZ7" s="117"/>
      <c r="QA7" s="117" t="s">
        <v>59</v>
      </c>
      <c r="QB7" s="117"/>
      <c r="QC7" s="117"/>
      <c r="QD7" s="117"/>
      <c r="QE7" s="117"/>
      <c r="QF7" s="117"/>
      <c r="QG7" s="117"/>
      <c r="QH7" s="117"/>
      <c r="QI7" s="95"/>
      <c r="QJ7" s="117" t="s">
        <v>60</v>
      </c>
      <c r="QK7" s="117"/>
      <c r="QL7" s="117"/>
      <c r="QM7" s="117"/>
      <c r="QN7" s="117"/>
      <c r="QO7" s="117"/>
      <c r="QP7" s="117"/>
      <c r="QQ7" s="117"/>
      <c r="QR7" s="117" t="s">
        <v>61</v>
      </c>
      <c r="QS7" s="117"/>
      <c r="QT7" s="117"/>
      <c r="QU7" s="117"/>
      <c r="QV7" s="117"/>
      <c r="QW7" s="117"/>
      <c r="QX7" s="117"/>
      <c r="QY7" s="117"/>
      <c r="QZ7" s="95"/>
      <c r="RA7" s="117" t="s">
        <v>62</v>
      </c>
      <c r="RB7" s="117"/>
      <c r="RC7" s="117"/>
      <c r="RD7" s="117"/>
      <c r="RE7" s="117"/>
      <c r="RF7" s="117"/>
      <c r="RG7" s="117"/>
      <c r="RH7" s="117"/>
      <c r="RI7" s="121" t="s">
        <v>63</v>
      </c>
      <c r="RJ7" s="121"/>
      <c r="RK7" s="121"/>
      <c r="RL7" s="121"/>
      <c r="RM7" s="121"/>
      <c r="RN7" s="121"/>
      <c r="RO7" s="121"/>
      <c r="RP7" s="121"/>
      <c r="RQ7" s="95"/>
      <c r="RR7" s="117" t="s">
        <v>64</v>
      </c>
      <c r="RS7" s="117"/>
      <c r="RT7" s="117"/>
      <c r="RU7" s="117"/>
      <c r="RV7" s="117"/>
      <c r="RW7" s="117"/>
      <c r="RX7" s="117"/>
      <c r="RY7" s="117"/>
      <c r="RZ7" s="117" t="s">
        <v>65</v>
      </c>
      <c r="SA7" s="117"/>
      <c r="SB7" s="117"/>
      <c r="SC7" s="117"/>
      <c r="SD7" s="117"/>
      <c r="SE7" s="117"/>
      <c r="SF7" s="117"/>
      <c r="SG7" s="117"/>
      <c r="SH7" s="95"/>
      <c r="SI7" s="117" t="s">
        <v>66</v>
      </c>
      <c r="SJ7" s="117"/>
      <c r="SK7" s="117"/>
      <c r="SL7" s="117"/>
      <c r="SM7" s="117"/>
      <c r="SN7" s="117"/>
      <c r="SO7" s="117"/>
      <c r="SP7" s="117"/>
      <c r="SQ7" s="117" t="s">
        <v>67</v>
      </c>
      <c r="SR7" s="117"/>
      <c r="SS7" s="117"/>
      <c r="ST7" s="117"/>
      <c r="SU7" s="117"/>
      <c r="SV7" s="117"/>
      <c r="SW7" s="117"/>
      <c r="SX7" s="117"/>
      <c r="SY7" s="95"/>
      <c r="SZ7" s="117" t="s">
        <v>68</v>
      </c>
      <c r="TA7" s="117"/>
      <c r="TB7" s="117"/>
      <c r="TC7" s="117"/>
      <c r="TD7" s="117"/>
      <c r="TE7" s="117"/>
      <c r="TF7" s="117"/>
      <c r="TG7" s="117"/>
      <c r="TH7" s="117" t="s">
        <v>69</v>
      </c>
      <c r="TI7" s="117"/>
      <c r="TJ7" s="117"/>
      <c r="TK7" s="117"/>
      <c r="TL7" s="117"/>
      <c r="TM7" s="117"/>
      <c r="TN7" s="117"/>
      <c r="TO7" s="117"/>
      <c r="TP7" s="95"/>
      <c r="TQ7" s="117" t="s">
        <v>70</v>
      </c>
      <c r="TR7" s="117"/>
      <c r="TS7" s="117"/>
      <c r="TT7" s="117"/>
      <c r="TU7" s="117"/>
      <c r="TV7" s="117"/>
      <c r="TW7" s="117"/>
      <c r="TX7" s="117"/>
      <c r="TY7" s="117" t="s">
        <v>71</v>
      </c>
      <c r="TZ7" s="117"/>
      <c r="UA7" s="117"/>
      <c r="UB7" s="117"/>
      <c r="UC7" s="117"/>
      <c r="UD7" s="117"/>
      <c r="UE7" s="117"/>
      <c r="UF7" s="117"/>
      <c r="UG7" s="95"/>
      <c r="UH7" s="117" t="s">
        <v>72</v>
      </c>
      <c r="UI7" s="117"/>
      <c r="UJ7" s="117"/>
      <c r="UK7" s="117"/>
      <c r="UL7" s="117"/>
      <c r="UM7" s="117"/>
      <c r="UN7" s="117"/>
      <c r="UO7" s="117"/>
      <c r="UP7" s="117" t="s">
        <v>73</v>
      </c>
      <c r="UQ7" s="117"/>
      <c r="UR7" s="117"/>
      <c r="US7" s="117"/>
      <c r="UT7" s="117"/>
      <c r="UU7" s="117"/>
      <c r="UV7" s="117"/>
      <c r="UW7" s="117"/>
      <c r="UX7" s="95"/>
      <c r="UY7" s="117" t="s">
        <v>74</v>
      </c>
      <c r="UZ7" s="117"/>
      <c r="VA7" s="117"/>
      <c r="VB7" s="117"/>
      <c r="VC7" s="117"/>
      <c r="VD7" s="117"/>
      <c r="VE7" s="117"/>
      <c r="VF7" s="117"/>
      <c r="VG7" s="117" t="s">
        <v>75</v>
      </c>
      <c r="VH7" s="117"/>
      <c r="VI7" s="117"/>
      <c r="VJ7" s="117"/>
      <c r="VK7" s="117"/>
      <c r="VL7" s="117"/>
      <c r="VM7" s="117"/>
      <c r="VN7" s="117"/>
      <c r="VO7" s="95"/>
      <c r="VP7" s="117" t="s">
        <v>76</v>
      </c>
      <c r="VQ7" s="117"/>
      <c r="VR7" s="117"/>
      <c r="VS7" s="117"/>
      <c r="VT7" s="117"/>
      <c r="VU7" s="117"/>
      <c r="VV7" s="117"/>
      <c r="VW7" s="117"/>
      <c r="VX7" s="117" t="s">
        <v>77</v>
      </c>
      <c r="VY7" s="117"/>
      <c r="VZ7" s="117"/>
      <c r="WA7" s="117"/>
      <c r="WB7" s="117"/>
      <c r="WC7" s="117"/>
      <c r="WD7" s="117"/>
      <c r="WE7" s="117"/>
      <c r="WF7" s="95"/>
      <c r="WG7" s="117" t="s">
        <v>78</v>
      </c>
      <c r="WH7" s="117"/>
      <c r="WI7" s="117"/>
      <c r="WJ7" s="117"/>
      <c r="WK7" s="117"/>
      <c r="WL7" s="117"/>
      <c r="WM7" s="117"/>
      <c r="WN7" s="117"/>
      <c r="WO7" s="117" t="s">
        <v>79</v>
      </c>
      <c r="WP7" s="117"/>
      <c r="WQ7" s="117"/>
      <c r="WR7" s="117"/>
      <c r="WS7" s="117"/>
      <c r="WT7" s="117"/>
      <c r="WU7" s="117"/>
      <c r="WV7" s="117"/>
      <c r="WW7" s="95"/>
      <c r="WX7" s="117" t="s">
        <v>80</v>
      </c>
      <c r="WY7" s="117"/>
      <c r="WZ7" s="117"/>
      <c r="XA7" s="117"/>
      <c r="XB7" s="117"/>
      <c r="XC7" s="117"/>
      <c r="XD7" s="117"/>
      <c r="XE7" s="117"/>
      <c r="XF7" s="117" t="s">
        <v>81</v>
      </c>
      <c r="XG7" s="117"/>
      <c r="XH7" s="117"/>
      <c r="XI7" s="117"/>
      <c r="XJ7" s="117"/>
      <c r="XK7" s="117"/>
      <c r="XL7" s="117"/>
      <c r="XM7" s="117"/>
      <c r="XN7" s="95"/>
      <c r="XO7" s="117" t="s">
        <v>82</v>
      </c>
      <c r="XP7" s="117"/>
      <c r="XQ7" s="117"/>
      <c r="XR7" s="117"/>
      <c r="XS7" s="117"/>
      <c r="XT7" s="117"/>
      <c r="XU7" s="117"/>
      <c r="XV7" s="117"/>
      <c r="XW7" s="117" t="s">
        <v>83</v>
      </c>
      <c r="XX7" s="117"/>
      <c r="XY7" s="117"/>
      <c r="XZ7" s="117"/>
      <c r="YA7" s="117"/>
      <c r="YB7" s="117"/>
      <c r="YC7" s="117"/>
      <c r="YD7" s="117"/>
      <c r="YE7" s="95"/>
      <c r="YF7" s="117" t="s">
        <v>84</v>
      </c>
      <c r="YG7" s="117"/>
      <c r="YH7" s="117"/>
      <c r="YI7" s="117"/>
      <c r="YJ7" s="117"/>
      <c r="YK7" s="117"/>
      <c r="YL7" s="117"/>
      <c r="YM7" s="117"/>
      <c r="YN7" s="117" t="s">
        <v>85</v>
      </c>
      <c r="YO7" s="117"/>
      <c r="YP7" s="117"/>
      <c r="YQ7" s="117"/>
      <c r="YR7" s="117"/>
      <c r="YS7" s="117"/>
      <c r="YT7" s="117"/>
      <c r="YU7" s="117"/>
      <c r="YV7" s="95"/>
      <c r="YW7" s="117" t="s">
        <v>86</v>
      </c>
      <c r="YX7" s="117"/>
      <c r="YY7" s="117"/>
      <c r="YZ7" s="117"/>
      <c r="ZA7" s="117"/>
      <c r="ZB7" s="117"/>
      <c r="ZC7" s="117"/>
      <c r="ZD7" s="117"/>
      <c r="ZM7" s="117" t="s">
        <v>87</v>
      </c>
      <c r="ZN7" s="117"/>
      <c r="ZO7" s="117"/>
      <c r="ZP7" s="117"/>
      <c r="ZQ7" s="117"/>
      <c r="ZR7" s="117"/>
      <c r="ZS7" s="117"/>
      <c r="ZT7" s="117"/>
      <c r="ZU7" s="95"/>
      <c r="ZV7" s="117" t="s">
        <v>88</v>
      </c>
      <c r="ZW7" s="117"/>
      <c r="ZX7" s="117"/>
      <c r="ZY7" s="117"/>
      <c r="ZZ7" s="117"/>
      <c r="AAA7" s="117"/>
      <c r="AAB7" s="117"/>
      <c r="AAC7" s="117"/>
      <c r="AAD7" s="117" t="s">
        <v>89</v>
      </c>
      <c r="AAE7" s="117"/>
      <c r="AAF7" s="117"/>
      <c r="AAG7" s="117"/>
      <c r="AAH7" s="117"/>
      <c r="AAI7" s="117"/>
      <c r="AAJ7" s="117"/>
      <c r="AAK7" s="117"/>
      <c r="AAL7" s="95"/>
      <c r="AAM7" s="117" t="s">
        <v>90</v>
      </c>
      <c r="AAN7" s="117"/>
      <c r="AAO7" s="117"/>
      <c r="AAP7" s="117"/>
      <c r="AAQ7" s="117"/>
      <c r="AAR7" s="117"/>
      <c r="AAS7" s="117"/>
      <c r="AAT7" s="117"/>
      <c r="AAU7" s="117" t="s">
        <v>91</v>
      </c>
      <c r="AAV7" s="117"/>
      <c r="AAW7" s="117"/>
      <c r="AAX7" s="117"/>
      <c r="AAY7" s="117"/>
      <c r="AAZ7" s="117"/>
      <c r="ABA7" s="117"/>
      <c r="ABB7" s="117"/>
      <c r="ABC7" s="95"/>
      <c r="ABD7" s="117" t="s">
        <v>92</v>
      </c>
      <c r="ABE7" s="117"/>
      <c r="ABF7" s="117"/>
      <c r="ABG7" s="117"/>
      <c r="ABH7" s="117"/>
      <c r="ABI7" s="117"/>
      <c r="ABJ7" s="117"/>
      <c r="ABK7" s="117"/>
      <c r="ABL7" s="121" t="s">
        <v>93</v>
      </c>
      <c r="ABM7" s="121"/>
      <c r="ABN7" s="121"/>
      <c r="ABO7" s="121"/>
      <c r="ABP7" s="121"/>
      <c r="ABQ7" s="121"/>
      <c r="ABR7" s="121"/>
      <c r="ABS7" s="121"/>
      <c r="ABT7" s="95"/>
      <c r="ABU7" s="117" t="s">
        <v>94</v>
      </c>
      <c r="ABV7" s="117"/>
      <c r="ABW7" s="117"/>
      <c r="ABX7" s="117"/>
      <c r="ABY7" s="117"/>
      <c r="ABZ7" s="117"/>
      <c r="ACA7" s="117"/>
      <c r="ACB7" s="117"/>
      <c r="ACC7" s="117" t="s">
        <v>95</v>
      </c>
      <c r="ACD7" s="117"/>
      <c r="ACE7" s="117"/>
      <c r="ACF7" s="117"/>
      <c r="ACG7" s="117"/>
      <c r="ACH7" s="117"/>
      <c r="ACI7" s="117"/>
      <c r="ACJ7" s="117"/>
      <c r="ACK7" s="95"/>
      <c r="ACL7" s="117" t="s">
        <v>96</v>
      </c>
      <c r="ACM7" s="117"/>
      <c r="ACN7" s="117"/>
      <c r="ACO7" s="117"/>
      <c r="ACP7" s="117"/>
      <c r="ACQ7" s="117"/>
      <c r="ACR7" s="117"/>
      <c r="ACS7" s="117"/>
      <c r="ACT7" s="117" t="s">
        <v>97</v>
      </c>
      <c r="ACU7" s="117"/>
      <c r="ACV7" s="117"/>
      <c r="ACW7" s="117"/>
      <c r="ACX7" s="117"/>
      <c r="ACY7" s="117"/>
      <c r="ACZ7" s="117"/>
      <c r="ADA7" s="117"/>
      <c r="ADB7" s="95"/>
      <c r="ADC7" s="117" t="s">
        <v>98</v>
      </c>
      <c r="ADD7" s="117"/>
      <c r="ADE7" s="117"/>
      <c r="ADF7" s="117"/>
      <c r="ADG7" s="117"/>
      <c r="ADH7" s="117"/>
      <c r="ADI7" s="117"/>
      <c r="ADJ7" s="117"/>
      <c r="ADK7" s="117" t="s">
        <v>99</v>
      </c>
      <c r="ADL7" s="117"/>
      <c r="ADM7" s="117"/>
      <c r="ADN7" s="117"/>
      <c r="ADO7" s="117"/>
      <c r="ADP7" s="117"/>
      <c r="ADQ7" s="117"/>
      <c r="ADR7" s="117"/>
      <c r="ADS7" s="95"/>
      <c r="ADT7" s="117" t="s">
        <v>100</v>
      </c>
      <c r="ADU7" s="117"/>
      <c r="ADV7" s="117"/>
      <c r="ADW7" s="117"/>
      <c r="ADX7" s="117"/>
      <c r="ADY7" s="117"/>
      <c r="ADZ7" s="117"/>
      <c r="AEA7" s="117"/>
      <c r="AEB7" s="117" t="s">
        <v>101</v>
      </c>
      <c r="AEC7" s="117"/>
      <c r="AED7" s="117"/>
      <c r="AEE7" s="117"/>
      <c r="AEF7" s="117"/>
      <c r="AEG7" s="117"/>
      <c r="AEH7" s="117"/>
      <c r="AEI7" s="117"/>
      <c r="AEK7" s="117" t="s">
        <v>102</v>
      </c>
      <c r="AEL7" s="117"/>
      <c r="AEM7" s="117"/>
      <c r="AEN7" s="117"/>
      <c r="AEO7" s="117"/>
      <c r="AEP7" s="117"/>
      <c r="AEQ7" s="117"/>
      <c r="AER7" s="117"/>
      <c r="AES7" s="117" t="s">
        <v>103</v>
      </c>
      <c r="AET7" s="117"/>
      <c r="AEU7" s="117"/>
      <c r="AEV7" s="117"/>
      <c r="AEW7" s="117"/>
      <c r="AEX7" s="117"/>
      <c r="AEY7" s="117"/>
      <c r="AEZ7" s="117"/>
      <c r="AFB7" s="117" t="s">
        <v>104</v>
      </c>
      <c r="AFC7" s="117"/>
      <c r="AFD7" s="117"/>
      <c r="AFE7" s="117"/>
      <c r="AFF7" s="117"/>
      <c r="AFG7" s="117"/>
      <c r="AFH7" s="117"/>
      <c r="AFI7" s="117"/>
      <c r="AFJ7" s="117" t="s">
        <v>105</v>
      </c>
      <c r="AFK7" s="117"/>
      <c r="AFL7" s="117"/>
      <c r="AFM7" s="117"/>
      <c r="AFN7" s="117"/>
      <c r="AFO7" s="117"/>
      <c r="AFP7" s="117"/>
      <c r="AFQ7" s="117"/>
      <c r="AFS7" s="117" t="s">
        <v>106</v>
      </c>
      <c r="AFT7" s="117"/>
      <c r="AFU7" s="117"/>
      <c r="AFV7" s="117"/>
      <c r="AFW7" s="117"/>
      <c r="AFX7" s="117"/>
      <c r="AFY7" s="117"/>
      <c r="AFZ7" s="117"/>
      <c r="AGA7" s="117" t="s">
        <v>107</v>
      </c>
      <c r="AGB7" s="117"/>
      <c r="AGC7" s="117"/>
      <c r="AGD7" s="117"/>
      <c r="AGE7" s="117"/>
      <c r="AGF7" s="117"/>
      <c r="AGG7" s="117"/>
      <c r="AGH7" s="117"/>
      <c r="AGJ7" s="117" t="s">
        <v>108</v>
      </c>
      <c r="AGK7" s="117"/>
      <c r="AGL7" s="117"/>
      <c r="AGM7" s="117"/>
      <c r="AGN7" s="117"/>
      <c r="AGO7" s="117"/>
      <c r="AGP7" s="117"/>
      <c r="AGQ7" s="117"/>
      <c r="AGR7" s="117" t="s">
        <v>109</v>
      </c>
      <c r="AGS7" s="117"/>
      <c r="AGT7" s="117"/>
      <c r="AGU7" s="117"/>
      <c r="AGV7" s="117"/>
      <c r="AGW7" s="117"/>
      <c r="AGX7" s="117"/>
      <c r="AGY7" s="117"/>
      <c r="AHA7" s="117" t="s">
        <v>110</v>
      </c>
      <c r="AHB7" s="117"/>
      <c r="AHC7" s="117"/>
      <c r="AHD7" s="117"/>
      <c r="AHE7" s="117"/>
      <c r="AHF7" s="117"/>
      <c r="AHG7" s="117"/>
      <c r="AHH7" s="117"/>
      <c r="AHI7" s="117" t="s">
        <v>111</v>
      </c>
      <c r="AHJ7" s="117"/>
      <c r="AHK7" s="117"/>
      <c r="AHL7" s="117"/>
      <c r="AHM7" s="117"/>
      <c r="AHN7" s="117"/>
      <c r="AHO7" s="117"/>
      <c r="AHP7" s="117"/>
      <c r="AHR7" s="117" t="s">
        <v>112</v>
      </c>
      <c r="AHS7" s="117"/>
      <c r="AHT7" s="117"/>
      <c r="AHU7" s="117"/>
      <c r="AHV7" s="117"/>
      <c r="AHW7" s="117"/>
      <c r="AHX7" s="117"/>
      <c r="AHY7" s="117"/>
      <c r="AHZ7" s="117" t="s">
        <v>113</v>
      </c>
      <c r="AIA7" s="117"/>
      <c r="AIB7" s="117"/>
      <c r="AIC7" s="117"/>
      <c r="AID7" s="117"/>
      <c r="AIE7" s="117"/>
      <c r="AIF7" s="117"/>
      <c r="AIG7" s="117"/>
    </row>
    <row r="8" spans="1:917" ht="15.6" customHeight="1">
      <c r="A8" s="39">
        <v>1</v>
      </c>
      <c r="B8" s="116"/>
      <c r="C8" s="39">
        <v>46</v>
      </c>
      <c r="D8" s="39"/>
      <c r="E8" s="39">
        <v>91</v>
      </c>
      <c r="F8" s="39"/>
      <c r="G8" s="39">
        <v>136</v>
      </c>
      <c r="H8" s="86"/>
      <c r="J8" s="39">
        <v>1</v>
      </c>
      <c r="K8" s="39"/>
      <c r="L8" s="39">
        <v>46</v>
      </c>
      <c r="M8" s="39"/>
      <c r="N8" s="39">
        <v>91</v>
      </c>
      <c r="O8" s="39"/>
      <c r="P8" s="39">
        <v>136</v>
      </c>
      <c r="Q8" s="86"/>
      <c r="R8" s="39">
        <v>1</v>
      </c>
      <c r="S8" s="39"/>
      <c r="T8" s="39">
        <v>46</v>
      </c>
      <c r="U8" s="39"/>
      <c r="V8" s="39">
        <v>91</v>
      </c>
      <c r="W8" s="39"/>
      <c r="X8" s="39">
        <v>136</v>
      </c>
      <c r="Y8" s="86"/>
      <c r="AA8" s="39">
        <v>1</v>
      </c>
      <c r="AB8" s="39" t="s">
        <v>114</v>
      </c>
      <c r="AC8" s="39">
        <v>46</v>
      </c>
      <c r="AD8" s="39" t="s">
        <v>115</v>
      </c>
      <c r="AE8" s="39">
        <v>91</v>
      </c>
      <c r="AF8" s="39" t="s">
        <v>114</v>
      </c>
      <c r="AG8" s="39">
        <v>136</v>
      </c>
      <c r="AH8" s="86" t="s">
        <v>114</v>
      </c>
      <c r="AI8" s="39">
        <v>1</v>
      </c>
      <c r="AJ8" s="39" t="s">
        <v>114</v>
      </c>
      <c r="AK8" s="39">
        <v>46</v>
      </c>
      <c r="AL8" s="39" t="s">
        <v>114</v>
      </c>
      <c r="AM8" s="39">
        <v>91</v>
      </c>
      <c r="AN8" s="39" t="s">
        <v>114</v>
      </c>
      <c r="AO8" s="39">
        <v>136</v>
      </c>
      <c r="AP8" s="86" t="s">
        <v>114</v>
      </c>
      <c r="AR8" s="39">
        <v>1</v>
      </c>
      <c r="AS8" s="39"/>
      <c r="AT8" s="39">
        <v>46</v>
      </c>
      <c r="AU8" s="39"/>
      <c r="AV8" s="39">
        <v>91</v>
      </c>
      <c r="AW8" s="39"/>
      <c r="AX8" s="39">
        <v>136</v>
      </c>
      <c r="AY8" s="86"/>
      <c r="AZ8" s="39">
        <v>1</v>
      </c>
      <c r="BA8" s="39"/>
      <c r="BB8" s="39">
        <v>46</v>
      </c>
      <c r="BC8" s="39"/>
      <c r="BD8" s="39">
        <v>91</v>
      </c>
      <c r="BE8" s="39"/>
      <c r="BF8" s="39">
        <v>136</v>
      </c>
      <c r="BG8" s="86"/>
      <c r="BI8" s="39">
        <v>1</v>
      </c>
      <c r="BJ8" s="39" t="s">
        <v>114</v>
      </c>
      <c r="BK8" s="39">
        <v>46</v>
      </c>
      <c r="BL8" s="39" t="s">
        <v>114</v>
      </c>
      <c r="BM8" s="39">
        <v>91</v>
      </c>
      <c r="BN8" s="39" t="s">
        <v>114</v>
      </c>
      <c r="BO8" s="39">
        <v>136</v>
      </c>
      <c r="BP8" s="86" t="s">
        <v>114</v>
      </c>
      <c r="BQ8" s="39">
        <v>1</v>
      </c>
      <c r="BR8" s="39" t="s">
        <v>114</v>
      </c>
      <c r="BS8" s="39">
        <v>46</v>
      </c>
      <c r="BT8" s="39" t="s">
        <v>114</v>
      </c>
      <c r="BU8" s="39">
        <v>91</v>
      </c>
      <c r="BV8" s="39" t="s">
        <v>114</v>
      </c>
      <c r="BW8" s="39">
        <v>136</v>
      </c>
      <c r="BX8" s="86" t="s">
        <v>114</v>
      </c>
      <c r="BZ8" s="39">
        <v>1</v>
      </c>
      <c r="CA8" s="39"/>
      <c r="CB8" s="39">
        <v>46</v>
      </c>
      <c r="CC8" s="39"/>
      <c r="CD8" s="39">
        <v>91</v>
      </c>
      <c r="CE8" s="39"/>
      <c r="CF8" s="39">
        <v>136</v>
      </c>
      <c r="CG8" s="86"/>
      <c r="CH8" s="39">
        <v>1</v>
      </c>
      <c r="CI8" s="39"/>
      <c r="CJ8" s="39">
        <v>46</v>
      </c>
      <c r="CK8" s="39"/>
      <c r="CL8" s="39">
        <v>91</v>
      </c>
      <c r="CM8" s="39"/>
      <c r="CN8" s="39">
        <v>136</v>
      </c>
      <c r="CO8" s="86"/>
      <c r="CQ8" s="39">
        <v>1</v>
      </c>
      <c r="CR8" s="39" t="s">
        <v>115</v>
      </c>
      <c r="CS8" s="39">
        <v>46</v>
      </c>
      <c r="CT8" s="39" t="s">
        <v>114</v>
      </c>
      <c r="CU8" s="39">
        <v>91</v>
      </c>
      <c r="CV8" s="39" t="s">
        <v>114</v>
      </c>
      <c r="CW8" s="39">
        <v>136</v>
      </c>
      <c r="CX8" s="39" t="s">
        <v>114</v>
      </c>
      <c r="CY8" s="39">
        <v>1</v>
      </c>
      <c r="CZ8" s="39" t="s">
        <v>114</v>
      </c>
      <c r="DA8" s="39">
        <v>46</v>
      </c>
      <c r="DB8" s="39" t="s">
        <v>114</v>
      </c>
      <c r="DC8" s="39">
        <v>91</v>
      </c>
      <c r="DD8" s="39" t="s">
        <v>114</v>
      </c>
      <c r="DE8" s="39">
        <v>136</v>
      </c>
      <c r="DF8" s="39" t="s">
        <v>114</v>
      </c>
      <c r="DH8" s="39">
        <v>1</v>
      </c>
      <c r="DI8" s="39"/>
      <c r="DJ8" s="39">
        <v>46</v>
      </c>
      <c r="DK8" s="39"/>
      <c r="DL8" s="39">
        <v>91</v>
      </c>
      <c r="DM8" s="39"/>
      <c r="DN8" s="39">
        <v>136</v>
      </c>
      <c r="DO8" s="86"/>
      <c r="DP8" s="39">
        <v>1</v>
      </c>
      <c r="DQ8" s="39"/>
      <c r="DR8" s="39">
        <v>46</v>
      </c>
      <c r="DS8" s="39"/>
      <c r="DT8" s="39">
        <v>91</v>
      </c>
      <c r="DU8" s="39"/>
      <c r="DV8" s="39">
        <v>136</v>
      </c>
      <c r="DW8" s="86"/>
      <c r="DY8" s="39">
        <v>1</v>
      </c>
      <c r="DZ8" s="39" t="s">
        <v>114</v>
      </c>
      <c r="EA8" s="39">
        <v>46</v>
      </c>
      <c r="EB8" s="39" t="s">
        <v>114</v>
      </c>
      <c r="EC8" s="39">
        <v>91</v>
      </c>
      <c r="ED8" s="39" t="s">
        <v>114</v>
      </c>
      <c r="EE8" s="39">
        <v>136</v>
      </c>
      <c r="EF8" s="39" t="s">
        <v>114</v>
      </c>
      <c r="EG8" s="39">
        <v>1</v>
      </c>
      <c r="EH8" s="39" t="s">
        <v>114</v>
      </c>
      <c r="EI8" s="39">
        <v>46</v>
      </c>
      <c r="EJ8" s="39" t="s">
        <v>114</v>
      </c>
      <c r="EK8" s="39">
        <v>91</v>
      </c>
      <c r="EL8" s="39" t="s">
        <v>114</v>
      </c>
      <c r="EM8" s="39">
        <v>136</v>
      </c>
      <c r="EN8" s="39" t="s">
        <v>114</v>
      </c>
      <c r="EP8" s="39">
        <v>1</v>
      </c>
      <c r="EQ8" s="39"/>
      <c r="ER8" s="39">
        <v>46</v>
      </c>
      <c r="ES8" s="39"/>
      <c r="ET8" s="39">
        <v>91</v>
      </c>
      <c r="EU8" s="39"/>
      <c r="EV8" s="39">
        <v>136</v>
      </c>
      <c r="EW8" s="86"/>
      <c r="EX8" s="39">
        <v>1</v>
      </c>
      <c r="EY8" s="39"/>
      <c r="EZ8" s="39">
        <v>46</v>
      </c>
      <c r="FA8" s="39"/>
      <c r="FB8" s="39">
        <v>91</v>
      </c>
      <c r="FC8" s="39"/>
      <c r="FD8" s="39">
        <v>136</v>
      </c>
      <c r="FE8" s="86"/>
      <c r="FG8" s="39">
        <v>1</v>
      </c>
      <c r="FH8" s="39" t="s">
        <v>114</v>
      </c>
      <c r="FI8" s="39">
        <v>46</v>
      </c>
      <c r="FJ8" s="39" t="s">
        <v>114</v>
      </c>
      <c r="FK8" s="39">
        <v>91</v>
      </c>
      <c r="FL8" s="39" t="s">
        <v>114</v>
      </c>
      <c r="FM8" s="39">
        <v>136</v>
      </c>
      <c r="FN8" s="39" t="s">
        <v>114</v>
      </c>
      <c r="FO8" s="39">
        <v>1</v>
      </c>
      <c r="FP8" s="39" t="s">
        <v>114</v>
      </c>
      <c r="FQ8" s="39">
        <v>46</v>
      </c>
      <c r="FR8" s="39" t="s">
        <v>114</v>
      </c>
      <c r="FS8" s="39">
        <v>91</v>
      </c>
      <c r="FT8" s="39" t="s">
        <v>114</v>
      </c>
      <c r="FU8" s="39">
        <v>136</v>
      </c>
      <c r="FV8" s="39" t="s">
        <v>114</v>
      </c>
      <c r="FX8" s="39">
        <v>1</v>
      </c>
      <c r="FY8" s="39"/>
      <c r="FZ8" s="39">
        <v>46</v>
      </c>
      <c r="GA8" s="39"/>
      <c r="GB8" s="39">
        <v>91</v>
      </c>
      <c r="GC8" s="39"/>
      <c r="GD8" s="39">
        <v>136</v>
      </c>
      <c r="GE8" s="86"/>
      <c r="GF8" s="39">
        <v>1</v>
      </c>
      <c r="GG8" s="39"/>
      <c r="GH8" s="39">
        <v>46</v>
      </c>
      <c r="GI8" s="39"/>
      <c r="GJ8" s="39">
        <v>91</v>
      </c>
      <c r="GK8" s="39"/>
      <c r="GL8" s="39">
        <v>136</v>
      </c>
      <c r="GM8" s="86"/>
      <c r="GO8" s="39">
        <v>1</v>
      </c>
      <c r="GP8" s="39" t="s">
        <v>114</v>
      </c>
      <c r="GQ8" s="39">
        <v>46</v>
      </c>
      <c r="GR8" s="39" t="s">
        <v>114</v>
      </c>
      <c r="GS8" s="39">
        <v>91</v>
      </c>
      <c r="GT8" s="39" t="s">
        <v>114</v>
      </c>
      <c r="GU8" s="39">
        <v>136</v>
      </c>
      <c r="GV8" s="39" t="s">
        <v>114</v>
      </c>
      <c r="GW8" s="39">
        <v>1</v>
      </c>
      <c r="GX8" s="39" t="s">
        <v>114</v>
      </c>
      <c r="GY8" s="39">
        <v>46</v>
      </c>
      <c r="GZ8" s="39" t="s">
        <v>114</v>
      </c>
      <c r="HA8" s="39">
        <v>91</v>
      </c>
      <c r="HB8" s="39" t="s">
        <v>114</v>
      </c>
      <c r="HC8" s="39">
        <v>136</v>
      </c>
      <c r="HD8" s="39"/>
      <c r="HF8" s="39">
        <v>1</v>
      </c>
      <c r="HG8" s="39"/>
      <c r="HH8" s="39">
        <v>46</v>
      </c>
      <c r="HI8" s="39"/>
      <c r="HJ8" s="39">
        <v>91</v>
      </c>
      <c r="HK8" s="39"/>
      <c r="HL8" s="39">
        <v>136</v>
      </c>
      <c r="HM8" s="86"/>
      <c r="HN8" s="39">
        <v>1</v>
      </c>
      <c r="HO8" s="39"/>
      <c r="HP8" s="39">
        <v>46</v>
      </c>
      <c r="HQ8" s="39"/>
      <c r="HR8" s="39">
        <v>91</v>
      </c>
      <c r="HS8" s="39"/>
      <c r="HT8" s="39">
        <v>136</v>
      </c>
      <c r="HU8" s="86"/>
      <c r="HW8" s="39">
        <v>1</v>
      </c>
      <c r="HX8" s="39" t="s">
        <v>115</v>
      </c>
      <c r="HY8" s="39">
        <v>46</v>
      </c>
      <c r="HZ8" s="39" t="s">
        <v>114</v>
      </c>
      <c r="IA8" s="39">
        <v>91</v>
      </c>
      <c r="IB8" s="39"/>
      <c r="IC8" s="39">
        <v>136</v>
      </c>
      <c r="ID8" s="39"/>
      <c r="IE8" s="39">
        <v>1</v>
      </c>
      <c r="IF8" s="39" t="s">
        <v>114</v>
      </c>
      <c r="IG8" s="39">
        <v>46</v>
      </c>
      <c r="IH8" s="39" t="s">
        <v>114</v>
      </c>
      <c r="II8" s="39">
        <v>91</v>
      </c>
      <c r="IJ8" s="39"/>
      <c r="IK8" s="39">
        <v>136</v>
      </c>
      <c r="IL8" s="39"/>
      <c r="IN8" s="39">
        <v>1</v>
      </c>
      <c r="IO8" s="39"/>
      <c r="IP8" s="39">
        <v>46</v>
      </c>
      <c r="IQ8" s="39"/>
      <c r="IR8" s="39">
        <v>91</v>
      </c>
      <c r="IS8" s="39"/>
      <c r="IT8" s="39">
        <v>136</v>
      </c>
      <c r="IU8" s="86"/>
      <c r="IV8" s="39">
        <v>1</v>
      </c>
      <c r="IW8" s="39"/>
      <c r="IX8" s="39">
        <v>46</v>
      </c>
      <c r="IY8" s="39"/>
      <c r="IZ8" s="39">
        <v>91</v>
      </c>
      <c r="JA8" s="39"/>
      <c r="JB8" s="39">
        <v>136</v>
      </c>
      <c r="JC8" s="86"/>
      <c r="JE8" s="39">
        <v>1</v>
      </c>
      <c r="JF8" s="39" t="s">
        <v>115</v>
      </c>
      <c r="JG8" s="39">
        <v>46</v>
      </c>
      <c r="JH8" s="39" t="s">
        <v>114</v>
      </c>
      <c r="JI8" s="39">
        <v>91</v>
      </c>
      <c r="JJ8" s="39"/>
      <c r="JK8" s="39">
        <v>136</v>
      </c>
      <c r="JL8" s="86"/>
      <c r="JM8" s="39">
        <v>1</v>
      </c>
      <c r="JN8" s="39" t="s">
        <v>114</v>
      </c>
      <c r="JO8" s="39">
        <v>46</v>
      </c>
      <c r="JP8" s="39" t="s">
        <v>114</v>
      </c>
      <c r="JQ8" s="39">
        <v>91</v>
      </c>
      <c r="JR8" s="39"/>
      <c r="JS8" s="39">
        <v>136</v>
      </c>
      <c r="JT8" s="86"/>
      <c r="JV8" s="39">
        <v>1</v>
      </c>
      <c r="JW8" s="39"/>
      <c r="JX8" s="39">
        <v>46</v>
      </c>
      <c r="JY8" s="39"/>
      <c r="JZ8" s="39">
        <v>91</v>
      </c>
      <c r="KA8" s="39"/>
      <c r="KB8" s="39">
        <v>136</v>
      </c>
      <c r="KC8" s="86"/>
      <c r="KD8" s="39">
        <v>1</v>
      </c>
      <c r="KE8" s="39"/>
      <c r="KF8" s="39">
        <v>46</v>
      </c>
      <c r="KG8" s="39"/>
      <c r="KH8" s="39">
        <v>91</v>
      </c>
      <c r="KI8" s="39"/>
      <c r="KJ8" s="39">
        <v>136</v>
      </c>
      <c r="KK8" s="99"/>
      <c r="KM8" s="39">
        <v>1</v>
      </c>
      <c r="KN8" s="39" t="s">
        <v>114</v>
      </c>
      <c r="KO8" s="39">
        <v>46</v>
      </c>
      <c r="KP8" s="39" t="s">
        <v>114</v>
      </c>
      <c r="KQ8" s="39">
        <v>91</v>
      </c>
      <c r="KR8" s="39"/>
      <c r="KS8" s="39">
        <v>136</v>
      </c>
      <c r="KT8" s="99"/>
      <c r="KU8" s="39">
        <v>1</v>
      </c>
      <c r="KV8" s="39" t="s">
        <v>114</v>
      </c>
      <c r="KW8" s="39">
        <v>46</v>
      </c>
      <c r="KX8" s="39" t="s">
        <v>114</v>
      </c>
      <c r="KY8" s="39">
        <v>91</v>
      </c>
      <c r="KZ8" s="39"/>
      <c r="LA8" s="39">
        <v>136</v>
      </c>
      <c r="LB8" s="86"/>
      <c r="LD8" s="39">
        <v>1</v>
      </c>
      <c r="LE8" s="39"/>
      <c r="LF8" s="39">
        <v>46</v>
      </c>
      <c r="LG8" s="39"/>
      <c r="LH8" s="39">
        <v>91</v>
      </c>
      <c r="LI8" s="39"/>
      <c r="LJ8" s="39">
        <v>136</v>
      </c>
      <c r="LK8" s="86"/>
      <c r="LL8" s="39">
        <v>1</v>
      </c>
      <c r="LM8" s="39"/>
      <c r="LN8" s="39">
        <v>46</v>
      </c>
      <c r="LO8" s="39"/>
      <c r="LP8" s="39">
        <v>91</v>
      </c>
      <c r="LQ8" s="39"/>
      <c r="LR8" s="39">
        <v>136</v>
      </c>
      <c r="LS8" s="86"/>
      <c r="LU8" s="39">
        <v>1</v>
      </c>
      <c r="LV8" s="39" t="s">
        <v>117</v>
      </c>
      <c r="LW8" s="39">
        <v>46</v>
      </c>
      <c r="LX8" s="39" t="s">
        <v>114</v>
      </c>
      <c r="LY8" s="39">
        <v>91</v>
      </c>
      <c r="LZ8" s="39"/>
      <c r="MA8" s="39">
        <v>136</v>
      </c>
      <c r="MB8" s="86"/>
      <c r="MC8" s="39">
        <v>1</v>
      </c>
      <c r="MD8" s="39" t="s">
        <v>115</v>
      </c>
      <c r="ME8" s="39">
        <v>46</v>
      </c>
      <c r="MF8" s="39" t="s">
        <v>114</v>
      </c>
      <c r="MG8" s="39">
        <v>91</v>
      </c>
      <c r="MH8" s="39"/>
      <c r="MI8" s="39">
        <v>136</v>
      </c>
      <c r="MJ8" s="86"/>
      <c r="ML8" s="39">
        <v>1</v>
      </c>
      <c r="MM8" s="39"/>
      <c r="MN8" s="39">
        <v>46</v>
      </c>
      <c r="MO8" s="39"/>
      <c r="MP8" s="39">
        <v>91</v>
      </c>
      <c r="MQ8" s="39"/>
      <c r="MR8" s="39">
        <v>136</v>
      </c>
      <c r="MS8" s="86"/>
      <c r="MT8" s="39">
        <v>1</v>
      </c>
      <c r="MU8" s="39"/>
      <c r="MV8" s="39">
        <v>46</v>
      </c>
      <c r="MW8" s="39"/>
      <c r="MX8" s="39">
        <v>91</v>
      </c>
      <c r="MY8" s="39"/>
      <c r="MZ8" s="39">
        <v>136</v>
      </c>
      <c r="NA8" s="86"/>
      <c r="NC8" s="39">
        <v>1</v>
      </c>
      <c r="ND8" s="39"/>
      <c r="NE8" s="39">
        <v>46</v>
      </c>
      <c r="NF8" s="39"/>
      <c r="NG8" s="39">
        <v>91</v>
      </c>
      <c r="NH8" s="39"/>
      <c r="NI8" s="39">
        <v>136</v>
      </c>
      <c r="NJ8" s="86"/>
      <c r="NK8" s="39">
        <v>1</v>
      </c>
      <c r="NL8" s="39"/>
      <c r="NM8" s="39">
        <v>46</v>
      </c>
      <c r="NN8" s="39"/>
      <c r="NO8" s="39">
        <v>91</v>
      </c>
      <c r="NP8" s="39"/>
      <c r="NQ8" s="39">
        <v>136</v>
      </c>
      <c r="NR8" s="86"/>
      <c r="NT8" s="39">
        <v>1</v>
      </c>
      <c r="NU8" s="39"/>
      <c r="NV8" s="39">
        <v>46</v>
      </c>
      <c r="NW8" s="39"/>
      <c r="NX8" s="39">
        <v>91</v>
      </c>
      <c r="NY8" s="39"/>
      <c r="NZ8" s="39">
        <v>136</v>
      </c>
      <c r="OA8" s="86"/>
      <c r="OB8" s="39">
        <v>1</v>
      </c>
      <c r="OC8" s="39"/>
      <c r="OD8" s="39">
        <v>46</v>
      </c>
      <c r="OE8" s="39"/>
      <c r="OF8" s="39">
        <v>91</v>
      </c>
      <c r="OG8" s="39"/>
      <c r="OH8" s="39">
        <v>136</v>
      </c>
      <c r="OI8" s="86"/>
      <c r="OK8" s="39">
        <v>1</v>
      </c>
      <c r="OL8" s="39"/>
      <c r="OM8" s="39">
        <v>46</v>
      </c>
      <c r="ON8" s="39"/>
      <c r="OO8" s="39">
        <v>91</v>
      </c>
      <c r="OP8" s="39"/>
      <c r="OQ8" s="39">
        <v>136</v>
      </c>
      <c r="OR8" s="86"/>
      <c r="OS8" s="39">
        <v>1</v>
      </c>
      <c r="OT8" s="39"/>
      <c r="OU8" s="39">
        <v>46</v>
      </c>
      <c r="OV8" s="39"/>
      <c r="OW8" s="39">
        <v>91</v>
      </c>
      <c r="OX8" s="39"/>
      <c r="OY8" s="39">
        <v>136</v>
      </c>
      <c r="OZ8" s="86"/>
      <c r="PB8" s="39">
        <v>1</v>
      </c>
      <c r="PC8" s="39"/>
      <c r="PD8" s="39">
        <v>46</v>
      </c>
      <c r="PE8" s="39"/>
      <c r="PF8" s="39">
        <v>91</v>
      </c>
      <c r="PG8" s="39"/>
      <c r="PH8" s="39">
        <v>136</v>
      </c>
      <c r="PI8" s="86"/>
      <c r="PJ8" s="39">
        <v>1</v>
      </c>
      <c r="PK8" s="39"/>
      <c r="PL8" s="39">
        <v>46</v>
      </c>
      <c r="PM8" s="39"/>
      <c r="PN8" s="39">
        <v>91</v>
      </c>
      <c r="PO8" s="39"/>
      <c r="PP8" s="39">
        <v>136</v>
      </c>
      <c r="PQ8" s="38"/>
      <c r="PS8" s="39">
        <v>1</v>
      </c>
      <c r="PT8" s="39"/>
      <c r="PU8" s="39">
        <v>46</v>
      </c>
      <c r="PV8" s="39"/>
      <c r="PW8" s="39">
        <v>91</v>
      </c>
      <c r="PX8" s="39"/>
      <c r="PY8" s="39">
        <v>136</v>
      </c>
      <c r="PZ8" s="38"/>
      <c r="QA8" s="39">
        <v>1</v>
      </c>
      <c r="QB8" s="39"/>
      <c r="QC8" s="39">
        <v>46</v>
      </c>
      <c r="QD8" s="39"/>
      <c r="QE8" s="39">
        <v>91</v>
      </c>
      <c r="QF8" s="39"/>
      <c r="QG8" s="39">
        <v>136</v>
      </c>
      <c r="QH8" s="38"/>
      <c r="QJ8" s="39">
        <v>1</v>
      </c>
      <c r="QK8" s="39"/>
      <c r="QL8" s="39">
        <v>46</v>
      </c>
      <c r="QM8" s="39"/>
      <c r="QN8" s="39">
        <v>91</v>
      </c>
      <c r="QO8" s="39"/>
      <c r="QP8" s="39">
        <v>136</v>
      </c>
      <c r="QQ8" s="38"/>
      <c r="QR8" s="39">
        <v>1</v>
      </c>
      <c r="QS8" s="39"/>
      <c r="QT8" s="39">
        <v>46</v>
      </c>
      <c r="QU8" s="39"/>
      <c r="QV8" s="39">
        <v>91</v>
      </c>
      <c r="QW8" s="39"/>
      <c r="QX8" s="39">
        <v>136</v>
      </c>
      <c r="QY8" s="38"/>
      <c r="RA8" s="39">
        <v>1</v>
      </c>
      <c r="RB8" s="39"/>
      <c r="RC8" s="39">
        <v>46</v>
      </c>
      <c r="RD8" s="39"/>
      <c r="RE8" s="39">
        <v>91</v>
      </c>
      <c r="RF8" s="39"/>
      <c r="RG8" s="39">
        <v>136</v>
      </c>
      <c r="RH8" s="38"/>
      <c r="RI8" s="39">
        <v>1</v>
      </c>
      <c r="RJ8" s="39"/>
      <c r="RK8" s="39">
        <v>46</v>
      </c>
      <c r="RL8" s="39"/>
      <c r="RM8" s="39">
        <v>91</v>
      </c>
      <c r="RN8" s="39"/>
      <c r="RO8" s="39">
        <v>136</v>
      </c>
      <c r="RP8" s="38"/>
      <c r="RR8" s="39">
        <v>1</v>
      </c>
      <c r="RS8" s="39"/>
      <c r="RT8" s="39">
        <v>46</v>
      </c>
      <c r="RU8" s="39"/>
      <c r="RV8" s="39">
        <v>91</v>
      </c>
      <c r="RW8" s="39"/>
      <c r="RX8" s="39">
        <v>136</v>
      </c>
      <c r="RY8" s="38"/>
      <c r="RZ8" s="39">
        <v>1</v>
      </c>
      <c r="SA8" s="39"/>
      <c r="SB8" s="39">
        <v>46</v>
      </c>
      <c r="SC8" s="39"/>
      <c r="SD8" s="39">
        <v>91</v>
      </c>
      <c r="SE8" s="39"/>
      <c r="SF8" s="39">
        <v>136</v>
      </c>
      <c r="SG8" s="38"/>
      <c r="SI8" s="39">
        <v>1</v>
      </c>
      <c r="SJ8" s="39"/>
      <c r="SK8" s="39">
        <v>46</v>
      </c>
      <c r="SL8" s="39"/>
      <c r="SM8" s="39">
        <v>91</v>
      </c>
      <c r="SN8" s="39"/>
      <c r="SO8" s="39">
        <v>136</v>
      </c>
      <c r="SP8" s="38"/>
      <c r="SQ8" s="39">
        <v>1</v>
      </c>
      <c r="SR8" s="39"/>
      <c r="SS8" s="39">
        <v>46</v>
      </c>
      <c r="ST8" s="39"/>
      <c r="SU8" s="39">
        <v>91</v>
      </c>
      <c r="SV8" s="39"/>
      <c r="SW8" s="39">
        <v>136</v>
      </c>
      <c r="SX8" s="38"/>
      <c r="SZ8" s="39">
        <v>1</v>
      </c>
      <c r="TA8" s="39"/>
      <c r="TB8" s="39">
        <v>46</v>
      </c>
      <c r="TC8" s="39"/>
      <c r="TD8" s="39">
        <v>91</v>
      </c>
      <c r="TE8" s="39"/>
      <c r="TF8" s="39">
        <v>136</v>
      </c>
      <c r="TG8" s="38"/>
      <c r="TH8" s="39">
        <v>1</v>
      </c>
      <c r="TI8" s="39"/>
      <c r="TJ8" s="39">
        <v>46</v>
      </c>
      <c r="TK8" s="39"/>
      <c r="TL8" s="39">
        <v>91</v>
      </c>
      <c r="TM8" s="39"/>
      <c r="TN8" s="39">
        <v>136</v>
      </c>
      <c r="TO8" s="38"/>
      <c r="TQ8" s="39">
        <v>1</v>
      </c>
      <c r="TR8" s="39"/>
      <c r="TS8" s="39">
        <v>46</v>
      </c>
      <c r="TT8" s="39"/>
      <c r="TU8" s="39">
        <v>91</v>
      </c>
      <c r="TV8" s="39"/>
      <c r="TW8" s="39">
        <v>136</v>
      </c>
      <c r="TX8" s="38"/>
      <c r="TY8" s="39">
        <v>1</v>
      </c>
      <c r="TZ8" s="39"/>
      <c r="UA8" s="39">
        <v>46</v>
      </c>
      <c r="UB8" s="39"/>
      <c r="UC8" s="39">
        <v>91</v>
      </c>
      <c r="UD8" s="39"/>
      <c r="UE8" s="39">
        <v>136</v>
      </c>
      <c r="UF8" s="38"/>
      <c r="UH8" s="39">
        <v>1</v>
      </c>
      <c r="UI8" s="39"/>
      <c r="UJ8" s="39">
        <v>46</v>
      </c>
      <c r="UK8" s="39"/>
      <c r="UL8" s="39">
        <v>91</v>
      </c>
      <c r="UM8" s="39"/>
      <c r="UN8" s="39">
        <v>136</v>
      </c>
      <c r="UO8" s="38"/>
      <c r="UP8" s="39">
        <v>1</v>
      </c>
      <c r="UQ8" s="39"/>
      <c r="UR8" s="39">
        <v>46</v>
      </c>
      <c r="US8" s="39"/>
      <c r="UT8" s="39">
        <v>91</v>
      </c>
      <c r="UU8" s="39"/>
      <c r="UV8" s="39">
        <v>136</v>
      </c>
      <c r="UW8" s="38"/>
      <c r="UY8" s="39">
        <v>1</v>
      </c>
      <c r="UZ8" s="39"/>
      <c r="VA8" s="39">
        <v>46</v>
      </c>
      <c r="VB8" s="39"/>
      <c r="VC8" s="39">
        <v>91</v>
      </c>
      <c r="VD8" s="39"/>
      <c r="VE8" s="39">
        <v>136</v>
      </c>
      <c r="VF8" s="38"/>
      <c r="VG8" s="39">
        <v>1</v>
      </c>
      <c r="VH8" s="39"/>
      <c r="VI8" s="39">
        <v>46</v>
      </c>
      <c r="VJ8" s="39"/>
      <c r="VK8" s="39">
        <v>91</v>
      </c>
      <c r="VL8" s="39"/>
      <c r="VM8" s="39">
        <v>136</v>
      </c>
      <c r="VN8" s="38"/>
      <c r="VP8" s="39">
        <v>1</v>
      </c>
      <c r="VQ8" s="39"/>
      <c r="VR8" s="39">
        <v>46</v>
      </c>
      <c r="VS8" s="39"/>
      <c r="VT8" s="39">
        <v>91</v>
      </c>
      <c r="VU8" s="39"/>
      <c r="VV8" s="39">
        <v>136</v>
      </c>
      <c r="VW8" s="38"/>
      <c r="VX8" s="39">
        <v>1</v>
      </c>
      <c r="VY8" s="39"/>
      <c r="VZ8" s="39">
        <v>46</v>
      </c>
      <c r="WA8" s="39"/>
      <c r="WB8" s="39">
        <v>91</v>
      </c>
      <c r="WC8" s="39"/>
      <c r="WD8" s="39">
        <v>136</v>
      </c>
      <c r="WE8" s="38"/>
      <c r="WG8" s="39">
        <v>1</v>
      </c>
      <c r="WH8" s="39"/>
      <c r="WI8" s="39">
        <v>46</v>
      </c>
      <c r="WJ8" s="39"/>
      <c r="WK8" s="39">
        <v>91</v>
      </c>
      <c r="WL8" s="39"/>
      <c r="WM8" s="39">
        <v>136</v>
      </c>
      <c r="WN8" s="38"/>
      <c r="WO8" s="39">
        <v>1</v>
      </c>
      <c r="WP8" s="39"/>
      <c r="WQ8" s="39">
        <v>46</v>
      </c>
      <c r="WR8" s="39"/>
      <c r="WS8" s="39">
        <v>91</v>
      </c>
      <c r="WT8" s="39"/>
      <c r="WU8" s="39">
        <v>136</v>
      </c>
      <c r="WV8" s="38"/>
      <c r="WX8" s="39">
        <v>1</v>
      </c>
      <c r="WY8" s="39"/>
      <c r="WZ8" s="39">
        <v>46</v>
      </c>
      <c r="XA8" s="39"/>
      <c r="XB8" s="39">
        <v>91</v>
      </c>
      <c r="XC8" s="39"/>
      <c r="XD8" s="39">
        <v>136</v>
      </c>
      <c r="XE8" s="38"/>
      <c r="XF8" s="39">
        <v>1</v>
      </c>
      <c r="XG8" s="39"/>
      <c r="XH8" s="39">
        <v>46</v>
      </c>
      <c r="XI8" s="39"/>
      <c r="XJ8" s="39">
        <v>91</v>
      </c>
      <c r="XK8" s="39"/>
      <c r="XL8" s="39">
        <v>136</v>
      </c>
      <c r="XM8" s="38"/>
      <c r="XO8" s="39">
        <v>1</v>
      </c>
      <c r="XP8" s="39"/>
      <c r="XQ8" s="39">
        <v>46</v>
      </c>
      <c r="XR8" s="39"/>
      <c r="XS8" s="39">
        <v>91</v>
      </c>
      <c r="XT8" s="39"/>
      <c r="XU8" s="39">
        <v>136</v>
      </c>
      <c r="XV8" s="38"/>
      <c r="XW8" s="39">
        <v>1</v>
      </c>
      <c r="XX8" s="39"/>
      <c r="XY8" s="39">
        <v>46</v>
      </c>
      <c r="XZ8" s="39"/>
      <c r="YA8" s="39">
        <v>91</v>
      </c>
      <c r="YB8" s="39"/>
      <c r="YC8" s="39">
        <v>136</v>
      </c>
      <c r="YD8" s="38"/>
      <c r="YF8" s="39">
        <v>1</v>
      </c>
      <c r="YG8" s="39"/>
      <c r="YH8" s="39">
        <v>46</v>
      </c>
      <c r="YI8" s="39"/>
      <c r="YJ8" s="39">
        <v>91</v>
      </c>
      <c r="YK8" s="39"/>
      <c r="YL8" s="39">
        <v>136</v>
      </c>
      <c r="YM8" s="38"/>
      <c r="YN8" s="39">
        <v>1</v>
      </c>
      <c r="YO8" s="39"/>
      <c r="YP8" s="39">
        <v>46</v>
      </c>
      <c r="YQ8" s="39"/>
      <c r="YR8" s="39">
        <v>91</v>
      </c>
      <c r="YS8" s="39"/>
      <c r="YT8" s="39">
        <v>136</v>
      </c>
      <c r="YU8" s="38"/>
      <c r="YW8" s="39">
        <v>1</v>
      </c>
      <c r="YX8" s="39"/>
      <c r="YY8" s="39">
        <v>46</v>
      </c>
      <c r="YZ8" s="39"/>
      <c r="ZA8" s="39">
        <v>91</v>
      </c>
      <c r="ZB8" s="39"/>
      <c r="ZC8" s="39">
        <v>136</v>
      </c>
      <c r="ZD8" s="38"/>
      <c r="ZM8" s="39">
        <v>1</v>
      </c>
      <c r="ZN8" s="39"/>
      <c r="ZO8" s="39">
        <v>46</v>
      </c>
      <c r="ZP8" s="39"/>
      <c r="ZQ8" s="39">
        <v>91</v>
      </c>
      <c r="ZR8" s="39"/>
      <c r="ZS8" s="39">
        <v>136</v>
      </c>
      <c r="ZT8" s="38"/>
      <c r="ZV8" s="39">
        <v>1</v>
      </c>
      <c r="ZW8" s="39"/>
      <c r="ZX8" s="39">
        <v>46</v>
      </c>
      <c r="ZY8" s="39"/>
      <c r="ZZ8" s="39">
        <v>91</v>
      </c>
      <c r="AAA8" s="39"/>
      <c r="AAB8" s="39">
        <v>136</v>
      </c>
      <c r="AAC8" s="38"/>
      <c r="AAD8" s="39">
        <v>1</v>
      </c>
      <c r="AAE8" s="39"/>
      <c r="AAF8" s="39">
        <v>46</v>
      </c>
      <c r="AAG8" s="39"/>
      <c r="AAH8" s="39">
        <v>91</v>
      </c>
      <c r="AAI8" s="39"/>
      <c r="AAJ8" s="39">
        <v>136</v>
      </c>
      <c r="AAK8" s="38"/>
      <c r="AAM8" s="39">
        <v>1</v>
      </c>
      <c r="AAN8" s="39"/>
      <c r="AAO8" s="39">
        <v>46</v>
      </c>
      <c r="AAP8" s="39"/>
      <c r="AAQ8" s="39">
        <v>91</v>
      </c>
      <c r="AAR8" s="39"/>
      <c r="AAS8" s="39">
        <v>136</v>
      </c>
      <c r="AAT8" s="38"/>
      <c r="AAU8" s="39">
        <v>1</v>
      </c>
      <c r="AAV8" s="39"/>
      <c r="AAW8" s="39">
        <v>46</v>
      </c>
      <c r="AAX8" s="39"/>
      <c r="AAY8" s="39">
        <v>91</v>
      </c>
      <c r="AAZ8" s="39"/>
      <c r="ABA8" s="39">
        <v>136</v>
      </c>
      <c r="ABB8" s="38"/>
      <c r="ABD8" s="39">
        <v>1</v>
      </c>
      <c r="ABE8" s="39"/>
      <c r="ABF8" s="39">
        <v>46</v>
      </c>
      <c r="ABG8" s="39"/>
      <c r="ABH8" s="39">
        <v>91</v>
      </c>
      <c r="ABI8" s="39"/>
      <c r="ABJ8" s="39">
        <v>136</v>
      </c>
      <c r="ABK8" s="38"/>
      <c r="ABL8" s="39">
        <v>1</v>
      </c>
      <c r="ABM8" s="39"/>
      <c r="ABN8" s="39">
        <v>46</v>
      </c>
      <c r="ABO8" s="39"/>
      <c r="ABP8" s="39">
        <v>91</v>
      </c>
      <c r="ABQ8" s="39"/>
      <c r="ABR8" s="39">
        <v>136</v>
      </c>
      <c r="ABS8" s="38"/>
      <c r="ABU8" s="39">
        <v>1</v>
      </c>
      <c r="ABV8" s="39"/>
      <c r="ABW8" s="39">
        <v>46</v>
      </c>
      <c r="ABX8" s="39"/>
      <c r="ABY8" s="39">
        <v>91</v>
      </c>
      <c r="ABZ8" s="39"/>
      <c r="ACA8" s="39">
        <v>136</v>
      </c>
      <c r="ACB8" s="38"/>
      <c r="ACC8" s="39">
        <v>1</v>
      </c>
      <c r="ACD8" s="39"/>
      <c r="ACE8" s="39">
        <v>46</v>
      </c>
      <c r="ACF8" s="39"/>
      <c r="ACG8" s="39">
        <v>91</v>
      </c>
      <c r="ACH8" s="39"/>
      <c r="ACI8" s="39">
        <v>136</v>
      </c>
      <c r="ACJ8" s="38"/>
      <c r="ACL8" s="39">
        <v>1</v>
      </c>
      <c r="ACM8" s="39"/>
      <c r="ACN8" s="39">
        <v>46</v>
      </c>
      <c r="ACO8" s="39"/>
      <c r="ACP8" s="39">
        <v>91</v>
      </c>
      <c r="ACQ8" s="39"/>
      <c r="ACR8" s="39">
        <v>136</v>
      </c>
      <c r="ACS8" s="38"/>
      <c r="ACT8" s="39">
        <v>1</v>
      </c>
      <c r="ACU8" s="39"/>
      <c r="ACV8" s="39">
        <v>46</v>
      </c>
      <c r="ACW8" s="39"/>
      <c r="ACX8" s="39">
        <v>91</v>
      </c>
      <c r="ACY8" s="39"/>
      <c r="ACZ8" s="39">
        <v>136</v>
      </c>
      <c r="ADA8" s="38"/>
      <c r="ADC8" s="39">
        <v>1</v>
      </c>
      <c r="ADD8" s="39"/>
      <c r="ADE8" s="39">
        <v>46</v>
      </c>
      <c r="ADF8" s="39"/>
      <c r="ADG8" s="39">
        <v>91</v>
      </c>
      <c r="ADH8" s="39"/>
      <c r="ADI8" s="39">
        <v>136</v>
      </c>
      <c r="ADJ8" s="38"/>
      <c r="ADK8" s="39">
        <v>1</v>
      </c>
      <c r="ADL8" s="39"/>
      <c r="ADM8" s="39">
        <v>46</v>
      </c>
      <c r="ADN8" s="39"/>
      <c r="ADO8" s="39">
        <v>91</v>
      </c>
      <c r="ADP8" s="39"/>
      <c r="ADQ8" s="39">
        <v>136</v>
      </c>
      <c r="ADR8" s="38"/>
      <c r="ADS8" s="42"/>
      <c r="ADT8" s="39">
        <v>1</v>
      </c>
      <c r="ADU8" s="39"/>
      <c r="ADV8" s="39">
        <v>46</v>
      </c>
      <c r="ADW8" s="39"/>
      <c r="ADX8" s="39">
        <v>91</v>
      </c>
      <c r="ADY8" s="39"/>
      <c r="ADZ8" s="39">
        <v>136</v>
      </c>
      <c r="AEA8" s="38"/>
      <c r="AEB8" s="39">
        <v>1</v>
      </c>
      <c r="AEC8" s="39"/>
      <c r="AED8" s="39">
        <v>46</v>
      </c>
      <c r="AEE8" s="39"/>
      <c r="AEF8" s="39">
        <v>91</v>
      </c>
      <c r="AEG8" s="39"/>
      <c r="AEH8" s="39">
        <v>136</v>
      </c>
      <c r="AEI8" s="38"/>
      <c r="AEK8" s="39">
        <v>1</v>
      </c>
      <c r="AEL8" s="39"/>
      <c r="AEM8" s="39">
        <v>46</v>
      </c>
      <c r="AEN8" s="39"/>
      <c r="AEO8" s="39">
        <v>91</v>
      </c>
      <c r="AEP8" s="39"/>
      <c r="AEQ8" s="39">
        <v>136</v>
      </c>
      <c r="AER8" s="38"/>
      <c r="AES8" s="39">
        <v>1</v>
      </c>
      <c r="AET8" s="39"/>
      <c r="AEU8" s="39">
        <v>46</v>
      </c>
      <c r="AEV8" s="39"/>
      <c r="AEW8" s="39">
        <v>91</v>
      </c>
      <c r="AEX8" s="39"/>
      <c r="AEY8" s="39">
        <v>136</v>
      </c>
      <c r="AEZ8" s="38"/>
      <c r="AFB8" s="39">
        <v>1</v>
      </c>
      <c r="AFC8" s="39"/>
      <c r="AFD8" s="39">
        <v>46</v>
      </c>
      <c r="AFE8" s="39"/>
      <c r="AFF8" s="39">
        <v>91</v>
      </c>
      <c r="AFG8" s="39"/>
      <c r="AFH8" s="39">
        <v>136</v>
      </c>
      <c r="AFI8" s="38"/>
      <c r="AFJ8" s="39">
        <v>1</v>
      </c>
      <c r="AFK8" s="39"/>
      <c r="AFL8" s="39">
        <v>46</v>
      </c>
      <c r="AFM8" s="39"/>
      <c r="AFN8" s="39">
        <v>91</v>
      </c>
      <c r="AFO8" s="39"/>
      <c r="AFP8" s="39">
        <v>136</v>
      </c>
      <c r="AFQ8" s="38"/>
      <c r="AFS8" s="39">
        <v>1</v>
      </c>
      <c r="AFT8" s="39"/>
      <c r="AFU8" s="39">
        <v>46</v>
      </c>
      <c r="AFV8" s="39"/>
      <c r="AFW8" s="39">
        <v>91</v>
      </c>
      <c r="AFX8" s="39"/>
      <c r="AFY8" s="39">
        <v>136</v>
      </c>
      <c r="AFZ8" s="38"/>
      <c r="AGA8" s="39">
        <v>1</v>
      </c>
      <c r="AGB8" s="39"/>
      <c r="AGC8" s="39">
        <v>46</v>
      </c>
      <c r="AGD8" s="39"/>
      <c r="AGE8" s="39">
        <v>91</v>
      </c>
      <c r="AGF8" s="39"/>
      <c r="AGG8" s="39">
        <v>136</v>
      </c>
      <c r="AGH8" s="38"/>
      <c r="AGJ8" s="39">
        <v>1</v>
      </c>
      <c r="AGK8" s="39"/>
      <c r="AGL8" s="39">
        <v>46</v>
      </c>
      <c r="AGM8" s="39"/>
      <c r="AGN8" s="39">
        <v>91</v>
      </c>
      <c r="AGO8" s="39"/>
      <c r="AGP8" s="39">
        <v>136</v>
      </c>
      <c r="AGQ8" s="38"/>
      <c r="AGR8" s="39">
        <v>1</v>
      </c>
      <c r="AGS8" s="39"/>
      <c r="AGT8" s="39">
        <v>46</v>
      </c>
      <c r="AGU8" s="39"/>
      <c r="AGV8" s="39">
        <v>91</v>
      </c>
      <c r="AGW8" s="39"/>
      <c r="AGX8" s="39">
        <v>136</v>
      </c>
      <c r="AGY8" s="38"/>
      <c r="AHA8" s="39">
        <v>1</v>
      </c>
      <c r="AHB8" s="39"/>
      <c r="AHC8" s="39">
        <v>46</v>
      </c>
      <c r="AHD8" s="39"/>
      <c r="AHE8" s="39">
        <v>91</v>
      </c>
      <c r="AHF8" s="39"/>
      <c r="AHG8" s="39">
        <v>136</v>
      </c>
      <c r="AHH8" s="38"/>
      <c r="AHI8" s="39">
        <v>1</v>
      </c>
      <c r="AHJ8" s="39"/>
      <c r="AHK8" s="39">
        <v>46</v>
      </c>
      <c r="AHL8" s="39"/>
      <c r="AHM8" s="39">
        <v>91</v>
      </c>
      <c r="AHN8" s="39"/>
      <c r="AHO8" s="39">
        <v>136</v>
      </c>
      <c r="AHP8" s="38"/>
      <c r="AHR8" s="39">
        <v>1</v>
      </c>
      <c r="AHS8" s="39"/>
      <c r="AHT8" s="39">
        <v>46</v>
      </c>
      <c r="AHU8" s="39"/>
      <c r="AHV8" s="39">
        <v>91</v>
      </c>
      <c r="AHW8" s="39"/>
      <c r="AHX8" s="39">
        <v>136</v>
      </c>
      <c r="AHY8" s="38"/>
      <c r="AHZ8" s="39">
        <v>1</v>
      </c>
      <c r="AIA8" s="39"/>
      <c r="AIB8" s="39">
        <v>46</v>
      </c>
      <c r="AIC8" s="39"/>
      <c r="AID8" s="39">
        <v>91</v>
      </c>
      <c r="AIE8" s="39"/>
      <c r="AIF8" s="39">
        <v>136</v>
      </c>
      <c r="AIG8" s="38"/>
    </row>
    <row r="9" spans="1:917" ht="15.6" customHeight="1">
      <c r="A9" s="39">
        <v>2</v>
      </c>
      <c r="B9" s="116"/>
      <c r="C9" s="39">
        <v>47</v>
      </c>
      <c r="D9" s="39"/>
      <c r="E9" s="39">
        <v>92</v>
      </c>
      <c r="F9" s="39"/>
      <c r="G9" s="39">
        <v>137</v>
      </c>
      <c r="H9" s="86"/>
      <c r="J9" s="39">
        <v>2</v>
      </c>
      <c r="K9" s="39"/>
      <c r="L9" s="39">
        <v>47</v>
      </c>
      <c r="M9" s="39"/>
      <c r="N9" s="39">
        <v>92</v>
      </c>
      <c r="O9" s="39"/>
      <c r="P9" s="39">
        <v>137</v>
      </c>
      <c r="Q9" s="86"/>
      <c r="R9" s="39">
        <v>2</v>
      </c>
      <c r="S9" s="39"/>
      <c r="T9" s="39">
        <v>47</v>
      </c>
      <c r="U9" s="39"/>
      <c r="V9" s="39">
        <v>92</v>
      </c>
      <c r="W9" s="39"/>
      <c r="X9" s="39">
        <v>137</v>
      </c>
      <c r="Y9" s="86"/>
      <c r="AA9" s="39">
        <v>2</v>
      </c>
      <c r="AB9" s="39" t="s">
        <v>114</v>
      </c>
      <c r="AC9" s="39">
        <v>47</v>
      </c>
      <c r="AD9" s="39" t="s">
        <v>114</v>
      </c>
      <c r="AE9" s="39">
        <v>92</v>
      </c>
      <c r="AF9" s="39" t="s">
        <v>114</v>
      </c>
      <c r="AG9" s="39">
        <v>137</v>
      </c>
      <c r="AH9" s="86" t="s">
        <v>114</v>
      </c>
      <c r="AI9" s="39">
        <v>2</v>
      </c>
      <c r="AJ9" s="39" t="s">
        <v>114</v>
      </c>
      <c r="AK9" s="39">
        <v>47</v>
      </c>
      <c r="AL9" s="39" t="s">
        <v>114</v>
      </c>
      <c r="AM9" s="39">
        <v>92</v>
      </c>
      <c r="AN9" s="39" t="s">
        <v>114</v>
      </c>
      <c r="AO9" s="39">
        <v>137</v>
      </c>
      <c r="AP9" s="86" t="s">
        <v>114</v>
      </c>
      <c r="AR9" s="39">
        <v>2</v>
      </c>
      <c r="AS9" s="39"/>
      <c r="AT9" s="39">
        <v>47</v>
      </c>
      <c r="AU9" s="39"/>
      <c r="AV9" s="39">
        <v>92</v>
      </c>
      <c r="AW9" s="39"/>
      <c r="AX9" s="39">
        <v>137</v>
      </c>
      <c r="AY9" s="86"/>
      <c r="AZ9" s="39">
        <v>2</v>
      </c>
      <c r="BA9" s="39"/>
      <c r="BB9" s="39">
        <v>47</v>
      </c>
      <c r="BC9" s="39"/>
      <c r="BD9" s="39">
        <v>92</v>
      </c>
      <c r="BE9" s="39"/>
      <c r="BF9" s="39">
        <v>137</v>
      </c>
      <c r="BG9" s="86"/>
      <c r="BI9" s="39">
        <v>2</v>
      </c>
      <c r="BJ9" s="39" t="s">
        <v>114</v>
      </c>
      <c r="BK9" s="39">
        <v>47</v>
      </c>
      <c r="BL9" s="39" t="s">
        <v>114</v>
      </c>
      <c r="BM9" s="39">
        <v>92</v>
      </c>
      <c r="BN9" s="39" t="s">
        <v>114</v>
      </c>
      <c r="BO9" s="39">
        <v>137</v>
      </c>
      <c r="BP9" s="86" t="s">
        <v>114</v>
      </c>
      <c r="BQ9" s="39">
        <v>2</v>
      </c>
      <c r="BR9" s="39" t="s">
        <v>114</v>
      </c>
      <c r="BS9" s="39">
        <v>47</v>
      </c>
      <c r="BT9" s="39" t="s">
        <v>114</v>
      </c>
      <c r="BU9" s="39">
        <v>92</v>
      </c>
      <c r="BV9" s="39" t="s">
        <v>114</v>
      </c>
      <c r="BW9" s="39">
        <v>137</v>
      </c>
      <c r="BX9" s="86" t="s">
        <v>114</v>
      </c>
      <c r="BZ9" s="39">
        <v>2</v>
      </c>
      <c r="CA9" s="39"/>
      <c r="CB9" s="39">
        <v>47</v>
      </c>
      <c r="CC9" s="39"/>
      <c r="CD9" s="39">
        <v>92</v>
      </c>
      <c r="CE9" s="39"/>
      <c r="CF9" s="39">
        <v>137</v>
      </c>
      <c r="CG9" s="86"/>
      <c r="CH9" s="39">
        <v>2</v>
      </c>
      <c r="CI9" s="39"/>
      <c r="CJ9" s="39">
        <v>47</v>
      </c>
      <c r="CK9" s="39"/>
      <c r="CL9" s="39">
        <v>92</v>
      </c>
      <c r="CM9" s="39"/>
      <c r="CN9" s="39">
        <v>137</v>
      </c>
      <c r="CO9" s="86"/>
      <c r="CQ9" s="39">
        <v>2</v>
      </c>
      <c r="CR9" s="39" t="s">
        <v>114</v>
      </c>
      <c r="CS9" s="39">
        <v>47</v>
      </c>
      <c r="CT9" s="39" t="s">
        <v>114</v>
      </c>
      <c r="CU9" s="39">
        <v>92</v>
      </c>
      <c r="CV9" s="39" t="s">
        <v>114</v>
      </c>
      <c r="CW9" s="39">
        <v>137</v>
      </c>
      <c r="CX9" s="39" t="s">
        <v>114</v>
      </c>
      <c r="CY9" s="39">
        <v>2</v>
      </c>
      <c r="CZ9" s="39" t="s">
        <v>114</v>
      </c>
      <c r="DA9" s="39">
        <v>47</v>
      </c>
      <c r="DB9" s="39" t="s">
        <v>114</v>
      </c>
      <c r="DC9" s="39">
        <v>92</v>
      </c>
      <c r="DD9" s="39" t="s">
        <v>114</v>
      </c>
      <c r="DE9" s="39">
        <v>137</v>
      </c>
      <c r="DF9" s="39" t="s">
        <v>114</v>
      </c>
      <c r="DH9" s="39">
        <v>2</v>
      </c>
      <c r="DI9" s="39"/>
      <c r="DJ9" s="39">
        <v>47</v>
      </c>
      <c r="DK9" s="39"/>
      <c r="DL9" s="39">
        <v>92</v>
      </c>
      <c r="DM9" s="39"/>
      <c r="DN9" s="39">
        <v>137</v>
      </c>
      <c r="DO9" s="86"/>
      <c r="DP9" s="39">
        <v>2</v>
      </c>
      <c r="DQ9" s="39"/>
      <c r="DR9" s="39">
        <v>47</v>
      </c>
      <c r="DS9" s="39"/>
      <c r="DT9" s="39">
        <v>92</v>
      </c>
      <c r="DU9" s="39"/>
      <c r="DV9" s="39">
        <v>137</v>
      </c>
      <c r="DW9" s="86"/>
      <c r="DY9" s="39">
        <v>2</v>
      </c>
      <c r="DZ9" s="39" t="s">
        <v>115</v>
      </c>
      <c r="EA9" s="39">
        <v>47</v>
      </c>
      <c r="EB9" s="39" t="s">
        <v>114</v>
      </c>
      <c r="EC9" s="39">
        <v>92</v>
      </c>
      <c r="ED9" s="39" t="s">
        <v>114</v>
      </c>
      <c r="EE9" s="39">
        <v>137</v>
      </c>
      <c r="EF9" s="39" t="s">
        <v>114</v>
      </c>
      <c r="EG9" s="39">
        <v>2</v>
      </c>
      <c r="EH9" s="39" t="s">
        <v>114</v>
      </c>
      <c r="EI9" s="39">
        <v>47</v>
      </c>
      <c r="EJ9" s="39" t="s">
        <v>114</v>
      </c>
      <c r="EK9" s="39">
        <v>92</v>
      </c>
      <c r="EL9" s="39" t="s">
        <v>114</v>
      </c>
      <c r="EM9" s="39">
        <v>137</v>
      </c>
      <c r="EN9" s="39" t="s">
        <v>114</v>
      </c>
      <c r="EP9" s="39">
        <v>2</v>
      </c>
      <c r="EQ9" s="39"/>
      <c r="ER9" s="39">
        <v>47</v>
      </c>
      <c r="ES9" s="39"/>
      <c r="ET9" s="39">
        <v>92</v>
      </c>
      <c r="EU9" s="39"/>
      <c r="EV9" s="39">
        <v>137</v>
      </c>
      <c r="EW9" s="86"/>
      <c r="EX9" s="39">
        <v>2</v>
      </c>
      <c r="EY9" s="39"/>
      <c r="EZ9" s="39">
        <v>47</v>
      </c>
      <c r="FA9" s="39"/>
      <c r="FB9" s="39">
        <v>92</v>
      </c>
      <c r="FC9" s="39"/>
      <c r="FD9" s="39">
        <v>137</v>
      </c>
      <c r="FE9" s="86"/>
      <c r="FG9" s="39">
        <v>2</v>
      </c>
      <c r="FH9" s="39" t="s">
        <v>114</v>
      </c>
      <c r="FI9" s="39">
        <v>47</v>
      </c>
      <c r="FJ9" s="39" t="s">
        <v>114</v>
      </c>
      <c r="FK9" s="39">
        <v>92</v>
      </c>
      <c r="FL9" s="39" t="s">
        <v>114</v>
      </c>
      <c r="FM9" s="39">
        <v>137</v>
      </c>
      <c r="FN9" s="39" t="s">
        <v>114</v>
      </c>
      <c r="FO9" s="39">
        <v>2</v>
      </c>
      <c r="FP9" s="39" t="s">
        <v>114</v>
      </c>
      <c r="FQ9" s="39">
        <v>47</v>
      </c>
      <c r="FR9" s="39" t="s">
        <v>114</v>
      </c>
      <c r="FS9" s="39">
        <v>92</v>
      </c>
      <c r="FT9" s="39" t="s">
        <v>114</v>
      </c>
      <c r="FU9" s="39">
        <v>137</v>
      </c>
      <c r="FV9" s="39" t="s">
        <v>115</v>
      </c>
      <c r="FX9" s="39">
        <v>2</v>
      </c>
      <c r="FY9" s="39"/>
      <c r="FZ9" s="39">
        <v>47</v>
      </c>
      <c r="GA9" s="39"/>
      <c r="GB9" s="39">
        <v>92</v>
      </c>
      <c r="GC9" s="39"/>
      <c r="GD9" s="39">
        <v>137</v>
      </c>
      <c r="GE9" s="86"/>
      <c r="GF9" s="39">
        <v>2</v>
      </c>
      <c r="GG9" s="39"/>
      <c r="GH9" s="39">
        <v>47</v>
      </c>
      <c r="GI9" s="39"/>
      <c r="GJ9" s="39">
        <v>92</v>
      </c>
      <c r="GK9" s="39"/>
      <c r="GL9" s="39">
        <v>137</v>
      </c>
      <c r="GM9" s="86"/>
      <c r="GO9" s="39">
        <v>2</v>
      </c>
      <c r="GP9" s="39" t="s">
        <v>115</v>
      </c>
      <c r="GQ9" s="39">
        <v>47</v>
      </c>
      <c r="GR9" s="39" t="s">
        <v>114</v>
      </c>
      <c r="GS9" s="39">
        <v>92</v>
      </c>
      <c r="GT9" s="39" t="s">
        <v>114</v>
      </c>
      <c r="GU9" s="39">
        <v>137</v>
      </c>
      <c r="GV9" s="39" t="s">
        <v>117</v>
      </c>
      <c r="GW9" s="39">
        <v>2</v>
      </c>
      <c r="GX9" s="39" t="s">
        <v>114</v>
      </c>
      <c r="GY9" s="39">
        <v>47</v>
      </c>
      <c r="GZ9" s="39" t="s">
        <v>114</v>
      </c>
      <c r="HA9" s="39">
        <v>92</v>
      </c>
      <c r="HB9" s="39" t="s">
        <v>114</v>
      </c>
      <c r="HC9" s="39">
        <v>137</v>
      </c>
      <c r="HD9" s="39"/>
      <c r="HF9" s="39">
        <v>2</v>
      </c>
      <c r="HG9" s="39"/>
      <c r="HH9" s="39">
        <v>47</v>
      </c>
      <c r="HI9" s="39"/>
      <c r="HJ9" s="39">
        <v>92</v>
      </c>
      <c r="HK9" s="39"/>
      <c r="HL9" s="39">
        <v>137</v>
      </c>
      <c r="HM9" s="86"/>
      <c r="HN9" s="39">
        <v>2</v>
      </c>
      <c r="HO9" s="39"/>
      <c r="HP9" s="39">
        <v>47</v>
      </c>
      <c r="HQ9" s="39"/>
      <c r="HR9" s="39">
        <v>92</v>
      </c>
      <c r="HS9" s="39"/>
      <c r="HT9" s="39">
        <v>137</v>
      </c>
      <c r="HU9" s="86"/>
      <c r="HW9" s="39">
        <v>2</v>
      </c>
      <c r="HX9" s="39" t="s">
        <v>114</v>
      </c>
      <c r="HY9" s="39">
        <v>47</v>
      </c>
      <c r="HZ9" s="39" t="s">
        <v>115</v>
      </c>
      <c r="IA9" s="39">
        <v>92</v>
      </c>
      <c r="IB9" s="39"/>
      <c r="IC9" s="39">
        <v>137</v>
      </c>
      <c r="ID9" s="39"/>
      <c r="IE9" s="39">
        <v>2</v>
      </c>
      <c r="IF9" s="39" t="s">
        <v>114</v>
      </c>
      <c r="IG9" s="39">
        <v>47</v>
      </c>
      <c r="IH9" s="39" t="s">
        <v>114</v>
      </c>
      <c r="II9" s="39">
        <v>92</v>
      </c>
      <c r="IJ9" s="39"/>
      <c r="IK9" s="39">
        <v>137</v>
      </c>
      <c r="IL9" s="39"/>
      <c r="IN9" s="39">
        <v>2</v>
      </c>
      <c r="IO9" s="39"/>
      <c r="IP9" s="39">
        <v>47</v>
      </c>
      <c r="IQ9" s="39"/>
      <c r="IR9" s="39">
        <v>92</v>
      </c>
      <c r="IS9" s="39"/>
      <c r="IT9" s="39">
        <v>137</v>
      </c>
      <c r="IU9" s="86"/>
      <c r="IV9" s="39">
        <v>2</v>
      </c>
      <c r="IW9" s="39"/>
      <c r="IX9" s="39">
        <v>47</v>
      </c>
      <c r="IY9" s="39"/>
      <c r="IZ9" s="39">
        <v>92</v>
      </c>
      <c r="JA9" s="39"/>
      <c r="JB9" s="39">
        <v>137</v>
      </c>
      <c r="JC9" s="86"/>
      <c r="JE9" s="39">
        <v>2</v>
      </c>
      <c r="JF9" s="39" t="s">
        <v>115</v>
      </c>
      <c r="JG9" s="39">
        <v>47</v>
      </c>
      <c r="JH9" s="39" t="s">
        <v>114</v>
      </c>
      <c r="JI9" s="39">
        <v>92</v>
      </c>
      <c r="JJ9" s="39"/>
      <c r="JK9" s="39">
        <v>137</v>
      </c>
      <c r="JL9" s="86"/>
      <c r="JM9" s="39">
        <v>2</v>
      </c>
      <c r="JN9" s="39" t="s">
        <v>114</v>
      </c>
      <c r="JO9" s="39">
        <v>47</v>
      </c>
      <c r="JP9" s="39" t="s">
        <v>114</v>
      </c>
      <c r="JQ9" s="39">
        <v>92</v>
      </c>
      <c r="JR9" s="39"/>
      <c r="JS9" s="39">
        <v>137</v>
      </c>
      <c r="JT9" s="86"/>
      <c r="JV9" s="39">
        <v>2</v>
      </c>
      <c r="JW9" s="39"/>
      <c r="JX9" s="39">
        <v>47</v>
      </c>
      <c r="JY9" s="39"/>
      <c r="JZ9" s="39">
        <v>92</v>
      </c>
      <c r="KA9" s="39"/>
      <c r="KB9" s="39">
        <v>137</v>
      </c>
      <c r="KC9" s="86"/>
      <c r="KD9" s="39">
        <v>2</v>
      </c>
      <c r="KE9" s="39"/>
      <c r="KF9" s="39">
        <v>47</v>
      </c>
      <c r="KG9" s="39"/>
      <c r="KH9" s="39">
        <v>92</v>
      </c>
      <c r="KI9" s="39"/>
      <c r="KJ9" s="39">
        <v>137</v>
      </c>
      <c r="KK9" s="99"/>
      <c r="KM9" s="39">
        <v>2</v>
      </c>
      <c r="KN9" s="39" t="s">
        <v>114</v>
      </c>
      <c r="KO9" s="39">
        <v>47</v>
      </c>
      <c r="KP9" s="39" t="s">
        <v>114</v>
      </c>
      <c r="KQ9" s="39">
        <v>92</v>
      </c>
      <c r="KR9" s="39"/>
      <c r="KS9" s="39">
        <v>137</v>
      </c>
      <c r="KT9" s="99"/>
      <c r="KU9" s="39">
        <v>2</v>
      </c>
      <c r="KV9" s="39" t="s">
        <v>114</v>
      </c>
      <c r="KW9" s="39">
        <v>47</v>
      </c>
      <c r="KX9" s="39" t="s">
        <v>114</v>
      </c>
      <c r="KY9" s="39">
        <v>92</v>
      </c>
      <c r="KZ9" s="39"/>
      <c r="LA9" s="39">
        <v>137</v>
      </c>
      <c r="LB9" s="86"/>
      <c r="LD9" s="39">
        <v>2</v>
      </c>
      <c r="LE9" s="39"/>
      <c r="LF9" s="39">
        <v>47</v>
      </c>
      <c r="LG9" s="39"/>
      <c r="LH9" s="39">
        <v>92</v>
      </c>
      <c r="LI9" s="39"/>
      <c r="LJ9" s="39">
        <v>137</v>
      </c>
      <c r="LK9" s="86"/>
      <c r="LL9" s="39">
        <v>2</v>
      </c>
      <c r="LM9" s="39"/>
      <c r="LN9" s="39">
        <v>47</v>
      </c>
      <c r="LO9" s="39"/>
      <c r="LP9" s="39">
        <v>92</v>
      </c>
      <c r="LQ9" s="39"/>
      <c r="LR9" s="39">
        <v>137</v>
      </c>
      <c r="LS9" s="86"/>
      <c r="LU9" s="39">
        <v>2</v>
      </c>
      <c r="LV9" s="39" t="s">
        <v>115</v>
      </c>
      <c r="LW9" s="39">
        <v>47</v>
      </c>
      <c r="LX9" s="39" t="s">
        <v>114</v>
      </c>
      <c r="LY9" s="39">
        <v>92</v>
      </c>
      <c r="LZ9" s="39"/>
      <c r="MA9" s="39">
        <v>137</v>
      </c>
      <c r="MB9" s="86"/>
      <c r="MC9" s="39">
        <v>2</v>
      </c>
      <c r="MD9" s="39" t="s">
        <v>114</v>
      </c>
      <c r="ME9" s="39">
        <v>47</v>
      </c>
      <c r="MF9" s="39" t="s">
        <v>114</v>
      </c>
      <c r="MG9" s="39">
        <v>92</v>
      </c>
      <c r="MH9" s="39"/>
      <c r="MI9" s="39">
        <v>137</v>
      </c>
      <c r="MJ9" s="86"/>
      <c r="ML9" s="39">
        <v>2</v>
      </c>
      <c r="MM9" s="39"/>
      <c r="MN9" s="39">
        <v>47</v>
      </c>
      <c r="MO9" s="39"/>
      <c r="MP9" s="39">
        <v>92</v>
      </c>
      <c r="MQ9" s="39"/>
      <c r="MR9" s="39">
        <v>137</v>
      </c>
      <c r="MS9" s="86"/>
      <c r="MT9" s="39">
        <v>2</v>
      </c>
      <c r="MU9" s="39"/>
      <c r="MV9" s="39">
        <v>47</v>
      </c>
      <c r="MW9" s="39"/>
      <c r="MX9" s="39">
        <v>92</v>
      </c>
      <c r="MY9" s="39"/>
      <c r="MZ9" s="39">
        <v>137</v>
      </c>
      <c r="NA9" s="86"/>
      <c r="NC9" s="39">
        <v>2</v>
      </c>
      <c r="ND9" s="39"/>
      <c r="NE9" s="39">
        <v>47</v>
      </c>
      <c r="NF9" s="39"/>
      <c r="NG9" s="39">
        <v>92</v>
      </c>
      <c r="NH9" s="39"/>
      <c r="NI9" s="39">
        <v>137</v>
      </c>
      <c r="NJ9" s="86"/>
      <c r="NK9" s="39">
        <v>2</v>
      </c>
      <c r="NL9" s="39"/>
      <c r="NM9" s="39">
        <v>47</v>
      </c>
      <c r="NN9" s="39"/>
      <c r="NO9" s="39">
        <v>92</v>
      </c>
      <c r="NP9" s="39"/>
      <c r="NQ9" s="39">
        <v>137</v>
      </c>
      <c r="NR9" s="86"/>
      <c r="NT9" s="39">
        <v>2</v>
      </c>
      <c r="NU9" s="39"/>
      <c r="NV9" s="39">
        <v>47</v>
      </c>
      <c r="NW9" s="39"/>
      <c r="NX9" s="39">
        <v>92</v>
      </c>
      <c r="NY9" s="39"/>
      <c r="NZ9" s="39">
        <v>137</v>
      </c>
      <c r="OA9" s="86"/>
      <c r="OB9" s="39">
        <v>2</v>
      </c>
      <c r="OC9" s="39"/>
      <c r="OD9" s="39">
        <v>47</v>
      </c>
      <c r="OE9" s="39"/>
      <c r="OF9" s="39">
        <v>92</v>
      </c>
      <c r="OG9" s="39"/>
      <c r="OH9" s="39">
        <v>137</v>
      </c>
      <c r="OI9" s="86"/>
      <c r="OK9" s="39">
        <v>2</v>
      </c>
      <c r="OL9" s="39"/>
      <c r="OM9" s="39">
        <v>47</v>
      </c>
      <c r="ON9" s="39"/>
      <c r="OO9" s="39">
        <v>92</v>
      </c>
      <c r="OP9" s="39"/>
      <c r="OQ9" s="39">
        <v>137</v>
      </c>
      <c r="OR9" s="86"/>
      <c r="OS9" s="39">
        <v>2</v>
      </c>
      <c r="OT9" s="39"/>
      <c r="OU9" s="39">
        <v>47</v>
      </c>
      <c r="OV9" s="39"/>
      <c r="OW9" s="39">
        <v>92</v>
      </c>
      <c r="OX9" s="39"/>
      <c r="OY9" s="39">
        <v>137</v>
      </c>
      <c r="OZ9" s="86"/>
      <c r="PB9" s="39">
        <v>2</v>
      </c>
      <c r="PC9" s="39"/>
      <c r="PD9" s="39">
        <v>47</v>
      </c>
      <c r="PE9" s="39"/>
      <c r="PF9" s="39">
        <v>92</v>
      </c>
      <c r="PG9" s="39"/>
      <c r="PH9" s="39">
        <v>137</v>
      </c>
      <c r="PI9" s="86"/>
      <c r="PJ9" s="39">
        <v>2</v>
      </c>
      <c r="PK9" s="39"/>
      <c r="PL9" s="39">
        <v>47</v>
      </c>
      <c r="PM9" s="39"/>
      <c r="PN9" s="39">
        <v>92</v>
      </c>
      <c r="PO9" s="39"/>
      <c r="PP9" s="39">
        <v>137</v>
      </c>
      <c r="PQ9" s="38"/>
      <c r="PS9" s="39">
        <v>2</v>
      </c>
      <c r="PT9" s="39"/>
      <c r="PU9" s="39">
        <v>47</v>
      </c>
      <c r="PV9" s="39"/>
      <c r="PW9" s="39">
        <v>92</v>
      </c>
      <c r="PX9" s="39"/>
      <c r="PY9" s="39">
        <v>137</v>
      </c>
      <c r="PZ9" s="38"/>
      <c r="QA9" s="39">
        <v>2</v>
      </c>
      <c r="QB9" s="39"/>
      <c r="QC9" s="39">
        <v>47</v>
      </c>
      <c r="QD9" s="39"/>
      <c r="QE9" s="39">
        <v>92</v>
      </c>
      <c r="QF9" s="39"/>
      <c r="QG9" s="39">
        <v>137</v>
      </c>
      <c r="QH9" s="38"/>
      <c r="QJ9" s="39">
        <v>2</v>
      </c>
      <c r="QK9" s="39"/>
      <c r="QL9" s="39">
        <v>47</v>
      </c>
      <c r="QM9" s="39"/>
      <c r="QN9" s="39">
        <v>92</v>
      </c>
      <c r="QO9" s="39"/>
      <c r="QP9" s="39">
        <v>137</v>
      </c>
      <c r="QQ9" s="38"/>
      <c r="QR9" s="39">
        <v>2</v>
      </c>
      <c r="QS9" s="39"/>
      <c r="QT9" s="39">
        <v>47</v>
      </c>
      <c r="QU9" s="39"/>
      <c r="QV9" s="39">
        <v>92</v>
      </c>
      <c r="QW9" s="39"/>
      <c r="QX9" s="39">
        <v>137</v>
      </c>
      <c r="QY9" s="38"/>
      <c r="RA9" s="39">
        <v>2</v>
      </c>
      <c r="RB9" s="39"/>
      <c r="RC9" s="39">
        <v>47</v>
      </c>
      <c r="RD9" s="39"/>
      <c r="RE9" s="39">
        <v>92</v>
      </c>
      <c r="RF9" s="39"/>
      <c r="RG9" s="39">
        <v>137</v>
      </c>
      <c r="RH9" s="38"/>
      <c r="RI9" s="39">
        <v>2</v>
      </c>
      <c r="RJ9" s="39"/>
      <c r="RK9" s="39">
        <v>47</v>
      </c>
      <c r="RL9" s="39"/>
      <c r="RM9" s="39">
        <v>92</v>
      </c>
      <c r="RN9" s="39"/>
      <c r="RO9" s="39">
        <v>137</v>
      </c>
      <c r="RP9" s="38"/>
      <c r="RR9" s="39">
        <v>2</v>
      </c>
      <c r="RS9" s="39"/>
      <c r="RT9" s="39">
        <v>47</v>
      </c>
      <c r="RU9" s="39"/>
      <c r="RV9" s="39">
        <v>92</v>
      </c>
      <c r="RW9" s="39"/>
      <c r="RX9" s="39">
        <v>137</v>
      </c>
      <c r="RY9" s="38"/>
      <c r="RZ9" s="39">
        <v>2</v>
      </c>
      <c r="SA9" s="39"/>
      <c r="SB9" s="39">
        <v>47</v>
      </c>
      <c r="SC9" s="39"/>
      <c r="SD9" s="39">
        <v>92</v>
      </c>
      <c r="SE9" s="39"/>
      <c r="SF9" s="39">
        <v>137</v>
      </c>
      <c r="SG9" s="38"/>
      <c r="SI9" s="39">
        <v>2</v>
      </c>
      <c r="SJ9" s="39"/>
      <c r="SK9" s="39">
        <v>47</v>
      </c>
      <c r="SL9" s="39"/>
      <c r="SM9" s="39">
        <v>92</v>
      </c>
      <c r="SN9" s="39"/>
      <c r="SO9" s="39">
        <v>137</v>
      </c>
      <c r="SP9" s="38"/>
      <c r="SQ9" s="39">
        <v>2</v>
      </c>
      <c r="SR9" s="39"/>
      <c r="SS9" s="39">
        <v>47</v>
      </c>
      <c r="ST9" s="39"/>
      <c r="SU9" s="39">
        <v>92</v>
      </c>
      <c r="SV9" s="39"/>
      <c r="SW9" s="39">
        <v>137</v>
      </c>
      <c r="SX9" s="38"/>
      <c r="SZ9" s="39">
        <v>2</v>
      </c>
      <c r="TA9" s="39"/>
      <c r="TB9" s="39">
        <v>47</v>
      </c>
      <c r="TC9" s="39"/>
      <c r="TD9" s="39">
        <v>92</v>
      </c>
      <c r="TE9" s="39"/>
      <c r="TF9" s="39">
        <v>137</v>
      </c>
      <c r="TG9" s="38"/>
      <c r="TH9" s="39">
        <v>2</v>
      </c>
      <c r="TI9" s="39"/>
      <c r="TJ9" s="39">
        <v>47</v>
      </c>
      <c r="TK9" s="39"/>
      <c r="TL9" s="39">
        <v>92</v>
      </c>
      <c r="TM9" s="39"/>
      <c r="TN9" s="39">
        <v>137</v>
      </c>
      <c r="TO9" s="38"/>
      <c r="TQ9" s="39">
        <v>2</v>
      </c>
      <c r="TR9" s="39"/>
      <c r="TS9" s="39">
        <v>47</v>
      </c>
      <c r="TT9" s="39"/>
      <c r="TU9" s="39">
        <v>92</v>
      </c>
      <c r="TV9" s="39"/>
      <c r="TW9" s="39">
        <v>137</v>
      </c>
      <c r="TX9" s="38"/>
      <c r="TY9" s="39">
        <v>2</v>
      </c>
      <c r="TZ9" s="39"/>
      <c r="UA9" s="39">
        <v>47</v>
      </c>
      <c r="UB9" s="39"/>
      <c r="UC9" s="39">
        <v>92</v>
      </c>
      <c r="UD9" s="39"/>
      <c r="UE9" s="39">
        <v>137</v>
      </c>
      <c r="UF9" s="38"/>
      <c r="UH9" s="39">
        <v>2</v>
      </c>
      <c r="UI9" s="39"/>
      <c r="UJ9" s="39">
        <v>47</v>
      </c>
      <c r="UK9" s="39"/>
      <c r="UL9" s="39">
        <v>92</v>
      </c>
      <c r="UM9" s="39"/>
      <c r="UN9" s="39">
        <v>137</v>
      </c>
      <c r="UO9" s="38"/>
      <c r="UP9" s="39">
        <v>2</v>
      </c>
      <c r="UQ9" s="39"/>
      <c r="UR9" s="39">
        <v>47</v>
      </c>
      <c r="US9" s="39"/>
      <c r="UT9" s="39">
        <v>92</v>
      </c>
      <c r="UU9" s="39"/>
      <c r="UV9" s="39">
        <v>137</v>
      </c>
      <c r="UW9" s="38"/>
      <c r="UY9" s="39">
        <v>2</v>
      </c>
      <c r="UZ9" s="39"/>
      <c r="VA9" s="39">
        <v>47</v>
      </c>
      <c r="VB9" s="39"/>
      <c r="VC9" s="39">
        <v>92</v>
      </c>
      <c r="VD9" s="39"/>
      <c r="VE9" s="39">
        <v>137</v>
      </c>
      <c r="VF9" s="38"/>
      <c r="VG9" s="39">
        <v>2</v>
      </c>
      <c r="VH9" s="39"/>
      <c r="VI9" s="39">
        <v>47</v>
      </c>
      <c r="VJ9" s="39"/>
      <c r="VK9" s="39">
        <v>92</v>
      </c>
      <c r="VL9" s="39"/>
      <c r="VM9" s="39">
        <v>137</v>
      </c>
      <c r="VN9" s="38"/>
      <c r="VP9" s="39">
        <v>2</v>
      </c>
      <c r="VQ9" s="39"/>
      <c r="VR9" s="39">
        <v>47</v>
      </c>
      <c r="VS9" s="39"/>
      <c r="VT9" s="39">
        <v>92</v>
      </c>
      <c r="VU9" s="39"/>
      <c r="VV9" s="39">
        <v>137</v>
      </c>
      <c r="VW9" s="38"/>
      <c r="VX9" s="39">
        <v>2</v>
      </c>
      <c r="VY9" s="39"/>
      <c r="VZ9" s="39">
        <v>47</v>
      </c>
      <c r="WA9" s="39"/>
      <c r="WB9" s="39">
        <v>92</v>
      </c>
      <c r="WC9" s="39"/>
      <c r="WD9" s="39">
        <v>137</v>
      </c>
      <c r="WE9" s="38"/>
      <c r="WG9" s="39">
        <v>2</v>
      </c>
      <c r="WH9" s="39"/>
      <c r="WI9" s="39">
        <v>47</v>
      </c>
      <c r="WJ9" s="39"/>
      <c r="WK9" s="39">
        <v>92</v>
      </c>
      <c r="WL9" s="39"/>
      <c r="WM9" s="39">
        <v>137</v>
      </c>
      <c r="WN9" s="38"/>
      <c r="WO9" s="39">
        <v>2</v>
      </c>
      <c r="WP9" s="39"/>
      <c r="WQ9" s="39">
        <v>47</v>
      </c>
      <c r="WR9" s="39"/>
      <c r="WS9" s="39">
        <v>92</v>
      </c>
      <c r="WT9" s="39"/>
      <c r="WU9" s="39">
        <v>137</v>
      </c>
      <c r="WV9" s="38"/>
      <c r="WX9" s="39">
        <v>2</v>
      </c>
      <c r="WY9" s="39"/>
      <c r="WZ9" s="39">
        <v>47</v>
      </c>
      <c r="XA9" s="39"/>
      <c r="XB9" s="39">
        <v>92</v>
      </c>
      <c r="XC9" s="39"/>
      <c r="XD9" s="39">
        <v>137</v>
      </c>
      <c r="XE9" s="38"/>
      <c r="XF9" s="39">
        <v>2</v>
      </c>
      <c r="XG9" s="39"/>
      <c r="XH9" s="39">
        <v>47</v>
      </c>
      <c r="XI9" s="39"/>
      <c r="XJ9" s="39">
        <v>92</v>
      </c>
      <c r="XK9" s="39"/>
      <c r="XL9" s="39">
        <v>137</v>
      </c>
      <c r="XM9" s="38"/>
      <c r="XO9" s="39">
        <v>2</v>
      </c>
      <c r="XP9" s="39"/>
      <c r="XQ9" s="39">
        <v>47</v>
      </c>
      <c r="XR9" s="39"/>
      <c r="XS9" s="39">
        <v>92</v>
      </c>
      <c r="XT9" s="39"/>
      <c r="XU9" s="39">
        <v>137</v>
      </c>
      <c r="XV9" s="38"/>
      <c r="XW9" s="39">
        <v>2</v>
      </c>
      <c r="XX9" s="39"/>
      <c r="XY9" s="39">
        <v>47</v>
      </c>
      <c r="XZ9" s="39"/>
      <c r="YA9" s="39">
        <v>92</v>
      </c>
      <c r="YB9" s="39"/>
      <c r="YC9" s="39">
        <v>137</v>
      </c>
      <c r="YD9" s="38"/>
      <c r="YF9" s="39">
        <v>2</v>
      </c>
      <c r="YG9" s="39"/>
      <c r="YH9" s="39">
        <v>47</v>
      </c>
      <c r="YI9" s="39"/>
      <c r="YJ9" s="39">
        <v>92</v>
      </c>
      <c r="YK9" s="39"/>
      <c r="YL9" s="39">
        <v>137</v>
      </c>
      <c r="YM9" s="38"/>
      <c r="YN9" s="39">
        <v>2</v>
      </c>
      <c r="YO9" s="39"/>
      <c r="YP9" s="39">
        <v>47</v>
      </c>
      <c r="YQ9" s="39"/>
      <c r="YR9" s="39">
        <v>92</v>
      </c>
      <c r="YS9" s="39"/>
      <c r="YT9" s="39">
        <v>137</v>
      </c>
      <c r="YU9" s="38"/>
      <c r="YW9" s="39">
        <v>2</v>
      </c>
      <c r="YX9" s="39"/>
      <c r="YY9" s="39">
        <v>47</v>
      </c>
      <c r="YZ9" s="39"/>
      <c r="ZA9" s="39">
        <v>92</v>
      </c>
      <c r="ZB9" s="39"/>
      <c r="ZC9" s="39">
        <v>137</v>
      </c>
      <c r="ZD9" s="38"/>
      <c r="ZM9" s="39">
        <v>2</v>
      </c>
      <c r="ZN9" s="39"/>
      <c r="ZO9" s="39">
        <v>47</v>
      </c>
      <c r="ZP9" s="39"/>
      <c r="ZQ9" s="39">
        <v>92</v>
      </c>
      <c r="ZR9" s="39"/>
      <c r="ZS9" s="39">
        <v>137</v>
      </c>
      <c r="ZT9" s="38"/>
      <c r="ZV9" s="39">
        <v>2</v>
      </c>
      <c r="ZW9" s="39"/>
      <c r="ZX9" s="39">
        <v>47</v>
      </c>
      <c r="ZY9" s="39"/>
      <c r="ZZ9" s="39">
        <v>92</v>
      </c>
      <c r="AAA9" s="39"/>
      <c r="AAB9" s="39">
        <v>137</v>
      </c>
      <c r="AAC9" s="38"/>
      <c r="AAD9" s="39">
        <v>2</v>
      </c>
      <c r="AAE9" s="39"/>
      <c r="AAF9" s="39">
        <v>47</v>
      </c>
      <c r="AAG9" s="39"/>
      <c r="AAH9" s="39">
        <v>92</v>
      </c>
      <c r="AAI9" s="39"/>
      <c r="AAJ9" s="39">
        <v>137</v>
      </c>
      <c r="AAK9" s="38"/>
      <c r="AAM9" s="39">
        <v>2</v>
      </c>
      <c r="AAN9" s="39"/>
      <c r="AAO9" s="39">
        <v>47</v>
      </c>
      <c r="AAP9" s="39"/>
      <c r="AAQ9" s="39">
        <v>92</v>
      </c>
      <c r="AAR9" s="39"/>
      <c r="AAS9" s="39">
        <v>137</v>
      </c>
      <c r="AAT9" s="38"/>
      <c r="AAU9" s="39">
        <v>2</v>
      </c>
      <c r="AAV9" s="39"/>
      <c r="AAW9" s="39">
        <v>47</v>
      </c>
      <c r="AAX9" s="39"/>
      <c r="AAY9" s="39">
        <v>92</v>
      </c>
      <c r="AAZ9" s="39"/>
      <c r="ABA9" s="39">
        <v>137</v>
      </c>
      <c r="ABB9" s="38"/>
      <c r="ABD9" s="39">
        <v>2</v>
      </c>
      <c r="ABE9" s="39"/>
      <c r="ABF9" s="39">
        <v>47</v>
      </c>
      <c r="ABG9" s="39"/>
      <c r="ABH9" s="39">
        <v>92</v>
      </c>
      <c r="ABI9" s="39"/>
      <c r="ABJ9" s="39">
        <v>137</v>
      </c>
      <c r="ABK9" s="38"/>
      <c r="ABL9" s="39">
        <v>2</v>
      </c>
      <c r="ABM9" s="39"/>
      <c r="ABN9" s="39">
        <v>47</v>
      </c>
      <c r="ABO9" s="39"/>
      <c r="ABP9" s="39">
        <v>92</v>
      </c>
      <c r="ABQ9" s="39"/>
      <c r="ABR9" s="39">
        <v>137</v>
      </c>
      <c r="ABS9" s="38"/>
      <c r="ABU9" s="39">
        <v>2</v>
      </c>
      <c r="ABV9" s="39"/>
      <c r="ABW9" s="39">
        <v>47</v>
      </c>
      <c r="ABX9" s="39"/>
      <c r="ABY9" s="39">
        <v>92</v>
      </c>
      <c r="ABZ9" s="39"/>
      <c r="ACA9" s="39">
        <v>137</v>
      </c>
      <c r="ACB9" s="38"/>
      <c r="ACC9" s="39">
        <v>2</v>
      </c>
      <c r="ACD9" s="39"/>
      <c r="ACE9" s="39">
        <v>47</v>
      </c>
      <c r="ACF9" s="39"/>
      <c r="ACG9" s="39">
        <v>92</v>
      </c>
      <c r="ACH9" s="39"/>
      <c r="ACI9" s="39">
        <v>137</v>
      </c>
      <c r="ACJ9" s="38"/>
      <c r="ACL9" s="39">
        <v>2</v>
      </c>
      <c r="ACM9" s="39"/>
      <c r="ACN9" s="39">
        <v>47</v>
      </c>
      <c r="ACO9" s="39"/>
      <c r="ACP9" s="39">
        <v>92</v>
      </c>
      <c r="ACQ9" s="39"/>
      <c r="ACR9" s="39">
        <v>137</v>
      </c>
      <c r="ACS9" s="38"/>
      <c r="ACT9" s="39">
        <v>2</v>
      </c>
      <c r="ACU9" s="39"/>
      <c r="ACV9" s="39">
        <v>47</v>
      </c>
      <c r="ACW9" s="39"/>
      <c r="ACX9" s="39">
        <v>92</v>
      </c>
      <c r="ACY9" s="39"/>
      <c r="ACZ9" s="39">
        <v>137</v>
      </c>
      <c r="ADA9" s="38"/>
      <c r="ADC9" s="39">
        <v>2</v>
      </c>
      <c r="ADD9" s="39"/>
      <c r="ADE9" s="39">
        <v>47</v>
      </c>
      <c r="ADF9" s="39"/>
      <c r="ADG9" s="39">
        <v>92</v>
      </c>
      <c r="ADH9" s="39"/>
      <c r="ADI9" s="39">
        <v>137</v>
      </c>
      <c r="ADJ9" s="38"/>
      <c r="ADK9" s="39">
        <v>2</v>
      </c>
      <c r="ADL9" s="39"/>
      <c r="ADM9" s="39">
        <v>47</v>
      </c>
      <c r="ADN9" s="39"/>
      <c r="ADO9" s="39">
        <v>92</v>
      </c>
      <c r="ADP9" s="39"/>
      <c r="ADQ9" s="39">
        <v>137</v>
      </c>
      <c r="ADR9" s="38"/>
      <c r="ADS9" s="42"/>
      <c r="ADT9" s="39">
        <v>2</v>
      </c>
      <c r="ADU9" s="39"/>
      <c r="ADV9" s="39">
        <v>47</v>
      </c>
      <c r="ADW9" s="39"/>
      <c r="ADX9" s="39">
        <v>92</v>
      </c>
      <c r="ADY9" s="39"/>
      <c r="ADZ9" s="39">
        <v>137</v>
      </c>
      <c r="AEA9" s="38"/>
      <c r="AEB9" s="39">
        <v>2</v>
      </c>
      <c r="AEC9" s="39"/>
      <c r="AED9" s="39">
        <v>47</v>
      </c>
      <c r="AEE9" s="39"/>
      <c r="AEF9" s="39">
        <v>92</v>
      </c>
      <c r="AEG9" s="39"/>
      <c r="AEH9" s="39">
        <v>137</v>
      </c>
      <c r="AEI9" s="38"/>
      <c r="AEK9" s="39">
        <v>2</v>
      </c>
      <c r="AEL9" s="39"/>
      <c r="AEM9" s="39">
        <v>47</v>
      </c>
      <c r="AEN9" s="39"/>
      <c r="AEO9" s="39">
        <v>92</v>
      </c>
      <c r="AEP9" s="39"/>
      <c r="AEQ9" s="39">
        <v>137</v>
      </c>
      <c r="AER9" s="38"/>
      <c r="AES9" s="39">
        <v>2</v>
      </c>
      <c r="AET9" s="39"/>
      <c r="AEU9" s="39">
        <v>47</v>
      </c>
      <c r="AEV9" s="39"/>
      <c r="AEW9" s="39">
        <v>92</v>
      </c>
      <c r="AEX9" s="39"/>
      <c r="AEY9" s="39">
        <v>137</v>
      </c>
      <c r="AEZ9" s="38"/>
      <c r="AFB9" s="39">
        <v>2</v>
      </c>
      <c r="AFC9" s="39"/>
      <c r="AFD9" s="39">
        <v>47</v>
      </c>
      <c r="AFE9" s="39"/>
      <c r="AFF9" s="39">
        <v>92</v>
      </c>
      <c r="AFG9" s="39"/>
      <c r="AFH9" s="39">
        <v>137</v>
      </c>
      <c r="AFI9" s="38"/>
      <c r="AFJ9" s="39">
        <v>2</v>
      </c>
      <c r="AFK9" s="39"/>
      <c r="AFL9" s="39">
        <v>47</v>
      </c>
      <c r="AFM9" s="39"/>
      <c r="AFN9" s="39">
        <v>92</v>
      </c>
      <c r="AFO9" s="39"/>
      <c r="AFP9" s="39">
        <v>137</v>
      </c>
      <c r="AFQ9" s="38"/>
      <c r="AFS9" s="39">
        <v>2</v>
      </c>
      <c r="AFT9" s="39"/>
      <c r="AFU9" s="39">
        <v>47</v>
      </c>
      <c r="AFV9" s="39"/>
      <c r="AFW9" s="39">
        <v>92</v>
      </c>
      <c r="AFX9" s="39"/>
      <c r="AFY9" s="39">
        <v>137</v>
      </c>
      <c r="AFZ9" s="38"/>
      <c r="AGA9" s="39">
        <v>2</v>
      </c>
      <c r="AGB9" s="39"/>
      <c r="AGC9" s="39">
        <v>47</v>
      </c>
      <c r="AGD9" s="39"/>
      <c r="AGE9" s="39">
        <v>92</v>
      </c>
      <c r="AGF9" s="39"/>
      <c r="AGG9" s="39">
        <v>137</v>
      </c>
      <c r="AGH9" s="38"/>
      <c r="AGJ9" s="39">
        <v>2</v>
      </c>
      <c r="AGK9" s="39"/>
      <c r="AGL9" s="39">
        <v>47</v>
      </c>
      <c r="AGM9" s="39"/>
      <c r="AGN9" s="39">
        <v>92</v>
      </c>
      <c r="AGO9" s="39"/>
      <c r="AGP9" s="39">
        <v>137</v>
      </c>
      <c r="AGQ9" s="38"/>
      <c r="AGR9" s="39">
        <v>2</v>
      </c>
      <c r="AGS9" s="39"/>
      <c r="AGT9" s="39">
        <v>47</v>
      </c>
      <c r="AGU9" s="39"/>
      <c r="AGV9" s="39">
        <v>92</v>
      </c>
      <c r="AGW9" s="39"/>
      <c r="AGX9" s="39">
        <v>137</v>
      </c>
      <c r="AGY9" s="38"/>
      <c r="AHA9" s="39">
        <v>2</v>
      </c>
      <c r="AHB9" s="39"/>
      <c r="AHC9" s="39">
        <v>47</v>
      </c>
      <c r="AHD9" s="39"/>
      <c r="AHE9" s="39">
        <v>92</v>
      </c>
      <c r="AHF9" s="39"/>
      <c r="AHG9" s="39">
        <v>137</v>
      </c>
      <c r="AHH9" s="38"/>
      <c r="AHI9" s="39">
        <v>2</v>
      </c>
      <c r="AHJ9" s="39"/>
      <c r="AHK9" s="39">
        <v>47</v>
      </c>
      <c r="AHL9" s="39"/>
      <c r="AHM9" s="39">
        <v>92</v>
      </c>
      <c r="AHN9" s="39"/>
      <c r="AHO9" s="39">
        <v>137</v>
      </c>
      <c r="AHP9" s="38"/>
      <c r="AHR9" s="39">
        <v>2</v>
      </c>
      <c r="AHS9" s="39"/>
      <c r="AHT9" s="39">
        <v>47</v>
      </c>
      <c r="AHU9" s="39"/>
      <c r="AHV9" s="39">
        <v>92</v>
      </c>
      <c r="AHW9" s="39"/>
      <c r="AHX9" s="39">
        <v>137</v>
      </c>
      <c r="AHY9" s="38"/>
      <c r="AHZ9" s="39">
        <v>2</v>
      </c>
      <c r="AIA9" s="39"/>
      <c r="AIB9" s="39">
        <v>47</v>
      </c>
      <c r="AIC9" s="39"/>
      <c r="AID9" s="39">
        <v>92</v>
      </c>
      <c r="AIE9" s="39"/>
      <c r="AIF9" s="39">
        <v>137</v>
      </c>
      <c r="AIG9" s="38"/>
    </row>
    <row r="10" spans="1:917" ht="15.6" customHeight="1">
      <c r="A10" s="39">
        <v>3</v>
      </c>
      <c r="B10" s="116"/>
      <c r="C10" s="39">
        <v>48</v>
      </c>
      <c r="D10" s="39"/>
      <c r="E10" s="39">
        <v>93</v>
      </c>
      <c r="F10" s="39"/>
      <c r="G10" s="39">
        <v>138</v>
      </c>
      <c r="H10" s="86"/>
      <c r="J10" s="39">
        <v>3</v>
      </c>
      <c r="K10" s="39"/>
      <c r="L10" s="39">
        <v>48</v>
      </c>
      <c r="M10" s="39"/>
      <c r="N10" s="39">
        <v>93</v>
      </c>
      <c r="O10" s="39"/>
      <c r="P10" s="39">
        <v>138</v>
      </c>
      <c r="Q10" s="86"/>
      <c r="R10" s="39">
        <v>3</v>
      </c>
      <c r="S10" s="39"/>
      <c r="T10" s="39">
        <v>48</v>
      </c>
      <c r="U10" s="39"/>
      <c r="V10" s="39">
        <v>93</v>
      </c>
      <c r="W10" s="39"/>
      <c r="X10" s="39">
        <v>138</v>
      </c>
      <c r="Y10" s="86"/>
      <c r="AA10" s="39">
        <v>3</v>
      </c>
      <c r="AB10" s="39" t="s">
        <v>114</v>
      </c>
      <c r="AC10" s="39">
        <v>48</v>
      </c>
      <c r="AD10" s="39" t="s">
        <v>114</v>
      </c>
      <c r="AE10" s="39">
        <v>93</v>
      </c>
      <c r="AF10" s="39" t="s">
        <v>114</v>
      </c>
      <c r="AG10" s="39">
        <v>138</v>
      </c>
      <c r="AH10" s="86" t="s">
        <v>114</v>
      </c>
      <c r="AI10" s="39">
        <v>3</v>
      </c>
      <c r="AJ10" s="39" t="s">
        <v>114</v>
      </c>
      <c r="AK10" s="39">
        <v>48</v>
      </c>
      <c r="AL10" s="39" t="s">
        <v>114</v>
      </c>
      <c r="AM10" s="39">
        <v>93</v>
      </c>
      <c r="AN10" s="39" t="s">
        <v>114</v>
      </c>
      <c r="AO10" s="39">
        <v>138</v>
      </c>
      <c r="AP10" s="86" t="s">
        <v>114</v>
      </c>
      <c r="AR10" s="39">
        <v>3</v>
      </c>
      <c r="AS10" s="39"/>
      <c r="AT10" s="39">
        <v>48</v>
      </c>
      <c r="AU10" s="39"/>
      <c r="AV10" s="39">
        <v>93</v>
      </c>
      <c r="AW10" s="39"/>
      <c r="AX10" s="39">
        <v>138</v>
      </c>
      <c r="AY10" s="86"/>
      <c r="AZ10" s="39">
        <v>3</v>
      </c>
      <c r="BA10" s="39"/>
      <c r="BB10" s="39">
        <v>48</v>
      </c>
      <c r="BC10" s="39"/>
      <c r="BD10" s="39">
        <v>93</v>
      </c>
      <c r="BE10" s="39"/>
      <c r="BF10" s="39">
        <v>138</v>
      </c>
      <c r="BG10" s="86"/>
      <c r="BI10" s="39">
        <v>3</v>
      </c>
      <c r="BJ10" s="39" t="s">
        <v>114</v>
      </c>
      <c r="BK10" s="39">
        <v>48</v>
      </c>
      <c r="BL10" s="39" t="s">
        <v>114</v>
      </c>
      <c r="BM10" s="39">
        <v>93</v>
      </c>
      <c r="BN10" s="39" t="s">
        <v>114</v>
      </c>
      <c r="BO10" s="39">
        <v>138</v>
      </c>
      <c r="BP10" s="86" t="s">
        <v>114</v>
      </c>
      <c r="BQ10" s="39">
        <v>3</v>
      </c>
      <c r="BR10" s="39" t="s">
        <v>114</v>
      </c>
      <c r="BS10" s="39">
        <v>48</v>
      </c>
      <c r="BT10" s="39" t="s">
        <v>114</v>
      </c>
      <c r="BU10" s="39">
        <v>93</v>
      </c>
      <c r="BV10" s="39" t="s">
        <v>114</v>
      </c>
      <c r="BW10" s="39">
        <v>138</v>
      </c>
      <c r="BX10" s="86" t="s">
        <v>114</v>
      </c>
      <c r="BZ10" s="39">
        <v>3</v>
      </c>
      <c r="CA10" s="39"/>
      <c r="CB10" s="39">
        <v>48</v>
      </c>
      <c r="CC10" s="39"/>
      <c r="CD10" s="39">
        <v>93</v>
      </c>
      <c r="CE10" s="39"/>
      <c r="CF10" s="39">
        <v>138</v>
      </c>
      <c r="CG10" s="86"/>
      <c r="CH10" s="39">
        <v>3</v>
      </c>
      <c r="CI10" s="39"/>
      <c r="CJ10" s="39">
        <v>48</v>
      </c>
      <c r="CK10" s="39"/>
      <c r="CL10" s="39">
        <v>93</v>
      </c>
      <c r="CM10" s="39"/>
      <c r="CN10" s="39">
        <v>138</v>
      </c>
      <c r="CO10" s="86"/>
      <c r="CQ10" s="39">
        <v>3</v>
      </c>
      <c r="CR10" s="39" t="s">
        <v>114</v>
      </c>
      <c r="CS10" s="39">
        <v>48</v>
      </c>
      <c r="CT10" s="39" t="s">
        <v>114</v>
      </c>
      <c r="CU10" s="39">
        <v>93</v>
      </c>
      <c r="CV10" s="39" t="s">
        <v>114</v>
      </c>
      <c r="CW10" s="39">
        <v>138</v>
      </c>
      <c r="CX10" s="39" t="s">
        <v>114</v>
      </c>
      <c r="CY10" s="39">
        <v>3</v>
      </c>
      <c r="CZ10" s="39" t="s">
        <v>115</v>
      </c>
      <c r="DA10" s="39">
        <v>48</v>
      </c>
      <c r="DB10" s="39" t="s">
        <v>114</v>
      </c>
      <c r="DC10" s="39">
        <v>93</v>
      </c>
      <c r="DD10" s="39" t="s">
        <v>114</v>
      </c>
      <c r="DE10" s="39">
        <v>138</v>
      </c>
      <c r="DF10" s="39" t="s">
        <v>114</v>
      </c>
      <c r="DH10" s="39">
        <v>3</v>
      </c>
      <c r="DI10" s="39"/>
      <c r="DJ10" s="39">
        <v>48</v>
      </c>
      <c r="DK10" s="39"/>
      <c r="DL10" s="39">
        <v>93</v>
      </c>
      <c r="DM10" s="39"/>
      <c r="DN10" s="39">
        <v>138</v>
      </c>
      <c r="DO10" s="86"/>
      <c r="DP10" s="39">
        <v>3</v>
      </c>
      <c r="DQ10" s="39"/>
      <c r="DR10" s="39">
        <v>48</v>
      </c>
      <c r="DS10" s="39"/>
      <c r="DT10" s="39">
        <v>93</v>
      </c>
      <c r="DU10" s="39"/>
      <c r="DV10" s="39">
        <v>138</v>
      </c>
      <c r="DW10" s="86"/>
      <c r="DY10" s="39">
        <v>3</v>
      </c>
      <c r="DZ10" s="39" t="s">
        <v>114</v>
      </c>
      <c r="EA10" s="39">
        <v>48</v>
      </c>
      <c r="EB10" s="39" t="s">
        <v>114</v>
      </c>
      <c r="EC10" s="39">
        <v>93</v>
      </c>
      <c r="ED10" s="39" t="s">
        <v>114</v>
      </c>
      <c r="EE10" s="39">
        <v>138</v>
      </c>
      <c r="EF10" s="39" t="s">
        <v>114</v>
      </c>
      <c r="EG10" s="39">
        <v>3</v>
      </c>
      <c r="EH10" s="39" t="s">
        <v>114</v>
      </c>
      <c r="EI10" s="39">
        <v>48</v>
      </c>
      <c r="EJ10" s="39" t="s">
        <v>114</v>
      </c>
      <c r="EK10" s="39">
        <v>93</v>
      </c>
      <c r="EL10" s="39" t="s">
        <v>114</v>
      </c>
      <c r="EM10" s="39">
        <v>138</v>
      </c>
      <c r="EN10" s="39" t="s">
        <v>114</v>
      </c>
      <c r="EP10" s="39">
        <v>3</v>
      </c>
      <c r="EQ10" s="39"/>
      <c r="ER10" s="39">
        <v>48</v>
      </c>
      <c r="ES10" s="39"/>
      <c r="ET10" s="39">
        <v>93</v>
      </c>
      <c r="EU10" s="39"/>
      <c r="EV10" s="39">
        <v>138</v>
      </c>
      <c r="EW10" s="86"/>
      <c r="EX10" s="39">
        <v>3</v>
      </c>
      <c r="EY10" s="39"/>
      <c r="EZ10" s="39">
        <v>48</v>
      </c>
      <c r="FA10" s="39"/>
      <c r="FB10" s="39">
        <v>93</v>
      </c>
      <c r="FC10" s="39"/>
      <c r="FD10" s="39">
        <v>138</v>
      </c>
      <c r="FE10" s="86"/>
      <c r="FG10" s="39">
        <v>3</v>
      </c>
      <c r="FH10" s="39" t="s">
        <v>115</v>
      </c>
      <c r="FI10" s="39">
        <v>48</v>
      </c>
      <c r="FJ10" s="39" t="s">
        <v>114</v>
      </c>
      <c r="FK10" s="39">
        <v>93</v>
      </c>
      <c r="FL10" s="39" t="s">
        <v>114</v>
      </c>
      <c r="FM10" s="39">
        <v>138</v>
      </c>
      <c r="FN10" s="39" t="s">
        <v>114</v>
      </c>
      <c r="FO10" s="39">
        <v>3</v>
      </c>
      <c r="FP10" s="39" t="s">
        <v>114</v>
      </c>
      <c r="FQ10" s="39">
        <v>48</v>
      </c>
      <c r="FR10" s="39" t="s">
        <v>114</v>
      </c>
      <c r="FS10" s="39">
        <v>93</v>
      </c>
      <c r="FT10" s="39" t="s">
        <v>114</v>
      </c>
      <c r="FU10" s="39">
        <v>138</v>
      </c>
      <c r="FV10" s="39" t="s">
        <v>114</v>
      </c>
      <c r="FX10" s="39">
        <v>3</v>
      </c>
      <c r="FY10" s="39"/>
      <c r="FZ10" s="39">
        <v>48</v>
      </c>
      <c r="GA10" s="39"/>
      <c r="GB10" s="39">
        <v>93</v>
      </c>
      <c r="GC10" s="39"/>
      <c r="GD10" s="39">
        <v>138</v>
      </c>
      <c r="GE10" s="86"/>
      <c r="GF10" s="39">
        <v>3</v>
      </c>
      <c r="GG10" s="39"/>
      <c r="GH10" s="39">
        <v>48</v>
      </c>
      <c r="GI10" s="39"/>
      <c r="GJ10" s="39">
        <v>93</v>
      </c>
      <c r="GK10" s="39"/>
      <c r="GL10" s="39">
        <v>138</v>
      </c>
      <c r="GM10" s="86"/>
      <c r="GO10" s="39">
        <v>3</v>
      </c>
      <c r="GP10" s="39" t="s">
        <v>115</v>
      </c>
      <c r="GQ10" s="39">
        <v>48</v>
      </c>
      <c r="GR10" s="39" t="s">
        <v>114</v>
      </c>
      <c r="GS10" s="39">
        <v>93</v>
      </c>
      <c r="GT10" s="39" t="s">
        <v>114</v>
      </c>
      <c r="GU10" s="39">
        <v>138</v>
      </c>
      <c r="GV10" s="39" t="s">
        <v>115</v>
      </c>
      <c r="GW10" s="39">
        <v>3</v>
      </c>
      <c r="GX10" s="39" t="s">
        <v>114</v>
      </c>
      <c r="GY10" s="39">
        <v>48</v>
      </c>
      <c r="GZ10" s="39" t="s">
        <v>114</v>
      </c>
      <c r="HA10" s="39">
        <v>93</v>
      </c>
      <c r="HB10" s="39" t="s">
        <v>114</v>
      </c>
      <c r="HC10" s="39">
        <v>138</v>
      </c>
      <c r="HD10" s="39"/>
      <c r="HF10" s="39">
        <v>3</v>
      </c>
      <c r="HG10" s="39"/>
      <c r="HH10" s="39">
        <v>48</v>
      </c>
      <c r="HI10" s="39"/>
      <c r="HJ10" s="39">
        <v>93</v>
      </c>
      <c r="HK10" s="39"/>
      <c r="HL10" s="39">
        <v>138</v>
      </c>
      <c r="HM10" s="86"/>
      <c r="HN10" s="39">
        <v>3</v>
      </c>
      <c r="HO10" s="39"/>
      <c r="HP10" s="39">
        <v>48</v>
      </c>
      <c r="HQ10" s="39"/>
      <c r="HR10" s="39">
        <v>93</v>
      </c>
      <c r="HS10" s="39"/>
      <c r="HT10" s="39">
        <v>138</v>
      </c>
      <c r="HU10" s="86"/>
      <c r="HW10" s="39">
        <v>3</v>
      </c>
      <c r="HX10" s="39" t="s">
        <v>114</v>
      </c>
      <c r="HY10" s="39">
        <v>48</v>
      </c>
      <c r="HZ10" s="39" t="s">
        <v>114</v>
      </c>
      <c r="IA10" s="39">
        <v>93</v>
      </c>
      <c r="IB10" s="39"/>
      <c r="IC10" s="39">
        <v>138</v>
      </c>
      <c r="ID10" s="39"/>
      <c r="IE10" s="39">
        <v>3</v>
      </c>
      <c r="IF10" s="39" t="s">
        <v>114</v>
      </c>
      <c r="IG10" s="39">
        <v>48</v>
      </c>
      <c r="IH10" s="39" t="s">
        <v>114</v>
      </c>
      <c r="II10" s="39">
        <v>93</v>
      </c>
      <c r="IJ10" s="39"/>
      <c r="IK10" s="39">
        <v>138</v>
      </c>
      <c r="IL10" s="39"/>
      <c r="IN10" s="39">
        <v>3</v>
      </c>
      <c r="IO10" s="39"/>
      <c r="IP10" s="39">
        <v>48</v>
      </c>
      <c r="IQ10" s="39"/>
      <c r="IR10" s="39">
        <v>93</v>
      </c>
      <c r="IS10" s="39"/>
      <c r="IT10" s="39">
        <v>138</v>
      </c>
      <c r="IU10" s="86"/>
      <c r="IV10" s="39">
        <v>3</v>
      </c>
      <c r="IW10" s="39"/>
      <c r="IX10" s="39">
        <v>48</v>
      </c>
      <c r="IY10" s="39"/>
      <c r="IZ10" s="39">
        <v>93</v>
      </c>
      <c r="JA10" s="39"/>
      <c r="JB10" s="39">
        <v>138</v>
      </c>
      <c r="JC10" s="86"/>
      <c r="JE10" s="39">
        <v>3</v>
      </c>
      <c r="JF10" s="39" t="s">
        <v>114</v>
      </c>
      <c r="JG10" s="39">
        <v>48</v>
      </c>
      <c r="JH10" s="39" t="s">
        <v>114</v>
      </c>
      <c r="JI10" s="39">
        <v>93</v>
      </c>
      <c r="JJ10" s="39"/>
      <c r="JK10" s="39">
        <v>138</v>
      </c>
      <c r="JL10" s="86"/>
      <c r="JM10" s="39">
        <v>3</v>
      </c>
      <c r="JN10" s="39" t="s">
        <v>114</v>
      </c>
      <c r="JO10" s="39">
        <v>48</v>
      </c>
      <c r="JP10" s="39" t="s">
        <v>114</v>
      </c>
      <c r="JQ10" s="39">
        <v>93</v>
      </c>
      <c r="JR10" s="39"/>
      <c r="JS10" s="39">
        <v>138</v>
      </c>
      <c r="JT10" s="86"/>
      <c r="JV10" s="39">
        <v>3</v>
      </c>
      <c r="JW10" s="39"/>
      <c r="JX10" s="39">
        <v>48</v>
      </c>
      <c r="JY10" s="39"/>
      <c r="JZ10" s="39">
        <v>93</v>
      </c>
      <c r="KA10" s="39"/>
      <c r="KB10" s="39">
        <v>138</v>
      </c>
      <c r="KC10" s="86"/>
      <c r="KD10" s="39">
        <v>3</v>
      </c>
      <c r="KE10" s="39"/>
      <c r="KF10" s="39">
        <v>48</v>
      </c>
      <c r="KG10" s="39"/>
      <c r="KH10" s="39">
        <v>93</v>
      </c>
      <c r="KI10" s="39"/>
      <c r="KJ10" s="39">
        <v>138</v>
      </c>
      <c r="KK10" s="99"/>
      <c r="KM10" s="39">
        <v>3</v>
      </c>
      <c r="KN10" s="39" t="s">
        <v>114</v>
      </c>
      <c r="KO10" s="39">
        <v>48</v>
      </c>
      <c r="KP10" s="39" t="s">
        <v>114</v>
      </c>
      <c r="KQ10" s="39">
        <v>93</v>
      </c>
      <c r="KR10" s="39"/>
      <c r="KS10" s="39">
        <v>138</v>
      </c>
      <c r="KT10" s="99"/>
      <c r="KU10" s="39">
        <v>3</v>
      </c>
      <c r="KV10" s="39" t="s">
        <v>114</v>
      </c>
      <c r="KW10" s="39">
        <v>48</v>
      </c>
      <c r="KX10" s="39" t="s">
        <v>114</v>
      </c>
      <c r="KY10" s="39">
        <v>93</v>
      </c>
      <c r="KZ10" s="39"/>
      <c r="LA10" s="39">
        <v>138</v>
      </c>
      <c r="LB10" s="86"/>
      <c r="LD10" s="39">
        <v>3</v>
      </c>
      <c r="LE10" s="39"/>
      <c r="LF10" s="39">
        <v>48</v>
      </c>
      <c r="LG10" s="39"/>
      <c r="LH10" s="39">
        <v>93</v>
      </c>
      <c r="LI10" s="39"/>
      <c r="LJ10" s="39">
        <v>138</v>
      </c>
      <c r="LK10" s="86"/>
      <c r="LL10" s="39">
        <v>3</v>
      </c>
      <c r="LM10" s="39"/>
      <c r="LN10" s="39">
        <v>48</v>
      </c>
      <c r="LO10" s="39"/>
      <c r="LP10" s="39">
        <v>93</v>
      </c>
      <c r="LQ10" s="39"/>
      <c r="LR10" s="39">
        <v>138</v>
      </c>
      <c r="LS10" s="86"/>
      <c r="LU10" s="39">
        <v>3</v>
      </c>
      <c r="LV10" s="39" t="s">
        <v>114</v>
      </c>
      <c r="LW10" s="39">
        <v>48</v>
      </c>
      <c r="LX10" s="39" t="s">
        <v>114</v>
      </c>
      <c r="LY10" s="39">
        <v>93</v>
      </c>
      <c r="LZ10" s="39"/>
      <c r="MA10" s="39">
        <v>138</v>
      </c>
      <c r="MB10" s="86"/>
      <c r="MC10" s="39">
        <v>3</v>
      </c>
      <c r="MD10" s="39" t="s">
        <v>114</v>
      </c>
      <c r="ME10" s="39">
        <v>48</v>
      </c>
      <c r="MF10" s="39" t="s">
        <v>114</v>
      </c>
      <c r="MG10" s="39">
        <v>93</v>
      </c>
      <c r="MH10" s="39"/>
      <c r="MI10" s="39">
        <v>138</v>
      </c>
      <c r="MJ10" s="86"/>
      <c r="ML10" s="39">
        <v>3</v>
      </c>
      <c r="MM10" s="39"/>
      <c r="MN10" s="39">
        <v>48</v>
      </c>
      <c r="MO10" s="39"/>
      <c r="MP10" s="39">
        <v>93</v>
      </c>
      <c r="MQ10" s="39"/>
      <c r="MR10" s="39">
        <v>138</v>
      </c>
      <c r="MS10" s="86"/>
      <c r="MT10" s="39">
        <v>3</v>
      </c>
      <c r="MU10" s="39"/>
      <c r="MV10" s="39">
        <v>48</v>
      </c>
      <c r="MW10" s="39"/>
      <c r="MX10" s="39">
        <v>93</v>
      </c>
      <c r="MY10" s="39"/>
      <c r="MZ10" s="39">
        <v>138</v>
      </c>
      <c r="NA10" s="86"/>
      <c r="NC10" s="39">
        <v>3</v>
      </c>
      <c r="ND10" s="39"/>
      <c r="NE10" s="39">
        <v>48</v>
      </c>
      <c r="NF10" s="39"/>
      <c r="NG10" s="39">
        <v>93</v>
      </c>
      <c r="NH10" s="39"/>
      <c r="NI10" s="39">
        <v>138</v>
      </c>
      <c r="NJ10" s="86"/>
      <c r="NK10" s="39">
        <v>3</v>
      </c>
      <c r="NL10" s="39"/>
      <c r="NM10" s="39">
        <v>48</v>
      </c>
      <c r="NN10" s="39"/>
      <c r="NO10" s="39">
        <v>93</v>
      </c>
      <c r="NP10" s="39"/>
      <c r="NQ10" s="39">
        <v>138</v>
      </c>
      <c r="NR10" s="86"/>
      <c r="NT10" s="39">
        <v>3</v>
      </c>
      <c r="NU10" s="39"/>
      <c r="NV10" s="39">
        <v>48</v>
      </c>
      <c r="NW10" s="39"/>
      <c r="NX10" s="39">
        <v>93</v>
      </c>
      <c r="NY10" s="39"/>
      <c r="NZ10" s="39">
        <v>138</v>
      </c>
      <c r="OA10" s="86"/>
      <c r="OB10" s="39">
        <v>3</v>
      </c>
      <c r="OC10" s="39"/>
      <c r="OD10" s="39">
        <v>48</v>
      </c>
      <c r="OE10" s="39"/>
      <c r="OF10" s="39">
        <v>93</v>
      </c>
      <c r="OG10" s="39"/>
      <c r="OH10" s="39">
        <v>138</v>
      </c>
      <c r="OI10" s="86"/>
      <c r="OK10" s="39">
        <v>3</v>
      </c>
      <c r="OL10" s="39"/>
      <c r="OM10" s="39">
        <v>48</v>
      </c>
      <c r="ON10" s="39"/>
      <c r="OO10" s="39">
        <v>93</v>
      </c>
      <c r="OP10" s="39"/>
      <c r="OQ10" s="39">
        <v>138</v>
      </c>
      <c r="OR10" s="86"/>
      <c r="OS10" s="39">
        <v>3</v>
      </c>
      <c r="OT10" s="39"/>
      <c r="OU10" s="39">
        <v>48</v>
      </c>
      <c r="OV10" s="39"/>
      <c r="OW10" s="39">
        <v>93</v>
      </c>
      <c r="OX10" s="39"/>
      <c r="OY10" s="39">
        <v>138</v>
      </c>
      <c r="OZ10" s="86"/>
      <c r="PB10" s="39">
        <v>3</v>
      </c>
      <c r="PC10" s="39"/>
      <c r="PD10" s="39">
        <v>48</v>
      </c>
      <c r="PE10" s="39"/>
      <c r="PF10" s="39">
        <v>93</v>
      </c>
      <c r="PG10" s="39"/>
      <c r="PH10" s="39">
        <v>138</v>
      </c>
      <c r="PI10" s="86"/>
      <c r="PJ10" s="39">
        <v>3</v>
      </c>
      <c r="PK10" s="39"/>
      <c r="PL10" s="39">
        <v>48</v>
      </c>
      <c r="PM10" s="39"/>
      <c r="PN10" s="39">
        <v>93</v>
      </c>
      <c r="PO10" s="39"/>
      <c r="PP10" s="39">
        <v>138</v>
      </c>
      <c r="PQ10" s="38"/>
      <c r="PS10" s="39">
        <v>3</v>
      </c>
      <c r="PT10" s="39"/>
      <c r="PU10" s="39">
        <v>48</v>
      </c>
      <c r="PV10" s="39"/>
      <c r="PW10" s="39">
        <v>93</v>
      </c>
      <c r="PX10" s="39"/>
      <c r="PY10" s="39">
        <v>138</v>
      </c>
      <c r="PZ10" s="38"/>
      <c r="QA10" s="39">
        <v>3</v>
      </c>
      <c r="QB10" s="39"/>
      <c r="QC10" s="39">
        <v>48</v>
      </c>
      <c r="QD10" s="39"/>
      <c r="QE10" s="39">
        <v>93</v>
      </c>
      <c r="QF10" s="39"/>
      <c r="QG10" s="39">
        <v>138</v>
      </c>
      <c r="QH10" s="38"/>
      <c r="QJ10" s="39">
        <v>3</v>
      </c>
      <c r="QK10" s="39"/>
      <c r="QL10" s="39">
        <v>48</v>
      </c>
      <c r="QM10" s="39"/>
      <c r="QN10" s="39">
        <v>93</v>
      </c>
      <c r="QO10" s="39"/>
      <c r="QP10" s="39">
        <v>138</v>
      </c>
      <c r="QQ10" s="38"/>
      <c r="QR10" s="39">
        <v>3</v>
      </c>
      <c r="QS10" s="39"/>
      <c r="QT10" s="39">
        <v>48</v>
      </c>
      <c r="QU10" s="39"/>
      <c r="QV10" s="39">
        <v>93</v>
      </c>
      <c r="QW10" s="39"/>
      <c r="QX10" s="39">
        <v>138</v>
      </c>
      <c r="QY10" s="38"/>
      <c r="RA10" s="39">
        <v>3</v>
      </c>
      <c r="RB10" s="39"/>
      <c r="RC10" s="39">
        <v>48</v>
      </c>
      <c r="RD10" s="39"/>
      <c r="RE10" s="39">
        <v>93</v>
      </c>
      <c r="RF10" s="39"/>
      <c r="RG10" s="39">
        <v>138</v>
      </c>
      <c r="RH10" s="38"/>
      <c r="RI10" s="39">
        <v>3</v>
      </c>
      <c r="RJ10" s="39"/>
      <c r="RK10" s="39">
        <v>48</v>
      </c>
      <c r="RL10" s="39"/>
      <c r="RM10" s="39">
        <v>93</v>
      </c>
      <c r="RN10" s="39"/>
      <c r="RO10" s="39">
        <v>138</v>
      </c>
      <c r="RP10" s="38"/>
      <c r="RR10" s="39">
        <v>3</v>
      </c>
      <c r="RS10" s="39"/>
      <c r="RT10" s="39">
        <v>48</v>
      </c>
      <c r="RU10" s="39"/>
      <c r="RV10" s="39">
        <v>93</v>
      </c>
      <c r="RW10" s="39"/>
      <c r="RX10" s="39">
        <v>138</v>
      </c>
      <c r="RY10" s="38"/>
      <c r="RZ10" s="39">
        <v>3</v>
      </c>
      <c r="SA10" s="39"/>
      <c r="SB10" s="39">
        <v>48</v>
      </c>
      <c r="SC10" s="39"/>
      <c r="SD10" s="39">
        <v>93</v>
      </c>
      <c r="SE10" s="39"/>
      <c r="SF10" s="39">
        <v>138</v>
      </c>
      <c r="SG10" s="38"/>
      <c r="SI10" s="39">
        <v>3</v>
      </c>
      <c r="SJ10" s="39"/>
      <c r="SK10" s="39">
        <v>48</v>
      </c>
      <c r="SL10" s="39"/>
      <c r="SM10" s="39">
        <v>93</v>
      </c>
      <c r="SN10" s="39"/>
      <c r="SO10" s="39">
        <v>138</v>
      </c>
      <c r="SP10" s="38"/>
      <c r="SQ10" s="39">
        <v>3</v>
      </c>
      <c r="SR10" s="39"/>
      <c r="SS10" s="39">
        <v>48</v>
      </c>
      <c r="ST10" s="39"/>
      <c r="SU10" s="39">
        <v>93</v>
      </c>
      <c r="SV10" s="39"/>
      <c r="SW10" s="39">
        <v>138</v>
      </c>
      <c r="SX10" s="38"/>
      <c r="SZ10" s="39">
        <v>3</v>
      </c>
      <c r="TA10" s="39"/>
      <c r="TB10" s="39">
        <v>48</v>
      </c>
      <c r="TC10" s="39"/>
      <c r="TD10" s="39">
        <v>93</v>
      </c>
      <c r="TE10" s="39"/>
      <c r="TF10" s="39">
        <v>138</v>
      </c>
      <c r="TG10" s="38"/>
      <c r="TH10" s="39">
        <v>3</v>
      </c>
      <c r="TI10" s="39"/>
      <c r="TJ10" s="39">
        <v>48</v>
      </c>
      <c r="TK10" s="39"/>
      <c r="TL10" s="39">
        <v>93</v>
      </c>
      <c r="TM10" s="39"/>
      <c r="TN10" s="39">
        <v>138</v>
      </c>
      <c r="TO10" s="38"/>
      <c r="TQ10" s="39">
        <v>3</v>
      </c>
      <c r="TR10" s="39"/>
      <c r="TS10" s="39">
        <v>48</v>
      </c>
      <c r="TT10" s="39"/>
      <c r="TU10" s="39">
        <v>93</v>
      </c>
      <c r="TV10" s="39"/>
      <c r="TW10" s="39">
        <v>138</v>
      </c>
      <c r="TX10" s="38"/>
      <c r="TY10" s="39">
        <v>3</v>
      </c>
      <c r="TZ10" s="39"/>
      <c r="UA10" s="39">
        <v>48</v>
      </c>
      <c r="UB10" s="39"/>
      <c r="UC10" s="39">
        <v>93</v>
      </c>
      <c r="UD10" s="39"/>
      <c r="UE10" s="39">
        <v>138</v>
      </c>
      <c r="UF10" s="38"/>
      <c r="UH10" s="39">
        <v>3</v>
      </c>
      <c r="UI10" s="39"/>
      <c r="UJ10" s="39">
        <v>48</v>
      </c>
      <c r="UK10" s="39"/>
      <c r="UL10" s="39">
        <v>93</v>
      </c>
      <c r="UM10" s="39"/>
      <c r="UN10" s="39">
        <v>138</v>
      </c>
      <c r="UO10" s="38"/>
      <c r="UP10" s="39">
        <v>3</v>
      </c>
      <c r="UQ10" s="39"/>
      <c r="UR10" s="39">
        <v>48</v>
      </c>
      <c r="US10" s="39"/>
      <c r="UT10" s="39">
        <v>93</v>
      </c>
      <c r="UU10" s="39"/>
      <c r="UV10" s="39">
        <v>138</v>
      </c>
      <c r="UW10" s="38"/>
      <c r="UY10" s="39">
        <v>3</v>
      </c>
      <c r="UZ10" s="39"/>
      <c r="VA10" s="39">
        <v>48</v>
      </c>
      <c r="VB10" s="39"/>
      <c r="VC10" s="39">
        <v>93</v>
      </c>
      <c r="VD10" s="39"/>
      <c r="VE10" s="39">
        <v>138</v>
      </c>
      <c r="VF10" s="38"/>
      <c r="VG10" s="39">
        <v>3</v>
      </c>
      <c r="VH10" s="39"/>
      <c r="VI10" s="39">
        <v>48</v>
      </c>
      <c r="VJ10" s="39"/>
      <c r="VK10" s="39">
        <v>93</v>
      </c>
      <c r="VL10" s="39"/>
      <c r="VM10" s="39">
        <v>138</v>
      </c>
      <c r="VN10" s="38"/>
      <c r="VP10" s="39">
        <v>3</v>
      </c>
      <c r="VQ10" s="39"/>
      <c r="VR10" s="39">
        <v>48</v>
      </c>
      <c r="VS10" s="39"/>
      <c r="VT10" s="39">
        <v>93</v>
      </c>
      <c r="VU10" s="39"/>
      <c r="VV10" s="39">
        <v>138</v>
      </c>
      <c r="VW10" s="38"/>
      <c r="VX10" s="39">
        <v>3</v>
      </c>
      <c r="VY10" s="39"/>
      <c r="VZ10" s="39">
        <v>48</v>
      </c>
      <c r="WA10" s="39"/>
      <c r="WB10" s="39">
        <v>93</v>
      </c>
      <c r="WC10" s="39"/>
      <c r="WD10" s="39">
        <v>138</v>
      </c>
      <c r="WE10" s="38"/>
      <c r="WG10" s="39">
        <v>3</v>
      </c>
      <c r="WH10" s="39"/>
      <c r="WI10" s="39">
        <v>48</v>
      </c>
      <c r="WJ10" s="39"/>
      <c r="WK10" s="39">
        <v>93</v>
      </c>
      <c r="WL10" s="39"/>
      <c r="WM10" s="39">
        <v>138</v>
      </c>
      <c r="WN10" s="38"/>
      <c r="WO10" s="39">
        <v>3</v>
      </c>
      <c r="WP10" s="39"/>
      <c r="WQ10" s="39">
        <v>48</v>
      </c>
      <c r="WR10" s="39"/>
      <c r="WS10" s="39">
        <v>93</v>
      </c>
      <c r="WT10" s="39"/>
      <c r="WU10" s="39">
        <v>138</v>
      </c>
      <c r="WV10" s="38"/>
      <c r="WX10" s="39">
        <v>3</v>
      </c>
      <c r="WY10" s="39"/>
      <c r="WZ10" s="39">
        <v>48</v>
      </c>
      <c r="XA10" s="39"/>
      <c r="XB10" s="39">
        <v>93</v>
      </c>
      <c r="XC10" s="39"/>
      <c r="XD10" s="39">
        <v>138</v>
      </c>
      <c r="XE10" s="38"/>
      <c r="XF10" s="39">
        <v>3</v>
      </c>
      <c r="XG10" s="39"/>
      <c r="XH10" s="39">
        <v>48</v>
      </c>
      <c r="XI10" s="39"/>
      <c r="XJ10" s="39">
        <v>93</v>
      </c>
      <c r="XK10" s="39"/>
      <c r="XL10" s="39">
        <v>138</v>
      </c>
      <c r="XM10" s="38"/>
      <c r="XO10" s="39">
        <v>3</v>
      </c>
      <c r="XP10" s="39"/>
      <c r="XQ10" s="39">
        <v>48</v>
      </c>
      <c r="XR10" s="39"/>
      <c r="XS10" s="39">
        <v>93</v>
      </c>
      <c r="XT10" s="39"/>
      <c r="XU10" s="39">
        <v>138</v>
      </c>
      <c r="XV10" s="38"/>
      <c r="XW10" s="39">
        <v>3</v>
      </c>
      <c r="XX10" s="39"/>
      <c r="XY10" s="39">
        <v>48</v>
      </c>
      <c r="XZ10" s="39"/>
      <c r="YA10" s="39">
        <v>93</v>
      </c>
      <c r="YB10" s="39"/>
      <c r="YC10" s="39">
        <v>138</v>
      </c>
      <c r="YD10" s="38"/>
      <c r="YF10" s="39">
        <v>3</v>
      </c>
      <c r="YG10" s="39"/>
      <c r="YH10" s="39">
        <v>48</v>
      </c>
      <c r="YI10" s="39"/>
      <c r="YJ10" s="39">
        <v>93</v>
      </c>
      <c r="YK10" s="39"/>
      <c r="YL10" s="39">
        <v>138</v>
      </c>
      <c r="YM10" s="38"/>
      <c r="YN10" s="39">
        <v>3</v>
      </c>
      <c r="YO10" s="39"/>
      <c r="YP10" s="39">
        <v>48</v>
      </c>
      <c r="YQ10" s="39"/>
      <c r="YR10" s="39">
        <v>93</v>
      </c>
      <c r="YS10" s="39"/>
      <c r="YT10" s="39">
        <v>138</v>
      </c>
      <c r="YU10" s="38"/>
      <c r="YW10" s="39">
        <v>3</v>
      </c>
      <c r="YX10" s="39"/>
      <c r="YY10" s="39">
        <v>48</v>
      </c>
      <c r="YZ10" s="39"/>
      <c r="ZA10" s="39">
        <v>93</v>
      </c>
      <c r="ZB10" s="39"/>
      <c r="ZC10" s="39">
        <v>138</v>
      </c>
      <c r="ZD10" s="38"/>
      <c r="ZM10" s="39">
        <v>3</v>
      </c>
      <c r="ZN10" s="39"/>
      <c r="ZO10" s="39">
        <v>48</v>
      </c>
      <c r="ZP10" s="39"/>
      <c r="ZQ10" s="39">
        <v>93</v>
      </c>
      <c r="ZR10" s="39"/>
      <c r="ZS10" s="39">
        <v>138</v>
      </c>
      <c r="ZT10" s="38"/>
      <c r="ZV10" s="39">
        <v>3</v>
      </c>
      <c r="ZW10" s="39"/>
      <c r="ZX10" s="39">
        <v>48</v>
      </c>
      <c r="ZY10" s="39"/>
      <c r="ZZ10" s="39">
        <v>93</v>
      </c>
      <c r="AAA10" s="39"/>
      <c r="AAB10" s="39">
        <v>138</v>
      </c>
      <c r="AAC10" s="38"/>
      <c r="AAD10" s="39">
        <v>3</v>
      </c>
      <c r="AAE10" s="39"/>
      <c r="AAF10" s="39">
        <v>48</v>
      </c>
      <c r="AAG10" s="39"/>
      <c r="AAH10" s="39">
        <v>93</v>
      </c>
      <c r="AAI10" s="39"/>
      <c r="AAJ10" s="39">
        <v>138</v>
      </c>
      <c r="AAK10" s="38"/>
      <c r="AAM10" s="39">
        <v>3</v>
      </c>
      <c r="AAN10" s="39"/>
      <c r="AAO10" s="39">
        <v>48</v>
      </c>
      <c r="AAP10" s="39"/>
      <c r="AAQ10" s="39">
        <v>93</v>
      </c>
      <c r="AAR10" s="39"/>
      <c r="AAS10" s="39">
        <v>138</v>
      </c>
      <c r="AAT10" s="38"/>
      <c r="AAU10" s="39">
        <v>3</v>
      </c>
      <c r="AAV10" s="39"/>
      <c r="AAW10" s="39">
        <v>48</v>
      </c>
      <c r="AAX10" s="39"/>
      <c r="AAY10" s="39">
        <v>93</v>
      </c>
      <c r="AAZ10" s="39"/>
      <c r="ABA10" s="39">
        <v>138</v>
      </c>
      <c r="ABB10" s="38"/>
      <c r="ABD10" s="39">
        <v>3</v>
      </c>
      <c r="ABE10" s="39"/>
      <c r="ABF10" s="39">
        <v>48</v>
      </c>
      <c r="ABG10" s="39"/>
      <c r="ABH10" s="39">
        <v>93</v>
      </c>
      <c r="ABI10" s="39"/>
      <c r="ABJ10" s="39">
        <v>138</v>
      </c>
      <c r="ABK10" s="38"/>
      <c r="ABL10" s="39">
        <v>3</v>
      </c>
      <c r="ABM10" s="39"/>
      <c r="ABN10" s="39">
        <v>48</v>
      </c>
      <c r="ABO10" s="39"/>
      <c r="ABP10" s="39">
        <v>93</v>
      </c>
      <c r="ABQ10" s="39"/>
      <c r="ABR10" s="39">
        <v>138</v>
      </c>
      <c r="ABS10" s="38"/>
      <c r="ABU10" s="39">
        <v>3</v>
      </c>
      <c r="ABV10" s="39"/>
      <c r="ABW10" s="39">
        <v>48</v>
      </c>
      <c r="ABX10" s="39"/>
      <c r="ABY10" s="39">
        <v>93</v>
      </c>
      <c r="ABZ10" s="39"/>
      <c r="ACA10" s="39">
        <v>138</v>
      </c>
      <c r="ACB10" s="38"/>
      <c r="ACC10" s="39">
        <v>3</v>
      </c>
      <c r="ACD10" s="39"/>
      <c r="ACE10" s="39">
        <v>48</v>
      </c>
      <c r="ACF10" s="39"/>
      <c r="ACG10" s="39">
        <v>93</v>
      </c>
      <c r="ACH10" s="39"/>
      <c r="ACI10" s="39">
        <v>138</v>
      </c>
      <c r="ACJ10" s="38"/>
      <c r="ACL10" s="39">
        <v>3</v>
      </c>
      <c r="ACM10" s="39"/>
      <c r="ACN10" s="39">
        <v>48</v>
      </c>
      <c r="ACO10" s="39"/>
      <c r="ACP10" s="39">
        <v>93</v>
      </c>
      <c r="ACQ10" s="39"/>
      <c r="ACR10" s="39">
        <v>138</v>
      </c>
      <c r="ACS10" s="38"/>
      <c r="ACT10" s="39">
        <v>3</v>
      </c>
      <c r="ACU10" s="39"/>
      <c r="ACV10" s="39">
        <v>48</v>
      </c>
      <c r="ACW10" s="39"/>
      <c r="ACX10" s="39">
        <v>93</v>
      </c>
      <c r="ACY10" s="39"/>
      <c r="ACZ10" s="39">
        <v>138</v>
      </c>
      <c r="ADA10" s="38"/>
      <c r="ADC10" s="39">
        <v>3</v>
      </c>
      <c r="ADD10" s="39"/>
      <c r="ADE10" s="39">
        <v>48</v>
      </c>
      <c r="ADF10" s="39"/>
      <c r="ADG10" s="39">
        <v>93</v>
      </c>
      <c r="ADH10" s="39"/>
      <c r="ADI10" s="39">
        <v>138</v>
      </c>
      <c r="ADJ10" s="38"/>
      <c r="ADK10" s="39">
        <v>3</v>
      </c>
      <c r="ADL10" s="39"/>
      <c r="ADM10" s="39">
        <v>48</v>
      </c>
      <c r="ADN10" s="39"/>
      <c r="ADO10" s="39">
        <v>93</v>
      </c>
      <c r="ADP10" s="39"/>
      <c r="ADQ10" s="39">
        <v>138</v>
      </c>
      <c r="ADR10" s="38"/>
      <c r="ADS10" s="42"/>
      <c r="ADT10" s="39">
        <v>3</v>
      </c>
      <c r="ADU10" s="39"/>
      <c r="ADV10" s="39">
        <v>48</v>
      </c>
      <c r="ADW10" s="39"/>
      <c r="ADX10" s="39">
        <v>93</v>
      </c>
      <c r="ADY10" s="39"/>
      <c r="ADZ10" s="39">
        <v>138</v>
      </c>
      <c r="AEA10" s="38"/>
      <c r="AEB10" s="39">
        <v>3</v>
      </c>
      <c r="AEC10" s="39"/>
      <c r="AED10" s="39">
        <v>48</v>
      </c>
      <c r="AEE10" s="39"/>
      <c r="AEF10" s="39">
        <v>93</v>
      </c>
      <c r="AEG10" s="39"/>
      <c r="AEH10" s="39">
        <v>138</v>
      </c>
      <c r="AEI10" s="38"/>
      <c r="AEK10" s="39">
        <v>3</v>
      </c>
      <c r="AEL10" s="39"/>
      <c r="AEM10" s="39">
        <v>48</v>
      </c>
      <c r="AEN10" s="39"/>
      <c r="AEO10" s="39">
        <v>93</v>
      </c>
      <c r="AEP10" s="39"/>
      <c r="AEQ10" s="39">
        <v>138</v>
      </c>
      <c r="AER10" s="38"/>
      <c r="AES10" s="39">
        <v>3</v>
      </c>
      <c r="AET10" s="39"/>
      <c r="AEU10" s="39">
        <v>48</v>
      </c>
      <c r="AEV10" s="39"/>
      <c r="AEW10" s="39">
        <v>93</v>
      </c>
      <c r="AEX10" s="39"/>
      <c r="AEY10" s="39">
        <v>138</v>
      </c>
      <c r="AEZ10" s="38"/>
      <c r="AFB10" s="39">
        <v>3</v>
      </c>
      <c r="AFC10" s="39"/>
      <c r="AFD10" s="39">
        <v>48</v>
      </c>
      <c r="AFE10" s="39"/>
      <c r="AFF10" s="39">
        <v>93</v>
      </c>
      <c r="AFG10" s="39"/>
      <c r="AFH10" s="39">
        <v>138</v>
      </c>
      <c r="AFI10" s="38"/>
      <c r="AFJ10" s="39">
        <v>3</v>
      </c>
      <c r="AFK10" s="39"/>
      <c r="AFL10" s="39">
        <v>48</v>
      </c>
      <c r="AFM10" s="39"/>
      <c r="AFN10" s="39">
        <v>93</v>
      </c>
      <c r="AFO10" s="39"/>
      <c r="AFP10" s="39">
        <v>138</v>
      </c>
      <c r="AFQ10" s="38"/>
      <c r="AFS10" s="39">
        <v>3</v>
      </c>
      <c r="AFT10" s="39"/>
      <c r="AFU10" s="39">
        <v>48</v>
      </c>
      <c r="AFV10" s="39"/>
      <c r="AFW10" s="39">
        <v>93</v>
      </c>
      <c r="AFX10" s="39"/>
      <c r="AFY10" s="39">
        <v>138</v>
      </c>
      <c r="AFZ10" s="38"/>
      <c r="AGA10" s="39">
        <v>3</v>
      </c>
      <c r="AGB10" s="39"/>
      <c r="AGC10" s="39">
        <v>48</v>
      </c>
      <c r="AGD10" s="39"/>
      <c r="AGE10" s="39">
        <v>93</v>
      </c>
      <c r="AGF10" s="39"/>
      <c r="AGG10" s="39">
        <v>138</v>
      </c>
      <c r="AGH10" s="38"/>
      <c r="AGJ10" s="39">
        <v>3</v>
      </c>
      <c r="AGK10" s="39"/>
      <c r="AGL10" s="39">
        <v>48</v>
      </c>
      <c r="AGM10" s="39"/>
      <c r="AGN10" s="39">
        <v>93</v>
      </c>
      <c r="AGO10" s="39"/>
      <c r="AGP10" s="39">
        <v>138</v>
      </c>
      <c r="AGQ10" s="38"/>
      <c r="AGR10" s="39">
        <v>3</v>
      </c>
      <c r="AGS10" s="39"/>
      <c r="AGT10" s="39">
        <v>48</v>
      </c>
      <c r="AGU10" s="39"/>
      <c r="AGV10" s="39">
        <v>93</v>
      </c>
      <c r="AGW10" s="39"/>
      <c r="AGX10" s="39">
        <v>138</v>
      </c>
      <c r="AGY10" s="38"/>
      <c r="AHA10" s="39">
        <v>3</v>
      </c>
      <c r="AHB10" s="39"/>
      <c r="AHC10" s="39">
        <v>48</v>
      </c>
      <c r="AHD10" s="39"/>
      <c r="AHE10" s="39">
        <v>93</v>
      </c>
      <c r="AHF10" s="39"/>
      <c r="AHG10" s="39">
        <v>138</v>
      </c>
      <c r="AHH10" s="38"/>
      <c r="AHI10" s="39">
        <v>3</v>
      </c>
      <c r="AHJ10" s="39"/>
      <c r="AHK10" s="39">
        <v>48</v>
      </c>
      <c r="AHL10" s="39"/>
      <c r="AHM10" s="39">
        <v>93</v>
      </c>
      <c r="AHN10" s="39"/>
      <c r="AHO10" s="39">
        <v>138</v>
      </c>
      <c r="AHP10" s="38"/>
      <c r="AHR10" s="39">
        <v>3</v>
      </c>
      <c r="AHS10" s="39"/>
      <c r="AHT10" s="39">
        <v>48</v>
      </c>
      <c r="AHU10" s="39"/>
      <c r="AHV10" s="39">
        <v>93</v>
      </c>
      <c r="AHW10" s="39"/>
      <c r="AHX10" s="39">
        <v>138</v>
      </c>
      <c r="AHY10" s="38"/>
      <c r="AHZ10" s="39">
        <v>3</v>
      </c>
      <c r="AIA10" s="39"/>
      <c r="AIB10" s="39">
        <v>48</v>
      </c>
      <c r="AIC10" s="39"/>
      <c r="AID10" s="39">
        <v>93</v>
      </c>
      <c r="AIE10" s="39"/>
      <c r="AIF10" s="39">
        <v>138</v>
      </c>
      <c r="AIG10" s="38"/>
    </row>
    <row r="11" spans="1:917" ht="15.6" customHeight="1">
      <c r="A11" s="39">
        <v>4</v>
      </c>
      <c r="B11" s="39"/>
      <c r="C11" s="39">
        <v>49</v>
      </c>
      <c r="D11" s="39"/>
      <c r="E11" s="39">
        <v>94</v>
      </c>
      <c r="F11" s="39"/>
      <c r="G11" s="39">
        <v>139</v>
      </c>
      <c r="H11" s="86"/>
      <c r="J11" s="39">
        <v>4</v>
      </c>
      <c r="K11" s="39"/>
      <c r="L11" s="39">
        <v>49</v>
      </c>
      <c r="M11" s="39"/>
      <c r="N11" s="39">
        <v>94</v>
      </c>
      <c r="O11" s="39"/>
      <c r="P11" s="39">
        <v>139</v>
      </c>
      <c r="Q11" s="86"/>
      <c r="R11" s="39">
        <v>4</v>
      </c>
      <c r="S11" s="39"/>
      <c r="T11" s="39">
        <v>49</v>
      </c>
      <c r="U11" s="39"/>
      <c r="V11" s="39">
        <v>94</v>
      </c>
      <c r="W11" s="39"/>
      <c r="X11" s="39">
        <v>139</v>
      </c>
      <c r="Y11" s="86"/>
      <c r="AA11" s="39">
        <v>4</v>
      </c>
      <c r="AB11" s="39" t="s">
        <v>114</v>
      </c>
      <c r="AC11" s="39">
        <v>49</v>
      </c>
      <c r="AD11" s="39" t="s">
        <v>114</v>
      </c>
      <c r="AE11" s="39">
        <v>94</v>
      </c>
      <c r="AF11" s="39" t="s">
        <v>114</v>
      </c>
      <c r="AG11" s="39">
        <v>139</v>
      </c>
      <c r="AH11" s="86" t="s">
        <v>114</v>
      </c>
      <c r="AI11" s="39">
        <v>4</v>
      </c>
      <c r="AJ11" s="39" t="s">
        <v>114</v>
      </c>
      <c r="AK11" s="39">
        <v>49</v>
      </c>
      <c r="AL11" s="39" t="s">
        <v>114</v>
      </c>
      <c r="AM11" s="39">
        <v>94</v>
      </c>
      <c r="AN11" s="39" t="s">
        <v>114</v>
      </c>
      <c r="AO11" s="39">
        <v>139</v>
      </c>
      <c r="AP11" s="86" t="s">
        <v>114</v>
      </c>
      <c r="AR11" s="39">
        <v>4</v>
      </c>
      <c r="AS11" s="39"/>
      <c r="AT11" s="39">
        <v>49</v>
      </c>
      <c r="AU11" s="39"/>
      <c r="AV11" s="39">
        <v>94</v>
      </c>
      <c r="AW11" s="39"/>
      <c r="AX11" s="39">
        <v>139</v>
      </c>
      <c r="AY11" s="86"/>
      <c r="AZ11" s="39">
        <v>4</v>
      </c>
      <c r="BA11" s="39"/>
      <c r="BB11" s="39">
        <v>49</v>
      </c>
      <c r="BC11" s="39"/>
      <c r="BD11" s="39">
        <v>94</v>
      </c>
      <c r="BE11" s="39"/>
      <c r="BF11" s="39">
        <v>139</v>
      </c>
      <c r="BG11" s="86"/>
      <c r="BI11" s="39">
        <v>4</v>
      </c>
      <c r="BJ11" s="39" t="s">
        <v>114</v>
      </c>
      <c r="BK11" s="39">
        <v>49</v>
      </c>
      <c r="BL11" s="39" t="s">
        <v>114</v>
      </c>
      <c r="BM11" s="39">
        <v>94</v>
      </c>
      <c r="BN11" s="39" t="s">
        <v>114</v>
      </c>
      <c r="BO11" s="39">
        <v>139</v>
      </c>
      <c r="BP11" s="86" t="s">
        <v>114</v>
      </c>
      <c r="BQ11" s="39">
        <v>4</v>
      </c>
      <c r="BR11" s="39" t="s">
        <v>114</v>
      </c>
      <c r="BS11" s="39">
        <v>49</v>
      </c>
      <c r="BT11" s="39" t="s">
        <v>114</v>
      </c>
      <c r="BU11" s="39">
        <v>94</v>
      </c>
      <c r="BV11" s="39" t="s">
        <v>114</v>
      </c>
      <c r="BW11" s="39">
        <v>139</v>
      </c>
      <c r="BX11" s="86" t="s">
        <v>114</v>
      </c>
      <c r="BZ11" s="39">
        <v>4</v>
      </c>
      <c r="CA11" s="39"/>
      <c r="CB11" s="39">
        <v>49</v>
      </c>
      <c r="CC11" s="39"/>
      <c r="CD11" s="39">
        <v>94</v>
      </c>
      <c r="CE11" s="39"/>
      <c r="CF11" s="39">
        <v>139</v>
      </c>
      <c r="CG11" s="86"/>
      <c r="CH11" s="39">
        <v>4</v>
      </c>
      <c r="CI11" s="39"/>
      <c r="CJ11" s="39">
        <v>49</v>
      </c>
      <c r="CK11" s="39"/>
      <c r="CL11" s="39">
        <v>94</v>
      </c>
      <c r="CM11" s="39"/>
      <c r="CN11" s="39">
        <v>139</v>
      </c>
      <c r="CO11" s="86"/>
      <c r="CQ11" s="39">
        <v>4</v>
      </c>
      <c r="CR11" s="39" t="s">
        <v>114</v>
      </c>
      <c r="CS11" s="39">
        <v>49</v>
      </c>
      <c r="CT11" s="39" t="s">
        <v>114</v>
      </c>
      <c r="CU11" s="39">
        <v>94</v>
      </c>
      <c r="CV11" s="39" t="s">
        <v>114</v>
      </c>
      <c r="CW11" s="39">
        <v>139</v>
      </c>
      <c r="CX11" s="39" t="s">
        <v>114</v>
      </c>
      <c r="CY11" s="39">
        <v>4</v>
      </c>
      <c r="CZ11" s="39" t="s">
        <v>114</v>
      </c>
      <c r="DA11" s="39">
        <v>49</v>
      </c>
      <c r="DB11" s="39" t="s">
        <v>114</v>
      </c>
      <c r="DC11" s="39">
        <v>94</v>
      </c>
      <c r="DD11" s="39" t="s">
        <v>114</v>
      </c>
      <c r="DE11" s="39">
        <v>139</v>
      </c>
      <c r="DF11" s="39" t="s">
        <v>117</v>
      </c>
      <c r="DH11" s="39">
        <v>4</v>
      </c>
      <c r="DI11" s="39"/>
      <c r="DJ11" s="39">
        <v>49</v>
      </c>
      <c r="DK11" s="39"/>
      <c r="DL11" s="39">
        <v>94</v>
      </c>
      <c r="DM11" s="39"/>
      <c r="DN11" s="39">
        <v>139</v>
      </c>
      <c r="DO11" s="86"/>
      <c r="DP11" s="39">
        <v>4</v>
      </c>
      <c r="DQ11" s="39"/>
      <c r="DR11" s="39">
        <v>49</v>
      </c>
      <c r="DS11" s="39"/>
      <c r="DT11" s="39">
        <v>94</v>
      </c>
      <c r="DU11" s="39"/>
      <c r="DV11" s="39">
        <v>139</v>
      </c>
      <c r="DW11" s="86"/>
      <c r="DY11" s="39">
        <v>4</v>
      </c>
      <c r="DZ11" s="39" t="s">
        <v>114</v>
      </c>
      <c r="EA11" s="39">
        <v>49</v>
      </c>
      <c r="EB11" s="39" t="s">
        <v>115</v>
      </c>
      <c r="EC11" s="39">
        <v>94</v>
      </c>
      <c r="ED11" s="39" t="s">
        <v>114</v>
      </c>
      <c r="EE11" s="39">
        <v>139</v>
      </c>
      <c r="EF11" s="39" t="s">
        <v>114</v>
      </c>
      <c r="EG11" s="39">
        <v>4</v>
      </c>
      <c r="EH11" s="39" t="s">
        <v>114</v>
      </c>
      <c r="EI11" s="39">
        <v>49</v>
      </c>
      <c r="EJ11" s="39" t="s">
        <v>114</v>
      </c>
      <c r="EK11" s="39">
        <v>94</v>
      </c>
      <c r="EL11" s="39" t="s">
        <v>114</v>
      </c>
      <c r="EM11" s="39">
        <v>139</v>
      </c>
      <c r="EN11" s="39" t="s">
        <v>114</v>
      </c>
      <c r="EP11" s="39">
        <v>4</v>
      </c>
      <c r="EQ11" s="39"/>
      <c r="ER11" s="39">
        <v>49</v>
      </c>
      <c r="ES11" s="39"/>
      <c r="ET11" s="39">
        <v>94</v>
      </c>
      <c r="EU11" s="39"/>
      <c r="EV11" s="39">
        <v>139</v>
      </c>
      <c r="EW11" s="86"/>
      <c r="EX11" s="39">
        <v>4</v>
      </c>
      <c r="EY11" s="39"/>
      <c r="EZ11" s="39">
        <v>49</v>
      </c>
      <c r="FA11" s="39"/>
      <c r="FB11" s="39">
        <v>94</v>
      </c>
      <c r="FC11" s="39"/>
      <c r="FD11" s="39">
        <v>139</v>
      </c>
      <c r="FE11" s="86"/>
      <c r="FG11" s="39">
        <v>4</v>
      </c>
      <c r="FH11" s="39" t="s">
        <v>115</v>
      </c>
      <c r="FI11" s="39">
        <v>49</v>
      </c>
      <c r="FJ11" s="39" t="s">
        <v>114</v>
      </c>
      <c r="FK11" s="39">
        <v>94</v>
      </c>
      <c r="FL11" s="39" t="s">
        <v>114</v>
      </c>
      <c r="FM11" s="39">
        <v>139</v>
      </c>
      <c r="FN11" s="39" t="s">
        <v>114</v>
      </c>
      <c r="FO11" s="39">
        <v>4</v>
      </c>
      <c r="FP11" s="39" t="s">
        <v>114</v>
      </c>
      <c r="FQ11" s="39">
        <v>49</v>
      </c>
      <c r="FR11" s="39" t="s">
        <v>114</v>
      </c>
      <c r="FS11" s="39">
        <v>94</v>
      </c>
      <c r="FT11" s="39" t="s">
        <v>114</v>
      </c>
      <c r="FU11" s="39">
        <v>139</v>
      </c>
      <c r="FV11" s="39" t="s">
        <v>114</v>
      </c>
      <c r="FX11" s="39">
        <v>4</v>
      </c>
      <c r="FY11" s="39"/>
      <c r="FZ11" s="39">
        <v>49</v>
      </c>
      <c r="GA11" s="39"/>
      <c r="GB11" s="39">
        <v>94</v>
      </c>
      <c r="GC11" s="39"/>
      <c r="GD11" s="39">
        <v>139</v>
      </c>
      <c r="GE11" s="86"/>
      <c r="GF11" s="39">
        <v>4</v>
      </c>
      <c r="GG11" s="39"/>
      <c r="GH11" s="39">
        <v>49</v>
      </c>
      <c r="GI11" s="39"/>
      <c r="GJ11" s="39">
        <v>94</v>
      </c>
      <c r="GK11" s="39"/>
      <c r="GL11" s="39">
        <v>139</v>
      </c>
      <c r="GM11" s="86"/>
      <c r="GO11" s="39">
        <v>4</v>
      </c>
      <c r="GP11" s="39" t="s">
        <v>114</v>
      </c>
      <c r="GQ11" s="39">
        <v>49</v>
      </c>
      <c r="GR11" s="39" t="s">
        <v>114</v>
      </c>
      <c r="GS11" s="39">
        <v>94</v>
      </c>
      <c r="GT11" s="39" t="s">
        <v>114</v>
      </c>
      <c r="GU11" s="39">
        <v>139</v>
      </c>
      <c r="GV11" s="39" t="s">
        <v>114</v>
      </c>
      <c r="GW11" s="39">
        <v>4</v>
      </c>
      <c r="GX11" s="39" t="s">
        <v>114</v>
      </c>
      <c r="GY11" s="39">
        <v>49</v>
      </c>
      <c r="GZ11" s="39" t="s">
        <v>115</v>
      </c>
      <c r="HA11" s="39">
        <v>94</v>
      </c>
      <c r="HB11" s="39" t="s">
        <v>114</v>
      </c>
      <c r="HC11" s="39">
        <v>139</v>
      </c>
      <c r="HD11" s="39"/>
      <c r="HF11" s="39">
        <v>4</v>
      </c>
      <c r="HG11" s="39"/>
      <c r="HH11" s="39">
        <v>49</v>
      </c>
      <c r="HI11" s="39"/>
      <c r="HJ11" s="39">
        <v>94</v>
      </c>
      <c r="HK11" s="39"/>
      <c r="HL11" s="39">
        <v>139</v>
      </c>
      <c r="HM11" s="86"/>
      <c r="HN11" s="39">
        <v>4</v>
      </c>
      <c r="HO11" s="39"/>
      <c r="HP11" s="39">
        <v>49</v>
      </c>
      <c r="HQ11" s="39"/>
      <c r="HR11" s="39">
        <v>94</v>
      </c>
      <c r="HS11" s="39"/>
      <c r="HT11" s="39">
        <v>139</v>
      </c>
      <c r="HU11" s="86"/>
      <c r="HW11" s="39">
        <v>4</v>
      </c>
      <c r="HX11" s="39" t="s">
        <v>114</v>
      </c>
      <c r="HY11" s="39">
        <v>49</v>
      </c>
      <c r="HZ11" s="39" t="s">
        <v>114</v>
      </c>
      <c r="IA11" s="39">
        <v>94</v>
      </c>
      <c r="IB11" s="39"/>
      <c r="IC11" s="39">
        <v>139</v>
      </c>
      <c r="ID11" s="39"/>
      <c r="IE11" s="39">
        <v>4</v>
      </c>
      <c r="IF11" s="39" t="s">
        <v>114</v>
      </c>
      <c r="IG11" s="39">
        <v>49</v>
      </c>
      <c r="IH11" s="39" t="s">
        <v>115</v>
      </c>
      <c r="II11" s="39">
        <v>94</v>
      </c>
      <c r="IJ11" s="39"/>
      <c r="IK11" s="39">
        <v>139</v>
      </c>
      <c r="IL11" s="39"/>
      <c r="IN11" s="39">
        <v>4</v>
      </c>
      <c r="IO11" s="39"/>
      <c r="IP11" s="39">
        <v>49</v>
      </c>
      <c r="IQ11" s="39"/>
      <c r="IR11" s="39">
        <v>94</v>
      </c>
      <c r="IS11" s="39"/>
      <c r="IT11" s="39">
        <v>139</v>
      </c>
      <c r="IU11" s="86"/>
      <c r="IV11" s="39">
        <v>4</v>
      </c>
      <c r="IW11" s="39"/>
      <c r="IX11" s="39">
        <v>49</v>
      </c>
      <c r="IY11" s="39"/>
      <c r="IZ11" s="39">
        <v>94</v>
      </c>
      <c r="JA11" s="39"/>
      <c r="JB11" s="39">
        <v>139</v>
      </c>
      <c r="JC11" s="86"/>
      <c r="JE11" s="39">
        <v>4</v>
      </c>
      <c r="JF11" s="39" t="s">
        <v>114</v>
      </c>
      <c r="JG11" s="39">
        <v>49</v>
      </c>
      <c r="JH11" s="39" t="s">
        <v>114</v>
      </c>
      <c r="JI11" s="39">
        <v>94</v>
      </c>
      <c r="JJ11" s="39"/>
      <c r="JK11" s="39">
        <v>139</v>
      </c>
      <c r="JL11" s="86"/>
      <c r="JM11" s="39">
        <v>4</v>
      </c>
      <c r="JN11" s="39" t="s">
        <v>114</v>
      </c>
      <c r="JO11" s="39">
        <v>49</v>
      </c>
      <c r="JP11" s="39" t="s">
        <v>114</v>
      </c>
      <c r="JQ11" s="39">
        <v>94</v>
      </c>
      <c r="JR11" s="39"/>
      <c r="JS11" s="39">
        <v>139</v>
      </c>
      <c r="JT11" s="86"/>
      <c r="JV11" s="39">
        <v>4</v>
      </c>
      <c r="JW11" s="39"/>
      <c r="JX11" s="39">
        <v>49</v>
      </c>
      <c r="JY11" s="39"/>
      <c r="JZ11" s="39">
        <v>94</v>
      </c>
      <c r="KA11" s="39"/>
      <c r="KB11" s="39">
        <v>139</v>
      </c>
      <c r="KC11" s="86"/>
      <c r="KD11" s="39">
        <v>4</v>
      </c>
      <c r="KE11" s="39"/>
      <c r="KF11" s="39">
        <v>49</v>
      </c>
      <c r="KG11" s="39"/>
      <c r="KH11" s="39">
        <v>94</v>
      </c>
      <c r="KI11" s="39"/>
      <c r="KJ11" s="39">
        <v>139</v>
      </c>
      <c r="KK11" s="99"/>
      <c r="KM11" s="39">
        <v>4</v>
      </c>
      <c r="KN11" s="39" t="s">
        <v>114</v>
      </c>
      <c r="KO11" s="39">
        <v>49</v>
      </c>
      <c r="KP11" s="39" t="s">
        <v>114</v>
      </c>
      <c r="KQ11" s="39">
        <v>94</v>
      </c>
      <c r="KR11" s="39"/>
      <c r="KS11" s="39">
        <v>139</v>
      </c>
      <c r="KT11" s="99"/>
      <c r="KU11" s="39">
        <v>4</v>
      </c>
      <c r="KV11" s="39" t="s">
        <v>114</v>
      </c>
      <c r="KW11" s="39">
        <v>49</v>
      </c>
      <c r="KX11" s="39" t="s">
        <v>115</v>
      </c>
      <c r="KY11" s="39">
        <v>94</v>
      </c>
      <c r="KZ11" s="39"/>
      <c r="LA11" s="39">
        <v>139</v>
      </c>
      <c r="LB11" s="86"/>
      <c r="LD11" s="39">
        <v>4</v>
      </c>
      <c r="LE11" s="39"/>
      <c r="LF11" s="39">
        <v>49</v>
      </c>
      <c r="LG11" s="39"/>
      <c r="LH11" s="39">
        <v>94</v>
      </c>
      <c r="LI11" s="39"/>
      <c r="LJ11" s="39">
        <v>139</v>
      </c>
      <c r="LK11" s="86"/>
      <c r="LL11" s="39">
        <v>4</v>
      </c>
      <c r="LM11" s="39"/>
      <c r="LN11" s="39">
        <v>49</v>
      </c>
      <c r="LO11" s="39"/>
      <c r="LP11" s="39">
        <v>94</v>
      </c>
      <c r="LQ11" s="39"/>
      <c r="LR11" s="39">
        <v>139</v>
      </c>
      <c r="LS11" s="86"/>
      <c r="LU11" s="39">
        <v>4</v>
      </c>
      <c r="LV11" s="39" t="s">
        <v>117</v>
      </c>
      <c r="LW11" s="39">
        <v>49</v>
      </c>
      <c r="LX11" s="39" t="s">
        <v>115</v>
      </c>
      <c r="LY11" s="39">
        <v>94</v>
      </c>
      <c r="LZ11" s="39"/>
      <c r="MA11" s="39">
        <v>139</v>
      </c>
      <c r="MB11" s="86"/>
      <c r="MC11" s="39">
        <v>4</v>
      </c>
      <c r="MD11" s="39" t="s">
        <v>114</v>
      </c>
      <c r="ME11" s="39">
        <v>49</v>
      </c>
      <c r="MF11" s="39" t="s">
        <v>115</v>
      </c>
      <c r="MG11" s="39">
        <v>94</v>
      </c>
      <c r="MH11" s="39"/>
      <c r="MI11" s="39">
        <v>139</v>
      </c>
      <c r="MJ11" s="86"/>
      <c r="ML11" s="39">
        <v>4</v>
      </c>
      <c r="MM11" s="39"/>
      <c r="MN11" s="39">
        <v>49</v>
      </c>
      <c r="MO11" s="39"/>
      <c r="MP11" s="39">
        <v>94</v>
      </c>
      <c r="MQ11" s="39"/>
      <c r="MR11" s="39">
        <v>139</v>
      </c>
      <c r="MS11" s="86"/>
      <c r="MT11" s="39">
        <v>4</v>
      </c>
      <c r="MU11" s="39"/>
      <c r="MV11" s="39">
        <v>49</v>
      </c>
      <c r="MW11" s="39"/>
      <c r="MX11" s="39">
        <v>94</v>
      </c>
      <c r="MY11" s="39"/>
      <c r="MZ11" s="39">
        <v>139</v>
      </c>
      <c r="NA11" s="86"/>
      <c r="NC11" s="39">
        <v>4</v>
      </c>
      <c r="ND11" s="39"/>
      <c r="NE11" s="39">
        <v>49</v>
      </c>
      <c r="NF11" s="39"/>
      <c r="NG11" s="39">
        <v>94</v>
      </c>
      <c r="NH11" s="39"/>
      <c r="NI11" s="39">
        <v>139</v>
      </c>
      <c r="NJ11" s="86"/>
      <c r="NK11" s="39">
        <v>4</v>
      </c>
      <c r="NL11" s="39"/>
      <c r="NM11" s="39">
        <v>49</v>
      </c>
      <c r="NN11" s="39"/>
      <c r="NO11" s="39">
        <v>94</v>
      </c>
      <c r="NP11" s="39"/>
      <c r="NQ11" s="39">
        <v>139</v>
      </c>
      <c r="NR11" s="86"/>
      <c r="NT11" s="39">
        <v>4</v>
      </c>
      <c r="NU11" s="39"/>
      <c r="NV11" s="39">
        <v>49</v>
      </c>
      <c r="NW11" s="39"/>
      <c r="NX11" s="39">
        <v>94</v>
      </c>
      <c r="NY11" s="39"/>
      <c r="NZ11" s="39">
        <v>139</v>
      </c>
      <c r="OA11" s="86"/>
      <c r="OB11" s="39">
        <v>4</v>
      </c>
      <c r="OC11" s="39"/>
      <c r="OD11" s="39">
        <v>49</v>
      </c>
      <c r="OE11" s="39"/>
      <c r="OF11" s="39">
        <v>94</v>
      </c>
      <c r="OG11" s="39"/>
      <c r="OH11" s="39">
        <v>139</v>
      </c>
      <c r="OI11" s="86"/>
      <c r="OK11" s="39">
        <v>4</v>
      </c>
      <c r="OL11" s="39"/>
      <c r="OM11" s="39">
        <v>49</v>
      </c>
      <c r="ON11" s="39"/>
      <c r="OO11" s="39">
        <v>94</v>
      </c>
      <c r="OP11" s="39"/>
      <c r="OQ11" s="39">
        <v>139</v>
      </c>
      <c r="OR11" s="86"/>
      <c r="OS11" s="39">
        <v>4</v>
      </c>
      <c r="OT11" s="39"/>
      <c r="OU11" s="39">
        <v>49</v>
      </c>
      <c r="OV11" s="39"/>
      <c r="OW11" s="39">
        <v>94</v>
      </c>
      <c r="OX11" s="39"/>
      <c r="OY11" s="39">
        <v>139</v>
      </c>
      <c r="OZ11" s="86"/>
      <c r="PB11" s="39">
        <v>4</v>
      </c>
      <c r="PC11" s="39"/>
      <c r="PD11" s="39">
        <v>49</v>
      </c>
      <c r="PE11" s="39"/>
      <c r="PF11" s="39">
        <v>94</v>
      </c>
      <c r="PG11" s="39"/>
      <c r="PH11" s="39">
        <v>139</v>
      </c>
      <c r="PI11" s="86"/>
      <c r="PJ11" s="39">
        <v>4</v>
      </c>
      <c r="PK11" s="39"/>
      <c r="PL11" s="39">
        <v>49</v>
      </c>
      <c r="PM11" s="39"/>
      <c r="PN11" s="39">
        <v>94</v>
      </c>
      <c r="PO11" s="39"/>
      <c r="PP11" s="39">
        <v>139</v>
      </c>
      <c r="PQ11" s="38"/>
      <c r="PS11" s="39">
        <v>4</v>
      </c>
      <c r="PT11" s="39"/>
      <c r="PU11" s="39">
        <v>49</v>
      </c>
      <c r="PV11" s="39"/>
      <c r="PW11" s="39">
        <v>94</v>
      </c>
      <c r="PX11" s="39"/>
      <c r="PY11" s="39">
        <v>139</v>
      </c>
      <c r="PZ11" s="38"/>
      <c r="QA11" s="39">
        <v>4</v>
      </c>
      <c r="QB11" s="39"/>
      <c r="QC11" s="39">
        <v>49</v>
      </c>
      <c r="QD11" s="39"/>
      <c r="QE11" s="39">
        <v>94</v>
      </c>
      <c r="QF11" s="39"/>
      <c r="QG11" s="39">
        <v>139</v>
      </c>
      <c r="QH11" s="38"/>
      <c r="QJ11" s="39">
        <v>4</v>
      </c>
      <c r="QK11" s="39"/>
      <c r="QL11" s="39">
        <v>49</v>
      </c>
      <c r="QM11" s="39"/>
      <c r="QN11" s="39">
        <v>94</v>
      </c>
      <c r="QO11" s="39"/>
      <c r="QP11" s="39">
        <v>139</v>
      </c>
      <c r="QQ11" s="38"/>
      <c r="QR11" s="39">
        <v>4</v>
      </c>
      <c r="QS11" s="39"/>
      <c r="QT11" s="39">
        <v>49</v>
      </c>
      <c r="QU11" s="39"/>
      <c r="QV11" s="39">
        <v>94</v>
      </c>
      <c r="QW11" s="39"/>
      <c r="QX11" s="39">
        <v>139</v>
      </c>
      <c r="QY11" s="38"/>
      <c r="RA11" s="39">
        <v>4</v>
      </c>
      <c r="RB11" s="39"/>
      <c r="RC11" s="39">
        <v>49</v>
      </c>
      <c r="RD11" s="39"/>
      <c r="RE11" s="39">
        <v>94</v>
      </c>
      <c r="RF11" s="39"/>
      <c r="RG11" s="39">
        <v>139</v>
      </c>
      <c r="RH11" s="38"/>
      <c r="RI11" s="39">
        <v>4</v>
      </c>
      <c r="RJ11" s="39"/>
      <c r="RK11" s="39">
        <v>49</v>
      </c>
      <c r="RL11" s="39"/>
      <c r="RM11" s="39">
        <v>94</v>
      </c>
      <c r="RN11" s="39"/>
      <c r="RO11" s="39">
        <v>139</v>
      </c>
      <c r="RP11" s="38"/>
      <c r="RR11" s="39">
        <v>4</v>
      </c>
      <c r="RS11" s="39"/>
      <c r="RT11" s="39">
        <v>49</v>
      </c>
      <c r="RU11" s="39"/>
      <c r="RV11" s="39">
        <v>94</v>
      </c>
      <c r="RW11" s="39"/>
      <c r="RX11" s="39">
        <v>139</v>
      </c>
      <c r="RY11" s="38"/>
      <c r="RZ11" s="39">
        <v>4</v>
      </c>
      <c r="SA11" s="39"/>
      <c r="SB11" s="39">
        <v>49</v>
      </c>
      <c r="SC11" s="39"/>
      <c r="SD11" s="39">
        <v>94</v>
      </c>
      <c r="SE11" s="39"/>
      <c r="SF11" s="39">
        <v>139</v>
      </c>
      <c r="SG11" s="38"/>
      <c r="SI11" s="39">
        <v>4</v>
      </c>
      <c r="SJ11" s="39"/>
      <c r="SK11" s="39">
        <v>49</v>
      </c>
      <c r="SL11" s="39"/>
      <c r="SM11" s="39">
        <v>94</v>
      </c>
      <c r="SN11" s="39"/>
      <c r="SO11" s="39">
        <v>139</v>
      </c>
      <c r="SP11" s="38"/>
      <c r="SQ11" s="39">
        <v>4</v>
      </c>
      <c r="SR11" s="39"/>
      <c r="SS11" s="39">
        <v>49</v>
      </c>
      <c r="ST11" s="39"/>
      <c r="SU11" s="39">
        <v>94</v>
      </c>
      <c r="SV11" s="39"/>
      <c r="SW11" s="39">
        <v>139</v>
      </c>
      <c r="SX11" s="38"/>
      <c r="SZ11" s="39">
        <v>4</v>
      </c>
      <c r="TA11" s="39"/>
      <c r="TB11" s="39">
        <v>49</v>
      </c>
      <c r="TC11" s="39"/>
      <c r="TD11" s="39">
        <v>94</v>
      </c>
      <c r="TE11" s="39"/>
      <c r="TF11" s="39">
        <v>139</v>
      </c>
      <c r="TG11" s="38"/>
      <c r="TH11" s="39">
        <v>4</v>
      </c>
      <c r="TI11" s="39"/>
      <c r="TJ11" s="39">
        <v>49</v>
      </c>
      <c r="TK11" s="39"/>
      <c r="TL11" s="39">
        <v>94</v>
      </c>
      <c r="TM11" s="39"/>
      <c r="TN11" s="39">
        <v>139</v>
      </c>
      <c r="TO11" s="38"/>
      <c r="TQ11" s="39">
        <v>4</v>
      </c>
      <c r="TR11" s="39"/>
      <c r="TS11" s="39">
        <v>49</v>
      </c>
      <c r="TT11" s="39"/>
      <c r="TU11" s="39">
        <v>94</v>
      </c>
      <c r="TV11" s="39"/>
      <c r="TW11" s="39">
        <v>139</v>
      </c>
      <c r="TX11" s="38"/>
      <c r="TY11" s="39">
        <v>4</v>
      </c>
      <c r="TZ11" s="39"/>
      <c r="UA11" s="39">
        <v>49</v>
      </c>
      <c r="UB11" s="39"/>
      <c r="UC11" s="39">
        <v>94</v>
      </c>
      <c r="UD11" s="39"/>
      <c r="UE11" s="39">
        <v>139</v>
      </c>
      <c r="UF11" s="38"/>
      <c r="UH11" s="39">
        <v>4</v>
      </c>
      <c r="UI11" s="39"/>
      <c r="UJ11" s="39">
        <v>49</v>
      </c>
      <c r="UK11" s="39"/>
      <c r="UL11" s="39">
        <v>94</v>
      </c>
      <c r="UM11" s="39"/>
      <c r="UN11" s="39">
        <v>139</v>
      </c>
      <c r="UO11" s="38"/>
      <c r="UP11" s="39">
        <v>4</v>
      </c>
      <c r="UQ11" s="39"/>
      <c r="UR11" s="39">
        <v>49</v>
      </c>
      <c r="US11" s="39"/>
      <c r="UT11" s="39">
        <v>94</v>
      </c>
      <c r="UU11" s="39"/>
      <c r="UV11" s="39">
        <v>139</v>
      </c>
      <c r="UW11" s="38"/>
      <c r="UY11" s="39">
        <v>4</v>
      </c>
      <c r="UZ11" s="39"/>
      <c r="VA11" s="39">
        <v>49</v>
      </c>
      <c r="VB11" s="39"/>
      <c r="VC11" s="39">
        <v>94</v>
      </c>
      <c r="VD11" s="39"/>
      <c r="VE11" s="39">
        <v>139</v>
      </c>
      <c r="VF11" s="38"/>
      <c r="VG11" s="39">
        <v>4</v>
      </c>
      <c r="VH11" s="39"/>
      <c r="VI11" s="39">
        <v>49</v>
      </c>
      <c r="VJ11" s="39"/>
      <c r="VK11" s="39">
        <v>94</v>
      </c>
      <c r="VL11" s="39"/>
      <c r="VM11" s="39">
        <v>139</v>
      </c>
      <c r="VN11" s="38"/>
      <c r="VP11" s="39">
        <v>4</v>
      </c>
      <c r="VQ11" s="39"/>
      <c r="VR11" s="39">
        <v>49</v>
      </c>
      <c r="VS11" s="39"/>
      <c r="VT11" s="39">
        <v>94</v>
      </c>
      <c r="VU11" s="39"/>
      <c r="VV11" s="39">
        <v>139</v>
      </c>
      <c r="VW11" s="38"/>
      <c r="VX11" s="39">
        <v>4</v>
      </c>
      <c r="VY11" s="39"/>
      <c r="VZ11" s="39">
        <v>49</v>
      </c>
      <c r="WA11" s="39"/>
      <c r="WB11" s="39">
        <v>94</v>
      </c>
      <c r="WC11" s="39"/>
      <c r="WD11" s="39">
        <v>139</v>
      </c>
      <c r="WE11" s="38"/>
      <c r="WG11" s="39">
        <v>4</v>
      </c>
      <c r="WH11" s="39"/>
      <c r="WI11" s="39">
        <v>49</v>
      </c>
      <c r="WJ11" s="39"/>
      <c r="WK11" s="39">
        <v>94</v>
      </c>
      <c r="WL11" s="39"/>
      <c r="WM11" s="39">
        <v>139</v>
      </c>
      <c r="WN11" s="38"/>
      <c r="WO11" s="39">
        <v>4</v>
      </c>
      <c r="WP11" s="39"/>
      <c r="WQ11" s="39">
        <v>49</v>
      </c>
      <c r="WR11" s="39"/>
      <c r="WS11" s="39">
        <v>94</v>
      </c>
      <c r="WT11" s="39"/>
      <c r="WU11" s="39">
        <v>139</v>
      </c>
      <c r="WV11" s="38"/>
      <c r="WX11" s="39">
        <v>4</v>
      </c>
      <c r="WY11" s="39"/>
      <c r="WZ11" s="39">
        <v>49</v>
      </c>
      <c r="XA11" s="39"/>
      <c r="XB11" s="39">
        <v>94</v>
      </c>
      <c r="XC11" s="39"/>
      <c r="XD11" s="39">
        <v>139</v>
      </c>
      <c r="XE11" s="38"/>
      <c r="XF11" s="39">
        <v>4</v>
      </c>
      <c r="XG11" s="39"/>
      <c r="XH11" s="39">
        <v>49</v>
      </c>
      <c r="XI11" s="39"/>
      <c r="XJ11" s="39">
        <v>94</v>
      </c>
      <c r="XK11" s="39"/>
      <c r="XL11" s="39">
        <v>139</v>
      </c>
      <c r="XM11" s="38"/>
      <c r="XO11" s="39">
        <v>4</v>
      </c>
      <c r="XP11" s="39"/>
      <c r="XQ11" s="39">
        <v>49</v>
      </c>
      <c r="XR11" s="39"/>
      <c r="XS11" s="39">
        <v>94</v>
      </c>
      <c r="XT11" s="39"/>
      <c r="XU11" s="39">
        <v>139</v>
      </c>
      <c r="XV11" s="38"/>
      <c r="XW11" s="39">
        <v>4</v>
      </c>
      <c r="XX11" s="39"/>
      <c r="XY11" s="39">
        <v>49</v>
      </c>
      <c r="XZ11" s="39"/>
      <c r="YA11" s="39">
        <v>94</v>
      </c>
      <c r="YB11" s="39"/>
      <c r="YC11" s="39">
        <v>139</v>
      </c>
      <c r="YD11" s="38"/>
      <c r="YF11" s="39">
        <v>4</v>
      </c>
      <c r="YG11" s="39"/>
      <c r="YH11" s="39">
        <v>49</v>
      </c>
      <c r="YI11" s="39"/>
      <c r="YJ11" s="39">
        <v>94</v>
      </c>
      <c r="YK11" s="39"/>
      <c r="YL11" s="39">
        <v>139</v>
      </c>
      <c r="YM11" s="38"/>
      <c r="YN11" s="39">
        <v>4</v>
      </c>
      <c r="YO11" s="39"/>
      <c r="YP11" s="39">
        <v>49</v>
      </c>
      <c r="YQ11" s="39"/>
      <c r="YR11" s="39">
        <v>94</v>
      </c>
      <c r="YS11" s="39"/>
      <c r="YT11" s="39">
        <v>139</v>
      </c>
      <c r="YU11" s="38"/>
      <c r="YW11" s="39">
        <v>4</v>
      </c>
      <c r="YX11" s="39"/>
      <c r="YY11" s="39">
        <v>49</v>
      </c>
      <c r="YZ11" s="39"/>
      <c r="ZA11" s="39">
        <v>94</v>
      </c>
      <c r="ZB11" s="39"/>
      <c r="ZC11" s="39">
        <v>139</v>
      </c>
      <c r="ZD11" s="38"/>
      <c r="ZM11" s="39">
        <v>4</v>
      </c>
      <c r="ZN11" s="39"/>
      <c r="ZO11" s="39">
        <v>49</v>
      </c>
      <c r="ZP11" s="39"/>
      <c r="ZQ11" s="39">
        <v>94</v>
      </c>
      <c r="ZR11" s="39"/>
      <c r="ZS11" s="39">
        <v>139</v>
      </c>
      <c r="ZT11" s="38"/>
      <c r="ZV11" s="39">
        <v>4</v>
      </c>
      <c r="ZW11" s="39"/>
      <c r="ZX11" s="39">
        <v>49</v>
      </c>
      <c r="ZY11" s="39"/>
      <c r="ZZ11" s="39">
        <v>94</v>
      </c>
      <c r="AAA11" s="39"/>
      <c r="AAB11" s="39">
        <v>139</v>
      </c>
      <c r="AAC11" s="38"/>
      <c r="AAD11" s="39">
        <v>4</v>
      </c>
      <c r="AAE11" s="39"/>
      <c r="AAF11" s="39">
        <v>49</v>
      </c>
      <c r="AAG11" s="39"/>
      <c r="AAH11" s="39">
        <v>94</v>
      </c>
      <c r="AAI11" s="39"/>
      <c r="AAJ11" s="39">
        <v>139</v>
      </c>
      <c r="AAK11" s="38"/>
      <c r="AAM11" s="39">
        <v>4</v>
      </c>
      <c r="AAN11" s="39"/>
      <c r="AAO11" s="39">
        <v>49</v>
      </c>
      <c r="AAP11" s="39"/>
      <c r="AAQ11" s="39">
        <v>94</v>
      </c>
      <c r="AAR11" s="39"/>
      <c r="AAS11" s="39">
        <v>139</v>
      </c>
      <c r="AAT11" s="38"/>
      <c r="AAU11" s="39">
        <v>4</v>
      </c>
      <c r="AAV11" s="39"/>
      <c r="AAW11" s="39">
        <v>49</v>
      </c>
      <c r="AAX11" s="39"/>
      <c r="AAY11" s="39">
        <v>94</v>
      </c>
      <c r="AAZ11" s="39"/>
      <c r="ABA11" s="39">
        <v>139</v>
      </c>
      <c r="ABB11" s="38"/>
      <c r="ABD11" s="39">
        <v>4</v>
      </c>
      <c r="ABE11" s="39"/>
      <c r="ABF11" s="39">
        <v>49</v>
      </c>
      <c r="ABG11" s="39"/>
      <c r="ABH11" s="39">
        <v>94</v>
      </c>
      <c r="ABI11" s="39"/>
      <c r="ABJ11" s="39">
        <v>139</v>
      </c>
      <c r="ABK11" s="38"/>
      <c r="ABL11" s="39">
        <v>4</v>
      </c>
      <c r="ABM11" s="39"/>
      <c r="ABN11" s="39">
        <v>49</v>
      </c>
      <c r="ABO11" s="39"/>
      <c r="ABP11" s="39">
        <v>94</v>
      </c>
      <c r="ABQ11" s="39"/>
      <c r="ABR11" s="39">
        <v>139</v>
      </c>
      <c r="ABS11" s="38"/>
      <c r="ABU11" s="39">
        <v>4</v>
      </c>
      <c r="ABV11" s="39"/>
      <c r="ABW11" s="39">
        <v>49</v>
      </c>
      <c r="ABX11" s="39"/>
      <c r="ABY11" s="39">
        <v>94</v>
      </c>
      <c r="ABZ11" s="39"/>
      <c r="ACA11" s="39">
        <v>139</v>
      </c>
      <c r="ACB11" s="38"/>
      <c r="ACC11" s="39">
        <v>4</v>
      </c>
      <c r="ACD11" s="39"/>
      <c r="ACE11" s="39">
        <v>49</v>
      </c>
      <c r="ACF11" s="39"/>
      <c r="ACG11" s="39">
        <v>94</v>
      </c>
      <c r="ACH11" s="39"/>
      <c r="ACI11" s="39">
        <v>139</v>
      </c>
      <c r="ACJ11" s="38"/>
      <c r="ACL11" s="39">
        <v>4</v>
      </c>
      <c r="ACM11" s="39"/>
      <c r="ACN11" s="39">
        <v>49</v>
      </c>
      <c r="ACO11" s="39"/>
      <c r="ACP11" s="39">
        <v>94</v>
      </c>
      <c r="ACQ11" s="39"/>
      <c r="ACR11" s="39">
        <v>139</v>
      </c>
      <c r="ACS11" s="38"/>
      <c r="ACT11" s="39">
        <v>4</v>
      </c>
      <c r="ACU11" s="39"/>
      <c r="ACV11" s="39">
        <v>49</v>
      </c>
      <c r="ACW11" s="39"/>
      <c r="ACX11" s="39">
        <v>94</v>
      </c>
      <c r="ACY11" s="39"/>
      <c r="ACZ11" s="39">
        <v>139</v>
      </c>
      <c r="ADA11" s="38"/>
      <c r="ADC11" s="39">
        <v>4</v>
      </c>
      <c r="ADD11" s="39"/>
      <c r="ADE11" s="39">
        <v>49</v>
      </c>
      <c r="ADF11" s="39"/>
      <c r="ADG11" s="39">
        <v>94</v>
      </c>
      <c r="ADH11" s="39"/>
      <c r="ADI11" s="39">
        <v>139</v>
      </c>
      <c r="ADJ11" s="38"/>
      <c r="ADK11" s="39">
        <v>4</v>
      </c>
      <c r="ADL11" s="39"/>
      <c r="ADM11" s="39">
        <v>49</v>
      </c>
      <c r="ADN11" s="39"/>
      <c r="ADO11" s="39">
        <v>94</v>
      </c>
      <c r="ADP11" s="39"/>
      <c r="ADQ11" s="39">
        <v>139</v>
      </c>
      <c r="ADR11" s="38"/>
      <c r="ADS11" s="42"/>
      <c r="ADT11" s="39">
        <v>4</v>
      </c>
      <c r="ADU11" s="39"/>
      <c r="ADV11" s="39">
        <v>49</v>
      </c>
      <c r="ADW11" s="39"/>
      <c r="ADX11" s="39">
        <v>94</v>
      </c>
      <c r="ADY11" s="39"/>
      <c r="ADZ11" s="39">
        <v>139</v>
      </c>
      <c r="AEA11" s="38"/>
      <c r="AEB11" s="39">
        <v>4</v>
      </c>
      <c r="AEC11" s="39"/>
      <c r="AED11" s="39">
        <v>49</v>
      </c>
      <c r="AEE11" s="39"/>
      <c r="AEF11" s="39">
        <v>94</v>
      </c>
      <c r="AEG11" s="39"/>
      <c r="AEH11" s="39">
        <v>139</v>
      </c>
      <c r="AEI11" s="38"/>
      <c r="AEK11" s="39">
        <v>4</v>
      </c>
      <c r="AEL11" s="39"/>
      <c r="AEM11" s="39">
        <v>49</v>
      </c>
      <c r="AEN11" s="39"/>
      <c r="AEO11" s="39">
        <v>94</v>
      </c>
      <c r="AEP11" s="39"/>
      <c r="AEQ11" s="39">
        <v>139</v>
      </c>
      <c r="AER11" s="38"/>
      <c r="AES11" s="39">
        <v>4</v>
      </c>
      <c r="AET11" s="39"/>
      <c r="AEU11" s="39">
        <v>49</v>
      </c>
      <c r="AEV11" s="39"/>
      <c r="AEW11" s="39">
        <v>94</v>
      </c>
      <c r="AEX11" s="39"/>
      <c r="AEY11" s="39">
        <v>139</v>
      </c>
      <c r="AEZ11" s="38"/>
      <c r="AFB11" s="39">
        <v>4</v>
      </c>
      <c r="AFC11" s="39"/>
      <c r="AFD11" s="39">
        <v>49</v>
      </c>
      <c r="AFE11" s="39"/>
      <c r="AFF11" s="39">
        <v>94</v>
      </c>
      <c r="AFG11" s="39"/>
      <c r="AFH11" s="39">
        <v>139</v>
      </c>
      <c r="AFI11" s="38"/>
      <c r="AFJ11" s="39">
        <v>4</v>
      </c>
      <c r="AFK11" s="39"/>
      <c r="AFL11" s="39">
        <v>49</v>
      </c>
      <c r="AFM11" s="39"/>
      <c r="AFN11" s="39">
        <v>94</v>
      </c>
      <c r="AFO11" s="39"/>
      <c r="AFP11" s="39">
        <v>139</v>
      </c>
      <c r="AFQ11" s="38"/>
      <c r="AFS11" s="39">
        <v>4</v>
      </c>
      <c r="AFT11" s="39"/>
      <c r="AFU11" s="39">
        <v>49</v>
      </c>
      <c r="AFV11" s="39"/>
      <c r="AFW11" s="39">
        <v>94</v>
      </c>
      <c r="AFX11" s="39"/>
      <c r="AFY11" s="39">
        <v>139</v>
      </c>
      <c r="AFZ11" s="38"/>
      <c r="AGA11" s="39">
        <v>4</v>
      </c>
      <c r="AGB11" s="39"/>
      <c r="AGC11" s="39">
        <v>49</v>
      </c>
      <c r="AGD11" s="39"/>
      <c r="AGE11" s="39">
        <v>94</v>
      </c>
      <c r="AGF11" s="39"/>
      <c r="AGG11" s="39">
        <v>139</v>
      </c>
      <c r="AGH11" s="38"/>
      <c r="AGJ11" s="39">
        <v>4</v>
      </c>
      <c r="AGK11" s="39"/>
      <c r="AGL11" s="39">
        <v>49</v>
      </c>
      <c r="AGM11" s="39"/>
      <c r="AGN11" s="39">
        <v>94</v>
      </c>
      <c r="AGO11" s="39"/>
      <c r="AGP11" s="39">
        <v>139</v>
      </c>
      <c r="AGQ11" s="38"/>
      <c r="AGR11" s="39">
        <v>4</v>
      </c>
      <c r="AGS11" s="39"/>
      <c r="AGT11" s="39">
        <v>49</v>
      </c>
      <c r="AGU11" s="39"/>
      <c r="AGV11" s="39">
        <v>94</v>
      </c>
      <c r="AGW11" s="39"/>
      <c r="AGX11" s="39">
        <v>139</v>
      </c>
      <c r="AGY11" s="38"/>
      <c r="AHA11" s="39">
        <v>4</v>
      </c>
      <c r="AHB11" s="39"/>
      <c r="AHC11" s="39">
        <v>49</v>
      </c>
      <c r="AHD11" s="39"/>
      <c r="AHE11" s="39">
        <v>94</v>
      </c>
      <c r="AHF11" s="39"/>
      <c r="AHG11" s="39">
        <v>139</v>
      </c>
      <c r="AHH11" s="38"/>
      <c r="AHI11" s="39">
        <v>4</v>
      </c>
      <c r="AHJ11" s="39"/>
      <c r="AHK11" s="39">
        <v>49</v>
      </c>
      <c r="AHL11" s="39"/>
      <c r="AHM11" s="39">
        <v>94</v>
      </c>
      <c r="AHN11" s="39"/>
      <c r="AHO11" s="39">
        <v>139</v>
      </c>
      <c r="AHP11" s="38"/>
      <c r="AHR11" s="39">
        <v>4</v>
      </c>
      <c r="AHS11" s="39"/>
      <c r="AHT11" s="39">
        <v>49</v>
      </c>
      <c r="AHU11" s="39"/>
      <c r="AHV11" s="39">
        <v>94</v>
      </c>
      <c r="AHW11" s="39"/>
      <c r="AHX11" s="39">
        <v>139</v>
      </c>
      <c r="AHY11" s="38"/>
      <c r="AHZ11" s="39">
        <v>4</v>
      </c>
      <c r="AIA11" s="39"/>
      <c r="AIB11" s="39">
        <v>49</v>
      </c>
      <c r="AIC11" s="39"/>
      <c r="AID11" s="39">
        <v>94</v>
      </c>
      <c r="AIE11" s="39"/>
      <c r="AIF11" s="39">
        <v>139</v>
      </c>
      <c r="AIG11" s="38"/>
    </row>
    <row r="12" spans="1:917" ht="15.6" customHeight="1">
      <c r="A12" s="39">
        <v>5</v>
      </c>
      <c r="B12" s="39"/>
      <c r="C12" s="39">
        <v>50</v>
      </c>
      <c r="D12" s="39"/>
      <c r="E12" s="39">
        <v>95</v>
      </c>
      <c r="F12" s="39"/>
      <c r="G12" s="39">
        <v>140</v>
      </c>
      <c r="H12" s="86"/>
      <c r="J12" s="39">
        <v>5</v>
      </c>
      <c r="K12" s="39"/>
      <c r="L12" s="39">
        <v>50</v>
      </c>
      <c r="M12" s="39"/>
      <c r="N12" s="39">
        <v>95</v>
      </c>
      <c r="O12" s="39"/>
      <c r="P12" s="39">
        <v>140</v>
      </c>
      <c r="Q12" s="86"/>
      <c r="R12" s="39">
        <v>5</v>
      </c>
      <c r="S12" s="39"/>
      <c r="T12" s="39">
        <v>50</v>
      </c>
      <c r="U12" s="39"/>
      <c r="V12" s="39">
        <v>95</v>
      </c>
      <c r="W12" s="39"/>
      <c r="X12" s="39">
        <v>140</v>
      </c>
      <c r="Y12" s="86"/>
      <c r="AA12" s="39">
        <v>5</v>
      </c>
      <c r="AB12" s="39" t="s">
        <v>114</v>
      </c>
      <c r="AC12" s="39">
        <v>50</v>
      </c>
      <c r="AD12" s="39" t="s">
        <v>114</v>
      </c>
      <c r="AE12" s="39">
        <v>95</v>
      </c>
      <c r="AF12" s="39" t="s">
        <v>117</v>
      </c>
      <c r="AG12" s="39">
        <v>140</v>
      </c>
      <c r="AH12" s="86" t="s">
        <v>114</v>
      </c>
      <c r="AI12" s="39">
        <v>5</v>
      </c>
      <c r="AJ12" s="39" t="s">
        <v>114</v>
      </c>
      <c r="AK12" s="39">
        <v>50</v>
      </c>
      <c r="AL12" s="39" t="s">
        <v>114</v>
      </c>
      <c r="AM12" s="39">
        <v>95</v>
      </c>
      <c r="AN12" s="39" t="s">
        <v>114</v>
      </c>
      <c r="AO12" s="39">
        <v>140</v>
      </c>
      <c r="AP12" s="86" t="s">
        <v>114</v>
      </c>
      <c r="AR12" s="39">
        <v>5</v>
      </c>
      <c r="AS12" s="39"/>
      <c r="AT12" s="39">
        <v>50</v>
      </c>
      <c r="AU12" s="39"/>
      <c r="AV12" s="39">
        <v>95</v>
      </c>
      <c r="AW12" s="39"/>
      <c r="AX12" s="39">
        <v>140</v>
      </c>
      <c r="AY12" s="86"/>
      <c r="AZ12" s="39">
        <v>5</v>
      </c>
      <c r="BA12" s="39"/>
      <c r="BB12" s="39">
        <v>50</v>
      </c>
      <c r="BC12" s="39"/>
      <c r="BD12" s="39">
        <v>95</v>
      </c>
      <c r="BE12" s="39"/>
      <c r="BF12" s="39">
        <v>140</v>
      </c>
      <c r="BG12" s="86"/>
      <c r="BI12" s="39">
        <v>5</v>
      </c>
      <c r="BJ12" s="39" t="s">
        <v>114</v>
      </c>
      <c r="BK12" s="39">
        <v>50</v>
      </c>
      <c r="BL12" s="39" t="s">
        <v>114</v>
      </c>
      <c r="BM12" s="39">
        <v>95</v>
      </c>
      <c r="BN12" s="39" t="s">
        <v>114</v>
      </c>
      <c r="BO12" s="39">
        <v>140</v>
      </c>
      <c r="BP12" s="86" t="s">
        <v>114</v>
      </c>
      <c r="BQ12" s="39">
        <v>5</v>
      </c>
      <c r="BR12" s="39" t="s">
        <v>114</v>
      </c>
      <c r="BS12" s="39">
        <v>50</v>
      </c>
      <c r="BT12" s="39" t="s">
        <v>114</v>
      </c>
      <c r="BU12" s="39">
        <v>95</v>
      </c>
      <c r="BV12" s="39" t="s">
        <v>114</v>
      </c>
      <c r="BW12" s="39">
        <v>140</v>
      </c>
      <c r="BX12" s="86" t="s">
        <v>114</v>
      </c>
      <c r="BZ12" s="39">
        <v>5</v>
      </c>
      <c r="CA12" s="39"/>
      <c r="CB12" s="39">
        <v>50</v>
      </c>
      <c r="CC12" s="39"/>
      <c r="CD12" s="39">
        <v>95</v>
      </c>
      <c r="CE12" s="39"/>
      <c r="CF12" s="39">
        <v>140</v>
      </c>
      <c r="CG12" s="86"/>
      <c r="CH12" s="39">
        <v>5</v>
      </c>
      <c r="CI12" s="39"/>
      <c r="CJ12" s="39">
        <v>50</v>
      </c>
      <c r="CK12" s="39"/>
      <c r="CL12" s="39">
        <v>95</v>
      </c>
      <c r="CM12" s="39"/>
      <c r="CN12" s="39">
        <v>140</v>
      </c>
      <c r="CO12" s="86"/>
      <c r="CQ12" s="39">
        <v>5</v>
      </c>
      <c r="CR12" s="39" t="s">
        <v>114</v>
      </c>
      <c r="CS12" s="39">
        <v>50</v>
      </c>
      <c r="CT12" s="39" t="s">
        <v>114</v>
      </c>
      <c r="CU12" s="39">
        <v>95</v>
      </c>
      <c r="CV12" s="39" t="s">
        <v>114</v>
      </c>
      <c r="CW12" s="39">
        <v>140</v>
      </c>
      <c r="CX12" s="39" t="s">
        <v>114</v>
      </c>
      <c r="CY12" s="39">
        <v>5</v>
      </c>
      <c r="CZ12" s="39" t="s">
        <v>114</v>
      </c>
      <c r="DA12" s="39">
        <v>50</v>
      </c>
      <c r="DB12" s="39" t="s">
        <v>114</v>
      </c>
      <c r="DC12" s="39">
        <v>95</v>
      </c>
      <c r="DD12" s="39" t="s">
        <v>114</v>
      </c>
      <c r="DE12" s="39">
        <v>140</v>
      </c>
      <c r="DF12" s="39" t="s">
        <v>114</v>
      </c>
      <c r="DH12" s="39">
        <v>5</v>
      </c>
      <c r="DI12" s="39"/>
      <c r="DJ12" s="39">
        <v>50</v>
      </c>
      <c r="DK12" s="39"/>
      <c r="DL12" s="39">
        <v>95</v>
      </c>
      <c r="DM12" s="39"/>
      <c r="DN12" s="39">
        <v>140</v>
      </c>
      <c r="DO12" s="86"/>
      <c r="DP12" s="39">
        <v>5</v>
      </c>
      <c r="DQ12" s="39"/>
      <c r="DR12" s="39">
        <v>50</v>
      </c>
      <c r="DS12" s="39"/>
      <c r="DT12" s="39">
        <v>95</v>
      </c>
      <c r="DU12" s="39"/>
      <c r="DV12" s="39">
        <v>140</v>
      </c>
      <c r="DW12" s="86"/>
      <c r="DY12" s="39">
        <v>5</v>
      </c>
      <c r="DZ12" s="39" t="s">
        <v>114</v>
      </c>
      <c r="EA12" s="39">
        <v>50</v>
      </c>
      <c r="EB12" s="39" t="s">
        <v>114</v>
      </c>
      <c r="EC12" s="39">
        <v>95</v>
      </c>
      <c r="ED12" s="39" t="s">
        <v>114</v>
      </c>
      <c r="EE12" s="39">
        <v>140</v>
      </c>
      <c r="EF12" s="39" t="s">
        <v>114</v>
      </c>
      <c r="EG12" s="39">
        <v>5</v>
      </c>
      <c r="EH12" s="39" t="s">
        <v>114</v>
      </c>
      <c r="EI12" s="39">
        <v>50</v>
      </c>
      <c r="EJ12" s="39" t="s">
        <v>114</v>
      </c>
      <c r="EK12" s="39">
        <v>95</v>
      </c>
      <c r="EL12" s="39" t="s">
        <v>114</v>
      </c>
      <c r="EM12" s="39">
        <v>140</v>
      </c>
      <c r="EN12" s="39" t="s">
        <v>114</v>
      </c>
      <c r="EP12" s="39">
        <v>5</v>
      </c>
      <c r="EQ12" s="39"/>
      <c r="ER12" s="39">
        <v>50</v>
      </c>
      <c r="ES12" s="39"/>
      <c r="ET12" s="39">
        <v>95</v>
      </c>
      <c r="EU12" s="39"/>
      <c r="EV12" s="39">
        <v>140</v>
      </c>
      <c r="EW12" s="86"/>
      <c r="EX12" s="39">
        <v>5</v>
      </c>
      <c r="EY12" s="39"/>
      <c r="EZ12" s="39">
        <v>50</v>
      </c>
      <c r="FA12" s="39"/>
      <c r="FB12" s="39">
        <v>95</v>
      </c>
      <c r="FC12" s="39"/>
      <c r="FD12" s="39">
        <v>140</v>
      </c>
      <c r="FE12" s="86"/>
      <c r="FG12" s="39">
        <v>5</v>
      </c>
      <c r="FH12" s="39" t="s">
        <v>114</v>
      </c>
      <c r="FI12" s="39">
        <v>50</v>
      </c>
      <c r="FJ12" s="39" t="s">
        <v>114</v>
      </c>
      <c r="FK12" s="39">
        <v>95</v>
      </c>
      <c r="FL12" s="39" t="s">
        <v>114</v>
      </c>
      <c r="FM12" s="39">
        <v>140</v>
      </c>
      <c r="FN12" s="39" t="s">
        <v>114</v>
      </c>
      <c r="FO12" s="39">
        <v>5</v>
      </c>
      <c r="FP12" s="39" t="s">
        <v>114</v>
      </c>
      <c r="FQ12" s="39">
        <v>50</v>
      </c>
      <c r="FR12" s="39" t="s">
        <v>114</v>
      </c>
      <c r="FS12" s="39">
        <v>95</v>
      </c>
      <c r="FT12" s="39" t="s">
        <v>114</v>
      </c>
      <c r="FU12" s="39">
        <v>140</v>
      </c>
      <c r="FV12" s="39" t="s">
        <v>114</v>
      </c>
      <c r="FX12" s="39">
        <v>5</v>
      </c>
      <c r="FY12" s="39"/>
      <c r="FZ12" s="39">
        <v>50</v>
      </c>
      <c r="GA12" s="39"/>
      <c r="GB12" s="39">
        <v>95</v>
      </c>
      <c r="GC12" s="39"/>
      <c r="GD12" s="39">
        <v>140</v>
      </c>
      <c r="GE12" s="86"/>
      <c r="GF12" s="39">
        <v>5</v>
      </c>
      <c r="GG12" s="39"/>
      <c r="GH12" s="39">
        <v>50</v>
      </c>
      <c r="GI12" s="39"/>
      <c r="GJ12" s="39">
        <v>95</v>
      </c>
      <c r="GK12" s="39"/>
      <c r="GL12" s="39">
        <v>140</v>
      </c>
      <c r="GM12" s="86"/>
      <c r="GO12" s="39">
        <v>5</v>
      </c>
      <c r="GP12" s="39" t="s">
        <v>114</v>
      </c>
      <c r="GQ12" s="39">
        <v>50</v>
      </c>
      <c r="GR12" s="39" t="s">
        <v>114</v>
      </c>
      <c r="GS12" s="39">
        <v>95</v>
      </c>
      <c r="GT12" s="39" t="s">
        <v>114</v>
      </c>
      <c r="GU12" s="39">
        <v>140</v>
      </c>
      <c r="GV12" s="39" t="s">
        <v>114</v>
      </c>
      <c r="GW12" s="39">
        <v>5</v>
      </c>
      <c r="GX12" s="39" t="s">
        <v>114</v>
      </c>
      <c r="GY12" s="39">
        <v>50</v>
      </c>
      <c r="GZ12" s="39" t="s">
        <v>117</v>
      </c>
      <c r="HA12" s="39">
        <v>95</v>
      </c>
      <c r="HB12" s="39" t="s">
        <v>114</v>
      </c>
      <c r="HC12" s="39">
        <v>140</v>
      </c>
      <c r="HD12" s="39"/>
      <c r="HF12" s="39">
        <v>5</v>
      </c>
      <c r="HG12" s="39"/>
      <c r="HH12" s="39">
        <v>50</v>
      </c>
      <c r="HI12" s="39"/>
      <c r="HJ12" s="39">
        <v>95</v>
      </c>
      <c r="HK12" s="39"/>
      <c r="HL12" s="39">
        <v>140</v>
      </c>
      <c r="HM12" s="86"/>
      <c r="HN12" s="39">
        <v>5</v>
      </c>
      <c r="HO12" s="39"/>
      <c r="HP12" s="39">
        <v>50</v>
      </c>
      <c r="HQ12" s="39"/>
      <c r="HR12" s="39">
        <v>95</v>
      </c>
      <c r="HS12" s="39"/>
      <c r="HT12" s="39">
        <v>140</v>
      </c>
      <c r="HU12" s="86"/>
      <c r="HW12" s="39">
        <v>5</v>
      </c>
      <c r="HX12" s="39" t="s">
        <v>114</v>
      </c>
      <c r="HY12" s="39">
        <v>50</v>
      </c>
      <c r="HZ12" s="39" t="s">
        <v>114</v>
      </c>
      <c r="IA12" s="39">
        <v>95</v>
      </c>
      <c r="IB12" s="39"/>
      <c r="IC12" s="39">
        <v>140</v>
      </c>
      <c r="ID12" s="39"/>
      <c r="IE12" s="39">
        <v>5</v>
      </c>
      <c r="IF12" s="39" t="s">
        <v>114</v>
      </c>
      <c r="IG12" s="39">
        <v>50</v>
      </c>
      <c r="IH12" s="39" t="s">
        <v>115</v>
      </c>
      <c r="II12" s="39">
        <v>95</v>
      </c>
      <c r="IJ12" s="39"/>
      <c r="IK12" s="39">
        <v>140</v>
      </c>
      <c r="IL12" s="39"/>
      <c r="IN12" s="39">
        <v>5</v>
      </c>
      <c r="IO12" s="39"/>
      <c r="IP12" s="39">
        <v>50</v>
      </c>
      <c r="IQ12" s="39"/>
      <c r="IR12" s="39">
        <v>95</v>
      </c>
      <c r="IS12" s="39"/>
      <c r="IT12" s="39">
        <v>140</v>
      </c>
      <c r="IU12" s="86"/>
      <c r="IV12" s="39">
        <v>5</v>
      </c>
      <c r="IW12" s="39"/>
      <c r="IX12" s="39">
        <v>50</v>
      </c>
      <c r="IY12" s="39"/>
      <c r="IZ12" s="39">
        <v>95</v>
      </c>
      <c r="JA12" s="39"/>
      <c r="JB12" s="39">
        <v>140</v>
      </c>
      <c r="JC12" s="86"/>
      <c r="JE12" s="39">
        <v>5</v>
      </c>
      <c r="JF12" s="39" t="s">
        <v>114</v>
      </c>
      <c r="JG12" s="39">
        <v>50</v>
      </c>
      <c r="JH12" s="39" t="s">
        <v>114</v>
      </c>
      <c r="JI12" s="39">
        <v>95</v>
      </c>
      <c r="JJ12" s="39"/>
      <c r="JK12" s="39">
        <v>140</v>
      </c>
      <c r="JL12" s="86"/>
      <c r="JM12" s="39">
        <v>5</v>
      </c>
      <c r="JN12" s="39" t="s">
        <v>114</v>
      </c>
      <c r="JO12" s="39">
        <v>50</v>
      </c>
      <c r="JP12" s="39" t="s">
        <v>114</v>
      </c>
      <c r="JQ12" s="39">
        <v>95</v>
      </c>
      <c r="JR12" s="39"/>
      <c r="JS12" s="39">
        <v>140</v>
      </c>
      <c r="JT12" s="86"/>
      <c r="JV12" s="39">
        <v>5</v>
      </c>
      <c r="JW12" s="39"/>
      <c r="JX12" s="39">
        <v>50</v>
      </c>
      <c r="JY12" s="39"/>
      <c r="JZ12" s="39">
        <v>95</v>
      </c>
      <c r="KA12" s="39"/>
      <c r="KB12" s="39">
        <v>140</v>
      </c>
      <c r="KC12" s="86"/>
      <c r="KD12" s="39">
        <v>5</v>
      </c>
      <c r="KE12" s="39"/>
      <c r="KF12" s="39">
        <v>50</v>
      </c>
      <c r="KG12" s="39"/>
      <c r="KH12" s="39">
        <v>95</v>
      </c>
      <c r="KI12" s="39"/>
      <c r="KJ12" s="39">
        <v>140</v>
      </c>
      <c r="KK12" s="99"/>
      <c r="KM12" s="39">
        <v>5</v>
      </c>
      <c r="KN12" s="39" t="s">
        <v>115</v>
      </c>
      <c r="KO12" s="39">
        <v>50</v>
      </c>
      <c r="KP12" s="39" t="s">
        <v>114</v>
      </c>
      <c r="KQ12" s="39">
        <v>95</v>
      </c>
      <c r="KR12" s="39"/>
      <c r="KS12" s="39">
        <v>140</v>
      </c>
      <c r="KT12" s="99"/>
      <c r="KU12" s="39">
        <v>5</v>
      </c>
      <c r="KV12" s="39" t="s">
        <v>115</v>
      </c>
      <c r="KW12" s="39">
        <v>50</v>
      </c>
      <c r="KX12" s="39" t="s">
        <v>114</v>
      </c>
      <c r="KY12" s="39">
        <v>95</v>
      </c>
      <c r="KZ12" s="39"/>
      <c r="LA12" s="39">
        <v>140</v>
      </c>
      <c r="LB12" s="86"/>
      <c r="LD12" s="39">
        <v>5</v>
      </c>
      <c r="LE12" s="39"/>
      <c r="LF12" s="39">
        <v>50</v>
      </c>
      <c r="LG12" s="39"/>
      <c r="LH12" s="39">
        <v>95</v>
      </c>
      <c r="LI12" s="39"/>
      <c r="LJ12" s="39">
        <v>140</v>
      </c>
      <c r="LK12" s="86"/>
      <c r="LL12" s="39">
        <v>5</v>
      </c>
      <c r="LM12" s="39"/>
      <c r="LN12" s="39">
        <v>50</v>
      </c>
      <c r="LO12" s="39"/>
      <c r="LP12" s="39">
        <v>95</v>
      </c>
      <c r="LQ12" s="39"/>
      <c r="LR12" s="39">
        <v>140</v>
      </c>
      <c r="LS12" s="86"/>
      <c r="LU12" s="39">
        <v>5</v>
      </c>
      <c r="LV12" s="39" t="s">
        <v>115</v>
      </c>
      <c r="LW12" s="39">
        <v>50</v>
      </c>
      <c r="LX12" s="39" t="s">
        <v>114</v>
      </c>
      <c r="LY12" s="39">
        <v>95</v>
      </c>
      <c r="LZ12" s="39"/>
      <c r="MA12" s="39">
        <v>140</v>
      </c>
      <c r="MB12" s="86"/>
      <c r="MC12" s="39">
        <v>5</v>
      </c>
      <c r="MD12" s="39" t="s">
        <v>115</v>
      </c>
      <c r="ME12" s="39">
        <v>50</v>
      </c>
      <c r="MF12" s="39" t="s">
        <v>114</v>
      </c>
      <c r="MG12" s="39">
        <v>95</v>
      </c>
      <c r="MH12" s="39"/>
      <c r="MI12" s="39">
        <v>140</v>
      </c>
      <c r="MJ12" s="86"/>
      <c r="ML12" s="39">
        <v>5</v>
      </c>
      <c r="MM12" s="39"/>
      <c r="MN12" s="39">
        <v>50</v>
      </c>
      <c r="MO12" s="39"/>
      <c r="MP12" s="39">
        <v>95</v>
      </c>
      <c r="MQ12" s="39"/>
      <c r="MR12" s="39">
        <v>140</v>
      </c>
      <c r="MS12" s="86"/>
      <c r="MT12" s="39">
        <v>5</v>
      </c>
      <c r="MU12" s="39"/>
      <c r="MV12" s="39">
        <v>50</v>
      </c>
      <c r="MW12" s="39"/>
      <c r="MX12" s="39">
        <v>95</v>
      </c>
      <c r="MY12" s="39"/>
      <c r="MZ12" s="39">
        <v>140</v>
      </c>
      <c r="NA12" s="86"/>
      <c r="NC12" s="39">
        <v>5</v>
      </c>
      <c r="ND12" s="39"/>
      <c r="NE12" s="39">
        <v>50</v>
      </c>
      <c r="NF12" s="39"/>
      <c r="NG12" s="39">
        <v>95</v>
      </c>
      <c r="NH12" s="39"/>
      <c r="NI12" s="39">
        <v>140</v>
      </c>
      <c r="NJ12" s="86"/>
      <c r="NK12" s="39">
        <v>5</v>
      </c>
      <c r="NL12" s="39"/>
      <c r="NM12" s="39">
        <v>50</v>
      </c>
      <c r="NN12" s="39"/>
      <c r="NO12" s="39">
        <v>95</v>
      </c>
      <c r="NP12" s="39"/>
      <c r="NQ12" s="39">
        <v>140</v>
      </c>
      <c r="NR12" s="86"/>
      <c r="NT12" s="39">
        <v>5</v>
      </c>
      <c r="NU12" s="39"/>
      <c r="NV12" s="39">
        <v>50</v>
      </c>
      <c r="NW12" s="39"/>
      <c r="NX12" s="39">
        <v>95</v>
      </c>
      <c r="NY12" s="39"/>
      <c r="NZ12" s="39">
        <v>140</v>
      </c>
      <c r="OA12" s="86"/>
      <c r="OB12" s="39">
        <v>5</v>
      </c>
      <c r="OC12" s="39"/>
      <c r="OD12" s="39">
        <v>50</v>
      </c>
      <c r="OE12" s="39"/>
      <c r="OF12" s="39">
        <v>95</v>
      </c>
      <c r="OG12" s="39"/>
      <c r="OH12" s="39">
        <v>140</v>
      </c>
      <c r="OI12" s="86"/>
      <c r="OK12" s="39">
        <v>5</v>
      </c>
      <c r="OL12" s="39"/>
      <c r="OM12" s="39">
        <v>50</v>
      </c>
      <c r="ON12" s="39"/>
      <c r="OO12" s="39">
        <v>95</v>
      </c>
      <c r="OP12" s="39"/>
      <c r="OQ12" s="39">
        <v>140</v>
      </c>
      <c r="OR12" s="86"/>
      <c r="OS12" s="39">
        <v>5</v>
      </c>
      <c r="OT12" s="39"/>
      <c r="OU12" s="39">
        <v>50</v>
      </c>
      <c r="OV12" s="39"/>
      <c r="OW12" s="39">
        <v>95</v>
      </c>
      <c r="OX12" s="39"/>
      <c r="OY12" s="39">
        <v>140</v>
      </c>
      <c r="OZ12" s="86"/>
      <c r="PB12" s="39">
        <v>5</v>
      </c>
      <c r="PC12" s="39"/>
      <c r="PD12" s="39">
        <v>50</v>
      </c>
      <c r="PE12" s="39"/>
      <c r="PF12" s="39">
        <v>95</v>
      </c>
      <c r="PG12" s="39"/>
      <c r="PH12" s="39">
        <v>140</v>
      </c>
      <c r="PI12" s="86"/>
      <c r="PJ12" s="39">
        <v>5</v>
      </c>
      <c r="PK12" s="39"/>
      <c r="PL12" s="39">
        <v>50</v>
      </c>
      <c r="PM12" s="39"/>
      <c r="PN12" s="39">
        <v>95</v>
      </c>
      <c r="PO12" s="39"/>
      <c r="PP12" s="39">
        <v>140</v>
      </c>
      <c r="PQ12" s="38"/>
      <c r="PS12" s="39">
        <v>5</v>
      </c>
      <c r="PT12" s="39"/>
      <c r="PU12" s="39">
        <v>50</v>
      </c>
      <c r="PV12" s="39"/>
      <c r="PW12" s="39">
        <v>95</v>
      </c>
      <c r="PX12" s="39"/>
      <c r="PY12" s="39">
        <v>140</v>
      </c>
      <c r="PZ12" s="38"/>
      <c r="QA12" s="39">
        <v>5</v>
      </c>
      <c r="QB12" s="39"/>
      <c r="QC12" s="39">
        <v>50</v>
      </c>
      <c r="QD12" s="39"/>
      <c r="QE12" s="39">
        <v>95</v>
      </c>
      <c r="QF12" s="39"/>
      <c r="QG12" s="39">
        <v>140</v>
      </c>
      <c r="QH12" s="38"/>
      <c r="QJ12" s="39">
        <v>5</v>
      </c>
      <c r="QK12" s="39"/>
      <c r="QL12" s="39">
        <v>50</v>
      </c>
      <c r="QM12" s="39"/>
      <c r="QN12" s="39">
        <v>95</v>
      </c>
      <c r="QO12" s="39"/>
      <c r="QP12" s="39">
        <v>140</v>
      </c>
      <c r="QQ12" s="38"/>
      <c r="QR12" s="39">
        <v>5</v>
      </c>
      <c r="QS12" s="39"/>
      <c r="QT12" s="39">
        <v>50</v>
      </c>
      <c r="QU12" s="39"/>
      <c r="QV12" s="39">
        <v>95</v>
      </c>
      <c r="QW12" s="39"/>
      <c r="QX12" s="39">
        <v>140</v>
      </c>
      <c r="QY12" s="38"/>
      <c r="RA12" s="39">
        <v>5</v>
      </c>
      <c r="RB12" s="39"/>
      <c r="RC12" s="39">
        <v>50</v>
      </c>
      <c r="RD12" s="39"/>
      <c r="RE12" s="39">
        <v>95</v>
      </c>
      <c r="RF12" s="39"/>
      <c r="RG12" s="39">
        <v>140</v>
      </c>
      <c r="RH12" s="38"/>
      <c r="RI12" s="39">
        <v>5</v>
      </c>
      <c r="RJ12" s="39"/>
      <c r="RK12" s="39">
        <v>50</v>
      </c>
      <c r="RL12" s="39"/>
      <c r="RM12" s="39">
        <v>95</v>
      </c>
      <c r="RN12" s="39"/>
      <c r="RO12" s="39">
        <v>140</v>
      </c>
      <c r="RP12" s="38"/>
      <c r="RR12" s="39">
        <v>5</v>
      </c>
      <c r="RS12" s="39"/>
      <c r="RT12" s="39">
        <v>50</v>
      </c>
      <c r="RU12" s="39"/>
      <c r="RV12" s="39">
        <v>95</v>
      </c>
      <c r="RW12" s="39"/>
      <c r="RX12" s="39">
        <v>140</v>
      </c>
      <c r="RY12" s="38"/>
      <c r="RZ12" s="39">
        <v>5</v>
      </c>
      <c r="SA12" s="39"/>
      <c r="SB12" s="39">
        <v>50</v>
      </c>
      <c r="SC12" s="39"/>
      <c r="SD12" s="39">
        <v>95</v>
      </c>
      <c r="SE12" s="39"/>
      <c r="SF12" s="39">
        <v>140</v>
      </c>
      <c r="SG12" s="38"/>
      <c r="SI12" s="39">
        <v>5</v>
      </c>
      <c r="SJ12" s="39"/>
      <c r="SK12" s="39">
        <v>50</v>
      </c>
      <c r="SL12" s="39"/>
      <c r="SM12" s="39">
        <v>95</v>
      </c>
      <c r="SN12" s="39"/>
      <c r="SO12" s="39">
        <v>140</v>
      </c>
      <c r="SP12" s="38"/>
      <c r="SQ12" s="39">
        <v>5</v>
      </c>
      <c r="SR12" s="39"/>
      <c r="SS12" s="39">
        <v>50</v>
      </c>
      <c r="ST12" s="39"/>
      <c r="SU12" s="39">
        <v>95</v>
      </c>
      <c r="SV12" s="39"/>
      <c r="SW12" s="39">
        <v>140</v>
      </c>
      <c r="SX12" s="38"/>
      <c r="SZ12" s="39">
        <v>5</v>
      </c>
      <c r="TA12" s="39"/>
      <c r="TB12" s="39">
        <v>50</v>
      </c>
      <c r="TC12" s="39"/>
      <c r="TD12" s="39">
        <v>95</v>
      </c>
      <c r="TE12" s="39"/>
      <c r="TF12" s="39">
        <v>140</v>
      </c>
      <c r="TG12" s="38"/>
      <c r="TH12" s="39">
        <v>5</v>
      </c>
      <c r="TI12" s="39"/>
      <c r="TJ12" s="39">
        <v>50</v>
      </c>
      <c r="TK12" s="39"/>
      <c r="TL12" s="39">
        <v>95</v>
      </c>
      <c r="TM12" s="39"/>
      <c r="TN12" s="39">
        <v>140</v>
      </c>
      <c r="TO12" s="38"/>
      <c r="TQ12" s="39">
        <v>5</v>
      </c>
      <c r="TR12" s="39"/>
      <c r="TS12" s="39">
        <v>50</v>
      </c>
      <c r="TT12" s="39"/>
      <c r="TU12" s="39">
        <v>95</v>
      </c>
      <c r="TV12" s="39"/>
      <c r="TW12" s="39">
        <v>140</v>
      </c>
      <c r="TX12" s="38"/>
      <c r="TY12" s="39">
        <v>5</v>
      </c>
      <c r="TZ12" s="39"/>
      <c r="UA12" s="39">
        <v>50</v>
      </c>
      <c r="UB12" s="39"/>
      <c r="UC12" s="39">
        <v>95</v>
      </c>
      <c r="UD12" s="39"/>
      <c r="UE12" s="39">
        <v>140</v>
      </c>
      <c r="UF12" s="38"/>
      <c r="UH12" s="39">
        <v>5</v>
      </c>
      <c r="UI12" s="39"/>
      <c r="UJ12" s="39">
        <v>50</v>
      </c>
      <c r="UK12" s="39"/>
      <c r="UL12" s="39">
        <v>95</v>
      </c>
      <c r="UM12" s="39"/>
      <c r="UN12" s="39">
        <v>140</v>
      </c>
      <c r="UO12" s="38"/>
      <c r="UP12" s="39">
        <v>5</v>
      </c>
      <c r="UQ12" s="39"/>
      <c r="UR12" s="39">
        <v>50</v>
      </c>
      <c r="US12" s="39"/>
      <c r="UT12" s="39">
        <v>95</v>
      </c>
      <c r="UU12" s="39"/>
      <c r="UV12" s="39">
        <v>140</v>
      </c>
      <c r="UW12" s="38"/>
      <c r="UY12" s="39">
        <v>5</v>
      </c>
      <c r="UZ12" s="39"/>
      <c r="VA12" s="39">
        <v>50</v>
      </c>
      <c r="VB12" s="39"/>
      <c r="VC12" s="39">
        <v>95</v>
      </c>
      <c r="VD12" s="39"/>
      <c r="VE12" s="39">
        <v>140</v>
      </c>
      <c r="VF12" s="38"/>
      <c r="VG12" s="39">
        <v>5</v>
      </c>
      <c r="VH12" s="39"/>
      <c r="VI12" s="39">
        <v>50</v>
      </c>
      <c r="VJ12" s="39"/>
      <c r="VK12" s="39">
        <v>95</v>
      </c>
      <c r="VL12" s="39"/>
      <c r="VM12" s="39">
        <v>140</v>
      </c>
      <c r="VN12" s="38"/>
      <c r="VP12" s="39">
        <v>5</v>
      </c>
      <c r="VQ12" s="39"/>
      <c r="VR12" s="39">
        <v>50</v>
      </c>
      <c r="VS12" s="39"/>
      <c r="VT12" s="39">
        <v>95</v>
      </c>
      <c r="VU12" s="39"/>
      <c r="VV12" s="39">
        <v>140</v>
      </c>
      <c r="VW12" s="38"/>
      <c r="VX12" s="39">
        <v>5</v>
      </c>
      <c r="VY12" s="39"/>
      <c r="VZ12" s="39">
        <v>50</v>
      </c>
      <c r="WA12" s="39"/>
      <c r="WB12" s="39">
        <v>95</v>
      </c>
      <c r="WC12" s="39"/>
      <c r="WD12" s="39">
        <v>140</v>
      </c>
      <c r="WE12" s="38"/>
      <c r="WG12" s="39">
        <v>5</v>
      </c>
      <c r="WH12" s="39"/>
      <c r="WI12" s="39">
        <v>50</v>
      </c>
      <c r="WJ12" s="39"/>
      <c r="WK12" s="39">
        <v>95</v>
      </c>
      <c r="WL12" s="39"/>
      <c r="WM12" s="39">
        <v>140</v>
      </c>
      <c r="WN12" s="38"/>
      <c r="WO12" s="39">
        <v>5</v>
      </c>
      <c r="WP12" s="39"/>
      <c r="WQ12" s="39">
        <v>50</v>
      </c>
      <c r="WR12" s="39"/>
      <c r="WS12" s="39">
        <v>95</v>
      </c>
      <c r="WT12" s="39"/>
      <c r="WU12" s="39">
        <v>140</v>
      </c>
      <c r="WV12" s="38"/>
      <c r="WX12" s="39">
        <v>5</v>
      </c>
      <c r="WY12" s="39"/>
      <c r="WZ12" s="39">
        <v>50</v>
      </c>
      <c r="XA12" s="39"/>
      <c r="XB12" s="39">
        <v>95</v>
      </c>
      <c r="XC12" s="39"/>
      <c r="XD12" s="39">
        <v>140</v>
      </c>
      <c r="XE12" s="38"/>
      <c r="XF12" s="39">
        <v>5</v>
      </c>
      <c r="XG12" s="39"/>
      <c r="XH12" s="39">
        <v>50</v>
      </c>
      <c r="XI12" s="39"/>
      <c r="XJ12" s="39">
        <v>95</v>
      </c>
      <c r="XK12" s="39"/>
      <c r="XL12" s="39">
        <v>140</v>
      </c>
      <c r="XM12" s="38"/>
      <c r="XO12" s="39">
        <v>5</v>
      </c>
      <c r="XP12" s="39"/>
      <c r="XQ12" s="39">
        <v>50</v>
      </c>
      <c r="XR12" s="39"/>
      <c r="XS12" s="39">
        <v>95</v>
      </c>
      <c r="XT12" s="39"/>
      <c r="XU12" s="39">
        <v>140</v>
      </c>
      <c r="XV12" s="38"/>
      <c r="XW12" s="39">
        <v>5</v>
      </c>
      <c r="XX12" s="39"/>
      <c r="XY12" s="39">
        <v>50</v>
      </c>
      <c r="XZ12" s="39"/>
      <c r="YA12" s="39">
        <v>95</v>
      </c>
      <c r="YB12" s="39"/>
      <c r="YC12" s="39">
        <v>140</v>
      </c>
      <c r="YD12" s="38"/>
      <c r="YF12" s="39">
        <v>5</v>
      </c>
      <c r="YG12" s="39"/>
      <c r="YH12" s="39">
        <v>50</v>
      </c>
      <c r="YI12" s="39"/>
      <c r="YJ12" s="39">
        <v>95</v>
      </c>
      <c r="YK12" s="39"/>
      <c r="YL12" s="39">
        <v>140</v>
      </c>
      <c r="YM12" s="38"/>
      <c r="YN12" s="39">
        <v>5</v>
      </c>
      <c r="YO12" s="39"/>
      <c r="YP12" s="39">
        <v>50</v>
      </c>
      <c r="YQ12" s="39"/>
      <c r="YR12" s="39">
        <v>95</v>
      </c>
      <c r="YS12" s="39"/>
      <c r="YT12" s="39">
        <v>140</v>
      </c>
      <c r="YU12" s="38"/>
      <c r="YW12" s="39">
        <v>5</v>
      </c>
      <c r="YX12" s="39"/>
      <c r="YY12" s="39">
        <v>50</v>
      </c>
      <c r="YZ12" s="39"/>
      <c r="ZA12" s="39">
        <v>95</v>
      </c>
      <c r="ZB12" s="39"/>
      <c r="ZC12" s="39">
        <v>140</v>
      </c>
      <c r="ZD12" s="38"/>
      <c r="ZM12" s="39">
        <v>5</v>
      </c>
      <c r="ZN12" s="39"/>
      <c r="ZO12" s="39">
        <v>50</v>
      </c>
      <c r="ZP12" s="39"/>
      <c r="ZQ12" s="39">
        <v>95</v>
      </c>
      <c r="ZR12" s="39"/>
      <c r="ZS12" s="39">
        <v>140</v>
      </c>
      <c r="ZT12" s="38"/>
      <c r="ZV12" s="39">
        <v>5</v>
      </c>
      <c r="ZW12" s="39"/>
      <c r="ZX12" s="39">
        <v>50</v>
      </c>
      <c r="ZY12" s="39"/>
      <c r="ZZ12" s="39">
        <v>95</v>
      </c>
      <c r="AAA12" s="39"/>
      <c r="AAB12" s="39">
        <v>140</v>
      </c>
      <c r="AAC12" s="38"/>
      <c r="AAD12" s="39">
        <v>5</v>
      </c>
      <c r="AAE12" s="39"/>
      <c r="AAF12" s="39">
        <v>50</v>
      </c>
      <c r="AAG12" s="39"/>
      <c r="AAH12" s="39">
        <v>95</v>
      </c>
      <c r="AAI12" s="39"/>
      <c r="AAJ12" s="39">
        <v>140</v>
      </c>
      <c r="AAK12" s="38"/>
      <c r="AAM12" s="39">
        <v>5</v>
      </c>
      <c r="AAN12" s="39"/>
      <c r="AAO12" s="39">
        <v>50</v>
      </c>
      <c r="AAP12" s="39"/>
      <c r="AAQ12" s="39">
        <v>95</v>
      </c>
      <c r="AAR12" s="39"/>
      <c r="AAS12" s="39">
        <v>140</v>
      </c>
      <c r="AAT12" s="38"/>
      <c r="AAU12" s="39">
        <v>5</v>
      </c>
      <c r="AAV12" s="39"/>
      <c r="AAW12" s="39">
        <v>50</v>
      </c>
      <c r="AAX12" s="39"/>
      <c r="AAY12" s="39">
        <v>95</v>
      </c>
      <c r="AAZ12" s="39"/>
      <c r="ABA12" s="39">
        <v>140</v>
      </c>
      <c r="ABB12" s="38"/>
      <c r="ABD12" s="39">
        <v>5</v>
      </c>
      <c r="ABE12" s="39"/>
      <c r="ABF12" s="39">
        <v>50</v>
      </c>
      <c r="ABG12" s="39"/>
      <c r="ABH12" s="39">
        <v>95</v>
      </c>
      <c r="ABI12" s="39"/>
      <c r="ABJ12" s="39">
        <v>140</v>
      </c>
      <c r="ABK12" s="38"/>
      <c r="ABL12" s="39">
        <v>5</v>
      </c>
      <c r="ABM12" s="39"/>
      <c r="ABN12" s="39">
        <v>50</v>
      </c>
      <c r="ABO12" s="39"/>
      <c r="ABP12" s="39">
        <v>95</v>
      </c>
      <c r="ABQ12" s="39"/>
      <c r="ABR12" s="39">
        <v>140</v>
      </c>
      <c r="ABS12" s="38"/>
      <c r="ABU12" s="39">
        <v>5</v>
      </c>
      <c r="ABV12" s="39"/>
      <c r="ABW12" s="39">
        <v>50</v>
      </c>
      <c r="ABX12" s="39"/>
      <c r="ABY12" s="39">
        <v>95</v>
      </c>
      <c r="ABZ12" s="39"/>
      <c r="ACA12" s="39">
        <v>140</v>
      </c>
      <c r="ACB12" s="38"/>
      <c r="ACC12" s="39">
        <v>5</v>
      </c>
      <c r="ACD12" s="39"/>
      <c r="ACE12" s="39">
        <v>50</v>
      </c>
      <c r="ACF12" s="39"/>
      <c r="ACG12" s="39">
        <v>95</v>
      </c>
      <c r="ACH12" s="39"/>
      <c r="ACI12" s="39">
        <v>140</v>
      </c>
      <c r="ACJ12" s="38"/>
      <c r="ACL12" s="39">
        <v>5</v>
      </c>
      <c r="ACM12" s="39"/>
      <c r="ACN12" s="39">
        <v>50</v>
      </c>
      <c r="ACO12" s="39"/>
      <c r="ACP12" s="39">
        <v>95</v>
      </c>
      <c r="ACQ12" s="39"/>
      <c r="ACR12" s="39">
        <v>140</v>
      </c>
      <c r="ACS12" s="38"/>
      <c r="ACT12" s="39">
        <v>5</v>
      </c>
      <c r="ACU12" s="39"/>
      <c r="ACV12" s="39">
        <v>50</v>
      </c>
      <c r="ACW12" s="39"/>
      <c r="ACX12" s="39">
        <v>95</v>
      </c>
      <c r="ACY12" s="39"/>
      <c r="ACZ12" s="39">
        <v>140</v>
      </c>
      <c r="ADA12" s="38"/>
      <c r="ADC12" s="39">
        <v>5</v>
      </c>
      <c r="ADD12" s="39"/>
      <c r="ADE12" s="39">
        <v>50</v>
      </c>
      <c r="ADF12" s="39"/>
      <c r="ADG12" s="39">
        <v>95</v>
      </c>
      <c r="ADH12" s="39"/>
      <c r="ADI12" s="39">
        <v>140</v>
      </c>
      <c r="ADJ12" s="38"/>
      <c r="ADK12" s="39">
        <v>5</v>
      </c>
      <c r="ADL12" s="39"/>
      <c r="ADM12" s="39">
        <v>50</v>
      </c>
      <c r="ADN12" s="39"/>
      <c r="ADO12" s="39">
        <v>95</v>
      </c>
      <c r="ADP12" s="39"/>
      <c r="ADQ12" s="39">
        <v>140</v>
      </c>
      <c r="ADR12" s="38"/>
      <c r="ADS12" s="42"/>
      <c r="ADT12" s="39">
        <v>5</v>
      </c>
      <c r="ADU12" s="39"/>
      <c r="ADV12" s="39">
        <v>50</v>
      </c>
      <c r="ADW12" s="39"/>
      <c r="ADX12" s="39">
        <v>95</v>
      </c>
      <c r="ADY12" s="39"/>
      <c r="ADZ12" s="39">
        <v>140</v>
      </c>
      <c r="AEA12" s="38"/>
      <c r="AEB12" s="39">
        <v>5</v>
      </c>
      <c r="AEC12" s="39"/>
      <c r="AED12" s="39">
        <v>50</v>
      </c>
      <c r="AEE12" s="39"/>
      <c r="AEF12" s="39">
        <v>95</v>
      </c>
      <c r="AEG12" s="39"/>
      <c r="AEH12" s="39">
        <v>140</v>
      </c>
      <c r="AEI12" s="38"/>
      <c r="AEK12" s="39">
        <v>5</v>
      </c>
      <c r="AEL12" s="39"/>
      <c r="AEM12" s="39">
        <v>50</v>
      </c>
      <c r="AEN12" s="39"/>
      <c r="AEO12" s="39">
        <v>95</v>
      </c>
      <c r="AEP12" s="39"/>
      <c r="AEQ12" s="39">
        <v>140</v>
      </c>
      <c r="AER12" s="38"/>
      <c r="AES12" s="39">
        <v>5</v>
      </c>
      <c r="AET12" s="39"/>
      <c r="AEU12" s="39">
        <v>50</v>
      </c>
      <c r="AEV12" s="39"/>
      <c r="AEW12" s="39">
        <v>95</v>
      </c>
      <c r="AEX12" s="39"/>
      <c r="AEY12" s="39">
        <v>140</v>
      </c>
      <c r="AEZ12" s="38"/>
      <c r="AFB12" s="39">
        <v>5</v>
      </c>
      <c r="AFC12" s="39"/>
      <c r="AFD12" s="39">
        <v>50</v>
      </c>
      <c r="AFE12" s="39"/>
      <c r="AFF12" s="39">
        <v>95</v>
      </c>
      <c r="AFG12" s="39"/>
      <c r="AFH12" s="39">
        <v>140</v>
      </c>
      <c r="AFI12" s="38"/>
      <c r="AFJ12" s="39">
        <v>5</v>
      </c>
      <c r="AFK12" s="39"/>
      <c r="AFL12" s="39">
        <v>50</v>
      </c>
      <c r="AFM12" s="39"/>
      <c r="AFN12" s="39">
        <v>95</v>
      </c>
      <c r="AFO12" s="39"/>
      <c r="AFP12" s="39">
        <v>140</v>
      </c>
      <c r="AFQ12" s="38"/>
      <c r="AFS12" s="39">
        <v>5</v>
      </c>
      <c r="AFT12" s="39"/>
      <c r="AFU12" s="39">
        <v>50</v>
      </c>
      <c r="AFV12" s="39"/>
      <c r="AFW12" s="39">
        <v>95</v>
      </c>
      <c r="AFX12" s="39"/>
      <c r="AFY12" s="39">
        <v>140</v>
      </c>
      <c r="AFZ12" s="38"/>
      <c r="AGA12" s="39">
        <v>5</v>
      </c>
      <c r="AGB12" s="39"/>
      <c r="AGC12" s="39">
        <v>50</v>
      </c>
      <c r="AGD12" s="39"/>
      <c r="AGE12" s="39">
        <v>95</v>
      </c>
      <c r="AGF12" s="39"/>
      <c r="AGG12" s="39">
        <v>140</v>
      </c>
      <c r="AGH12" s="38"/>
      <c r="AGJ12" s="39">
        <v>5</v>
      </c>
      <c r="AGK12" s="39"/>
      <c r="AGL12" s="39">
        <v>50</v>
      </c>
      <c r="AGM12" s="39"/>
      <c r="AGN12" s="39">
        <v>95</v>
      </c>
      <c r="AGO12" s="39"/>
      <c r="AGP12" s="39">
        <v>140</v>
      </c>
      <c r="AGQ12" s="38"/>
      <c r="AGR12" s="39">
        <v>5</v>
      </c>
      <c r="AGS12" s="39"/>
      <c r="AGT12" s="39">
        <v>50</v>
      </c>
      <c r="AGU12" s="39"/>
      <c r="AGV12" s="39">
        <v>95</v>
      </c>
      <c r="AGW12" s="39"/>
      <c r="AGX12" s="39">
        <v>140</v>
      </c>
      <c r="AGY12" s="38"/>
      <c r="AHA12" s="39">
        <v>5</v>
      </c>
      <c r="AHB12" s="39"/>
      <c r="AHC12" s="39">
        <v>50</v>
      </c>
      <c r="AHD12" s="39"/>
      <c r="AHE12" s="39">
        <v>95</v>
      </c>
      <c r="AHF12" s="39"/>
      <c r="AHG12" s="39">
        <v>140</v>
      </c>
      <c r="AHH12" s="38"/>
      <c r="AHI12" s="39">
        <v>5</v>
      </c>
      <c r="AHJ12" s="39"/>
      <c r="AHK12" s="39">
        <v>50</v>
      </c>
      <c r="AHL12" s="39"/>
      <c r="AHM12" s="39">
        <v>95</v>
      </c>
      <c r="AHN12" s="39"/>
      <c r="AHO12" s="39">
        <v>140</v>
      </c>
      <c r="AHP12" s="38"/>
      <c r="AHR12" s="39">
        <v>5</v>
      </c>
      <c r="AHS12" s="39"/>
      <c r="AHT12" s="39">
        <v>50</v>
      </c>
      <c r="AHU12" s="39"/>
      <c r="AHV12" s="39">
        <v>95</v>
      </c>
      <c r="AHW12" s="39"/>
      <c r="AHX12" s="39">
        <v>140</v>
      </c>
      <c r="AHY12" s="38"/>
      <c r="AHZ12" s="39">
        <v>5</v>
      </c>
      <c r="AIA12" s="39"/>
      <c r="AIB12" s="39">
        <v>50</v>
      </c>
      <c r="AIC12" s="39"/>
      <c r="AID12" s="39">
        <v>95</v>
      </c>
      <c r="AIE12" s="39"/>
      <c r="AIF12" s="39">
        <v>140</v>
      </c>
      <c r="AIG12" s="38"/>
    </row>
    <row r="13" spans="1:917" ht="15.6" customHeight="1">
      <c r="A13" s="39">
        <v>6</v>
      </c>
      <c r="B13" s="39"/>
      <c r="C13" s="39">
        <v>51</v>
      </c>
      <c r="D13" s="39"/>
      <c r="E13" s="39">
        <v>96</v>
      </c>
      <c r="F13" s="39"/>
      <c r="G13" s="39">
        <v>141</v>
      </c>
      <c r="H13" s="86"/>
      <c r="J13" s="39">
        <v>6</v>
      </c>
      <c r="K13" s="39"/>
      <c r="L13" s="39">
        <v>51</v>
      </c>
      <c r="M13" s="39"/>
      <c r="N13" s="39">
        <v>96</v>
      </c>
      <c r="O13" s="39"/>
      <c r="P13" s="39">
        <v>141</v>
      </c>
      <c r="Q13" s="86"/>
      <c r="R13" s="39">
        <v>6</v>
      </c>
      <c r="S13" s="39"/>
      <c r="T13" s="39">
        <v>51</v>
      </c>
      <c r="U13" s="39"/>
      <c r="V13" s="39">
        <v>96</v>
      </c>
      <c r="W13" s="39"/>
      <c r="X13" s="39">
        <v>141</v>
      </c>
      <c r="Y13" s="86"/>
      <c r="AA13" s="39">
        <v>6</v>
      </c>
      <c r="AB13" s="39" t="s">
        <v>114</v>
      </c>
      <c r="AC13" s="39">
        <v>51</v>
      </c>
      <c r="AD13" s="39" t="s">
        <v>114</v>
      </c>
      <c r="AE13" s="39">
        <v>96</v>
      </c>
      <c r="AF13" s="39" t="s">
        <v>114</v>
      </c>
      <c r="AG13" s="39">
        <v>141</v>
      </c>
      <c r="AH13" s="86" t="s">
        <v>114</v>
      </c>
      <c r="AI13" s="39">
        <v>6</v>
      </c>
      <c r="AJ13" s="39" t="s">
        <v>114</v>
      </c>
      <c r="AK13" s="39">
        <v>51</v>
      </c>
      <c r="AL13" s="39" t="s">
        <v>114</v>
      </c>
      <c r="AM13" s="39">
        <v>96</v>
      </c>
      <c r="AN13" s="39" t="s">
        <v>114</v>
      </c>
      <c r="AO13" s="39">
        <v>141</v>
      </c>
      <c r="AP13" s="86" t="s">
        <v>114</v>
      </c>
      <c r="AR13" s="39">
        <v>6</v>
      </c>
      <c r="AS13" s="39"/>
      <c r="AT13" s="39">
        <v>51</v>
      </c>
      <c r="AU13" s="39"/>
      <c r="AV13" s="39">
        <v>96</v>
      </c>
      <c r="AW13" s="39"/>
      <c r="AX13" s="39">
        <v>141</v>
      </c>
      <c r="AY13" s="96"/>
      <c r="AZ13" s="39">
        <v>6</v>
      </c>
      <c r="BA13" s="39"/>
      <c r="BB13" s="39">
        <v>51</v>
      </c>
      <c r="BC13" s="39"/>
      <c r="BD13" s="39">
        <v>96</v>
      </c>
      <c r="BE13" s="39"/>
      <c r="BF13" s="39">
        <v>141</v>
      </c>
      <c r="BG13" s="86"/>
      <c r="BI13" s="39">
        <v>6</v>
      </c>
      <c r="BJ13" s="39" t="s">
        <v>114</v>
      </c>
      <c r="BK13" s="39">
        <v>51</v>
      </c>
      <c r="BL13" s="39" t="s">
        <v>114</v>
      </c>
      <c r="BM13" s="39">
        <v>96</v>
      </c>
      <c r="BN13" s="39" t="s">
        <v>114</v>
      </c>
      <c r="BO13" s="39">
        <v>141</v>
      </c>
      <c r="BP13" s="86" t="s">
        <v>114</v>
      </c>
      <c r="BQ13" s="39">
        <v>6</v>
      </c>
      <c r="BR13" s="39" t="s">
        <v>114</v>
      </c>
      <c r="BS13" s="39">
        <v>51</v>
      </c>
      <c r="BT13" s="39" t="s">
        <v>114</v>
      </c>
      <c r="BU13" s="39">
        <v>96</v>
      </c>
      <c r="BV13" s="39" t="s">
        <v>114</v>
      </c>
      <c r="BW13" s="39">
        <v>141</v>
      </c>
      <c r="BX13" s="86" t="s">
        <v>114</v>
      </c>
      <c r="BZ13" s="39">
        <v>6</v>
      </c>
      <c r="CA13" s="39"/>
      <c r="CB13" s="39">
        <v>51</v>
      </c>
      <c r="CC13" s="39"/>
      <c r="CD13" s="39">
        <v>96</v>
      </c>
      <c r="CE13" s="39"/>
      <c r="CF13" s="39">
        <v>141</v>
      </c>
      <c r="CG13" s="86"/>
      <c r="CH13" s="39">
        <v>6</v>
      </c>
      <c r="CI13" s="39"/>
      <c r="CJ13" s="39">
        <v>51</v>
      </c>
      <c r="CK13" s="39"/>
      <c r="CL13" s="39">
        <v>96</v>
      </c>
      <c r="CM13" s="39"/>
      <c r="CN13" s="39">
        <v>141</v>
      </c>
      <c r="CO13" s="86"/>
      <c r="CQ13" s="39">
        <v>6</v>
      </c>
      <c r="CR13" s="39" t="s">
        <v>114</v>
      </c>
      <c r="CS13" s="39">
        <v>51</v>
      </c>
      <c r="CT13" s="39" t="s">
        <v>114</v>
      </c>
      <c r="CU13" s="39">
        <v>96</v>
      </c>
      <c r="CV13" s="39" t="s">
        <v>114</v>
      </c>
      <c r="CW13" s="39">
        <v>141</v>
      </c>
      <c r="CX13" s="39" t="s">
        <v>114</v>
      </c>
      <c r="CY13" s="39">
        <v>6</v>
      </c>
      <c r="CZ13" s="39" t="s">
        <v>114</v>
      </c>
      <c r="DA13" s="39">
        <v>51</v>
      </c>
      <c r="DB13" s="39" t="s">
        <v>114</v>
      </c>
      <c r="DC13" s="39">
        <v>96</v>
      </c>
      <c r="DD13" s="39" t="s">
        <v>114</v>
      </c>
      <c r="DE13" s="39">
        <v>141</v>
      </c>
      <c r="DF13" s="39" t="s">
        <v>114</v>
      </c>
      <c r="DH13" s="39">
        <v>6</v>
      </c>
      <c r="DI13" s="39"/>
      <c r="DJ13" s="39">
        <v>51</v>
      </c>
      <c r="DK13" s="39"/>
      <c r="DL13" s="39">
        <v>96</v>
      </c>
      <c r="DM13" s="39"/>
      <c r="DN13" s="39">
        <v>141</v>
      </c>
      <c r="DO13" s="86"/>
      <c r="DP13" s="39">
        <v>6</v>
      </c>
      <c r="DQ13" s="39"/>
      <c r="DR13" s="39">
        <v>51</v>
      </c>
      <c r="DS13" s="39"/>
      <c r="DT13" s="39">
        <v>96</v>
      </c>
      <c r="DU13" s="39"/>
      <c r="DV13" s="39">
        <v>141</v>
      </c>
      <c r="DW13" s="86"/>
      <c r="DY13" s="39">
        <v>6</v>
      </c>
      <c r="DZ13" s="39" t="s">
        <v>114</v>
      </c>
      <c r="EA13" s="39">
        <v>51</v>
      </c>
      <c r="EB13" s="39" t="s">
        <v>114</v>
      </c>
      <c r="EC13" s="39">
        <v>96</v>
      </c>
      <c r="ED13" s="39" t="s">
        <v>114</v>
      </c>
      <c r="EE13" s="39">
        <v>141</v>
      </c>
      <c r="EF13" s="39" t="s">
        <v>114</v>
      </c>
      <c r="EG13" s="39">
        <v>6</v>
      </c>
      <c r="EH13" s="39" t="s">
        <v>114</v>
      </c>
      <c r="EI13" s="39">
        <v>51</v>
      </c>
      <c r="EJ13" s="39" t="s">
        <v>114</v>
      </c>
      <c r="EK13" s="39">
        <v>96</v>
      </c>
      <c r="EL13" s="39" t="s">
        <v>114</v>
      </c>
      <c r="EM13" s="39">
        <v>141</v>
      </c>
      <c r="EN13" s="39" t="s">
        <v>114</v>
      </c>
      <c r="EP13" s="39">
        <v>6</v>
      </c>
      <c r="EQ13" s="39"/>
      <c r="ER13" s="39">
        <v>51</v>
      </c>
      <c r="ES13" s="39"/>
      <c r="ET13" s="39">
        <v>96</v>
      </c>
      <c r="EU13" s="39"/>
      <c r="EV13" s="39">
        <v>141</v>
      </c>
      <c r="EW13" s="86"/>
      <c r="EX13" s="39">
        <v>6</v>
      </c>
      <c r="EY13" s="39"/>
      <c r="EZ13" s="39">
        <v>51</v>
      </c>
      <c r="FA13" s="39"/>
      <c r="FB13" s="39">
        <v>96</v>
      </c>
      <c r="FC13" s="39"/>
      <c r="FD13" s="39">
        <v>141</v>
      </c>
      <c r="FE13" s="86"/>
      <c r="FG13" s="39">
        <v>6</v>
      </c>
      <c r="FH13" s="39" t="s">
        <v>117</v>
      </c>
      <c r="FI13" s="39">
        <v>51</v>
      </c>
      <c r="FJ13" s="39" t="s">
        <v>114</v>
      </c>
      <c r="FK13" s="39">
        <v>96</v>
      </c>
      <c r="FL13" s="39" t="s">
        <v>114</v>
      </c>
      <c r="FM13" s="39">
        <v>141</v>
      </c>
      <c r="FN13" s="39" t="s">
        <v>114</v>
      </c>
      <c r="FO13" s="39">
        <v>6</v>
      </c>
      <c r="FP13" s="39" t="s">
        <v>114</v>
      </c>
      <c r="FQ13" s="39">
        <v>51</v>
      </c>
      <c r="FR13" s="39" t="s">
        <v>114</v>
      </c>
      <c r="FS13" s="39">
        <v>96</v>
      </c>
      <c r="FT13" s="39" t="s">
        <v>114</v>
      </c>
      <c r="FU13" s="39">
        <v>141</v>
      </c>
      <c r="FV13" s="39" t="s">
        <v>114</v>
      </c>
      <c r="FX13" s="39">
        <v>6</v>
      </c>
      <c r="FY13" s="39"/>
      <c r="FZ13" s="39">
        <v>51</v>
      </c>
      <c r="GA13" s="39"/>
      <c r="GB13" s="39">
        <v>96</v>
      </c>
      <c r="GC13" s="39"/>
      <c r="GD13" s="39">
        <v>141</v>
      </c>
      <c r="GE13" s="86"/>
      <c r="GF13" s="39">
        <v>6</v>
      </c>
      <c r="GG13" s="39"/>
      <c r="GH13" s="39">
        <v>51</v>
      </c>
      <c r="GI13" s="39"/>
      <c r="GJ13" s="39">
        <v>96</v>
      </c>
      <c r="GK13" s="39"/>
      <c r="GL13" s="39">
        <v>141</v>
      </c>
      <c r="GM13" s="86"/>
      <c r="GO13" s="39">
        <v>6</v>
      </c>
      <c r="GP13" s="39" t="s">
        <v>114</v>
      </c>
      <c r="GQ13" s="39">
        <v>51</v>
      </c>
      <c r="GR13" s="39" t="s">
        <v>114</v>
      </c>
      <c r="GS13" s="39">
        <v>96</v>
      </c>
      <c r="GT13" s="39" t="s">
        <v>114</v>
      </c>
      <c r="GU13" s="39">
        <v>141</v>
      </c>
      <c r="GV13" s="39" t="s">
        <v>114</v>
      </c>
      <c r="GW13" s="39">
        <v>6</v>
      </c>
      <c r="GX13" s="39" t="s">
        <v>114</v>
      </c>
      <c r="GY13" s="39">
        <v>51</v>
      </c>
      <c r="GZ13" s="39" t="s">
        <v>117</v>
      </c>
      <c r="HA13" s="39">
        <v>96</v>
      </c>
      <c r="HB13" s="39" t="s">
        <v>114</v>
      </c>
      <c r="HC13" s="39">
        <v>141</v>
      </c>
      <c r="HD13" s="39"/>
      <c r="HF13" s="39">
        <v>6</v>
      </c>
      <c r="HG13" s="39"/>
      <c r="HH13" s="39">
        <v>51</v>
      </c>
      <c r="HI13" s="39"/>
      <c r="HJ13" s="39">
        <v>96</v>
      </c>
      <c r="HK13" s="39"/>
      <c r="HL13" s="39">
        <v>141</v>
      </c>
      <c r="HM13" s="86"/>
      <c r="HN13" s="39">
        <v>6</v>
      </c>
      <c r="HO13" s="39"/>
      <c r="HP13" s="39">
        <v>51</v>
      </c>
      <c r="HQ13" s="39"/>
      <c r="HR13" s="39">
        <v>96</v>
      </c>
      <c r="HS13" s="39"/>
      <c r="HT13" s="39">
        <v>141</v>
      </c>
      <c r="HU13" s="86"/>
      <c r="HW13" s="39">
        <v>6</v>
      </c>
      <c r="HX13" s="39" t="s">
        <v>114</v>
      </c>
      <c r="HY13" s="39">
        <v>51</v>
      </c>
      <c r="HZ13" s="39" t="s">
        <v>114</v>
      </c>
      <c r="IA13" s="39">
        <v>96</v>
      </c>
      <c r="IB13" s="39"/>
      <c r="IC13" s="39">
        <v>141</v>
      </c>
      <c r="ID13" s="39"/>
      <c r="IE13" s="39">
        <v>6</v>
      </c>
      <c r="IF13" s="39" t="s">
        <v>114</v>
      </c>
      <c r="IG13" s="39">
        <v>51</v>
      </c>
      <c r="IH13" s="39" t="s">
        <v>114</v>
      </c>
      <c r="II13" s="39">
        <v>96</v>
      </c>
      <c r="IJ13" s="39"/>
      <c r="IK13" s="39">
        <v>141</v>
      </c>
      <c r="IL13" s="39"/>
      <c r="IN13" s="39">
        <v>6</v>
      </c>
      <c r="IO13" s="39"/>
      <c r="IP13" s="39">
        <v>51</v>
      </c>
      <c r="IQ13" s="39"/>
      <c r="IR13" s="39">
        <v>96</v>
      </c>
      <c r="IS13" s="39"/>
      <c r="IT13" s="39">
        <v>141</v>
      </c>
      <c r="IU13" s="86"/>
      <c r="IV13" s="39">
        <v>6</v>
      </c>
      <c r="IW13" s="39"/>
      <c r="IX13" s="39">
        <v>51</v>
      </c>
      <c r="IY13" s="39"/>
      <c r="IZ13" s="39">
        <v>96</v>
      </c>
      <c r="JA13" s="39"/>
      <c r="JB13" s="39">
        <v>141</v>
      </c>
      <c r="JC13" s="86"/>
      <c r="JE13" s="39">
        <v>6</v>
      </c>
      <c r="JF13" s="39" t="s">
        <v>114</v>
      </c>
      <c r="JG13" s="39">
        <v>51</v>
      </c>
      <c r="JH13" s="39" t="s">
        <v>114</v>
      </c>
      <c r="JI13" s="39">
        <v>96</v>
      </c>
      <c r="JJ13" s="39"/>
      <c r="JK13" s="39">
        <v>141</v>
      </c>
      <c r="JL13" s="86"/>
      <c r="JM13" s="39">
        <v>6</v>
      </c>
      <c r="JN13" s="39" t="s">
        <v>114</v>
      </c>
      <c r="JO13" s="39">
        <v>51</v>
      </c>
      <c r="JP13" s="39" t="s">
        <v>114</v>
      </c>
      <c r="JQ13" s="39">
        <v>96</v>
      </c>
      <c r="JR13" s="39"/>
      <c r="JS13" s="39">
        <v>141</v>
      </c>
      <c r="JT13" s="86"/>
      <c r="JV13" s="39">
        <v>6</v>
      </c>
      <c r="JW13" s="39"/>
      <c r="JX13" s="39">
        <v>51</v>
      </c>
      <c r="JY13" s="39"/>
      <c r="JZ13" s="39">
        <v>96</v>
      </c>
      <c r="KA13" s="39"/>
      <c r="KB13" s="39">
        <v>141</v>
      </c>
      <c r="KC13" s="86"/>
      <c r="KD13" s="39">
        <v>6</v>
      </c>
      <c r="KE13" s="39"/>
      <c r="KF13" s="39">
        <v>51</v>
      </c>
      <c r="KG13" s="39"/>
      <c r="KH13" s="39">
        <v>96</v>
      </c>
      <c r="KI13" s="39"/>
      <c r="KJ13" s="39">
        <v>141</v>
      </c>
      <c r="KK13" s="99"/>
      <c r="KM13" s="39">
        <v>6</v>
      </c>
      <c r="KN13" s="39" t="s">
        <v>115</v>
      </c>
      <c r="KO13" s="39">
        <v>51</v>
      </c>
      <c r="KP13" s="39" t="s">
        <v>114</v>
      </c>
      <c r="KQ13" s="39">
        <v>96</v>
      </c>
      <c r="KR13" s="39"/>
      <c r="KS13" s="39">
        <v>141</v>
      </c>
      <c r="KT13" s="99"/>
      <c r="KU13" s="39">
        <v>6</v>
      </c>
      <c r="KV13" s="39" t="s">
        <v>114</v>
      </c>
      <c r="KW13" s="39">
        <v>51</v>
      </c>
      <c r="KX13" s="39" t="s">
        <v>114</v>
      </c>
      <c r="KY13" s="39">
        <v>96</v>
      </c>
      <c r="KZ13" s="39"/>
      <c r="LA13" s="39">
        <v>141</v>
      </c>
      <c r="LB13" s="86"/>
      <c r="LD13" s="39">
        <v>6</v>
      </c>
      <c r="LE13" s="39"/>
      <c r="LF13" s="39">
        <v>51</v>
      </c>
      <c r="LG13" s="39"/>
      <c r="LH13" s="39">
        <v>96</v>
      </c>
      <c r="LI13" s="39"/>
      <c r="LJ13" s="39">
        <v>141</v>
      </c>
      <c r="LK13" s="86"/>
      <c r="LL13" s="39">
        <v>6</v>
      </c>
      <c r="LM13" s="39"/>
      <c r="LN13" s="39">
        <v>51</v>
      </c>
      <c r="LO13" s="39"/>
      <c r="LP13" s="39">
        <v>96</v>
      </c>
      <c r="LQ13" s="39"/>
      <c r="LR13" s="39">
        <v>141</v>
      </c>
      <c r="LS13" s="86"/>
      <c r="LU13" s="39">
        <v>6</v>
      </c>
      <c r="LV13" s="39" t="s">
        <v>114</v>
      </c>
      <c r="LW13" s="39">
        <v>51</v>
      </c>
      <c r="LX13" s="39" t="s">
        <v>114</v>
      </c>
      <c r="LY13" s="39">
        <v>96</v>
      </c>
      <c r="LZ13" s="39"/>
      <c r="MA13" s="39">
        <v>141</v>
      </c>
      <c r="MB13" s="86"/>
      <c r="MC13" s="39">
        <v>6</v>
      </c>
      <c r="MD13" s="39" t="s">
        <v>114</v>
      </c>
      <c r="ME13" s="39">
        <v>51</v>
      </c>
      <c r="MF13" s="39" t="s">
        <v>114</v>
      </c>
      <c r="MG13" s="39">
        <v>96</v>
      </c>
      <c r="MH13" s="39"/>
      <c r="MI13" s="39">
        <v>141</v>
      </c>
      <c r="MJ13" s="86"/>
      <c r="ML13" s="39">
        <v>6</v>
      </c>
      <c r="MM13" s="39"/>
      <c r="MN13" s="39">
        <v>51</v>
      </c>
      <c r="MO13" s="39"/>
      <c r="MP13" s="39">
        <v>96</v>
      </c>
      <c r="MQ13" s="39"/>
      <c r="MR13" s="39">
        <v>141</v>
      </c>
      <c r="MS13" s="86"/>
      <c r="MT13" s="39">
        <v>6</v>
      </c>
      <c r="MU13" s="39"/>
      <c r="MV13" s="39">
        <v>51</v>
      </c>
      <c r="MW13" s="39"/>
      <c r="MX13" s="39">
        <v>96</v>
      </c>
      <c r="MY13" s="39"/>
      <c r="MZ13" s="39">
        <v>141</v>
      </c>
      <c r="NA13" s="86"/>
      <c r="NC13" s="39">
        <v>6</v>
      </c>
      <c r="ND13" s="39"/>
      <c r="NE13" s="39">
        <v>51</v>
      </c>
      <c r="NF13" s="39"/>
      <c r="NG13" s="39">
        <v>96</v>
      </c>
      <c r="NH13" s="39"/>
      <c r="NI13" s="39">
        <v>141</v>
      </c>
      <c r="NJ13" s="86"/>
      <c r="NK13" s="39">
        <v>6</v>
      </c>
      <c r="NL13" s="39"/>
      <c r="NM13" s="39">
        <v>51</v>
      </c>
      <c r="NN13" s="39"/>
      <c r="NO13" s="39">
        <v>96</v>
      </c>
      <c r="NP13" s="39"/>
      <c r="NQ13" s="39">
        <v>141</v>
      </c>
      <c r="NR13" s="86"/>
      <c r="NT13" s="39">
        <v>6</v>
      </c>
      <c r="NU13" s="39"/>
      <c r="NV13" s="39">
        <v>51</v>
      </c>
      <c r="NW13" s="39"/>
      <c r="NX13" s="39">
        <v>96</v>
      </c>
      <c r="NY13" s="39"/>
      <c r="NZ13" s="39">
        <v>141</v>
      </c>
      <c r="OA13" s="86"/>
      <c r="OB13" s="39">
        <v>6</v>
      </c>
      <c r="OC13" s="39"/>
      <c r="OD13" s="39">
        <v>51</v>
      </c>
      <c r="OE13" s="39"/>
      <c r="OF13" s="39">
        <v>96</v>
      </c>
      <c r="OG13" s="39"/>
      <c r="OH13" s="39">
        <v>141</v>
      </c>
      <c r="OI13" s="86"/>
      <c r="OK13" s="39">
        <v>6</v>
      </c>
      <c r="OL13" s="39"/>
      <c r="OM13" s="39">
        <v>51</v>
      </c>
      <c r="ON13" s="39"/>
      <c r="OO13" s="39">
        <v>96</v>
      </c>
      <c r="OP13" s="39"/>
      <c r="OQ13" s="39">
        <v>141</v>
      </c>
      <c r="OR13" s="86"/>
      <c r="OS13" s="39">
        <v>6</v>
      </c>
      <c r="OT13" s="39"/>
      <c r="OU13" s="39">
        <v>51</v>
      </c>
      <c r="OV13" s="39"/>
      <c r="OW13" s="39">
        <v>96</v>
      </c>
      <c r="OX13" s="39"/>
      <c r="OY13" s="39">
        <v>141</v>
      </c>
      <c r="OZ13" s="86"/>
      <c r="PB13" s="39">
        <v>6</v>
      </c>
      <c r="PC13" s="39"/>
      <c r="PD13" s="39">
        <v>51</v>
      </c>
      <c r="PE13" s="39"/>
      <c r="PF13" s="39">
        <v>96</v>
      </c>
      <c r="PG13" s="39"/>
      <c r="PH13" s="39">
        <v>141</v>
      </c>
      <c r="PI13" s="86"/>
      <c r="PJ13" s="39">
        <v>6</v>
      </c>
      <c r="PK13" s="39"/>
      <c r="PL13" s="39">
        <v>51</v>
      </c>
      <c r="PM13" s="39"/>
      <c r="PN13" s="39">
        <v>96</v>
      </c>
      <c r="PO13" s="39"/>
      <c r="PP13" s="39">
        <v>141</v>
      </c>
      <c r="PQ13" s="38"/>
      <c r="PS13" s="39">
        <v>6</v>
      </c>
      <c r="PT13" s="39"/>
      <c r="PU13" s="39">
        <v>51</v>
      </c>
      <c r="PV13" s="39"/>
      <c r="PW13" s="39">
        <v>96</v>
      </c>
      <c r="PX13" s="39"/>
      <c r="PY13" s="39">
        <v>141</v>
      </c>
      <c r="PZ13" s="38"/>
      <c r="QA13" s="39">
        <v>6</v>
      </c>
      <c r="QB13" s="39"/>
      <c r="QC13" s="39">
        <v>51</v>
      </c>
      <c r="QD13" s="39"/>
      <c r="QE13" s="39">
        <v>96</v>
      </c>
      <c r="QF13" s="39"/>
      <c r="QG13" s="39">
        <v>141</v>
      </c>
      <c r="QH13" s="38"/>
      <c r="QJ13" s="39">
        <v>6</v>
      </c>
      <c r="QK13" s="39"/>
      <c r="QL13" s="39">
        <v>51</v>
      </c>
      <c r="QM13" s="39"/>
      <c r="QN13" s="39">
        <v>96</v>
      </c>
      <c r="QO13" s="39"/>
      <c r="QP13" s="39">
        <v>141</v>
      </c>
      <c r="QQ13" s="38"/>
      <c r="QR13" s="39">
        <v>6</v>
      </c>
      <c r="QS13" s="39"/>
      <c r="QT13" s="39">
        <v>51</v>
      </c>
      <c r="QU13" s="39"/>
      <c r="QV13" s="39">
        <v>96</v>
      </c>
      <c r="QW13" s="39"/>
      <c r="QX13" s="39">
        <v>141</v>
      </c>
      <c r="QY13" s="38"/>
      <c r="RA13" s="39">
        <v>6</v>
      </c>
      <c r="RB13" s="39"/>
      <c r="RC13" s="39">
        <v>51</v>
      </c>
      <c r="RD13" s="39"/>
      <c r="RE13" s="39">
        <v>96</v>
      </c>
      <c r="RF13" s="39"/>
      <c r="RG13" s="39">
        <v>141</v>
      </c>
      <c r="RH13" s="38"/>
      <c r="RI13" s="39">
        <v>6</v>
      </c>
      <c r="RJ13" s="39"/>
      <c r="RK13" s="39">
        <v>51</v>
      </c>
      <c r="RL13" s="39"/>
      <c r="RM13" s="39">
        <v>96</v>
      </c>
      <c r="RN13" s="39"/>
      <c r="RO13" s="39">
        <v>141</v>
      </c>
      <c r="RP13" s="38"/>
      <c r="RR13" s="39">
        <v>6</v>
      </c>
      <c r="RS13" s="39"/>
      <c r="RT13" s="39">
        <v>51</v>
      </c>
      <c r="RU13" s="39"/>
      <c r="RV13" s="39">
        <v>96</v>
      </c>
      <c r="RW13" s="39"/>
      <c r="RX13" s="39">
        <v>141</v>
      </c>
      <c r="RY13" s="38"/>
      <c r="RZ13" s="39">
        <v>6</v>
      </c>
      <c r="SA13" s="39"/>
      <c r="SB13" s="39">
        <v>51</v>
      </c>
      <c r="SC13" s="39"/>
      <c r="SD13" s="39">
        <v>96</v>
      </c>
      <c r="SE13" s="39"/>
      <c r="SF13" s="39">
        <v>141</v>
      </c>
      <c r="SG13" s="38"/>
      <c r="SI13" s="39">
        <v>6</v>
      </c>
      <c r="SJ13" s="39"/>
      <c r="SK13" s="39">
        <v>51</v>
      </c>
      <c r="SL13" s="39"/>
      <c r="SM13" s="39">
        <v>96</v>
      </c>
      <c r="SN13" s="39"/>
      <c r="SO13" s="39">
        <v>141</v>
      </c>
      <c r="SP13" s="38"/>
      <c r="SQ13" s="39">
        <v>6</v>
      </c>
      <c r="SR13" s="39"/>
      <c r="SS13" s="39">
        <v>51</v>
      </c>
      <c r="ST13" s="39"/>
      <c r="SU13" s="39">
        <v>96</v>
      </c>
      <c r="SV13" s="39"/>
      <c r="SW13" s="39">
        <v>141</v>
      </c>
      <c r="SX13" s="38"/>
      <c r="SZ13" s="39">
        <v>6</v>
      </c>
      <c r="TA13" s="39"/>
      <c r="TB13" s="39">
        <v>51</v>
      </c>
      <c r="TC13" s="39"/>
      <c r="TD13" s="39">
        <v>96</v>
      </c>
      <c r="TE13" s="39"/>
      <c r="TF13" s="39">
        <v>141</v>
      </c>
      <c r="TG13" s="38"/>
      <c r="TH13" s="39">
        <v>6</v>
      </c>
      <c r="TI13" s="39"/>
      <c r="TJ13" s="39">
        <v>51</v>
      </c>
      <c r="TK13" s="39"/>
      <c r="TL13" s="39">
        <v>96</v>
      </c>
      <c r="TM13" s="39"/>
      <c r="TN13" s="39">
        <v>141</v>
      </c>
      <c r="TO13" s="38"/>
      <c r="TQ13" s="39">
        <v>6</v>
      </c>
      <c r="TR13" s="39"/>
      <c r="TS13" s="39">
        <v>51</v>
      </c>
      <c r="TT13" s="39"/>
      <c r="TU13" s="39">
        <v>96</v>
      </c>
      <c r="TV13" s="39"/>
      <c r="TW13" s="39">
        <v>141</v>
      </c>
      <c r="TX13" s="38"/>
      <c r="TY13" s="39">
        <v>6</v>
      </c>
      <c r="TZ13" s="39"/>
      <c r="UA13" s="39">
        <v>51</v>
      </c>
      <c r="UB13" s="39"/>
      <c r="UC13" s="39">
        <v>96</v>
      </c>
      <c r="UD13" s="39"/>
      <c r="UE13" s="39">
        <v>141</v>
      </c>
      <c r="UF13" s="38"/>
      <c r="UH13" s="39">
        <v>6</v>
      </c>
      <c r="UI13" s="39"/>
      <c r="UJ13" s="39">
        <v>51</v>
      </c>
      <c r="UK13" s="39"/>
      <c r="UL13" s="39">
        <v>96</v>
      </c>
      <c r="UM13" s="39"/>
      <c r="UN13" s="39">
        <v>141</v>
      </c>
      <c r="UO13" s="38"/>
      <c r="UP13" s="39">
        <v>6</v>
      </c>
      <c r="UQ13" s="39"/>
      <c r="UR13" s="39">
        <v>51</v>
      </c>
      <c r="US13" s="39"/>
      <c r="UT13" s="39">
        <v>96</v>
      </c>
      <c r="UU13" s="39"/>
      <c r="UV13" s="39">
        <v>141</v>
      </c>
      <c r="UW13" s="38"/>
      <c r="UY13" s="39">
        <v>6</v>
      </c>
      <c r="UZ13" s="39"/>
      <c r="VA13" s="39">
        <v>51</v>
      </c>
      <c r="VB13" s="39"/>
      <c r="VC13" s="39">
        <v>96</v>
      </c>
      <c r="VD13" s="39"/>
      <c r="VE13" s="39">
        <v>141</v>
      </c>
      <c r="VF13" s="38"/>
      <c r="VG13" s="39">
        <v>6</v>
      </c>
      <c r="VH13" s="39"/>
      <c r="VI13" s="39">
        <v>51</v>
      </c>
      <c r="VJ13" s="39"/>
      <c r="VK13" s="39">
        <v>96</v>
      </c>
      <c r="VL13" s="39"/>
      <c r="VM13" s="39">
        <v>141</v>
      </c>
      <c r="VN13" s="38"/>
      <c r="VP13" s="39">
        <v>6</v>
      </c>
      <c r="VQ13" s="39"/>
      <c r="VR13" s="39">
        <v>51</v>
      </c>
      <c r="VS13" s="39"/>
      <c r="VT13" s="39">
        <v>96</v>
      </c>
      <c r="VU13" s="39"/>
      <c r="VV13" s="39">
        <v>141</v>
      </c>
      <c r="VW13" s="38"/>
      <c r="VX13" s="39">
        <v>6</v>
      </c>
      <c r="VY13" s="39"/>
      <c r="VZ13" s="39">
        <v>51</v>
      </c>
      <c r="WA13" s="39"/>
      <c r="WB13" s="39">
        <v>96</v>
      </c>
      <c r="WC13" s="39"/>
      <c r="WD13" s="39">
        <v>141</v>
      </c>
      <c r="WE13" s="38"/>
      <c r="WG13" s="39">
        <v>6</v>
      </c>
      <c r="WH13" s="39"/>
      <c r="WI13" s="39">
        <v>51</v>
      </c>
      <c r="WJ13" s="39"/>
      <c r="WK13" s="39">
        <v>96</v>
      </c>
      <c r="WL13" s="39"/>
      <c r="WM13" s="39">
        <v>141</v>
      </c>
      <c r="WN13" s="38"/>
      <c r="WO13" s="39">
        <v>6</v>
      </c>
      <c r="WP13" s="39"/>
      <c r="WQ13" s="39">
        <v>51</v>
      </c>
      <c r="WR13" s="39"/>
      <c r="WS13" s="39">
        <v>96</v>
      </c>
      <c r="WT13" s="39"/>
      <c r="WU13" s="39">
        <v>141</v>
      </c>
      <c r="WV13" s="38"/>
      <c r="WX13" s="39">
        <v>6</v>
      </c>
      <c r="WY13" s="39"/>
      <c r="WZ13" s="39">
        <v>51</v>
      </c>
      <c r="XA13" s="39"/>
      <c r="XB13" s="39">
        <v>96</v>
      </c>
      <c r="XC13" s="39"/>
      <c r="XD13" s="39">
        <v>141</v>
      </c>
      <c r="XE13" s="38"/>
      <c r="XF13" s="39">
        <v>6</v>
      </c>
      <c r="XG13" s="39"/>
      <c r="XH13" s="39">
        <v>51</v>
      </c>
      <c r="XI13" s="39"/>
      <c r="XJ13" s="39">
        <v>96</v>
      </c>
      <c r="XK13" s="39"/>
      <c r="XL13" s="39">
        <v>141</v>
      </c>
      <c r="XM13" s="38"/>
      <c r="XO13" s="39">
        <v>6</v>
      </c>
      <c r="XP13" s="39"/>
      <c r="XQ13" s="39">
        <v>51</v>
      </c>
      <c r="XR13" s="39"/>
      <c r="XS13" s="39">
        <v>96</v>
      </c>
      <c r="XT13" s="39"/>
      <c r="XU13" s="39">
        <v>141</v>
      </c>
      <c r="XV13" s="38"/>
      <c r="XW13" s="39">
        <v>6</v>
      </c>
      <c r="XX13" s="39"/>
      <c r="XY13" s="39">
        <v>51</v>
      </c>
      <c r="XZ13" s="39"/>
      <c r="YA13" s="39">
        <v>96</v>
      </c>
      <c r="YB13" s="39"/>
      <c r="YC13" s="39">
        <v>141</v>
      </c>
      <c r="YD13" s="38"/>
      <c r="YF13" s="39">
        <v>6</v>
      </c>
      <c r="YG13" s="39"/>
      <c r="YH13" s="39">
        <v>51</v>
      </c>
      <c r="YI13" s="39"/>
      <c r="YJ13" s="39">
        <v>96</v>
      </c>
      <c r="YK13" s="39"/>
      <c r="YL13" s="39">
        <v>141</v>
      </c>
      <c r="YM13" s="38"/>
      <c r="YN13" s="39">
        <v>6</v>
      </c>
      <c r="YO13" s="39"/>
      <c r="YP13" s="39">
        <v>51</v>
      </c>
      <c r="YQ13" s="39"/>
      <c r="YR13" s="39">
        <v>96</v>
      </c>
      <c r="YS13" s="39"/>
      <c r="YT13" s="39">
        <v>141</v>
      </c>
      <c r="YU13" s="38"/>
      <c r="YW13" s="39">
        <v>6</v>
      </c>
      <c r="YX13" s="39"/>
      <c r="YY13" s="39">
        <v>51</v>
      </c>
      <c r="YZ13" s="39"/>
      <c r="ZA13" s="39">
        <v>96</v>
      </c>
      <c r="ZB13" s="39"/>
      <c r="ZC13" s="39">
        <v>141</v>
      </c>
      <c r="ZD13" s="38"/>
      <c r="ZM13" s="39">
        <v>6</v>
      </c>
      <c r="ZN13" s="39"/>
      <c r="ZO13" s="39">
        <v>51</v>
      </c>
      <c r="ZP13" s="39"/>
      <c r="ZQ13" s="39">
        <v>96</v>
      </c>
      <c r="ZR13" s="39"/>
      <c r="ZS13" s="39">
        <v>141</v>
      </c>
      <c r="ZT13" s="38"/>
      <c r="ZV13" s="39">
        <v>6</v>
      </c>
      <c r="ZW13" s="39"/>
      <c r="ZX13" s="39">
        <v>51</v>
      </c>
      <c r="ZY13" s="39"/>
      <c r="ZZ13" s="39">
        <v>96</v>
      </c>
      <c r="AAA13" s="39"/>
      <c r="AAB13" s="39">
        <v>141</v>
      </c>
      <c r="AAC13" s="38"/>
      <c r="AAD13" s="39">
        <v>6</v>
      </c>
      <c r="AAE13" s="39"/>
      <c r="AAF13" s="39">
        <v>51</v>
      </c>
      <c r="AAG13" s="39"/>
      <c r="AAH13" s="39">
        <v>96</v>
      </c>
      <c r="AAI13" s="39"/>
      <c r="AAJ13" s="39">
        <v>141</v>
      </c>
      <c r="AAK13" s="38"/>
      <c r="AAM13" s="39">
        <v>6</v>
      </c>
      <c r="AAN13" s="39"/>
      <c r="AAO13" s="39">
        <v>51</v>
      </c>
      <c r="AAP13" s="39"/>
      <c r="AAQ13" s="39">
        <v>96</v>
      </c>
      <c r="AAR13" s="39"/>
      <c r="AAS13" s="39">
        <v>141</v>
      </c>
      <c r="AAT13" s="38"/>
      <c r="AAU13" s="39">
        <v>6</v>
      </c>
      <c r="AAV13" s="39"/>
      <c r="AAW13" s="39">
        <v>51</v>
      </c>
      <c r="AAX13" s="39"/>
      <c r="AAY13" s="39">
        <v>96</v>
      </c>
      <c r="AAZ13" s="39"/>
      <c r="ABA13" s="39">
        <v>141</v>
      </c>
      <c r="ABB13" s="38"/>
      <c r="ABD13" s="39">
        <v>6</v>
      </c>
      <c r="ABE13" s="39"/>
      <c r="ABF13" s="39">
        <v>51</v>
      </c>
      <c r="ABG13" s="39"/>
      <c r="ABH13" s="39">
        <v>96</v>
      </c>
      <c r="ABI13" s="39"/>
      <c r="ABJ13" s="39">
        <v>141</v>
      </c>
      <c r="ABK13" s="38"/>
      <c r="ABL13" s="39">
        <v>6</v>
      </c>
      <c r="ABM13" s="39"/>
      <c r="ABN13" s="39">
        <v>51</v>
      </c>
      <c r="ABO13" s="39"/>
      <c r="ABP13" s="39">
        <v>96</v>
      </c>
      <c r="ABQ13" s="39"/>
      <c r="ABR13" s="39">
        <v>141</v>
      </c>
      <c r="ABS13" s="38"/>
      <c r="ABU13" s="39">
        <v>6</v>
      </c>
      <c r="ABV13" s="39"/>
      <c r="ABW13" s="39">
        <v>51</v>
      </c>
      <c r="ABX13" s="39"/>
      <c r="ABY13" s="39">
        <v>96</v>
      </c>
      <c r="ABZ13" s="39"/>
      <c r="ACA13" s="39">
        <v>141</v>
      </c>
      <c r="ACB13" s="38"/>
      <c r="ACC13" s="39">
        <v>6</v>
      </c>
      <c r="ACD13" s="39"/>
      <c r="ACE13" s="39">
        <v>51</v>
      </c>
      <c r="ACF13" s="39"/>
      <c r="ACG13" s="39">
        <v>96</v>
      </c>
      <c r="ACH13" s="39"/>
      <c r="ACI13" s="39">
        <v>141</v>
      </c>
      <c r="ACJ13" s="38"/>
      <c r="ACL13" s="39">
        <v>6</v>
      </c>
      <c r="ACM13" s="39"/>
      <c r="ACN13" s="39">
        <v>51</v>
      </c>
      <c r="ACO13" s="39"/>
      <c r="ACP13" s="39">
        <v>96</v>
      </c>
      <c r="ACQ13" s="39"/>
      <c r="ACR13" s="39">
        <v>141</v>
      </c>
      <c r="ACS13" s="38"/>
      <c r="ACT13" s="39">
        <v>6</v>
      </c>
      <c r="ACU13" s="39"/>
      <c r="ACV13" s="39">
        <v>51</v>
      </c>
      <c r="ACW13" s="39"/>
      <c r="ACX13" s="39">
        <v>96</v>
      </c>
      <c r="ACY13" s="39"/>
      <c r="ACZ13" s="39">
        <v>141</v>
      </c>
      <c r="ADA13" s="38"/>
      <c r="ADC13" s="39">
        <v>6</v>
      </c>
      <c r="ADD13" s="39"/>
      <c r="ADE13" s="39">
        <v>51</v>
      </c>
      <c r="ADF13" s="39"/>
      <c r="ADG13" s="39">
        <v>96</v>
      </c>
      <c r="ADH13" s="39"/>
      <c r="ADI13" s="39">
        <v>141</v>
      </c>
      <c r="ADJ13" s="38"/>
      <c r="ADK13" s="39">
        <v>6</v>
      </c>
      <c r="ADL13" s="39"/>
      <c r="ADM13" s="39">
        <v>51</v>
      </c>
      <c r="ADN13" s="39"/>
      <c r="ADO13" s="39">
        <v>96</v>
      </c>
      <c r="ADP13" s="39"/>
      <c r="ADQ13" s="39">
        <v>141</v>
      </c>
      <c r="ADR13" s="38"/>
      <c r="ADS13" s="42"/>
      <c r="ADT13" s="39">
        <v>6</v>
      </c>
      <c r="ADU13" s="39"/>
      <c r="ADV13" s="39">
        <v>51</v>
      </c>
      <c r="ADW13" s="39"/>
      <c r="ADX13" s="39">
        <v>96</v>
      </c>
      <c r="ADY13" s="39"/>
      <c r="ADZ13" s="39">
        <v>141</v>
      </c>
      <c r="AEA13" s="38"/>
      <c r="AEB13" s="39">
        <v>6</v>
      </c>
      <c r="AEC13" s="39"/>
      <c r="AED13" s="39">
        <v>51</v>
      </c>
      <c r="AEE13" s="39"/>
      <c r="AEF13" s="39">
        <v>96</v>
      </c>
      <c r="AEG13" s="39"/>
      <c r="AEH13" s="39">
        <v>141</v>
      </c>
      <c r="AEI13" s="38"/>
      <c r="AEK13" s="39">
        <v>6</v>
      </c>
      <c r="AEL13" s="39"/>
      <c r="AEM13" s="39">
        <v>51</v>
      </c>
      <c r="AEN13" s="39"/>
      <c r="AEO13" s="39">
        <v>96</v>
      </c>
      <c r="AEP13" s="39"/>
      <c r="AEQ13" s="39">
        <v>141</v>
      </c>
      <c r="AER13" s="38"/>
      <c r="AES13" s="39">
        <v>6</v>
      </c>
      <c r="AET13" s="39"/>
      <c r="AEU13" s="39">
        <v>51</v>
      </c>
      <c r="AEV13" s="39"/>
      <c r="AEW13" s="39">
        <v>96</v>
      </c>
      <c r="AEX13" s="39"/>
      <c r="AEY13" s="39">
        <v>141</v>
      </c>
      <c r="AEZ13" s="38"/>
      <c r="AFB13" s="39">
        <v>6</v>
      </c>
      <c r="AFC13" s="39"/>
      <c r="AFD13" s="39">
        <v>51</v>
      </c>
      <c r="AFE13" s="39"/>
      <c r="AFF13" s="39">
        <v>96</v>
      </c>
      <c r="AFG13" s="39"/>
      <c r="AFH13" s="39">
        <v>141</v>
      </c>
      <c r="AFI13" s="38"/>
      <c r="AFJ13" s="39">
        <v>6</v>
      </c>
      <c r="AFK13" s="39"/>
      <c r="AFL13" s="39">
        <v>51</v>
      </c>
      <c r="AFM13" s="39"/>
      <c r="AFN13" s="39">
        <v>96</v>
      </c>
      <c r="AFO13" s="39"/>
      <c r="AFP13" s="39">
        <v>141</v>
      </c>
      <c r="AFQ13" s="38"/>
      <c r="AFS13" s="39">
        <v>6</v>
      </c>
      <c r="AFT13" s="39"/>
      <c r="AFU13" s="39">
        <v>51</v>
      </c>
      <c r="AFV13" s="39"/>
      <c r="AFW13" s="39">
        <v>96</v>
      </c>
      <c r="AFX13" s="39"/>
      <c r="AFY13" s="39">
        <v>141</v>
      </c>
      <c r="AFZ13" s="38"/>
      <c r="AGA13" s="39">
        <v>6</v>
      </c>
      <c r="AGB13" s="39"/>
      <c r="AGC13" s="39">
        <v>51</v>
      </c>
      <c r="AGD13" s="39"/>
      <c r="AGE13" s="39">
        <v>96</v>
      </c>
      <c r="AGF13" s="39"/>
      <c r="AGG13" s="39">
        <v>141</v>
      </c>
      <c r="AGH13" s="38"/>
      <c r="AGJ13" s="39">
        <v>6</v>
      </c>
      <c r="AGK13" s="39"/>
      <c r="AGL13" s="39">
        <v>51</v>
      </c>
      <c r="AGM13" s="39"/>
      <c r="AGN13" s="39">
        <v>96</v>
      </c>
      <c r="AGO13" s="39"/>
      <c r="AGP13" s="39">
        <v>141</v>
      </c>
      <c r="AGQ13" s="38"/>
      <c r="AGR13" s="39">
        <v>6</v>
      </c>
      <c r="AGS13" s="39"/>
      <c r="AGT13" s="39">
        <v>51</v>
      </c>
      <c r="AGU13" s="39"/>
      <c r="AGV13" s="39">
        <v>96</v>
      </c>
      <c r="AGW13" s="39"/>
      <c r="AGX13" s="39">
        <v>141</v>
      </c>
      <c r="AGY13" s="38"/>
      <c r="AHA13" s="39">
        <v>6</v>
      </c>
      <c r="AHB13" s="39"/>
      <c r="AHC13" s="39">
        <v>51</v>
      </c>
      <c r="AHD13" s="39"/>
      <c r="AHE13" s="39">
        <v>96</v>
      </c>
      <c r="AHF13" s="39"/>
      <c r="AHG13" s="39">
        <v>141</v>
      </c>
      <c r="AHH13" s="38"/>
      <c r="AHI13" s="39">
        <v>6</v>
      </c>
      <c r="AHJ13" s="39"/>
      <c r="AHK13" s="39">
        <v>51</v>
      </c>
      <c r="AHL13" s="39"/>
      <c r="AHM13" s="39">
        <v>96</v>
      </c>
      <c r="AHN13" s="39"/>
      <c r="AHO13" s="39">
        <v>141</v>
      </c>
      <c r="AHP13" s="38"/>
      <c r="AHR13" s="39">
        <v>6</v>
      </c>
      <c r="AHS13" s="39"/>
      <c r="AHT13" s="39">
        <v>51</v>
      </c>
      <c r="AHU13" s="39"/>
      <c r="AHV13" s="39">
        <v>96</v>
      </c>
      <c r="AHW13" s="39"/>
      <c r="AHX13" s="39">
        <v>141</v>
      </c>
      <c r="AHY13" s="38"/>
      <c r="AHZ13" s="39">
        <v>6</v>
      </c>
      <c r="AIA13" s="39"/>
      <c r="AIB13" s="39">
        <v>51</v>
      </c>
      <c r="AIC13" s="39"/>
      <c r="AID13" s="39">
        <v>96</v>
      </c>
      <c r="AIE13" s="39"/>
      <c r="AIF13" s="39">
        <v>141</v>
      </c>
      <c r="AIG13" s="38"/>
    </row>
    <row r="14" spans="1:917" ht="15.6" customHeight="1">
      <c r="A14" s="39">
        <v>7</v>
      </c>
      <c r="B14" s="39"/>
      <c r="C14" s="39">
        <v>52</v>
      </c>
      <c r="D14" s="39"/>
      <c r="E14" s="39">
        <v>97</v>
      </c>
      <c r="F14" s="39"/>
      <c r="G14" s="39">
        <v>142</v>
      </c>
      <c r="H14" s="86"/>
      <c r="J14" s="39">
        <v>7</v>
      </c>
      <c r="K14" s="39"/>
      <c r="L14" s="39">
        <v>52</v>
      </c>
      <c r="M14" s="39"/>
      <c r="N14" s="39">
        <v>97</v>
      </c>
      <c r="O14" s="39"/>
      <c r="P14" s="39">
        <v>142</v>
      </c>
      <c r="Q14" s="86"/>
      <c r="R14" s="39">
        <v>7</v>
      </c>
      <c r="S14" s="39"/>
      <c r="T14" s="39">
        <v>52</v>
      </c>
      <c r="U14" s="39"/>
      <c r="V14" s="39">
        <v>97</v>
      </c>
      <c r="W14" s="39"/>
      <c r="X14" s="39">
        <v>142</v>
      </c>
      <c r="Y14" s="86"/>
      <c r="AA14" s="39">
        <v>7</v>
      </c>
      <c r="AB14" s="39" t="s">
        <v>114</v>
      </c>
      <c r="AC14" s="39">
        <v>52</v>
      </c>
      <c r="AD14" s="39" t="s">
        <v>114</v>
      </c>
      <c r="AE14" s="39">
        <v>97</v>
      </c>
      <c r="AF14" s="39" t="s">
        <v>114</v>
      </c>
      <c r="AG14" s="39">
        <v>142</v>
      </c>
      <c r="AH14" s="86"/>
      <c r="AI14" s="39">
        <v>7</v>
      </c>
      <c r="AJ14" s="39" t="s">
        <v>114</v>
      </c>
      <c r="AK14" s="39">
        <v>52</v>
      </c>
      <c r="AL14" s="39" t="s">
        <v>114</v>
      </c>
      <c r="AM14" s="39">
        <v>97</v>
      </c>
      <c r="AN14" s="39" t="s">
        <v>114</v>
      </c>
      <c r="AO14" s="39">
        <v>142</v>
      </c>
      <c r="AP14" s="86" t="s">
        <v>114</v>
      </c>
      <c r="AR14" s="39">
        <v>7</v>
      </c>
      <c r="AS14" s="39"/>
      <c r="AT14" s="39">
        <v>52</v>
      </c>
      <c r="AU14" s="39"/>
      <c r="AV14" s="39">
        <v>97</v>
      </c>
      <c r="AW14" s="39"/>
      <c r="AX14" s="39">
        <v>142</v>
      </c>
      <c r="AY14" s="86"/>
      <c r="AZ14" s="39">
        <v>7</v>
      </c>
      <c r="BA14" s="39"/>
      <c r="BB14" s="39">
        <v>52</v>
      </c>
      <c r="BC14" s="39"/>
      <c r="BD14" s="39">
        <v>97</v>
      </c>
      <c r="BE14" s="39"/>
      <c r="BF14" s="39">
        <v>142</v>
      </c>
      <c r="BG14" s="86"/>
      <c r="BI14" s="39">
        <v>7</v>
      </c>
      <c r="BJ14" s="39" t="s">
        <v>114</v>
      </c>
      <c r="BK14" s="39">
        <v>52</v>
      </c>
      <c r="BL14" s="39" t="s">
        <v>114</v>
      </c>
      <c r="BM14" s="39">
        <v>97</v>
      </c>
      <c r="BN14" s="39" t="s">
        <v>114</v>
      </c>
      <c r="BO14" s="39">
        <v>142</v>
      </c>
      <c r="BP14" s="86" t="s">
        <v>114</v>
      </c>
      <c r="BQ14" s="39">
        <v>7</v>
      </c>
      <c r="BR14" s="39" t="s">
        <v>114</v>
      </c>
      <c r="BS14" s="39">
        <v>52</v>
      </c>
      <c r="BT14" s="39" t="s">
        <v>114</v>
      </c>
      <c r="BU14" s="39">
        <v>97</v>
      </c>
      <c r="BV14" s="39" t="s">
        <v>114</v>
      </c>
      <c r="BW14" s="39">
        <v>142</v>
      </c>
      <c r="BX14" s="86" t="s">
        <v>114</v>
      </c>
      <c r="BZ14" s="39">
        <v>7</v>
      </c>
      <c r="CA14" s="39"/>
      <c r="CB14" s="39">
        <v>52</v>
      </c>
      <c r="CC14" s="39"/>
      <c r="CD14" s="39">
        <v>97</v>
      </c>
      <c r="CE14" s="39"/>
      <c r="CF14" s="39">
        <v>142</v>
      </c>
      <c r="CG14" s="86"/>
      <c r="CH14" s="39">
        <v>7</v>
      </c>
      <c r="CI14" s="39"/>
      <c r="CJ14" s="39">
        <v>52</v>
      </c>
      <c r="CK14" s="39"/>
      <c r="CL14" s="39">
        <v>97</v>
      </c>
      <c r="CM14" s="39"/>
      <c r="CN14" s="39">
        <v>142</v>
      </c>
      <c r="CO14" s="86"/>
      <c r="CQ14" s="39">
        <v>7</v>
      </c>
      <c r="CR14" s="39" t="s">
        <v>115</v>
      </c>
      <c r="CS14" s="39">
        <v>52</v>
      </c>
      <c r="CT14" s="39" t="s">
        <v>114</v>
      </c>
      <c r="CU14" s="39">
        <v>97</v>
      </c>
      <c r="CV14" s="39" t="s">
        <v>114</v>
      </c>
      <c r="CW14" s="39">
        <v>142</v>
      </c>
      <c r="CX14" s="39" t="s">
        <v>114</v>
      </c>
      <c r="CY14" s="39">
        <v>7</v>
      </c>
      <c r="CZ14" s="39" t="s">
        <v>114</v>
      </c>
      <c r="DA14" s="39">
        <v>52</v>
      </c>
      <c r="DB14" s="39" t="s">
        <v>114</v>
      </c>
      <c r="DC14" s="39">
        <v>97</v>
      </c>
      <c r="DD14" s="39" t="s">
        <v>114</v>
      </c>
      <c r="DE14" s="39">
        <v>142</v>
      </c>
      <c r="DF14" s="39" t="s">
        <v>114</v>
      </c>
      <c r="DH14" s="39">
        <v>7</v>
      </c>
      <c r="DI14" s="39"/>
      <c r="DJ14" s="39">
        <v>52</v>
      </c>
      <c r="DK14" s="39"/>
      <c r="DL14" s="39">
        <v>97</v>
      </c>
      <c r="DM14" s="39"/>
      <c r="DN14" s="39">
        <v>142</v>
      </c>
      <c r="DO14" s="86"/>
      <c r="DP14" s="39">
        <v>7</v>
      </c>
      <c r="DQ14" s="39"/>
      <c r="DR14" s="39">
        <v>52</v>
      </c>
      <c r="DS14" s="39"/>
      <c r="DT14" s="39">
        <v>97</v>
      </c>
      <c r="DU14" s="39"/>
      <c r="DV14" s="39">
        <v>142</v>
      </c>
      <c r="DW14" s="86"/>
      <c r="DY14" s="39">
        <v>7</v>
      </c>
      <c r="DZ14" s="39" t="s">
        <v>114</v>
      </c>
      <c r="EA14" s="39">
        <v>52</v>
      </c>
      <c r="EB14" s="39" t="s">
        <v>114</v>
      </c>
      <c r="EC14" s="39">
        <v>97</v>
      </c>
      <c r="ED14" s="39" t="s">
        <v>114</v>
      </c>
      <c r="EE14" s="39">
        <v>142</v>
      </c>
      <c r="EF14" s="39" t="s">
        <v>114</v>
      </c>
      <c r="EG14" s="39">
        <v>7</v>
      </c>
      <c r="EH14" s="39" t="s">
        <v>114</v>
      </c>
      <c r="EI14" s="39">
        <v>52</v>
      </c>
      <c r="EJ14" s="39" t="s">
        <v>114</v>
      </c>
      <c r="EK14" s="39">
        <v>97</v>
      </c>
      <c r="EL14" s="39" t="s">
        <v>114</v>
      </c>
      <c r="EM14" s="39">
        <v>142</v>
      </c>
      <c r="EN14" s="39" t="s">
        <v>114</v>
      </c>
      <c r="EP14" s="39">
        <v>7</v>
      </c>
      <c r="EQ14" s="39"/>
      <c r="ER14" s="39">
        <v>52</v>
      </c>
      <c r="ES14" s="39"/>
      <c r="ET14" s="39">
        <v>97</v>
      </c>
      <c r="EU14" s="39"/>
      <c r="EV14" s="39">
        <v>142</v>
      </c>
      <c r="EW14" s="86"/>
      <c r="EX14" s="39">
        <v>7</v>
      </c>
      <c r="EY14" s="39"/>
      <c r="EZ14" s="39">
        <v>52</v>
      </c>
      <c r="FA14" s="39"/>
      <c r="FB14" s="39">
        <v>97</v>
      </c>
      <c r="FC14" s="39"/>
      <c r="FD14" s="39">
        <v>142</v>
      </c>
      <c r="FE14" s="86"/>
      <c r="FG14" s="39">
        <v>7</v>
      </c>
      <c r="FH14" s="39" t="s">
        <v>114</v>
      </c>
      <c r="FI14" s="39">
        <v>52</v>
      </c>
      <c r="FJ14" s="39" t="s">
        <v>114</v>
      </c>
      <c r="FK14" s="39">
        <v>97</v>
      </c>
      <c r="FL14" s="39" t="s">
        <v>114</v>
      </c>
      <c r="FM14" s="39">
        <v>142</v>
      </c>
      <c r="FN14" s="39" t="s">
        <v>114</v>
      </c>
      <c r="FO14" s="39">
        <v>7</v>
      </c>
      <c r="FP14" s="39" t="s">
        <v>114</v>
      </c>
      <c r="FQ14" s="39">
        <v>52</v>
      </c>
      <c r="FR14" s="39" t="s">
        <v>114</v>
      </c>
      <c r="FS14" s="39">
        <v>97</v>
      </c>
      <c r="FT14" s="39" t="s">
        <v>114</v>
      </c>
      <c r="FU14" s="39">
        <v>142</v>
      </c>
      <c r="FV14" s="39" t="s">
        <v>114</v>
      </c>
      <c r="FX14" s="39">
        <v>7</v>
      </c>
      <c r="FY14" s="39"/>
      <c r="FZ14" s="39">
        <v>52</v>
      </c>
      <c r="GA14" s="39"/>
      <c r="GB14" s="39">
        <v>97</v>
      </c>
      <c r="GC14" s="39"/>
      <c r="GD14" s="39">
        <v>142</v>
      </c>
      <c r="GE14" s="86"/>
      <c r="GF14" s="39">
        <v>7</v>
      </c>
      <c r="GG14" s="39"/>
      <c r="GH14" s="39">
        <v>52</v>
      </c>
      <c r="GI14" s="39"/>
      <c r="GJ14" s="39">
        <v>97</v>
      </c>
      <c r="GK14" s="39"/>
      <c r="GL14" s="39">
        <v>142</v>
      </c>
      <c r="GM14" s="86"/>
      <c r="GO14" s="39">
        <v>7</v>
      </c>
      <c r="GP14" s="39" t="s">
        <v>114</v>
      </c>
      <c r="GQ14" s="39">
        <v>52</v>
      </c>
      <c r="GR14" s="39" t="s">
        <v>114</v>
      </c>
      <c r="GS14" s="39">
        <v>97</v>
      </c>
      <c r="GT14" s="39" t="s">
        <v>114</v>
      </c>
      <c r="GU14" s="39">
        <v>142</v>
      </c>
      <c r="GV14" s="39"/>
      <c r="GW14" s="39">
        <v>7</v>
      </c>
      <c r="GX14" s="39" t="s">
        <v>114</v>
      </c>
      <c r="GY14" s="39">
        <v>52</v>
      </c>
      <c r="GZ14" s="39" t="s">
        <v>117</v>
      </c>
      <c r="HA14" s="39">
        <v>97</v>
      </c>
      <c r="HB14" s="39" t="s">
        <v>114</v>
      </c>
      <c r="HC14" s="39">
        <v>142</v>
      </c>
      <c r="HD14" s="39"/>
      <c r="HF14" s="39">
        <v>7</v>
      </c>
      <c r="HG14" s="39"/>
      <c r="HH14" s="39">
        <v>52</v>
      </c>
      <c r="HI14" s="39"/>
      <c r="HJ14" s="39">
        <v>97</v>
      </c>
      <c r="HK14" s="39"/>
      <c r="HL14" s="39">
        <v>142</v>
      </c>
      <c r="HM14" s="86"/>
      <c r="HN14" s="39">
        <v>7</v>
      </c>
      <c r="HO14" s="39"/>
      <c r="HP14" s="39">
        <v>52</v>
      </c>
      <c r="HQ14" s="39"/>
      <c r="HR14" s="39">
        <v>97</v>
      </c>
      <c r="HS14" s="39"/>
      <c r="HT14" s="39">
        <v>142</v>
      </c>
      <c r="HU14" s="86"/>
      <c r="HW14" s="39">
        <v>7</v>
      </c>
      <c r="HX14" s="39" t="s">
        <v>114</v>
      </c>
      <c r="HY14" s="39">
        <v>52</v>
      </c>
      <c r="HZ14" s="39" t="s">
        <v>114</v>
      </c>
      <c r="IA14" s="39">
        <v>97</v>
      </c>
      <c r="IB14" s="39"/>
      <c r="IC14" s="39">
        <v>142</v>
      </c>
      <c r="ID14" s="39"/>
      <c r="IE14" s="39">
        <v>7</v>
      </c>
      <c r="IF14" s="39" t="s">
        <v>114</v>
      </c>
      <c r="IG14" s="39">
        <v>52</v>
      </c>
      <c r="IH14" s="39" t="s">
        <v>114</v>
      </c>
      <c r="II14" s="39">
        <v>97</v>
      </c>
      <c r="IJ14" s="39"/>
      <c r="IK14" s="39">
        <v>142</v>
      </c>
      <c r="IL14" s="39"/>
      <c r="IN14" s="39">
        <v>7</v>
      </c>
      <c r="IO14" s="39"/>
      <c r="IP14" s="39">
        <v>52</v>
      </c>
      <c r="IQ14" s="39"/>
      <c r="IR14" s="39">
        <v>97</v>
      </c>
      <c r="IS14" s="39"/>
      <c r="IT14" s="39">
        <v>142</v>
      </c>
      <c r="IU14" s="86"/>
      <c r="IV14" s="39">
        <v>7</v>
      </c>
      <c r="IW14" s="39"/>
      <c r="IX14" s="39">
        <v>52</v>
      </c>
      <c r="IY14" s="39"/>
      <c r="IZ14" s="39">
        <v>97</v>
      </c>
      <c r="JA14" s="39"/>
      <c r="JB14" s="39">
        <v>142</v>
      </c>
      <c r="JC14" s="86"/>
      <c r="JE14" s="39">
        <v>7</v>
      </c>
      <c r="JF14" s="39" t="s">
        <v>114</v>
      </c>
      <c r="JG14" s="39">
        <v>52</v>
      </c>
      <c r="JH14" s="39" t="s">
        <v>114</v>
      </c>
      <c r="JI14" s="39">
        <v>97</v>
      </c>
      <c r="JJ14" s="39"/>
      <c r="JK14" s="39">
        <v>142</v>
      </c>
      <c r="JL14" s="86"/>
      <c r="JM14" s="39">
        <v>7</v>
      </c>
      <c r="JN14" s="39" t="s">
        <v>114</v>
      </c>
      <c r="JO14" s="39">
        <v>52</v>
      </c>
      <c r="JP14" s="39" t="s">
        <v>114</v>
      </c>
      <c r="JQ14" s="39">
        <v>97</v>
      </c>
      <c r="JR14" s="39"/>
      <c r="JS14" s="39">
        <v>142</v>
      </c>
      <c r="JT14" s="86"/>
      <c r="JV14" s="39">
        <v>7</v>
      </c>
      <c r="JW14" s="39"/>
      <c r="JX14" s="39">
        <v>52</v>
      </c>
      <c r="JY14" s="39"/>
      <c r="JZ14" s="39">
        <v>97</v>
      </c>
      <c r="KA14" s="39"/>
      <c r="KB14" s="39">
        <v>142</v>
      </c>
      <c r="KC14" s="86"/>
      <c r="KD14" s="39">
        <v>7</v>
      </c>
      <c r="KE14" s="39"/>
      <c r="KF14" s="39">
        <v>52</v>
      </c>
      <c r="KG14" s="39"/>
      <c r="KH14" s="39">
        <v>97</v>
      </c>
      <c r="KI14" s="39"/>
      <c r="KJ14" s="39">
        <v>142</v>
      </c>
      <c r="KK14" s="99"/>
      <c r="KM14" s="39">
        <v>7</v>
      </c>
      <c r="KN14" s="39" t="s">
        <v>114</v>
      </c>
      <c r="KO14" s="39">
        <v>52</v>
      </c>
      <c r="KP14" s="39" t="s">
        <v>114</v>
      </c>
      <c r="KQ14" s="39">
        <v>97</v>
      </c>
      <c r="KR14" s="39"/>
      <c r="KS14" s="39">
        <v>142</v>
      </c>
      <c r="KT14" s="99"/>
      <c r="KU14" s="39">
        <v>7</v>
      </c>
      <c r="KV14" s="39" t="s">
        <v>114</v>
      </c>
      <c r="KW14" s="39">
        <v>52</v>
      </c>
      <c r="KX14" s="39" t="s">
        <v>114</v>
      </c>
      <c r="KY14" s="39">
        <v>97</v>
      </c>
      <c r="KZ14" s="39"/>
      <c r="LA14" s="39">
        <v>142</v>
      </c>
      <c r="LB14" s="86"/>
      <c r="LD14" s="39">
        <v>7</v>
      </c>
      <c r="LE14" s="39"/>
      <c r="LF14" s="39">
        <v>52</v>
      </c>
      <c r="LG14" s="39"/>
      <c r="LH14" s="39">
        <v>97</v>
      </c>
      <c r="LI14" s="39"/>
      <c r="LJ14" s="39">
        <v>142</v>
      </c>
      <c r="LK14" s="86"/>
      <c r="LL14" s="39">
        <v>7</v>
      </c>
      <c r="LM14" s="39"/>
      <c r="LN14" s="39">
        <v>52</v>
      </c>
      <c r="LO14" s="39"/>
      <c r="LP14" s="39">
        <v>97</v>
      </c>
      <c r="LQ14" s="39"/>
      <c r="LR14" s="39">
        <v>142</v>
      </c>
      <c r="LS14" s="86"/>
      <c r="LU14" s="39">
        <v>7</v>
      </c>
      <c r="LV14" s="39" t="s">
        <v>114</v>
      </c>
      <c r="LW14" s="39">
        <v>52</v>
      </c>
      <c r="LX14" s="39" t="s">
        <v>114</v>
      </c>
      <c r="LY14" s="39">
        <v>97</v>
      </c>
      <c r="LZ14" s="39"/>
      <c r="MA14" s="39">
        <v>142</v>
      </c>
      <c r="MB14" s="86"/>
      <c r="MC14" s="39">
        <v>7</v>
      </c>
      <c r="MD14" s="39" t="s">
        <v>114</v>
      </c>
      <c r="ME14" s="39">
        <v>52</v>
      </c>
      <c r="MF14" s="39" t="s">
        <v>114</v>
      </c>
      <c r="MG14" s="39">
        <v>97</v>
      </c>
      <c r="MH14" s="39"/>
      <c r="MI14" s="39">
        <v>142</v>
      </c>
      <c r="MJ14" s="86"/>
      <c r="ML14" s="39">
        <v>7</v>
      </c>
      <c r="MM14" s="39"/>
      <c r="MN14" s="39">
        <v>52</v>
      </c>
      <c r="MO14" s="39"/>
      <c r="MP14" s="39">
        <v>97</v>
      </c>
      <c r="MQ14" s="39"/>
      <c r="MR14" s="39">
        <v>142</v>
      </c>
      <c r="MS14" s="86"/>
      <c r="MT14" s="39">
        <v>7</v>
      </c>
      <c r="MU14" s="39"/>
      <c r="MV14" s="39">
        <v>52</v>
      </c>
      <c r="MW14" s="39"/>
      <c r="MX14" s="39">
        <v>97</v>
      </c>
      <c r="MY14" s="39"/>
      <c r="MZ14" s="39">
        <v>142</v>
      </c>
      <c r="NA14" s="86"/>
      <c r="NC14" s="39">
        <v>7</v>
      </c>
      <c r="ND14" s="39"/>
      <c r="NE14" s="39">
        <v>52</v>
      </c>
      <c r="NF14" s="39"/>
      <c r="NG14" s="39">
        <v>97</v>
      </c>
      <c r="NH14" s="39"/>
      <c r="NI14" s="39">
        <v>142</v>
      </c>
      <c r="NJ14" s="86"/>
      <c r="NK14" s="39">
        <v>7</v>
      </c>
      <c r="NL14" s="39"/>
      <c r="NM14" s="39">
        <v>52</v>
      </c>
      <c r="NN14" s="39"/>
      <c r="NO14" s="39">
        <v>97</v>
      </c>
      <c r="NP14" s="39"/>
      <c r="NQ14" s="39">
        <v>142</v>
      </c>
      <c r="NR14" s="86"/>
      <c r="NT14" s="39">
        <v>7</v>
      </c>
      <c r="NU14" s="39"/>
      <c r="NV14" s="39">
        <v>52</v>
      </c>
      <c r="NW14" s="39"/>
      <c r="NX14" s="39">
        <v>97</v>
      </c>
      <c r="NY14" s="39"/>
      <c r="NZ14" s="39">
        <v>142</v>
      </c>
      <c r="OA14" s="86"/>
      <c r="OB14" s="39">
        <v>7</v>
      </c>
      <c r="OC14" s="39"/>
      <c r="OD14" s="39">
        <v>52</v>
      </c>
      <c r="OE14" s="39"/>
      <c r="OF14" s="39">
        <v>97</v>
      </c>
      <c r="OG14" s="39"/>
      <c r="OH14" s="39">
        <v>142</v>
      </c>
      <c r="OI14" s="86"/>
      <c r="OK14" s="39">
        <v>7</v>
      </c>
      <c r="OL14" s="39"/>
      <c r="OM14" s="39">
        <v>52</v>
      </c>
      <c r="ON14" s="39"/>
      <c r="OO14" s="39">
        <v>97</v>
      </c>
      <c r="OP14" s="39"/>
      <c r="OQ14" s="39">
        <v>142</v>
      </c>
      <c r="OR14" s="86"/>
      <c r="OS14" s="39">
        <v>7</v>
      </c>
      <c r="OT14" s="39"/>
      <c r="OU14" s="39">
        <v>52</v>
      </c>
      <c r="OV14" s="39"/>
      <c r="OW14" s="39">
        <v>97</v>
      </c>
      <c r="OX14" s="39"/>
      <c r="OY14" s="39">
        <v>142</v>
      </c>
      <c r="OZ14" s="86"/>
      <c r="PB14" s="39">
        <v>7</v>
      </c>
      <c r="PC14" s="39"/>
      <c r="PD14" s="39">
        <v>52</v>
      </c>
      <c r="PE14" s="39"/>
      <c r="PF14" s="39">
        <v>97</v>
      </c>
      <c r="PG14" s="39"/>
      <c r="PH14" s="39">
        <v>142</v>
      </c>
      <c r="PI14" s="86"/>
      <c r="PJ14" s="39">
        <v>7</v>
      </c>
      <c r="PK14" s="39"/>
      <c r="PL14" s="39">
        <v>52</v>
      </c>
      <c r="PM14" s="39"/>
      <c r="PN14" s="39">
        <v>97</v>
      </c>
      <c r="PO14" s="39"/>
      <c r="PP14" s="39">
        <v>142</v>
      </c>
      <c r="PQ14" s="38"/>
      <c r="PS14" s="39">
        <v>7</v>
      </c>
      <c r="PT14" s="39"/>
      <c r="PU14" s="39">
        <v>52</v>
      </c>
      <c r="PV14" s="39"/>
      <c r="PW14" s="39">
        <v>97</v>
      </c>
      <c r="PX14" s="39"/>
      <c r="PY14" s="39">
        <v>142</v>
      </c>
      <c r="PZ14" s="38"/>
      <c r="QA14" s="39">
        <v>7</v>
      </c>
      <c r="QB14" s="39"/>
      <c r="QC14" s="39">
        <v>52</v>
      </c>
      <c r="QD14" s="39"/>
      <c r="QE14" s="39">
        <v>97</v>
      </c>
      <c r="QF14" s="39"/>
      <c r="QG14" s="39">
        <v>142</v>
      </c>
      <c r="QH14" s="38"/>
      <c r="QJ14" s="39">
        <v>7</v>
      </c>
      <c r="QK14" s="39"/>
      <c r="QL14" s="39">
        <v>52</v>
      </c>
      <c r="QM14" s="39"/>
      <c r="QN14" s="39">
        <v>97</v>
      </c>
      <c r="QO14" s="39"/>
      <c r="QP14" s="39">
        <v>142</v>
      </c>
      <c r="QQ14" s="38"/>
      <c r="QR14" s="39">
        <v>7</v>
      </c>
      <c r="QS14" s="39"/>
      <c r="QT14" s="39">
        <v>52</v>
      </c>
      <c r="QU14" s="39"/>
      <c r="QV14" s="39">
        <v>97</v>
      </c>
      <c r="QW14" s="39"/>
      <c r="QX14" s="39">
        <v>142</v>
      </c>
      <c r="QY14" s="38"/>
      <c r="RA14" s="39">
        <v>7</v>
      </c>
      <c r="RB14" s="39"/>
      <c r="RC14" s="39">
        <v>52</v>
      </c>
      <c r="RD14" s="39"/>
      <c r="RE14" s="39">
        <v>97</v>
      </c>
      <c r="RF14" s="39"/>
      <c r="RG14" s="39">
        <v>142</v>
      </c>
      <c r="RH14" s="38"/>
      <c r="RI14" s="39">
        <v>7</v>
      </c>
      <c r="RJ14" s="39"/>
      <c r="RK14" s="39">
        <v>52</v>
      </c>
      <c r="RL14" s="39"/>
      <c r="RM14" s="39">
        <v>97</v>
      </c>
      <c r="RN14" s="39"/>
      <c r="RO14" s="39">
        <v>142</v>
      </c>
      <c r="RP14" s="38"/>
      <c r="RR14" s="39">
        <v>7</v>
      </c>
      <c r="RS14" s="39"/>
      <c r="RT14" s="39">
        <v>52</v>
      </c>
      <c r="RU14" s="39"/>
      <c r="RV14" s="39">
        <v>97</v>
      </c>
      <c r="RW14" s="39"/>
      <c r="RX14" s="39">
        <v>142</v>
      </c>
      <c r="RY14" s="38"/>
      <c r="RZ14" s="39">
        <v>7</v>
      </c>
      <c r="SA14" s="39"/>
      <c r="SB14" s="39">
        <v>52</v>
      </c>
      <c r="SC14" s="39"/>
      <c r="SD14" s="39">
        <v>97</v>
      </c>
      <c r="SE14" s="39"/>
      <c r="SF14" s="39">
        <v>142</v>
      </c>
      <c r="SG14" s="38"/>
      <c r="SI14" s="39">
        <v>7</v>
      </c>
      <c r="SJ14" s="39"/>
      <c r="SK14" s="39">
        <v>52</v>
      </c>
      <c r="SL14" s="39"/>
      <c r="SM14" s="39">
        <v>97</v>
      </c>
      <c r="SN14" s="39"/>
      <c r="SO14" s="39">
        <v>142</v>
      </c>
      <c r="SP14" s="38"/>
      <c r="SQ14" s="39">
        <v>7</v>
      </c>
      <c r="SR14" s="39"/>
      <c r="SS14" s="39">
        <v>52</v>
      </c>
      <c r="ST14" s="39"/>
      <c r="SU14" s="39">
        <v>97</v>
      </c>
      <c r="SV14" s="39"/>
      <c r="SW14" s="39">
        <v>142</v>
      </c>
      <c r="SX14" s="38"/>
      <c r="SZ14" s="39">
        <v>7</v>
      </c>
      <c r="TA14" s="39"/>
      <c r="TB14" s="39">
        <v>52</v>
      </c>
      <c r="TC14" s="39"/>
      <c r="TD14" s="39">
        <v>97</v>
      </c>
      <c r="TE14" s="39"/>
      <c r="TF14" s="39">
        <v>142</v>
      </c>
      <c r="TG14" s="38"/>
      <c r="TH14" s="39">
        <v>7</v>
      </c>
      <c r="TI14" s="39"/>
      <c r="TJ14" s="39">
        <v>52</v>
      </c>
      <c r="TK14" s="39"/>
      <c r="TL14" s="39">
        <v>97</v>
      </c>
      <c r="TM14" s="39"/>
      <c r="TN14" s="39">
        <v>142</v>
      </c>
      <c r="TO14" s="38"/>
      <c r="TQ14" s="39">
        <v>7</v>
      </c>
      <c r="TR14" s="39"/>
      <c r="TS14" s="39">
        <v>52</v>
      </c>
      <c r="TT14" s="39"/>
      <c r="TU14" s="39">
        <v>97</v>
      </c>
      <c r="TV14" s="39"/>
      <c r="TW14" s="39">
        <v>142</v>
      </c>
      <c r="TX14" s="38"/>
      <c r="TY14" s="39">
        <v>7</v>
      </c>
      <c r="TZ14" s="39"/>
      <c r="UA14" s="39">
        <v>52</v>
      </c>
      <c r="UB14" s="39"/>
      <c r="UC14" s="39">
        <v>97</v>
      </c>
      <c r="UD14" s="39"/>
      <c r="UE14" s="39">
        <v>142</v>
      </c>
      <c r="UF14" s="38"/>
      <c r="UH14" s="39">
        <v>7</v>
      </c>
      <c r="UI14" s="39"/>
      <c r="UJ14" s="39">
        <v>52</v>
      </c>
      <c r="UK14" s="39"/>
      <c r="UL14" s="39">
        <v>97</v>
      </c>
      <c r="UM14" s="39"/>
      <c r="UN14" s="39">
        <v>142</v>
      </c>
      <c r="UO14" s="38"/>
      <c r="UP14" s="39">
        <v>7</v>
      </c>
      <c r="UQ14" s="39"/>
      <c r="UR14" s="39">
        <v>52</v>
      </c>
      <c r="US14" s="39"/>
      <c r="UT14" s="39">
        <v>97</v>
      </c>
      <c r="UU14" s="39"/>
      <c r="UV14" s="39">
        <v>142</v>
      </c>
      <c r="UW14" s="38"/>
      <c r="UY14" s="39">
        <v>7</v>
      </c>
      <c r="UZ14" s="39"/>
      <c r="VA14" s="39">
        <v>52</v>
      </c>
      <c r="VB14" s="39"/>
      <c r="VC14" s="39">
        <v>97</v>
      </c>
      <c r="VD14" s="39"/>
      <c r="VE14" s="39">
        <v>142</v>
      </c>
      <c r="VF14" s="38"/>
      <c r="VG14" s="39">
        <v>7</v>
      </c>
      <c r="VH14" s="39"/>
      <c r="VI14" s="39">
        <v>52</v>
      </c>
      <c r="VJ14" s="39"/>
      <c r="VK14" s="39">
        <v>97</v>
      </c>
      <c r="VL14" s="39"/>
      <c r="VM14" s="39">
        <v>142</v>
      </c>
      <c r="VN14" s="38"/>
      <c r="VP14" s="39">
        <v>7</v>
      </c>
      <c r="VQ14" s="39"/>
      <c r="VR14" s="39">
        <v>52</v>
      </c>
      <c r="VS14" s="39"/>
      <c r="VT14" s="39">
        <v>97</v>
      </c>
      <c r="VU14" s="39"/>
      <c r="VV14" s="39">
        <v>142</v>
      </c>
      <c r="VW14" s="38"/>
      <c r="VX14" s="39">
        <v>7</v>
      </c>
      <c r="VY14" s="39"/>
      <c r="VZ14" s="39">
        <v>52</v>
      </c>
      <c r="WA14" s="39"/>
      <c r="WB14" s="39">
        <v>97</v>
      </c>
      <c r="WC14" s="39"/>
      <c r="WD14" s="39">
        <v>142</v>
      </c>
      <c r="WE14" s="38"/>
      <c r="WG14" s="39">
        <v>7</v>
      </c>
      <c r="WH14" s="39"/>
      <c r="WI14" s="39">
        <v>52</v>
      </c>
      <c r="WJ14" s="39"/>
      <c r="WK14" s="39">
        <v>97</v>
      </c>
      <c r="WL14" s="39"/>
      <c r="WM14" s="39">
        <v>142</v>
      </c>
      <c r="WN14" s="38"/>
      <c r="WO14" s="39">
        <v>7</v>
      </c>
      <c r="WP14" s="39"/>
      <c r="WQ14" s="39">
        <v>52</v>
      </c>
      <c r="WR14" s="39"/>
      <c r="WS14" s="39">
        <v>97</v>
      </c>
      <c r="WT14" s="39"/>
      <c r="WU14" s="39">
        <v>142</v>
      </c>
      <c r="WV14" s="38"/>
      <c r="WX14" s="39">
        <v>7</v>
      </c>
      <c r="WY14" s="39"/>
      <c r="WZ14" s="39">
        <v>52</v>
      </c>
      <c r="XA14" s="39"/>
      <c r="XB14" s="39">
        <v>97</v>
      </c>
      <c r="XC14" s="39"/>
      <c r="XD14" s="39">
        <v>142</v>
      </c>
      <c r="XE14" s="38"/>
      <c r="XF14" s="39">
        <v>7</v>
      </c>
      <c r="XG14" s="39"/>
      <c r="XH14" s="39">
        <v>52</v>
      </c>
      <c r="XI14" s="39"/>
      <c r="XJ14" s="39">
        <v>97</v>
      </c>
      <c r="XK14" s="39"/>
      <c r="XL14" s="39">
        <v>142</v>
      </c>
      <c r="XM14" s="38"/>
      <c r="XO14" s="39">
        <v>7</v>
      </c>
      <c r="XP14" s="39"/>
      <c r="XQ14" s="39">
        <v>52</v>
      </c>
      <c r="XR14" s="39"/>
      <c r="XS14" s="39">
        <v>97</v>
      </c>
      <c r="XT14" s="39"/>
      <c r="XU14" s="39">
        <v>142</v>
      </c>
      <c r="XV14" s="38"/>
      <c r="XW14" s="39">
        <v>7</v>
      </c>
      <c r="XX14" s="39"/>
      <c r="XY14" s="39">
        <v>52</v>
      </c>
      <c r="XZ14" s="39"/>
      <c r="YA14" s="39">
        <v>97</v>
      </c>
      <c r="YB14" s="39"/>
      <c r="YC14" s="39">
        <v>142</v>
      </c>
      <c r="YD14" s="38"/>
      <c r="YF14" s="39">
        <v>7</v>
      </c>
      <c r="YG14" s="39"/>
      <c r="YH14" s="39">
        <v>52</v>
      </c>
      <c r="YI14" s="39"/>
      <c r="YJ14" s="39">
        <v>97</v>
      </c>
      <c r="YK14" s="39"/>
      <c r="YL14" s="39">
        <v>142</v>
      </c>
      <c r="YM14" s="38"/>
      <c r="YN14" s="39">
        <v>7</v>
      </c>
      <c r="YO14" s="39"/>
      <c r="YP14" s="39">
        <v>52</v>
      </c>
      <c r="YQ14" s="39"/>
      <c r="YR14" s="39">
        <v>97</v>
      </c>
      <c r="YS14" s="39"/>
      <c r="YT14" s="39">
        <v>142</v>
      </c>
      <c r="YU14" s="38"/>
      <c r="YW14" s="39">
        <v>7</v>
      </c>
      <c r="YX14" s="39"/>
      <c r="YY14" s="39">
        <v>52</v>
      </c>
      <c r="YZ14" s="39"/>
      <c r="ZA14" s="39">
        <v>97</v>
      </c>
      <c r="ZB14" s="39"/>
      <c r="ZC14" s="39">
        <v>142</v>
      </c>
      <c r="ZD14" s="38"/>
      <c r="ZM14" s="39">
        <v>7</v>
      </c>
      <c r="ZN14" s="39"/>
      <c r="ZO14" s="39">
        <v>52</v>
      </c>
      <c r="ZP14" s="39"/>
      <c r="ZQ14" s="39">
        <v>97</v>
      </c>
      <c r="ZR14" s="39"/>
      <c r="ZS14" s="39">
        <v>142</v>
      </c>
      <c r="ZT14" s="38"/>
      <c r="ZV14" s="39">
        <v>7</v>
      </c>
      <c r="ZW14" s="39"/>
      <c r="ZX14" s="39">
        <v>52</v>
      </c>
      <c r="ZY14" s="39"/>
      <c r="ZZ14" s="39">
        <v>97</v>
      </c>
      <c r="AAA14" s="39"/>
      <c r="AAB14" s="39">
        <v>142</v>
      </c>
      <c r="AAC14" s="38"/>
      <c r="AAD14" s="39">
        <v>7</v>
      </c>
      <c r="AAE14" s="39"/>
      <c r="AAF14" s="39">
        <v>52</v>
      </c>
      <c r="AAG14" s="39"/>
      <c r="AAH14" s="39">
        <v>97</v>
      </c>
      <c r="AAI14" s="39"/>
      <c r="AAJ14" s="39">
        <v>142</v>
      </c>
      <c r="AAK14" s="38"/>
      <c r="AAM14" s="39">
        <v>7</v>
      </c>
      <c r="AAN14" s="39"/>
      <c r="AAO14" s="39">
        <v>52</v>
      </c>
      <c r="AAP14" s="39"/>
      <c r="AAQ14" s="39">
        <v>97</v>
      </c>
      <c r="AAR14" s="39"/>
      <c r="AAS14" s="39">
        <v>142</v>
      </c>
      <c r="AAT14" s="38"/>
      <c r="AAU14" s="39">
        <v>7</v>
      </c>
      <c r="AAV14" s="39"/>
      <c r="AAW14" s="39">
        <v>52</v>
      </c>
      <c r="AAX14" s="39"/>
      <c r="AAY14" s="39">
        <v>97</v>
      </c>
      <c r="AAZ14" s="39"/>
      <c r="ABA14" s="39">
        <v>142</v>
      </c>
      <c r="ABB14" s="38"/>
      <c r="ABD14" s="39">
        <v>7</v>
      </c>
      <c r="ABE14" s="39"/>
      <c r="ABF14" s="39">
        <v>52</v>
      </c>
      <c r="ABG14" s="39"/>
      <c r="ABH14" s="39">
        <v>97</v>
      </c>
      <c r="ABI14" s="39"/>
      <c r="ABJ14" s="39">
        <v>142</v>
      </c>
      <c r="ABK14" s="38"/>
      <c r="ABL14" s="39">
        <v>7</v>
      </c>
      <c r="ABM14" s="39"/>
      <c r="ABN14" s="39">
        <v>52</v>
      </c>
      <c r="ABO14" s="39"/>
      <c r="ABP14" s="39">
        <v>97</v>
      </c>
      <c r="ABQ14" s="39"/>
      <c r="ABR14" s="39">
        <v>142</v>
      </c>
      <c r="ABS14" s="38"/>
      <c r="ABU14" s="39">
        <v>7</v>
      </c>
      <c r="ABV14" s="39"/>
      <c r="ABW14" s="39">
        <v>52</v>
      </c>
      <c r="ABX14" s="39"/>
      <c r="ABY14" s="39">
        <v>97</v>
      </c>
      <c r="ABZ14" s="39"/>
      <c r="ACA14" s="39">
        <v>142</v>
      </c>
      <c r="ACB14" s="38"/>
      <c r="ACC14" s="39">
        <v>7</v>
      </c>
      <c r="ACD14" s="39"/>
      <c r="ACE14" s="39">
        <v>52</v>
      </c>
      <c r="ACF14" s="39"/>
      <c r="ACG14" s="39">
        <v>97</v>
      </c>
      <c r="ACH14" s="39"/>
      <c r="ACI14" s="39">
        <v>142</v>
      </c>
      <c r="ACJ14" s="38"/>
      <c r="ACL14" s="39">
        <v>7</v>
      </c>
      <c r="ACM14" s="39"/>
      <c r="ACN14" s="39">
        <v>52</v>
      </c>
      <c r="ACO14" s="39"/>
      <c r="ACP14" s="39">
        <v>97</v>
      </c>
      <c r="ACQ14" s="39"/>
      <c r="ACR14" s="39">
        <v>142</v>
      </c>
      <c r="ACS14" s="38"/>
      <c r="ACT14" s="39">
        <v>7</v>
      </c>
      <c r="ACU14" s="39"/>
      <c r="ACV14" s="39">
        <v>52</v>
      </c>
      <c r="ACW14" s="39"/>
      <c r="ACX14" s="39">
        <v>97</v>
      </c>
      <c r="ACY14" s="39"/>
      <c r="ACZ14" s="39">
        <v>142</v>
      </c>
      <c r="ADA14" s="38"/>
      <c r="ADC14" s="39">
        <v>7</v>
      </c>
      <c r="ADD14" s="39"/>
      <c r="ADE14" s="39">
        <v>52</v>
      </c>
      <c r="ADF14" s="39"/>
      <c r="ADG14" s="39">
        <v>97</v>
      </c>
      <c r="ADH14" s="39"/>
      <c r="ADI14" s="39">
        <v>142</v>
      </c>
      <c r="ADJ14" s="38"/>
      <c r="ADK14" s="39">
        <v>7</v>
      </c>
      <c r="ADL14" s="39"/>
      <c r="ADM14" s="39">
        <v>52</v>
      </c>
      <c r="ADN14" s="39"/>
      <c r="ADO14" s="39">
        <v>97</v>
      </c>
      <c r="ADP14" s="39"/>
      <c r="ADQ14" s="39">
        <v>142</v>
      </c>
      <c r="ADR14" s="38"/>
      <c r="ADS14" s="42"/>
      <c r="ADT14" s="39">
        <v>7</v>
      </c>
      <c r="ADU14" s="39"/>
      <c r="ADV14" s="39">
        <v>52</v>
      </c>
      <c r="ADW14" s="39"/>
      <c r="ADX14" s="39">
        <v>97</v>
      </c>
      <c r="ADY14" s="39"/>
      <c r="ADZ14" s="39">
        <v>142</v>
      </c>
      <c r="AEA14" s="38"/>
      <c r="AEB14" s="39">
        <v>7</v>
      </c>
      <c r="AEC14" s="39"/>
      <c r="AED14" s="39">
        <v>52</v>
      </c>
      <c r="AEE14" s="39"/>
      <c r="AEF14" s="39">
        <v>97</v>
      </c>
      <c r="AEG14" s="39"/>
      <c r="AEH14" s="39">
        <v>142</v>
      </c>
      <c r="AEI14" s="38"/>
      <c r="AEK14" s="39">
        <v>7</v>
      </c>
      <c r="AEL14" s="39"/>
      <c r="AEM14" s="39">
        <v>52</v>
      </c>
      <c r="AEN14" s="39"/>
      <c r="AEO14" s="39">
        <v>97</v>
      </c>
      <c r="AEP14" s="39"/>
      <c r="AEQ14" s="39">
        <v>142</v>
      </c>
      <c r="AER14" s="38"/>
      <c r="AES14" s="39">
        <v>7</v>
      </c>
      <c r="AET14" s="39"/>
      <c r="AEU14" s="39">
        <v>52</v>
      </c>
      <c r="AEV14" s="39"/>
      <c r="AEW14" s="39">
        <v>97</v>
      </c>
      <c r="AEX14" s="39"/>
      <c r="AEY14" s="39">
        <v>142</v>
      </c>
      <c r="AEZ14" s="38"/>
      <c r="AFB14" s="39">
        <v>7</v>
      </c>
      <c r="AFC14" s="39"/>
      <c r="AFD14" s="39">
        <v>52</v>
      </c>
      <c r="AFE14" s="39"/>
      <c r="AFF14" s="39">
        <v>97</v>
      </c>
      <c r="AFG14" s="39"/>
      <c r="AFH14" s="39">
        <v>142</v>
      </c>
      <c r="AFI14" s="38"/>
      <c r="AFJ14" s="39">
        <v>7</v>
      </c>
      <c r="AFK14" s="39"/>
      <c r="AFL14" s="39">
        <v>52</v>
      </c>
      <c r="AFM14" s="39"/>
      <c r="AFN14" s="39">
        <v>97</v>
      </c>
      <c r="AFO14" s="39"/>
      <c r="AFP14" s="39">
        <v>142</v>
      </c>
      <c r="AFQ14" s="38"/>
      <c r="AFS14" s="39">
        <v>7</v>
      </c>
      <c r="AFT14" s="39"/>
      <c r="AFU14" s="39">
        <v>52</v>
      </c>
      <c r="AFV14" s="39"/>
      <c r="AFW14" s="39">
        <v>97</v>
      </c>
      <c r="AFX14" s="39"/>
      <c r="AFY14" s="39">
        <v>142</v>
      </c>
      <c r="AFZ14" s="38"/>
      <c r="AGA14" s="39">
        <v>7</v>
      </c>
      <c r="AGB14" s="39"/>
      <c r="AGC14" s="39">
        <v>52</v>
      </c>
      <c r="AGD14" s="39"/>
      <c r="AGE14" s="39">
        <v>97</v>
      </c>
      <c r="AGF14" s="39"/>
      <c r="AGG14" s="39">
        <v>142</v>
      </c>
      <c r="AGH14" s="38"/>
      <c r="AGJ14" s="39">
        <v>7</v>
      </c>
      <c r="AGK14" s="39"/>
      <c r="AGL14" s="39">
        <v>52</v>
      </c>
      <c r="AGM14" s="39"/>
      <c r="AGN14" s="39">
        <v>97</v>
      </c>
      <c r="AGO14" s="39"/>
      <c r="AGP14" s="39">
        <v>142</v>
      </c>
      <c r="AGQ14" s="38"/>
      <c r="AGR14" s="39">
        <v>7</v>
      </c>
      <c r="AGS14" s="39"/>
      <c r="AGT14" s="39">
        <v>52</v>
      </c>
      <c r="AGU14" s="39"/>
      <c r="AGV14" s="39">
        <v>97</v>
      </c>
      <c r="AGW14" s="39"/>
      <c r="AGX14" s="39">
        <v>142</v>
      </c>
      <c r="AGY14" s="38"/>
      <c r="AHA14" s="39">
        <v>7</v>
      </c>
      <c r="AHB14" s="39"/>
      <c r="AHC14" s="39">
        <v>52</v>
      </c>
      <c r="AHD14" s="39"/>
      <c r="AHE14" s="39">
        <v>97</v>
      </c>
      <c r="AHF14" s="39"/>
      <c r="AHG14" s="39">
        <v>142</v>
      </c>
      <c r="AHH14" s="38"/>
      <c r="AHI14" s="39">
        <v>7</v>
      </c>
      <c r="AHJ14" s="39"/>
      <c r="AHK14" s="39">
        <v>52</v>
      </c>
      <c r="AHL14" s="39"/>
      <c r="AHM14" s="39">
        <v>97</v>
      </c>
      <c r="AHN14" s="39"/>
      <c r="AHO14" s="39">
        <v>142</v>
      </c>
      <c r="AHP14" s="38"/>
      <c r="AHR14" s="39">
        <v>7</v>
      </c>
      <c r="AHS14" s="39"/>
      <c r="AHT14" s="39">
        <v>52</v>
      </c>
      <c r="AHU14" s="39"/>
      <c r="AHV14" s="39">
        <v>97</v>
      </c>
      <c r="AHW14" s="39"/>
      <c r="AHX14" s="39">
        <v>142</v>
      </c>
      <c r="AHY14" s="38"/>
      <c r="AHZ14" s="39">
        <v>7</v>
      </c>
      <c r="AIA14" s="39"/>
      <c r="AIB14" s="39">
        <v>52</v>
      </c>
      <c r="AIC14" s="39"/>
      <c r="AID14" s="39">
        <v>97</v>
      </c>
      <c r="AIE14" s="39"/>
      <c r="AIF14" s="39">
        <v>142</v>
      </c>
      <c r="AIG14" s="38"/>
    </row>
    <row r="15" spans="1:917" ht="15.6" customHeight="1">
      <c r="A15" s="39">
        <v>8</v>
      </c>
      <c r="B15" s="39"/>
      <c r="C15" s="39">
        <v>53</v>
      </c>
      <c r="D15" s="39"/>
      <c r="E15" s="39">
        <v>98</v>
      </c>
      <c r="F15" s="39"/>
      <c r="G15" s="39">
        <v>143</v>
      </c>
      <c r="H15" s="86"/>
      <c r="J15" s="39">
        <v>8</v>
      </c>
      <c r="K15" s="39"/>
      <c r="L15" s="39">
        <v>53</v>
      </c>
      <c r="M15" s="39"/>
      <c r="N15" s="39">
        <v>98</v>
      </c>
      <c r="O15" s="39"/>
      <c r="P15" s="39">
        <v>143</v>
      </c>
      <c r="Q15" s="86"/>
      <c r="R15" s="39">
        <v>8</v>
      </c>
      <c r="S15" s="39"/>
      <c r="T15" s="39">
        <v>53</v>
      </c>
      <c r="U15" s="39"/>
      <c r="V15" s="39">
        <v>98</v>
      </c>
      <c r="W15" s="39"/>
      <c r="X15" s="39">
        <v>143</v>
      </c>
      <c r="Y15" s="86"/>
      <c r="AA15" s="39">
        <v>8</v>
      </c>
      <c r="AB15" s="39" t="s">
        <v>114</v>
      </c>
      <c r="AC15" s="39">
        <v>53</v>
      </c>
      <c r="AD15" s="39" t="s">
        <v>114</v>
      </c>
      <c r="AE15" s="39">
        <v>98</v>
      </c>
      <c r="AF15" s="39" t="s">
        <v>114</v>
      </c>
      <c r="AG15" s="39">
        <v>143</v>
      </c>
      <c r="AH15" s="86"/>
      <c r="AI15" s="39">
        <v>8</v>
      </c>
      <c r="AJ15" s="39" t="s">
        <v>114</v>
      </c>
      <c r="AK15" s="39">
        <v>53</v>
      </c>
      <c r="AL15" s="39" t="s">
        <v>114</v>
      </c>
      <c r="AM15" s="39">
        <v>98</v>
      </c>
      <c r="AN15" s="39" t="s">
        <v>114</v>
      </c>
      <c r="AO15" s="39">
        <v>143</v>
      </c>
      <c r="AP15" s="86" t="s">
        <v>114</v>
      </c>
      <c r="AR15" s="39">
        <v>8</v>
      </c>
      <c r="AS15" s="39"/>
      <c r="AT15" s="39">
        <v>53</v>
      </c>
      <c r="AU15" s="39"/>
      <c r="AV15" s="39">
        <v>98</v>
      </c>
      <c r="AW15" s="39"/>
      <c r="AX15" s="39">
        <v>143</v>
      </c>
      <c r="AY15" s="86"/>
      <c r="AZ15" s="39">
        <v>8</v>
      </c>
      <c r="BA15" s="39"/>
      <c r="BB15" s="39">
        <v>53</v>
      </c>
      <c r="BC15" s="39"/>
      <c r="BD15" s="39">
        <v>98</v>
      </c>
      <c r="BE15" s="39"/>
      <c r="BF15" s="39">
        <v>143</v>
      </c>
      <c r="BG15" s="86"/>
      <c r="BI15" s="39">
        <v>8</v>
      </c>
      <c r="BJ15" s="39" t="s">
        <v>114</v>
      </c>
      <c r="BK15" s="39">
        <v>53</v>
      </c>
      <c r="BL15" s="39" t="s">
        <v>114</v>
      </c>
      <c r="BM15" s="39">
        <v>98</v>
      </c>
      <c r="BN15" s="39" t="s">
        <v>114</v>
      </c>
      <c r="BO15" s="39">
        <v>143</v>
      </c>
      <c r="BP15" s="86" t="s">
        <v>114</v>
      </c>
      <c r="BQ15" s="39">
        <v>8</v>
      </c>
      <c r="BR15" s="39" t="s">
        <v>114</v>
      </c>
      <c r="BS15" s="39">
        <v>53</v>
      </c>
      <c r="BT15" s="39" t="s">
        <v>114</v>
      </c>
      <c r="BU15" s="39">
        <v>98</v>
      </c>
      <c r="BV15" s="39" t="s">
        <v>114</v>
      </c>
      <c r="BW15" s="39">
        <v>143</v>
      </c>
      <c r="BX15" s="86" t="s">
        <v>114</v>
      </c>
      <c r="BZ15" s="39">
        <v>8</v>
      </c>
      <c r="CA15" s="39"/>
      <c r="CB15" s="39">
        <v>53</v>
      </c>
      <c r="CC15" s="39"/>
      <c r="CD15" s="39">
        <v>98</v>
      </c>
      <c r="CE15" s="39"/>
      <c r="CF15" s="39">
        <v>143</v>
      </c>
      <c r="CG15" s="86"/>
      <c r="CH15" s="39">
        <v>8</v>
      </c>
      <c r="CI15" s="39"/>
      <c r="CJ15" s="39">
        <v>53</v>
      </c>
      <c r="CK15" s="39"/>
      <c r="CL15" s="39">
        <v>98</v>
      </c>
      <c r="CM15" s="39"/>
      <c r="CN15" s="39">
        <v>143</v>
      </c>
      <c r="CO15" s="86"/>
      <c r="CQ15" s="39">
        <v>8</v>
      </c>
      <c r="CR15" s="39" t="s">
        <v>114</v>
      </c>
      <c r="CS15" s="39">
        <v>53</v>
      </c>
      <c r="CT15" s="39" t="s">
        <v>114</v>
      </c>
      <c r="CU15" s="39">
        <v>98</v>
      </c>
      <c r="CV15" s="39" t="s">
        <v>114</v>
      </c>
      <c r="CW15" s="39">
        <v>143</v>
      </c>
      <c r="CX15" s="39" t="s">
        <v>114</v>
      </c>
      <c r="CY15" s="39">
        <v>8</v>
      </c>
      <c r="CZ15" s="39" t="s">
        <v>114</v>
      </c>
      <c r="DA15" s="39">
        <v>53</v>
      </c>
      <c r="DB15" s="39" t="s">
        <v>114</v>
      </c>
      <c r="DC15" s="39">
        <v>98</v>
      </c>
      <c r="DD15" s="39" t="s">
        <v>114</v>
      </c>
      <c r="DE15" s="39">
        <v>143</v>
      </c>
      <c r="DF15" s="39" t="s">
        <v>114</v>
      </c>
      <c r="DH15" s="39">
        <v>8</v>
      </c>
      <c r="DI15" s="39"/>
      <c r="DJ15" s="39">
        <v>53</v>
      </c>
      <c r="DK15" s="39"/>
      <c r="DL15" s="39">
        <v>98</v>
      </c>
      <c r="DM15" s="39"/>
      <c r="DN15" s="39">
        <v>143</v>
      </c>
      <c r="DO15" s="86"/>
      <c r="DP15" s="39">
        <v>8</v>
      </c>
      <c r="DQ15" s="39"/>
      <c r="DR15" s="39">
        <v>53</v>
      </c>
      <c r="DS15" s="39"/>
      <c r="DT15" s="39">
        <v>98</v>
      </c>
      <c r="DU15" s="39"/>
      <c r="DV15" s="39">
        <v>143</v>
      </c>
      <c r="DW15" s="86"/>
      <c r="DY15" s="39">
        <v>8</v>
      </c>
      <c r="DZ15" s="39" t="s">
        <v>114</v>
      </c>
      <c r="EA15" s="39">
        <v>53</v>
      </c>
      <c r="EB15" s="39" t="s">
        <v>114</v>
      </c>
      <c r="EC15" s="39">
        <v>98</v>
      </c>
      <c r="ED15" s="39" t="s">
        <v>114</v>
      </c>
      <c r="EE15" s="39">
        <v>143</v>
      </c>
      <c r="EF15" s="39" t="s">
        <v>114</v>
      </c>
      <c r="EG15" s="39">
        <v>8</v>
      </c>
      <c r="EH15" s="39" t="s">
        <v>114</v>
      </c>
      <c r="EI15" s="39">
        <v>53</v>
      </c>
      <c r="EJ15" s="39" t="s">
        <v>114</v>
      </c>
      <c r="EK15" s="39">
        <v>98</v>
      </c>
      <c r="EL15" s="39" t="s">
        <v>114</v>
      </c>
      <c r="EM15" s="39">
        <v>143</v>
      </c>
      <c r="EN15" s="39" t="s">
        <v>114</v>
      </c>
      <c r="EP15" s="39">
        <v>8</v>
      </c>
      <c r="EQ15" s="39"/>
      <c r="ER15" s="39">
        <v>53</v>
      </c>
      <c r="ES15" s="39"/>
      <c r="ET15" s="39">
        <v>98</v>
      </c>
      <c r="EU15" s="39"/>
      <c r="EV15" s="39">
        <v>143</v>
      </c>
      <c r="EW15" s="86"/>
      <c r="EX15" s="39">
        <v>8</v>
      </c>
      <c r="EY15" s="39"/>
      <c r="EZ15" s="39">
        <v>53</v>
      </c>
      <c r="FA15" s="39"/>
      <c r="FB15" s="39">
        <v>98</v>
      </c>
      <c r="FC15" s="39"/>
      <c r="FD15" s="39">
        <v>143</v>
      </c>
      <c r="FE15" s="86"/>
      <c r="FG15" s="39">
        <v>8</v>
      </c>
      <c r="FH15" s="39" t="s">
        <v>114</v>
      </c>
      <c r="FI15" s="39">
        <v>53</v>
      </c>
      <c r="FJ15" s="39" t="s">
        <v>114</v>
      </c>
      <c r="FK15" s="39">
        <v>98</v>
      </c>
      <c r="FL15" s="39" t="s">
        <v>114</v>
      </c>
      <c r="FM15" s="39">
        <v>143</v>
      </c>
      <c r="FN15" s="39" t="s">
        <v>114</v>
      </c>
      <c r="FO15" s="39">
        <v>8</v>
      </c>
      <c r="FP15" s="39" t="s">
        <v>114</v>
      </c>
      <c r="FQ15" s="39">
        <v>53</v>
      </c>
      <c r="FR15" s="39" t="s">
        <v>114</v>
      </c>
      <c r="FS15" s="39">
        <v>98</v>
      </c>
      <c r="FT15" s="39" t="s">
        <v>114</v>
      </c>
      <c r="FU15" s="39">
        <v>143</v>
      </c>
      <c r="FV15" s="39" t="s">
        <v>114</v>
      </c>
      <c r="FX15" s="39">
        <v>8</v>
      </c>
      <c r="FY15" s="39"/>
      <c r="FZ15" s="39">
        <v>53</v>
      </c>
      <c r="GA15" s="39"/>
      <c r="GB15" s="39">
        <v>98</v>
      </c>
      <c r="GC15" s="39"/>
      <c r="GD15" s="39">
        <v>143</v>
      </c>
      <c r="GE15" s="86"/>
      <c r="GF15" s="39">
        <v>8</v>
      </c>
      <c r="GG15" s="39"/>
      <c r="GH15" s="39">
        <v>53</v>
      </c>
      <c r="GI15" s="39"/>
      <c r="GJ15" s="39">
        <v>98</v>
      </c>
      <c r="GK15" s="39"/>
      <c r="GL15" s="39">
        <v>143</v>
      </c>
      <c r="GM15" s="86"/>
      <c r="GO15" s="39">
        <v>8</v>
      </c>
      <c r="GP15" s="39" t="s">
        <v>114</v>
      </c>
      <c r="GQ15" s="39">
        <v>53</v>
      </c>
      <c r="GR15" s="39" t="s">
        <v>114</v>
      </c>
      <c r="GS15" s="39">
        <v>98</v>
      </c>
      <c r="GT15" s="39" t="s">
        <v>114</v>
      </c>
      <c r="GU15" s="39">
        <v>143</v>
      </c>
      <c r="GV15" s="39"/>
      <c r="GW15" s="39">
        <v>8</v>
      </c>
      <c r="GX15" s="39" t="s">
        <v>114</v>
      </c>
      <c r="GY15" s="39">
        <v>53</v>
      </c>
      <c r="GZ15" s="39" t="s">
        <v>117</v>
      </c>
      <c r="HA15" s="39">
        <v>98</v>
      </c>
      <c r="HB15" s="39" t="s">
        <v>114</v>
      </c>
      <c r="HC15" s="39">
        <v>143</v>
      </c>
      <c r="HD15" s="39"/>
      <c r="HF15" s="39">
        <v>8</v>
      </c>
      <c r="HG15" s="39"/>
      <c r="HH15" s="39">
        <v>53</v>
      </c>
      <c r="HI15" s="39"/>
      <c r="HJ15" s="39">
        <v>98</v>
      </c>
      <c r="HK15" s="39"/>
      <c r="HL15" s="39">
        <v>143</v>
      </c>
      <c r="HM15" s="86"/>
      <c r="HN15" s="39">
        <v>8</v>
      </c>
      <c r="HO15" s="39"/>
      <c r="HP15" s="39">
        <v>53</v>
      </c>
      <c r="HQ15" s="39"/>
      <c r="HR15" s="39">
        <v>98</v>
      </c>
      <c r="HS15" s="39"/>
      <c r="HT15" s="39">
        <v>143</v>
      </c>
      <c r="HU15" s="86"/>
      <c r="HW15" s="39">
        <v>8</v>
      </c>
      <c r="HX15" s="39" t="s">
        <v>114</v>
      </c>
      <c r="HY15" s="39">
        <v>53</v>
      </c>
      <c r="HZ15" s="39" t="s">
        <v>114</v>
      </c>
      <c r="IA15" s="39">
        <v>98</v>
      </c>
      <c r="IB15" s="39"/>
      <c r="IC15" s="39">
        <v>143</v>
      </c>
      <c r="ID15" s="39"/>
      <c r="IE15" s="39">
        <v>8</v>
      </c>
      <c r="IF15" s="39" t="s">
        <v>114</v>
      </c>
      <c r="IG15" s="39">
        <v>53</v>
      </c>
      <c r="IH15" s="39" t="s">
        <v>114</v>
      </c>
      <c r="II15" s="39">
        <v>98</v>
      </c>
      <c r="IJ15" s="39"/>
      <c r="IK15" s="39">
        <v>143</v>
      </c>
      <c r="IL15" s="39"/>
      <c r="IN15" s="39">
        <v>8</v>
      </c>
      <c r="IO15" s="39"/>
      <c r="IP15" s="39">
        <v>53</v>
      </c>
      <c r="IQ15" s="39"/>
      <c r="IR15" s="39">
        <v>98</v>
      </c>
      <c r="IS15" s="39"/>
      <c r="IT15" s="39">
        <v>143</v>
      </c>
      <c r="IU15" s="86"/>
      <c r="IV15" s="39">
        <v>8</v>
      </c>
      <c r="IW15" s="39"/>
      <c r="IX15" s="39">
        <v>53</v>
      </c>
      <c r="IY15" s="39"/>
      <c r="IZ15" s="39">
        <v>98</v>
      </c>
      <c r="JA15" s="39"/>
      <c r="JB15" s="39">
        <v>143</v>
      </c>
      <c r="JC15" s="86"/>
      <c r="JE15" s="39">
        <v>8</v>
      </c>
      <c r="JF15" s="39" t="s">
        <v>114</v>
      </c>
      <c r="JG15" s="39">
        <v>53</v>
      </c>
      <c r="JH15" s="39" t="s">
        <v>114</v>
      </c>
      <c r="JI15" s="39">
        <v>98</v>
      </c>
      <c r="JJ15" s="39"/>
      <c r="JK15" s="39">
        <v>143</v>
      </c>
      <c r="JL15" s="86"/>
      <c r="JM15" s="39">
        <v>8</v>
      </c>
      <c r="JN15" s="39" t="s">
        <v>114</v>
      </c>
      <c r="JO15" s="39">
        <v>53</v>
      </c>
      <c r="JP15" s="39" t="s">
        <v>114</v>
      </c>
      <c r="JQ15" s="39">
        <v>98</v>
      </c>
      <c r="JR15" s="39"/>
      <c r="JS15" s="39">
        <v>143</v>
      </c>
      <c r="JT15" s="86"/>
      <c r="JV15" s="39">
        <v>8</v>
      </c>
      <c r="JW15" s="39"/>
      <c r="JX15" s="39">
        <v>53</v>
      </c>
      <c r="JY15" s="39"/>
      <c r="JZ15" s="39">
        <v>98</v>
      </c>
      <c r="KA15" s="39"/>
      <c r="KB15" s="39">
        <v>143</v>
      </c>
      <c r="KC15" s="86"/>
      <c r="KD15" s="39">
        <v>8</v>
      </c>
      <c r="KE15" s="39"/>
      <c r="KF15" s="39">
        <v>53</v>
      </c>
      <c r="KG15" s="39"/>
      <c r="KH15" s="39">
        <v>98</v>
      </c>
      <c r="KI15" s="39"/>
      <c r="KJ15" s="39">
        <v>143</v>
      </c>
      <c r="KK15" s="99"/>
      <c r="KM15" s="39">
        <v>8</v>
      </c>
      <c r="KN15" s="39" t="s">
        <v>114</v>
      </c>
      <c r="KO15" s="39">
        <v>53</v>
      </c>
      <c r="KP15" s="39" t="s">
        <v>114</v>
      </c>
      <c r="KQ15" s="39">
        <v>98</v>
      </c>
      <c r="KR15" s="39"/>
      <c r="KS15" s="39">
        <v>143</v>
      </c>
      <c r="KT15" s="99"/>
      <c r="KU15" s="39">
        <v>8</v>
      </c>
      <c r="KV15" s="39" t="s">
        <v>114</v>
      </c>
      <c r="KW15" s="39">
        <v>53</v>
      </c>
      <c r="KX15" s="39" t="s">
        <v>114</v>
      </c>
      <c r="KY15" s="39">
        <v>98</v>
      </c>
      <c r="KZ15" s="39"/>
      <c r="LA15" s="39">
        <v>143</v>
      </c>
      <c r="LB15" s="86"/>
      <c r="LD15" s="39">
        <v>8</v>
      </c>
      <c r="LE15" s="39"/>
      <c r="LF15" s="39">
        <v>53</v>
      </c>
      <c r="LG15" s="39"/>
      <c r="LH15" s="39">
        <v>98</v>
      </c>
      <c r="LI15" s="39"/>
      <c r="LJ15" s="39">
        <v>143</v>
      </c>
      <c r="LK15" s="86"/>
      <c r="LL15" s="39">
        <v>8</v>
      </c>
      <c r="LM15" s="39"/>
      <c r="LN15" s="39">
        <v>53</v>
      </c>
      <c r="LO15" s="39"/>
      <c r="LP15" s="39">
        <v>98</v>
      </c>
      <c r="LQ15" s="39"/>
      <c r="LR15" s="39">
        <v>143</v>
      </c>
      <c r="LS15" s="86"/>
      <c r="LU15" s="39">
        <v>8</v>
      </c>
      <c r="LV15" s="39" t="s">
        <v>114</v>
      </c>
      <c r="LW15" s="39">
        <v>53</v>
      </c>
      <c r="LX15" s="39" t="s">
        <v>114</v>
      </c>
      <c r="LY15" s="39">
        <v>98</v>
      </c>
      <c r="LZ15" s="39"/>
      <c r="MA15" s="39">
        <v>143</v>
      </c>
      <c r="MB15" s="86"/>
      <c r="MC15" s="39">
        <v>8</v>
      </c>
      <c r="MD15" s="39" t="s">
        <v>114</v>
      </c>
      <c r="ME15" s="39">
        <v>53</v>
      </c>
      <c r="MF15" s="39" t="s">
        <v>114</v>
      </c>
      <c r="MG15" s="39">
        <v>98</v>
      </c>
      <c r="MH15" s="39"/>
      <c r="MI15" s="39">
        <v>143</v>
      </c>
      <c r="MJ15" s="86"/>
      <c r="ML15" s="39">
        <v>8</v>
      </c>
      <c r="MM15" s="39"/>
      <c r="MN15" s="39">
        <v>53</v>
      </c>
      <c r="MO15" s="39"/>
      <c r="MP15" s="39">
        <v>98</v>
      </c>
      <c r="MQ15" s="39"/>
      <c r="MR15" s="39">
        <v>143</v>
      </c>
      <c r="MS15" s="86"/>
      <c r="MT15" s="39">
        <v>8</v>
      </c>
      <c r="MU15" s="39"/>
      <c r="MV15" s="39">
        <v>53</v>
      </c>
      <c r="MW15" s="39"/>
      <c r="MX15" s="39">
        <v>98</v>
      </c>
      <c r="MY15" s="39"/>
      <c r="MZ15" s="39">
        <v>143</v>
      </c>
      <c r="NA15" s="86"/>
      <c r="NC15" s="39">
        <v>8</v>
      </c>
      <c r="ND15" s="39"/>
      <c r="NE15" s="39">
        <v>53</v>
      </c>
      <c r="NF15" s="39"/>
      <c r="NG15" s="39">
        <v>98</v>
      </c>
      <c r="NH15" s="39"/>
      <c r="NI15" s="39">
        <v>143</v>
      </c>
      <c r="NJ15" s="86"/>
      <c r="NK15" s="39">
        <v>8</v>
      </c>
      <c r="NL15" s="39"/>
      <c r="NM15" s="39">
        <v>53</v>
      </c>
      <c r="NN15" s="39"/>
      <c r="NO15" s="39">
        <v>98</v>
      </c>
      <c r="NP15" s="39"/>
      <c r="NQ15" s="39">
        <v>143</v>
      </c>
      <c r="NR15" s="86"/>
      <c r="NT15" s="39">
        <v>8</v>
      </c>
      <c r="NU15" s="39"/>
      <c r="NV15" s="39">
        <v>53</v>
      </c>
      <c r="NW15" s="39"/>
      <c r="NX15" s="39">
        <v>98</v>
      </c>
      <c r="NY15" s="39"/>
      <c r="NZ15" s="39">
        <v>143</v>
      </c>
      <c r="OA15" s="86"/>
      <c r="OB15" s="39">
        <v>8</v>
      </c>
      <c r="OC15" s="39"/>
      <c r="OD15" s="39">
        <v>53</v>
      </c>
      <c r="OE15" s="39"/>
      <c r="OF15" s="39">
        <v>98</v>
      </c>
      <c r="OG15" s="39"/>
      <c r="OH15" s="39">
        <v>143</v>
      </c>
      <c r="OI15" s="86"/>
      <c r="OK15" s="39">
        <v>8</v>
      </c>
      <c r="OL15" s="39"/>
      <c r="OM15" s="39">
        <v>53</v>
      </c>
      <c r="ON15" s="39"/>
      <c r="OO15" s="39">
        <v>98</v>
      </c>
      <c r="OP15" s="39"/>
      <c r="OQ15" s="39">
        <v>143</v>
      </c>
      <c r="OR15" s="86"/>
      <c r="OS15" s="39">
        <v>8</v>
      </c>
      <c r="OT15" s="39"/>
      <c r="OU15" s="39">
        <v>53</v>
      </c>
      <c r="OV15" s="39"/>
      <c r="OW15" s="39">
        <v>98</v>
      </c>
      <c r="OX15" s="39"/>
      <c r="OY15" s="39">
        <v>143</v>
      </c>
      <c r="OZ15" s="86"/>
      <c r="PB15" s="39">
        <v>8</v>
      </c>
      <c r="PC15" s="39"/>
      <c r="PD15" s="39">
        <v>53</v>
      </c>
      <c r="PE15" s="39"/>
      <c r="PF15" s="39">
        <v>98</v>
      </c>
      <c r="PG15" s="39"/>
      <c r="PH15" s="39">
        <v>143</v>
      </c>
      <c r="PI15" s="86"/>
      <c r="PJ15" s="39">
        <v>8</v>
      </c>
      <c r="PK15" s="39"/>
      <c r="PL15" s="39">
        <v>53</v>
      </c>
      <c r="PM15" s="39"/>
      <c r="PN15" s="39">
        <v>98</v>
      </c>
      <c r="PO15" s="39"/>
      <c r="PP15" s="39">
        <v>143</v>
      </c>
      <c r="PQ15" s="38"/>
      <c r="PS15" s="39">
        <v>8</v>
      </c>
      <c r="PT15" s="39"/>
      <c r="PU15" s="39">
        <v>53</v>
      </c>
      <c r="PV15" s="39"/>
      <c r="PW15" s="39">
        <v>98</v>
      </c>
      <c r="PX15" s="39"/>
      <c r="PY15" s="39">
        <v>143</v>
      </c>
      <c r="PZ15" s="38"/>
      <c r="QA15" s="39">
        <v>8</v>
      </c>
      <c r="QB15" s="39"/>
      <c r="QC15" s="39">
        <v>53</v>
      </c>
      <c r="QD15" s="39"/>
      <c r="QE15" s="39">
        <v>98</v>
      </c>
      <c r="QF15" s="39"/>
      <c r="QG15" s="39">
        <v>143</v>
      </c>
      <c r="QH15" s="38"/>
      <c r="QJ15" s="39">
        <v>8</v>
      </c>
      <c r="QK15" s="39"/>
      <c r="QL15" s="39">
        <v>53</v>
      </c>
      <c r="QM15" s="39"/>
      <c r="QN15" s="39">
        <v>98</v>
      </c>
      <c r="QO15" s="39"/>
      <c r="QP15" s="39">
        <v>143</v>
      </c>
      <c r="QQ15" s="38"/>
      <c r="QR15" s="39">
        <v>8</v>
      </c>
      <c r="QS15" s="39"/>
      <c r="QT15" s="39">
        <v>53</v>
      </c>
      <c r="QU15" s="39"/>
      <c r="QV15" s="39">
        <v>98</v>
      </c>
      <c r="QW15" s="39"/>
      <c r="QX15" s="39">
        <v>143</v>
      </c>
      <c r="QY15" s="38"/>
      <c r="RA15" s="39">
        <v>8</v>
      </c>
      <c r="RB15" s="39"/>
      <c r="RC15" s="39">
        <v>53</v>
      </c>
      <c r="RD15" s="39"/>
      <c r="RE15" s="39">
        <v>98</v>
      </c>
      <c r="RF15" s="39"/>
      <c r="RG15" s="39">
        <v>143</v>
      </c>
      <c r="RH15" s="38"/>
      <c r="RI15" s="39">
        <v>8</v>
      </c>
      <c r="RJ15" s="39"/>
      <c r="RK15" s="39">
        <v>53</v>
      </c>
      <c r="RL15" s="39"/>
      <c r="RM15" s="39">
        <v>98</v>
      </c>
      <c r="RN15" s="39"/>
      <c r="RO15" s="39">
        <v>143</v>
      </c>
      <c r="RP15" s="38"/>
      <c r="RR15" s="39">
        <v>8</v>
      </c>
      <c r="RS15" s="39"/>
      <c r="RT15" s="39">
        <v>53</v>
      </c>
      <c r="RU15" s="39"/>
      <c r="RV15" s="39">
        <v>98</v>
      </c>
      <c r="RW15" s="39"/>
      <c r="RX15" s="39">
        <v>143</v>
      </c>
      <c r="RY15" s="38"/>
      <c r="RZ15" s="39">
        <v>8</v>
      </c>
      <c r="SA15" s="39"/>
      <c r="SB15" s="39">
        <v>53</v>
      </c>
      <c r="SC15" s="39"/>
      <c r="SD15" s="39">
        <v>98</v>
      </c>
      <c r="SE15" s="39"/>
      <c r="SF15" s="39">
        <v>143</v>
      </c>
      <c r="SG15" s="38"/>
      <c r="SI15" s="39">
        <v>8</v>
      </c>
      <c r="SJ15" s="39"/>
      <c r="SK15" s="39">
        <v>53</v>
      </c>
      <c r="SL15" s="39"/>
      <c r="SM15" s="39">
        <v>98</v>
      </c>
      <c r="SN15" s="39"/>
      <c r="SO15" s="39">
        <v>143</v>
      </c>
      <c r="SP15" s="38"/>
      <c r="SQ15" s="39">
        <v>8</v>
      </c>
      <c r="SR15" s="39"/>
      <c r="SS15" s="39">
        <v>53</v>
      </c>
      <c r="ST15" s="39"/>
      <c r="SU15" s="39">
        <v>98</v>
      </c>
      <c r="SV15" s="39"/>
      <c r="SW15" s="39">
        <v>143</v>
      </c>
      <c r="SX15" s="38"/>
      <c r="SZ15" s="39">
        <v>8</v>
      </c>
      <c r="TA15" s="39"/>
      <c r="TB15" s="39">
        <v>53</v>
      </c>
      <c r="TC15" s="39"/>
      <c r="TD15" s="39">
        <v>98</v>
      </c>
      <c r="TE15" s="39"/>
      <c r="TF15" s="39">
        <v>143</v>
      </c>
      <c r="TG15" s="38"/>
      <c r="TH15" s="39">
        <v>8</v>
      </c>
      <c r="TI15" s="39"/>
      <c r="TJ15" s="39">
        <v>53</v>
      </c>
      <c r="TK15" s="39"/>
      <c r="TL15" s="39">
        <v>98</v>
      </c>
      <c r="TM15" s="39"/>
      <c r="TN15" s="39">
        <v>143</v>
      </c>
      <c r="TO15" s="38"/>
      <c r="TQ15" s="39">
        <v>8</v>
      </c>
      <c r="TR15" s="39"/>
      <c r="TS15" s="39">
        <v>53</v>
      </c>
      <c r="TT15" s="39"/>
      <c r="TU15" s="39">
        <v>98</v>
      </c>
      <c r="TV15" s="39"/>
      <c r="TW15" s="39">
        <v>143</v>
      </c>
      <c r="TX15" s="38"/>
      <c r="TY15" s="39">
        <v>8</v>
      </c>
      <c r="TZ15" s="39"/>
      <c r="UA15" s="39">
        <v>53</v>
      </c>
      <c r="UB15" s="39"/>
      <c r="UC15" s="39">
        <v>98</v>
      </c>
      <c r="UD15" s="39"/>
      <c r="UE15" s="39">
        <v>143</v>
      </c>
      <c r="UF15" s="38"/>
      <c r="UH15" s="39">
        <v>8</v>
      </c>
      <c r="UI15" s="39"/>
      <c r="UJ15" s="39">
        <v>53</v>
      </c>
      <c r="UK15" s="39"/>
      <c r="UL15" s="39">
        <v>98</v>
      </c>
      <c r="UM15" s="39"/>
      <c r="UN15" s="39">
        <v>143</v>
      </c>
      <c r="UO15" s="38"/>
      <c r="UP15" s="39">
        <v>8</v>
      </c>
      <c r="UQ15" s="39"/>
      <c r="UR15" s="39">
        <v>53</v>
      </c>
      <c r="US15" s="39"/>
      <c r="UT15" s="39">
        <v>98</v>
      </c>
      <c r="UU15" s="39"/>
      <c r="UV15" s="39">
        <v>143</v>
      </c>
      <c r="UW15" s="38"/>
      <c r="UY15" s="39">
        <v>8</v>
      </c>
      <c r="UZ15" s="39"/>
      <c r="VA15" s="39">
        <v>53</v>
      </c>
      <c r="VB15" s="39"/>
      <c r="VC15" s="39">
        <v>98</v>
      </c>
      <c r="VD15" s="39"/>
      <c r="VE15" s="39">
        <v>143</v>
      </c>
      <c r="VF15" s="38"/>
      <c r="VG15" s="39">
        <v>8</v>
      </c>
      <c r="VH15" s="39"/>
      <c r="VI15" s="39">
        <v>53</v>
      </c>
      <c r="VJ15" s="39"/>
      <c r="VK15" s="39">
        <v>98</v>
      </c>
      <c r="VL15" s="39"/>
      <c r="VM15" s="39">
        <v>143</v>
      </c>
      <c r="VN15" s="38"/>
      <c r="VP15" s="39">
        <v>8</v>
      </c>
      <c r="VQ15" s="39"/>
      <c r="VR15" s="39">
        <v>53</v>
      </c>
      <c r="VS15" s="39"/>
      <c r="VT15" s="39">
        <v>98</v>
      </c>
      <c r="VU15" s="39"/>
      <c r="VV15" s="39">
        <v>143</v>
      </c>
      <c r="VW15" s="38"/>
      <c r="VX15" s="39">
        <v>8</v>
      </c>
      <c r="VY15" s="39"/>
      <c r="VZ15" s="39">
        <v>53</v>
      </c>
      <c r="WA15" s="39"/>
      <c r="WB15" s="39">
        <v>98</v>
      </c>
      <c r="WC15" s="39"/>
      <c r="WD15" s="39">
        <v>143</v>
      </c>
      <c r="WE15" s="38"/>
      <c r="WG15" s="39">
        <v>8</v>
      </c>
      <c r="WH15" s="39"/>
      <c r="WI15" s="39">
        <v>53</v>
      </c>
      <c r="WJ15" s="39"/>
      <c r="WK15" s="39">
        <v>98</v>
      </c>
      <c r="WL15" s="39"/>
      <c r="WM15" s="39">
        <v>143</v>
      </c>
      <c r="WN15" s="38"/>
      <c r="WO15" s="39">
        <v>8</v>
      </c>
      <c r="WP15" s="39"/>
      <c r="WQ15" s="39">
        <v>53</v>
      </c>
      <c r="WR15" s="39"/>
      <c r="WS15" s="39">
        <v>98</v>
      </c>
      <c r="WT15" s="39"/>
      <c r="WU15" s="39">
        <v>143</v>
      </c>
      <c r="WV15" s="38"/>
      <c r="WX15" s="39">
        <v>8</v>
      </c>
      <c r="WY15" s="39"/>
      <c r="WZ15" s="39">
        <v>53</v>
      </c>
      <c r="XA15" s="39"/>
      <c r="XB15" s="39">
        <v>98</v>
      </c>
      <c r="XC15" s="39"/>
      <c r="XD15" s="39">
        <v>143</v>
      </c>
      <c r="XE15" s="38"/>
      <c r="XF15" s="39">
        <v>8</v>
      </c>
      <c r="XG15" s="39"/>
      <c r="XH15" s="39">
        <v>53</v>
      </c>
      <c r="XI15" s="39"/>
      <c r="XJ15" s="39">
        <v>98</v>
      </c>
      <c r="XK15" s="39"/>
      <c r="XL15" s="39">
        <v>143</v>
      </c>
      <c r="XM15" s="38"/>
      <c r="XO15" s="39">
        <v>8</v>
      </c>
      <c r="XP15" s="39"/>
      <c r="XQ15" s="39">
        <v>53</v>
      </c>
      <c r="XR15" s="39"/>
      <c r="XS15" s="39">
        <v>98</v>
      </c>
      <c r="XT15" s="39"/>
      <c r="XU15" s="39">
        <v>143</v>
      </c>
      <c r="XV15" s="38"/>
      <c r="XW15" s="39">
        <v>8</v>
      </c>
      <c r="XX15" s="39"/>
      <c r="XY15" s="39">
        <v>53</v>
      </c>
      <c r="XZ15" s="39"/>
      <c r="YA15" s="39">
        <v>98</v>
      </c>
      <c r="YB15" s="39"/>
      <c r="YC15" s="39">
        <v>143</v>
      </c>
      <c r="YD15" s="38"/>
      <c r="YF15" s="39">
        <v>8</v>
      </c>
      <c r="YG15" s="39"/>
      <c r="YH15" s="39">
        <v>53</v>
      </c>
      <c r="YI15" s="39"/>
      <c r="YJ15" s="39">
        <v>98</v>
      </c>
      <c r="YK15" s="39"/>
      <c r="YL15" s="39">
        <v>143</v>
      </c>
      <c r="YM15" s="38"/>
      <c r="YN15" s="39">
        <v>8</v>
      </c>
      <c r="YO15" s="39"/>
      <c r="YP15" s="39">
        <v>53</v>
      </c>
      <c r="YQ15" s="39"/>
      <c r="YR15" s="39">
        <v>98</v>
      </c>
      <c r="YS15" s="39"/>
      <c r="YT15" s="39">
        <v>143</v>
      </c>
      <c r="YU15" s="38"/>
      <c r="YW15" s="39">
        <v>8</v>
      </c>
      <c r="YX15" s="39"/>
      <c r="YY15" s="39">
        <v>53</v>
      </c>
      <c r="YZ15" s="39"/>
      <c r="ZA15" s="39">
        <v>98</v>
      </c>
      <c r="ZB15" s="39"/>
      <c r="ZC15" s="39">
        <v>143</v>
      </c>
      <c r="ZD15" s="38"/>
      <c r="ZM15" s="39">
        <v>8</v>
      </c>
      <c r="ZN15" s="39"/>
      <c r="ZO15" s="39">
        <v>53</v>
      </c>
      <c r="ZP15" s="39"/>
      <c r="ZQ15" s="39">
        <v>98</v>
      </c>
      <c r="ZR15" s="39"/>
      <c r="ZS15" s="39">
        <v>143</v>
      </c>
      <c r="ZT15" s="38"/>
      <c r="ZV15" s="39">
        <v>8</v>
      </c>
      <c r="ZW15" s="39"/>
      <c r="ZX15" s="39">
        <v>53</v>
      </c>
      <c r="ZY15" s="39"/>
      <c r="ZZ15" s="39">
        <v>98</v>
      </c>
      <c r="AAA15" s="39"/>
      <c r="AAB15" s="39">
        <v>143</v>
      </c>
      <c r="AAC15" s="38"/>
      <c r="AAD15" s="39">
        <v>8</v>
      </c>
      <c r="AAE15" s="39"/>
      <c r="AAF15" s="39">
        <v>53</v>
      </c>
      <c r="AAG15" s="39"/>
      <c r="AAH15" s="39">
        <v>98</v>
      </c>
      <c r="AAI15" s="39"/>
      <c r="AAJ15" s="39">
        <v>143</v>
      </c>
      <c r="AAK15" s="38"/>
      <c r="AAM15" s="39">
        <v>8</v>
      </c>
      <c r="AAN15" s="39"/>
      <c r="AAO15" s="39">
        <v>53</v>
      </c>
      <c r="AAP15" s="39"/>
      <c r="AAQ15" s="39">
        <v>98</v>
      </c>
      <c r="AAR15" s="39"/>
      <c r="AAS15" s="39">
        <v>143</v>
      </c>
      <c r="AAT15" s="38"/>
      <c r="AAU15" s="39">
        <v>8</v>
      </c>
      <c r="AAV15" s="39"/>
      <c r="AAW15" s="39">
        <v>53</v>
      </c>
      <c r="AAX15" s="39"/>
      <c r="AAY15" s="39">
        <v>98</v>
      </c>
      <c r="AAZ15" s="39"/>
      <c r="ABA15" s="39">
        <v>143</v>
      </c>
      <c r="ABB15" s="38"/>
      <c r="ABD15" s="39">
        <v>8</v>
      </c>
      <c r="ABE15" s="39"/>
      <c r="ABF15" s="39">
        <v>53</v>
      </c>
      <c r="ABG15" s="39"/>
      <c r="ABH15" s="39">
        <v>98</v>
      </c>
      <c r="ABI15" s="39"/>
      <c r="ABJ15" s="39">
        <v>143</v>
      </c>
      <c r="ABK15" s="38"/>
      <c r="ABL15" s="39">
        <v>8</v>
      </c>
      <c r="ABM15" s="39"/>
      <c r="ABN15" s="39">
        <v>53</v>
      </c>
      <c r="ABO15" s="39"/>
      <c r="ABP15" s="39">
        <v>98</v>
      </c>
      <c r="ABQ15" s="39"/>
      <c r="ABR15" s="39">
        <v>143</v>
      </c>
      <c r="ABS15" s="38"/>
      <c r="ABU15" s="39">
        <v>8</v>
      </c>
      <c r="ABV15" s="39"/>
      <c r="ABW15" s="39">
        <v>53</v>
      </c>
      <c r="ABX15" s="39"/>
      <c r="ABY15" s="39">
        <v>98</v>
      </c>
      <c r="ABZ15" s="39"/>
      <c r="ACA15" s="39">
        <v>143</v>
      </c>
      <c r="ACB15" s="38"/>
      <c r="ACC15" s="39">
        <v>8</v>
      </c>
      <c r="ACD15" s="39"/>
      <c r="ACE15" s="39">
        <v>53</v>
      </c>
      <c r="ACF15" s="39"/>
      <c r="ACG15" s="39">
        <v>98</v>
      </c>
      <c r="ACH15" s="39"/>
      <c r="ACI15" s="39">
        <v>143</v>
      </c>
      <c r="ACJ15" s="38"/>
      <c r="ACL15" s="39">
        <v>8</v>
      </c>
      <c r="ACM15" s="39"/>
      <c r="ACN15" s="39">
        <v>53</v>
      </c>
      <c r="ACO15" s="39"/>
      <c r="ACP15" s="39">
        <v>98</v>
      </c>
      <c r="ACQ15" s="39"/>
      <c r="ACR15" s="39">
        <v>143</v>
      </c>
      <c r="ACS15" s="38"/>
      <c r="ACT15" s="39">
        <v>8</v>
      </c>
      <c r="ACU15" s="39"/>
      <c r="ACV15" s="39">
        <v>53</v>
      </c>
      <c r="ACW15" s="39"/>
      <c r="ACX15" s="39">
        <v>98</v>
      </c>
      <c r="ACY15" s="39"/>
      <c r="ACZ15" s="39">
        <v>143</v>
      </c>
      <c r="ADA15" s="38"/>
      <c r="ADC15" s="39">
        <v>8</v>
      </c>
      <c r="ADD15" s="39"/>
      <c r="ADE15" s="39">
        <v>53</v>
      </c>
      <c r="ADF15" s="39"/>
      <c r="ADG15" s="39">
        <v>98</v>
      </c>
      <c r="ADH15" s="39"/>
      <c r="ADI15" s="39">
        <v>143</v>
      </c>
      <c r="ADJ15" s="38"/>
      <c r="ADK15" s="39">
        <v>8</v>
      </c>
      <c r="ADL15" s="39"/>
      <c r="ADM15" s="39">
        <v>53</v>
      </c>
      <c r="ADN15" s="39"/>
      <c r="ADO15" s="39">
        <v>98</v>
      </c>
      <c r="ADP15" s="39"/>
      <c r="ADQ15" s="39">
        <v>143</v>
      </c>
      <c r="ADR15" s="38"/>
      <c r="ADS15" s="42"/>
      <c r="ADT15" s="39">
        <v>8</v>
      </c>
      <c r="ADU15" s="39"/>
      <c r="ADV15" s="39">
        <v>53</v>
      </c>
      <c r="ADW15" s="39"/>
      <c r="ADX15" s="39">
        <v>98</v>
      </c>
      <c r="ADY15" s="39"/>
      <c r="ADZ15" s="39">
        <v>143</v>
      </c>
      <c r="AEA15" s="38"/>
      <c r="AEB15" s="39">
        <v>8</v>
      </c>
      <c r="AEC15" s="39"/>
      <c r="AED15" s="39">
        <v>53</v>
      </c>
      <c r="AEE15" s="39"/>
      <c r="AEF15" s="39">
        <v>98</v>
      </c>
      <c r="AEG15" s="39"/>
      <c r="AEH15" s="39">
        <v>143</v>
      </c>
      <c r="AEI15" s="38"/>
      <c r="AEK15" s="39">
        <v>8</v>
      </c>
      <c r="AEL15" s="39"/>
      <c r="AEM15" s="39">
        <v>53</v>
      </c>
      <c r="AEN15" s="39"/>
      <c r="AEO15" s="39">
        <v>98</v>
      </c>
      <c r="AEP15" s="39"/>
      <c r="AEQ15" s="39">
        <v>143</v>
      </c>
      <c r="AER15" s="38"/>
      <c r="AES15" s="39">
        <v>8</v>
      </c>
      <c r="AET15" s="39"/>
      <c r="AEU15" s="39">
        <v>53</v>
      </c>
      <c r="AEV15" s="39"/>
      <c r="AEW15" s="39">
        <v>98</v>
      </c>
      <c r="AEX15" s="39"/>
      <c r="AEY15" s="39">
        <v>143</v>
      </c>
      <c r="AEZ15" s="38"/>
      <c r="AFB15" s="39">
        <v>8</v>
      </c>
      <c r="AFC15" s="39"/>
      <c r="AFD15" s="39">
        <v>53</v>
      </c>
      <c r="AFE15" s="39"/>
      <c r="AFF15" s="39">
        <v>98</v>
      </c>
      <c r="AFG15" s="39"/>
      <c r="AFH15" s="39">
        <v>143</v>
      </c>
      <c r="AFI15" s="38"/>
      <c r="AFJ15" s="39">
        <v>8</v>
      </c>
      <c r="AFK15" s="39"/>
      <c r="AFL15" s="39">
        <v>53</v>
      </c>
      <c r="AFM15" s="39"/>
      <c r="AFN15" s="39">
        <v>98</v>
      </c>
      <c r="AFO15" s="39"/>
      <c r="AFP15" s="39">
        <v>143</v>
      </c>
      <c r="AFQ15" s="38"/>
      <c r="AFS15" s="39">
        <v>8</v>
      </c>
      <c r="AFT15" s="39"/>
      <c r="AFU15" s="39">
        <v>53</v>
      </c>
      <c r="AFV15" s="39"/>
      <c r="AFW15" s="39">
        <v>98</v>
      </c>
      <c r="AFX15" s="39"/>
      <c r="AFY15" s="39">
        <v>143</v>
      </c>
      <c r="AFZ15" s="38"/>
      <c r="AGA15" s="39">
        <v>8</v>
      </c>
      <c r="AGB15" s="39"/>
      <c r="AGC15" s="39">
        <v>53</v>
      </c>
      <c r="AGD15" s="39"/>
      <c r="AGE15" s="39">
        <v>98</v>
      </c>
      <c r="AGF15" s="39"/>
      <c r="AGG15" s="39">
        <v>143</v>
      </c>
      <c r="AGH15" s="38"/>
      <c r="AGJ15" s="39">
        <v>8</v>
      </c>
      <c r="AGK15" s="39"/>
      <c r="AGL15" s="39">
        <v>53</v>
      </c>
      <c r="AGM15" s="39"/>
      <c r="AGN15" s="39">
        <v>98</v>
      </c>
      <c r="AGO15" s="39"/>
      <c r="AGP15" s="39">
        <v>143</v>
      </c>
      <c r="AGQ15" s="38"/>
      <c r="AGR15" s="39">
        <v>8</v>
      </c>
      <c r="AGS15" s="39"/>
      <c r="AGT15" s="39">
        <v>53</v>
      </c>
      <c r="AGU15" s="39"/>
      <c r="AGV15" s="39">
        <v>98</v>
      </c>
      <c r="AGW15" s="39"/>
      <c r="AGX15" s="39">
        <v>143</v>
      </c>
      <c r="AGY15" s="38"/>
      <c r="AHA15" s="39">
        <v>8</v>
      </c>
      <c r="AHB15" s="39"/>
      <c r="AHC15" s="39">
        <v>53</v>
      </c>
      <c r="AHD15" s="39"/>
      <c r="AHE15" s="39">
        <v>98</v>
      </c>
      <c r="AHF15" s="39"/>
      <c r="AHG15" s="39">
        <v>143</v>
      </c>
      <c r="AHH15" s="38"/>
      <c r="AHI15" s="39">
        <v>8</v>
      </c>
      <c r="AHJ15" s="39"/>
      <c r="AHK15" s="39">
        <v>53</v>
      </c>
      <c r="AHL15" s="39"/>
      <c r="AHM15" s="39">
        <v>98</v>
      </c>
      <c r="AHN15" s="39"/>
      <c r="AHO15" s="39">
        <v>143</v>
      </c>
      <c r="AHP15" s="38"/>
      <c r="AHR15" s="39">
        <v>8</v>
      </c>
      <c r="AHS15" s="39"/>
      <c r="AHT15" s="39">
        <v>53</v>
      </c>
      <c r="AHU15" s="39"/>
      <c r="AHV15" s="39">
        <v>98</v>
      </c>
      <c r="AHW15" s="39"/>
      <c r="AHX15" s="39">
        <v>143</v>
      </c>
      <c r="AHY15" s="38"/>
      <c r="AHZ15" s="39">
        <v>8</v>
      </c>
      <c r="AIA15" s="39"/>
      <c r="AIB15" s="39">
        <v>53</v>
      </c>
      <c r="AIC15" s="39"/>
      <c r="AID15" s="39">
        <v>98</v>
      </c>
      <c r="AIE15" s="39"/>
      <c r="AIF15" s="39">
        <v>143</v>
      </c>
      <c r="AIG15" s="38"/>
    </row>
    <row r="16" spans="1:917" ht="15.6" customHeight="1">
      <c r="A16" s="39">
        <v>9</v>
      </c>
      <c r="B16" s="39"/>
      <c r="C16" s="39">
        <v>54</v>
      </c>
      <c r="D16" s="39"/>
      <c r="E16" s="39">
        <v>99</v>
      </c>
      <c r="F16" s="39"/>
      <c r="G16" s="39">
        <v>144</v>
      </c>
      <c r="H16" s="86"/>
      <c r="J16" s="39">
        <v>9</v>
      </c>
      <c r="K16" s="39"/>
      <c r="L16" s="39">
        <v>54</v>
      </c>
      <c r="M16" s="39"/>
      <c r="N16" s="39">
        <v>99</v>
      </c>
      <c r="O16" s="39"/>
      <c r="P16" s="39">
        <v>144</v>
      </c>
      <c r="Q16" s="86"/>
      <c r="R16" s="39">
        <v>9</v>
      </c>
      <c r="S16" s="39"/>
      <c r="T16" s="39">
        <v>54</v>
      </c>
      <c r="U16" s="39"/>
      <c r="V16" s="39">
        <v>99</v>
      </c>
      <c r="W16" s="39"/>
      <c r="X16" s="39">
        <v>144</v>
      </c>
      <c r="Y16" s="86"/>
      <c r="AA16" s="39">
        <v>9</v>
      </c>
      <c r="AB16" s="39" t="s">
        <v>114</v>
      </c>
      <c r="AC16" s="39">
        <v>54</v>
      </c>
      <c r="AD16" s="39" t="s">
        <v>115</v>
      </c>
      <c r="AE16" s="39">
        <v>99</v>
      </c>
      <c r="AF16" s="39" t="s">
        <v>114</v>
      </c>
      <c r="AG16" s="39">
        <v>144</v>
      </c>
      <c r="AH16" s="86"/>
      <c r="AI16" s="39">
        <v>9</v>
      </c>
      <c r="AJ16" s="39" t="s">
        <v>114</v>
      </c>
      <c r="AK16" s="39">
        <v>54</v>
      </c>
      <c r="AL16" s="39" t="s">
        <v>114</v>
      </c>
      <c r="AM16" s="39">
        <v>99</v>
      </c>
      <c r="AN16" s="39" t="s">
        <v>114</v>
      </c>
      <c r="AO16" s="39">
        <v>144</v>
      </c>
      <c r="AP16" s="86"/>
      <c r="AR16" s="39">
        <v>9</v>
      </c>
      <c r="AS16" s="39"/>
      <c r="AT16" s="39">
        <v>54</v>
      </c>
      <c r="AU16" s="39"/>
      <c r="AV16" s="39">
        <v>99</v>
      </c>
      <c r="AW16" s="39"/>
      <c r="AX16" s="39">
        <v>144</v>
      </c>
      <c r="AY16" s="86"/>
      <c r="AZ16" s="39">
        <v>9</v>
      </c>
      <c r="BA16" s="39"/>
      <c r="BB16" s="39">
        <v>54</v>
      </c>
      <c r="BC16" s="39"/>
      <c r="BD16" s="39">
        <v>99</v>
      </c>
      <c r="BE16" s="39"/>
      <c r="BF16" s="39">
        <v>144</v>
      </c>
      <c r="BG16" s="86"/>
      <c r="BI16" s="39">
        <v>9</v>
      </c>
      <c r="BJ16" s="39" t="s">
        <v>114</v>
      </c>
      <c r="BK16" s="39">
        <v>54</v>
      </c>
      <c r="BL16" s="39" t="s">
        <v>114</v>
      </c>
      <c r="BM16" s="39">
        <v>99</v>
      </c>
      <c r="BN16" s="39" t="s">
        <v>115</v>
      </c>
      <c r="BO16" s="39">
        <v>144</v>
      </c>
      <c r="BP16" s="86" t="s">
        <v>115</v>
      </c>
      <c r="BQ16" s="39">
        <v>9</v>
      </c>
      <c r="BR16" s="39" t="s">
        <v>114</v>
      </c>
      <c r="BS16" s="39">
        <v>54</v>
      </c>
      <c r="BT16" s="39" t="s">
        <v>115</v>
      </c>
      <c r="BU16" s="39">
        <v>99</v>
      </c>
      <c r="BV16" s="39" t="s">
        <v>114</v>
      </c>
      <c r="BW16" s="39">
        <v>144</v>
      </c>
      <c r="BX16" s="86" t="s">
        <v>114</v>
      </c>
      <c r="BZ16" s="39">
        <v>9</v>
      </c>
      <c r="CA16" s="39"/>
      <c r="CB16" s="39">
        <v>54</v>
      </c>
      <c r="CC16" s="39"/>
      <c r="CD16" s="39">
        <v>99</v>
      </c>
      <c r="CE16" s="39"/>
      <c r="CF16" s="39">
        <v>144</v>
      </c>
      <c r="CG16" s="86"/>
      <c r="CH16" s="39">
        <v>9</v>
      </c>
      <c r="CI16" s="39"/>
      <c r="CJ16" s="39">
        <v>54</v>
      </c>
      <c r="CK16" s="39"/>
      <c r="CL16" s="39">
        <v>99</v>
      </c>
      <c r="CM16" s="39"/>
      <c r="CN16" s="39">
        <v>144</v>
      </c>
      <c r="CO16" s="86"/>
      <c r="CQ16" s="39">
        <v>9</v>
      </c>
      <c r="CR16" s="39" t="s">
        <v>114</v>
      </c>
      <c r="CS16" s="39">
        <v>54</v>
      </c>
      <c r="CT16" s="39" t="s">
        <v>114</v>
      </c>
      <c r="CU16" s="39">
        <v>99</v>
      </c>
      <c r="CV16" s="39" t="s">
        <v>114</v>
      </c>
      <c r="CW16" s="39">
        <v>144</v>
      </c>
      <c r="CX16" s="39" t="s">
        <v>114</v>
      </c>
      <c r="CY16" s="39">
        <v>9</v>
      </c>
      <c r="CZ16" s="39" t="s">
        <v>114</v>
      </c>
      <c r="DA16" s="39">
        <v>54</v>
      </c>
      <c r="DB16" s="39" t="s">
        <v>114</v>
      </c>
      <c r="DC16" s="39">
        <v>99</v>
      </c>
      <c r="DD16" s="39" t="s">
        <v>114</v>
      </c>
      <c r="DE16" s="39">
        <v>144</v>
      </c>
      <c r="DF16" s="39" t="s">
        <v>114</v>
      </c>
      <c r="DH16" s="39">
        <v>9</v>
      </c>
      <c r="DI16" s="39"/>
      <c r="DJ16" s="39">
        <v>54</v>
      </c>
      <c r="DK16" s="39"/>
      <c r="DL16" s="39">
        <v>99</v>
      </c>
      <c r="DM16" s="39"/>
      <c r="DN16" s="39">
        <v>144</v>
      </c>
      <c r="DO16" s="86"/>
      <c r="DP16" s="39">
        <v>9</v>
      </c>
      <c r="DQ16" s="39"/>
      <c r="DR16" s="39">
        <v>54</v>
      </c>
      <c r="DS16" s="39"/>
      <c r="DT16" s="39">
        <v>99</v>
      </c>
      <c r="DU16" s="39"/>
      <c r="DV16" s="39">
        <v>144</v>
      </c>
      <c r="DW16" s="86"/>
      <c r="DY16" s="39">
        <v>9</v>
      </c>
      <c r="DZ16" s="39" t="s">
        <v>114</v>
      </c>
      <c r="EA16" s="39">
        <v>54</v>
      </c>
      <c r="EB16" s="39" t="s">
        <v>114</v>
      </c>
      <c r="EC16" s="39">
        <v>99</v>
      </c>
      <c r="ED16" s="39" t="s">
        <v>114</v>
      </c>
      <c r="EE16" s="39">
        <v>144</v>
      </c>
      <c r="EF16" s="39" t="s">
        <v>114</v>
      </c>
      <c r="EG16" s="39">
        <v>9</v>
      </c>
      <c r="EH16" s="39" t="s">
        <v>114</v>
      </c>
      <c r="EI16" s="39">
        <v>54</v>
      </c>
      <c r="EJ16" s="39" t="s">
        <v>114</v>
      </c>
      <c r="EK16" s="39">
        <v>99</v>
      </c>
      <c r="EL16" s="39" t="s">
        <v>114</v>
      </c>
      <c r="EM16" s="39">
        <v>144</v>
      </c>
      <c r="EN16" s="39" t="s">
        <v>114</v>
      </c>
      <c r="EP16" s="39">
        <v>9</v>
      </c>
      <c r="EQ16" s="39"/>
      <c r="ER16" s="39">
        <v>54</v>
      </c>
      <c r="ES16" s="39"/>
      <c r="ET16" s="39">
        <v>99</v>
      </c>
      <c r="EU16" s="39"/>
      <c r="EV16" s="39">
        <v>144</v>
      </c>
      <c r="EW16" s="86"/>
      <c r="EX16" s="39">
        <v>9</v>
      </c>
      <c r="EY16" s="39"/>
      <c r="EZ16" s="39">
        <v>54</v>
      </c>
      <c r="FA16" s="39"/>
      <c r="FB16" s="39">
        <v>99</v>
      </c>
      <c r="FC16" s="39"/>
      <c r="FD16" s="39">
        <v>144</v>
      </c>
      <c r="FE16" s="86"/>
      <c r="FG16" s="39">
        <v>9</v>
      </c>
      <c r="FH16" s="39" t="s">
        <v>114</v>
      </c>
      <c r="FI16" s="39">
        <v>54</v>
      </c>
      <c r="FJ16" s="39" t="s">
        <v>114</v>
      </c>
      <c r="FK16" s="39">
        <v>99</v>
      </c>
      <c r="FL16" s="39" t="s">
        <v>114</v>
      </c>
      <c r="FM16" s="39">
        <v>144</v>
      </c>
      <c r="FN16" s="39" t="s">
        <v>114</v>
      </c>
      <c r="FO16" s="39">
        <v>9</v>
      </c>
      <c r="FP16" s="39" t="s">
        <v>114</v>
      </c>
      <c r="FQ16" s="39">
        <v>54</v>
      </c>
      <c r="FR16" s="39" t="s">
        <v>114</v>
      </c>
      <c r="FS16" s="39">
        <v>99</v>
      </c>
      <c r="FT16" s="39" t="s">
        <v>114</v>
      </c>
      <c r="FU16" s="39">
        <v>144</v>
      </c>
      <c r="FV16" s="39" t="s">
        <v>114</v>
      </c>
      <c r="FX16" s="39">
        <v>9</v>
      </c>
      <c r="FY16" s="39"/>
      <c r="FZ16" s="39">
        <v>54</v>
      </c>
      <c r="GA16" s="39"/>
      <c r="GB16" s="39">
        <v>99</v>
      </c>
      <c r="GC16" s="39"/>
      <c r="GD16" s="39">
        <v>144</v>
      </c>
      <c r="GE16" s="86"/>
      <c r="GF16" s="39">
        <v>9</v>
      </c>
      <c r="GG16" s="39"/>
      <c r="GH16" s="39">
        <v>54</v>
      </c>
      <c r="GI16" s="39"/>
      <c r="GJ16" s="39">
        <v>99</v>
      </c>
      <c r="GK16" s="39"/>
      <c r="GL16" s="39">
        <v>144</v>
      </c>
      <c r="GM16" s="86"/>
      <c r="GO16" s="39">
        <v>9</v>
      </c>
      <c r="GP16" s="39" t="s">
        <v>114</v>
      </c>
      <c r="GQ16" s="39">
        <v>54</v>
      </c>
      <c r="GR16" s="39" t="s">
        <v>114</v>
      </c>
      <c r="GS16" s="39">
        <v>99</v>
      </c>
      <c r="GT16" s="39" t="s">
        <v>114</v>
      </c>
      <c r="GU16" s="39">
        <v>144</v>
      </c>
      <c r="GV16" s="39"/>
      <c r="GW16" s="39">
        <v>9</v>
      </c>
      <c r="GX16" s="39" t="s">
        <v>114</v>
      </c>
      <c r="GY16" s="39">
        <v>54</v>
      </c>
      <c r="GZ16" s="39" t="s">
        <v>117</v>
      </c>
      <c r="HA16" s="39">
        <v>99</v>
      </c>
      <c r="HB16" s="39" t="s">
        <v>114</v>
      </c>
      <c r="HC16" s="39">
        <v>144</v>
      </c>
      <c r="HD16" s="39"/>
      <c r="HF16" s="39">
        <v>9</v>
      </c>
      <c r="HG16" s="39"/>
      <c r="HH16" s="39">
        <v>54</v>
      </c>
      <c r="HI16" s="39"/>
      <c r="HJ16" s="39">
        <v>99</v>
      </c>
      <c r="HK16" s="39"/>
      <c r="HL16" s="39">
        <v>144</v>
      </c>
      <c r="HM16" s="86"/>
      <c r="HN16" s="39">
        <v>9</v>
      </c>
      <c r="HO16" s="39"/>
      <c r="HP16" s="39">
        <v>54</v>
      </c>
      <c r="HQ16" s="39"/>
      <c r="HR16" s="39">
        <v>99</v>
      </c>
      <c r="HS16" s="39"/>
      <c r="HT16" s="39">
        <v>144</v>
      </c>
      <c r="HU16" s="86"/>
      <c r="HW16" s="39">
        <v>9</v>
      </c>
      <c r="HX16" s="39" t="s">
        <v>114</v>
      </c>
      <c r="HY16" s="39">
        <v>54</v>
      </c>
      <c r="HZ16" s="39" t="s">
        <v>114</v>
      </c>
      <c r="IA16" s="39">
        <v>99</v>
      </c>
      <c r="IB16" s="39"/>
      <c r="IC16" s="39">
        <v>144</v>
      </c>
      <c r="ID16" s="39"/>
      <c r="IE16" s="39">
        <v>9</v>
      </c>
      <c r="IF16" s="39" t="s">
        <v>114</v>
      </c>
      <c r="IG16" s="39">
        <v>54</v>
      </c>
      <c r="IH16" s="39" t="s">
        <v>114</v>
      </c>
      <c r="II16" s="39">
        <v>99</v>
      </c>
      <c r="IJ16" s="39"/>
      <c r="IK16" s="39">
        <v>144</v>
      </c>
      <c r="IL16" s="39"/>
      <c r="IN16" s="39">
        <v>9</v>
      </c>
      <c r="IO16" s="39"/>
      <c r="IP16" s="39">
        <v>54</v>
      </c>
      <c r="IQ16" s="39"/>
      <c r="IR16" s="39">
        <v>99</v>
      </c>
      <c r="IS16" s="39"/>
      <c r="IT16" s="39">
        <v>144</v>
      </c>
      <c r="IU16" s="86"/>
      <c r="IV16" s="39">
        <v>9</v>
      </c>
      <c r="IW16" s="39"/>
      <c r="IX16" s="39">
        <v>54</v>
      </c>
      <c r="IY16" s="39"/>
      <c r="IZ16" s="39">
        <v>99</v>
      </c>
      <c r="JA16" s="39"/>
      <c r="JB16" s="39">
        <v>144</v>
      </c>
      <c r="JC16" s="86"/>
      <c r="JE16" s="39">
        <v>9</v>
      </c>
      <c r="JF16" s="39" t="s">
        <v>114</v>
      </c>
      <c r="JG16" s="39">
        <v>54</v>
      </c>
      <c r="JH16" s="39" t="s">
        <v>115</v>
      </c>
      <c r="JI16" s="39">
        <v>99</v>
      </c>
      <c r="JJ16" s="39"/>
      <c r="JK16" s="39">
        <v>144</v>
      </c>
      <c r="JL16" s="86"/>
      <c r="JM16" s="39">
        <v>9</v>
      </c>
      <c r="JN16" s="39" t="s">
        <v>114</v>
      </c>
      <c r="JO16" s="39">
        <v>54</v>
      </c>
      <c r="JP16" s="39" t="s">
        <v>114</v>
      </c>
      <c r="JQ16" s="39">
        <v>99</v>
      </c>
      <c r="JR16" s="39"/>
      <c r="JS16" s="39">
        <v>144</v>
      </c>
      <c r="JT16" s="86"/>
      <c r="JV16" s="39">
        <v>9</v>
      </c>
      <c r="JW16" s="39"/>
      <c r="JX16" s="39">
        <v>54</v>
      </c>
      <c r="JY16" s="39"/>
      <c r="JZ16" s="39">
        <v>99</v>
      </c>
      <c r="KA16" s="39"/>
      <c r="KB16" s="39">
        <v>144</v>
      </c>
      <c r="KC16" s="86"/>
      <c r="KD16" s="39">
        <v>9</v>
      </c>
      <c r="KE16" s="39"/>
      <c r="KF16" s="39">
        <v>54</v>
      </c>
      <c r="KG16" s="39"/>
      <c r="KH16" s="39">
        <v>99</v>
      </c>
      <c r="KI16" s="39"/>
      <c r="KJ16" s="39">
        <v>144</v>
      </c>
      <c r="KK16" s="99"/>
      <c r="KM16" s="39">
        <v>9</v>
      </c>
      <c r="KN16" s="39" t="s">
        <v>114</v>
      </c>
      <c r="KO16" s="39">
        <v>54</v>
      </c>
      <c r="KP16" s="39" t="s">
        <v>114</v>
      </c>
      <c r="KQ16" s="39">
        <v>99</v>
      </c>
      <c r="KR16" s="39"/>
      <c r="KS16" s="39">
        <v>144</v>
      </c>
      <c r="KT16" s="99"/>
      <c r="KU16" s="39">
        <v>9</v>
      </c>
      <c r="KV16" s="39" t="s">
        <v>115</v>
      </c>
      <c r="KW16" s="39">
        <v>54</v>
      </c>
      <c r="KX16" s="39" t="s">
        <v>115</v>
      </c>
      <c r="KY16" s="39">
        <v>99</v>
      </c>
      <c r="KZ16" s="39"/>
      <c r="LA16" s="39">
        <v>144</v>
      </c>
      <c r="LB16" s="86"/>
      <c r="LD16" s="39">
        <v>9</v>
      </c>
      <c r="LE16" s="39"/>
      <c r="LF16" s="39">
        <v>54</v>
      </c>
      <c r="LG16" s="39"/>
      <c r="LH16" s="39">
        <v>99</v>
      </c>
      <c r="LI16" s="39"/>
      <c r="LJ16" s="39">
        <v>144</v>
      </c>
      <c r="LK16" s="86"/>
      <c r="LL16" s="39">
        <v>9</v>
      </c>
      <c r="LM16" s="39"/>
      <c r="LN16" s="39">
        <v>54</v>
      </c>
      <c r="LO16" s="39"/>
      <c r="LP16" s="39">
        <v>99</v>
      </c>
      <c r="LQ16" s="39"/>
      <c r="LR16" s="39">
        <v>144</v>
      </c>
      <c r="LS16" s="86"/>
      <c r="LU16" s="39">
        <v>9</v>
      </c>
      <c r="LV16" s="39" t="s">
        <v>114</v>
      </c>
      <c r="LW16" s="39">
        <v>54</v>
      </c>
      <c r="LX16" s="39" t="s">
        <v>115</v>
      </c>
      <c r="LY16" s="39">
        <v>99</v>
      </c>
      <c r="LZ16" s="39"/>
      <c r="MA16" s="39">
        <v>144</v>
      </c>
      <c r="MB16" s="86"/>
      <c r="MC16" s="39">
        <v>9</v>
      </c>
      <c r="MD16" s="39" t="s">
        <v>114</v>
      </c>
      <c r="ME16" s="39">
        <v>54</v>
      </c>
      <c r="MF16" s="39" t="s">
        <v>114</v>
      </c>
      <c r="MG16" s="39">
        <v>99</v>
      </c>
      <c r="MH16" s="39"/>
      <c r="MI16" s="39">
        <v>144</v>
      </c>
      <c r="MJ16" s="86"/>
      <c r="ML16" s="39">
        <v>9</v>
      </c>
      <c r="MM16" s="39"/>
      <c r="MN16" s="39">
        <v>54</v>
      </c>
      <c r="MO16" s="39"/>
      <c r="MP16" s="39">
        <v>99</v>
      </c>
      <c r="MQ16" s="39"/>
      <c r="MR16" s="39">
        <v>144</v>
      </c>
      <c r="MS16" s="86"/>
      <c r="MT16" s="39">
        <v>9</v>
      </c>
      <c r="MU16" s="39"/>
      <c r="MV16" s="39">
        <v>54</v>
      </c>
      <c r="MW16" s="39"/>
      <c r="MX16" s="39">
        <v>99</v>
      </c>
      <c r="MY16" s="39"/>
      <c r="MZ16" s="39">
        <v>144</v>
      </c>
      <c r="NA16" s="86"/>
      <c r="NC16" s="39">
        <v>9</v>
      </c>
      <c r="ND16" s="39"/>
      <c r="NE16" s="39">
        <v>54</v>
      </c>
      <c r="NF16" s="39"/>
      <c r="NG16" s="39">
        <v>99</v>
      </c>
      <c r="NH16" s="39"/>
      <c r="NI16" s="39">
        <v>144</v>
      </c>
      <c r="NJ16" s="86"/>
      <c r="NK16" s="39">
        <v>9</v>
      </c>
      <c r="NL16" s="39"/>
      <c r="NM16" s="39">
        <v>54</v>
      </c>
      <c r="NN16" s="39"/>
      <c r="NO16" s="39">
        <v>99</v>
      </c>
      <c r="NP16" s="39"/>
      <c r="NQ16" s="39">
        <v>144</v>
      </c>
      <c r="NR16" s="86"/>
      <c r="NT16" s="39">
        <v>9</v>
      </c>
      <c r="NU16" s="39"/>
      <c r="NV16" s="39">
        <v>54</v>
      </c>
      <c r="NW16" s="39"/>
      <c r="NX16" s="39">
        <v>99</v>
      </c>
      <c r="NY16" s="39"/>
      <c r="NZ16" s="39">
        <v>144</v>
      </c>
      <c r="OA16" s="86"/>
      <c r="OB16" s="39">
        <v>9</v>
      </c>
      <c r="OC16" s="39"/>
      <c r="OD16" s="39">
        <v>54</v>
      </c>
      <c r="OE16" s="39"/>
      <c r="OF16" s="39">
        <v>99</v>
      </c>
      <c r="OG16" s="39"/>
      <c r="OH16" s="39">
        <v>144</v>
      </c>
      <c r="OI16" s="86"/>
      <c r="OK16" s="39">
        <v>9</v>
      </c>
      <c r="OL16" s="39"/>
      <c r="OM16" s="39">
        <v>54</v>
      </c>
      <c r="ON16" s="39"/>
      <c r="OO16" s="39">
        <v>99</v>
      </c>
      <c r="OP16" s="39"/>
      <c r="OQ16" s="39">
        <v>144</v>
      </c>
      <c r="OR16" s="86"/>
      <c r="OS16" s="39">
        <v>9</v>
      </c>
      <c r="OT16" s="39"/>
      <c r="OU16" s="39">
        <v>54</v>
      </c>
      <c r="OV16" s="39"/>
      <c r="OW16" s="39">
        <v>99</v>
      </c>
      <c r="OX16" s="39"/>
      <c r="OY16" s="39">
        <v>144</v>
      </c>
      <c r="OZ16" s="86"/>
      <c r="PB16" s="39">
        <v>9</v>
      </c>
      <c r="PC16" s="39"/>
      <c r="PD16" s="39">
        <v>54</v>
      </c>
      <c r="PE16" s="39"/>
      <c r="PF16" s="39">
        <v>99</v>
      </c>
      <c r="PG16" s="39"/>
      <c r="PH16" s="39">
        <v>144</v>
      </c>
      <c r="PI16" s="86"/>
      <c r="PJ16" s="39">
        <v>9</v>
      </c>
      <c r="PK16" s="39"/>
      <c r="PL16" s="39">
        <v>54</v>
      </c>
      <c r="PM16" s="39"/>
      <c r="PN16" s="39">
        <v>99</v>
      </c>
      <c r="PO16" s="39"/>
      <c r="PP16" s="39">
        <v>144</v>
      </c>
      <c r="PQ16" s="38"/>
      <c r="PS16" s="39">
        <v>9</v>
      </c>
      <c r="PT16" s="39"/>
      <c r="PU16" s="39">
        <v>54</v>
      </c>
      <c r="PV16" s="39"/>
      <c r="PW16" s="39">
        <v>99</v>
      </c>
      <c r="PX16" s="39"/>
      <c r="PY16" s="39">
        <v>144</v>
      </c>
      <c r="PZ16" s="38"/>
      <c r="QA16" s="39">
        <v>9</v>
      </c>
      <c r="QB16" s="39"/>
      <c r="QC16" s="39">
        <v>54</v>
      </c>
      <c r="QD16" s="39"/>
      <c r="QE16" s="39">
        <v>99</v>
      </c>
      <c r="QF16" s="39"/>
      <c r="QG16" s="39">
        <v>144</v>
      </c>
      <c r="QH16" s="38"/>
      <c r="QJ16" s="39">
        <v>9</v>
      </c>
      <c r="QK16" s="39"/>
      <c r="QL16" s="39">
        <v>54</v>
      </c>
      <c r="QM16" s="39"/>
      <c r="QN16" s="39">
        <v>99</v>
      </c>
      <c r="QO16" s="39"/>
      <c r="QP16" s="39">
        <v>144</v>
      </c>
      <c r="QQ16" s="38"/>
      <c r="QR16" s="39">
        <v>9</v>
      </c>
      <c r="QS16" s="39"/>
      <c r="QT16" s="39">
        <v>54</v>
      </c>
      <c r="QU16" s="39"/>
      <c r="QV16" s="39">
        <v>99</v>
      </c>
      <c r="QW16" s="39"/>
      <c r="QX16" s="39">
        <v>144</v>
      </c>
      <c r="QY16" s="38"/>
      <c r="RA16" s="39">
        <v>9</v>
      </c>
      <c r="RB16" s="39"/>
      <c r="RC16" s="39">
        <v>54</v>
      </c>
      <c r="RD16" s="39"/>
      <c r="RE16" s="39">
        <v>99</v>
      </c>
      <c r="RF16" s="39"/>
      <c r="RG16" s="39">
        <v>144</v>
      </c>
      <c r="RH16" s="38"/>
      <c r="RI16" s="39">
        <v>9</v>
      </c>
      <c r="RJ16" s="39"/>
      <c r="RK16" s="39">
        <v>54</v>
      </c>
      <c r="RL16" s="39"/>
      <c r="RM16" s="39">
        <v>99</v>
      </c>
      <c r="RN16" s="39"/>
      <c r="RO16" s="39">
        <v>144</v>
      </c>
      <c r="RP16" s="38"/>
      <c r="RR16" s="39">
        <v>9</v>
      </c>
      <c r="RS16" s="39"/>
      <c r="RT16" s="39">
        <v>54</v>
      </c>
      <c r="RU16" s="39"/>
      <c r="RV16" s="39">
        <v>99</v>
      </c>
      <c r="RW16" s="39"/>
      <c r="RX16" s="39">
        <v>144</v>
      </c>
      <c r="RY16" s="38"/>
      <c r="RZ16" s="39">
        <v>9</v>
      </c>
      <c r="SA16" s="39"/>
      <c r="SB16" s="39">
        <v>54</v>
      </c>
      <c r="SC16" s="39"/>
      <c r="SD16" s="39">
        <v>99</v>
      </c>
      <c r="SE16" s="39"/>
      <c r="SF16" s="39">
        <v>144</v>
      </c>
      <c r="SG16" s="38"/>
      <c r="SI16" s="39">
        <v>9</v>
      </c>
      <c r="SJ16" s="39"/>
      <c r="SK16" s="39">
        <v>54</v>
      </c>
      <c r="SL16" s="39"/>
      <c r="SM16" s="39">
        <v>99</v>
      </c>
      <c r="SN16" s="39"/>
      <c r="SO16" s="39">
        <v>144</v>
      </c>
      <c r="SP16" s="38"/>
      <c r="SQ16" s="39">
        <v>9</v>
      </c>
      <c r="SR16" s="39"/>
      <c r="SS16" s="39">
        <v>54</v>
      </c>
      <c r="ST16" s="39"/>
      <c r="SU16" s="39">
        <v>99</v>
      </c>
      <c r="SV16" s="39"/>
      <c r="SW16" s="39">
        <v>144</v>
      </c>
      <c r="SX16" s="38"/>
      <c r="SZ16" s="39">
        <v>9</v>
      </c>
      <c r="TA16" s="39"/>
      <c r="TB16" s="39">
        <v>54</v>
      </c>
      <c r="TC16" s="39"/>
      <c r="TD16" s="39">
        <v>99</v>
      </c>
      <c r="TE16" s="39"/>
      <c r="TF16" s="39">
        <v>144</v>
      </c>
      <c r="TG16" s="38"/>
      <c r="TH16" s="39">
        <v>9</v>
      </c>
      <c r="TI16" s="39"/>
      <c r="TJ16" s="39">
        <v>54</v>
      </c>
      <c r="TK16" s="39"/>
      <c r="TL16" s="39">
        <v>99</v>
      </c>
      <c r="TM16" s="39"/>
      <c r="TN16" s="39">
        <v>144</v>
      </c>
      <c r="TO16" s="38"/>
      <c r="TQ16" s="39">
        <v>9</v>
      </c>
      <c r="TR16" s="39"/>
      <c r="TS16" s="39">
        <v>54</v>
      </c>
      <c r="TT16" s="39"/>
      <c r="TU16" s="39">
        <v>99</v>
      </c>
      <c r="TV16" s="39"/>
      <c r="TW16" s="39">
        <v>144</v>
      </c>
      <c r="TX16" s="38"/>
      <c r="TY16" s="39">
        <v>9</v>
      </c>
      <c r="TZ16" s="39"/>
      <c r="UA16" s="39">
        <v>54</v>
      </c>
      <c r="UB16" s="39"/>
      <c r="UC16" s="39">
        <v>99</v>
      </c>
      <c r="UD16" s="39"/>
      <c r="UE16" s="39">
        <v>144</v>
      </c>
      <c r="UF16" s="38"/>
      <c r="UH16" s="39">
        <v>9</v>
      </c>
      <c r="UI16" s="39"/>
      <c r="UJ16" s="39">
        <v>54</v>
      </c>
      <c r="UK16" s="39"/>
      <c r="UL16" s="39">
        <v>99</v>
      </c>
      <c r="UM16" s="39"/>
      <c r="UN16" s="39">
        <v>144</v>
      </c>
      <c r="UO16" s="38"/>
      <c r="UP16" s="39">
        <v>9</v>
      </c>
      <c r="UQ16" s="39"/>
      <c r="UR16" s="39">
        <v>54</v>
      </c>
      <c r="US16" s="39"/>
      <c r="UT16" s="39">
        <v>99</v>
      </c>
      <c r="UU16" s="39"/>
      <c r="UV16" s="39">
        <v>144</v>
      </c>
      <c r="UW16" s="38"/>
      <c r="UY16" s="39">
        <v>9</v>
      </c>
      <c r="UZ16" s="39"/>
      <c r="VA16" s="39">
        <v>54</v>
      </c>
      <c r="VB16" s="39"/>
      <c r="VC16" s="39">
        <v>99</v>
      </c>
      <c r="VD16" s="39"/>
      <c r="VE16" s="39">
        <v>144</v>
      </c>
      <c r="VF16" s="38"/>
      <c r="VG16" s="39">
        <v>9</v>
      </c>
      <c r="VH16" s="39"/>
      <c r="VI16" s="39">
        <v>54</v>
      </c>
      <c r="VJ16" s="39"/>
      <c r="VK16" s="39">
        <v>99</v>
      </c>
      <c r="VL16" s="39"/>
      <c r="VM16" s="39">
        <v>144</v>
      </c>
      <c r="VN16" s="38"/>
      <c r="VP16" s="39">
        <v>9</v>
      </c>
      <c r="VQ16" s="39"/>
      <c r="VR16" s="39">
        <v>54</v>
      </c>
      <c r="VS16" s="39"/>
      <c r="VT16" s="39">
        <v>99</v>
      </c>
      <c r="VU16" s="39"/>
      <c r="VV16" s="39">
        <v>144</v>
      </c>
      <c r="VW16" s="38"/>
      <c r="VX16" s="39">
        <v>9</v>
      </c>
      <c r="VY16" s="39"/>
      <c r="VZ16" s="39">
        <v>54</v>
      </c>
      <c r="WA16" s="39"/>
      <c r="WB16" s="39">
        <v>99</v>
      </c>
      <c r="WC16" s="39"/>
      <c r="WD16" s="39">
        <v>144</v>
      </c>
      <c r="WE16" s="38"/>
      <c r="WG16" s="39">
        <v>9</v>
      </c>
      <c r="WH16" s="39"/>
      <c r="WI16" s="39">
        <v>54</v>
      </c>
      <c r="WJ16" s="39"/>
      <c r="WK16" s="39">
        <v>99</v>
      </c>
      <c r="WL16" s="39"/>
      <c r="WM16" s="39">
        <v>144</v>
      </c>
      <c r="WN16" s="38"/>
      <c r="WO16" s="39">
        <v>9</v>
      </c>
      <c r="WP16" s="39"/>
      <c r="WQ16" s="39">
        <v>54</v>
      </c>
      <c r="WR16" s="39"/>
      <c r="WS16" s="39">
        <v>99</v>
      </c>
      <c r="WT16" s="39"/>
      <c r="WU16" s="39">
        <v>144</v>
      </c>
      <c r="WV16" s="38"/>
      <c r="WX16" s="39">
        <v>9</v>
      </c>
      <c r="WY16" s="39"/>
      <c r="WZ16" s="39">
        <v>54</v>
      </c>
      <c r="XA16" s="39"/>
      <c r="XB16" s="39">
        <v>99</v>
      </c>
      <c r="XC16" s="39"/>
      <c r="XD16" s="39">
        <v>144</v>
      </c>
      <c r="XE16" s="38"/>
      <c r="XF16" s="39">
        <v>9</v>
      </c>
      <c r="XG16" s="39"/>
      <c r="XH16" s="39">
        <v>54</v>
      </c>
      <c r="XI16" s="39"/>
      <c r="XJ16" s="39">
        <v>99</v>
      </c>
      <c r="XK16" s="39"/>
      <c r="XL16" s="39">
        <v>144</v>
      </c>
      <c r="XM16" s="38"/>
      <c r="XO16" s="39">
        <v>9</v>
      </c>
      <c r="XP16" s="39"/>
      <c r="XQ16" s="39">
        <v>54</v>
      </c>
      <c r="XR16" s="39"/>
      <c r="XS16" s="39">
        <v>99</v>
      </c>
      <c r="XT16" s="39"/>
      <c r="XU16" s="39">
        <v>144</v>
      </c>
      <c r="XV16" s="38"/>
      <c r="XW16" s="39">
        <v>9</v>
      </c>
      <c r="XX16" s="39"/>
      <c r="XY16" s="39">
        <v>54</v>
      </c>
      <c r="XZ16" s="39"/>
      <c r="YA16" s="39">
        <v>99</v>
      </c>
      <c r="YB16" s="39"/>
      <c r="YC16" s="39">
        <v>144</v>
      </c>
      <c r="YD16" s="38"/>
      <c r="YF16" s="39">
        <v>9</v>
      </c>
      <c r="YG16" s="39"/>
      <c r="YH16" s="39">
        <v>54</v>
      </c>
      <c r="YI16" s="39"/>
      <c r="YJ16" s="39">
        <v>99</v>
      </c>
      <c r="YK16" s="39"/>
      <c r="YL16" s="39">
        <v>144</v>
      </c>
      <c r="YM16" s="38"/>
      <c r="YN16" s="39">
        <v>9</v>
      </c>
      <c r="YO16" s="39"/>
      <c r="YP16" s="39">
        <v>54</v>
      </c>
      <c r="YQ16" s="39"/>
      <c r="YR16" s="39">
        <v>99</v>
      </c>
      <c r="YS16" s="39"/>
      <c r="YT16" s="39">
        <v>144</v>
      </c>
      <c r="YU16" s="38"/>
      <c r="YW16" s="39">
        <v>9</v>
      </c>
      <c r="YX16" s="39"/>
      <c r="YY16" s="39">
        <v>54</v>
      </c>
      <c r="YZ16" s="39"/>
      <c r="ZA16" s="39">
        <v>99</v>
      </c>
      <c r="ZB16" s="39"/>
      <c r="ZC16" s="39">
        <v>144</v>
      </c>
      <c r="ZD16" s="38"/>
      <c r="ZM16" s="39">
        <v>9</v>
      </c>
      <c r="ZN16" s="39"/>
      <c r="ZO16" s="39">
        <v>54</v>
      </c>
      <c r="ZP16" s="39"/>
      <c r="ZQ16" s="39">
        <v>99</v>
      </c>
      <c r="ZR16" s="39"/>
      <c r="ZS16" s="39">
        <v>144</v>
      </c>
      <c r="ZT16" s="38"/>
      <c r="ZV16" s="39">
        <v>9</v>
      </c>
      <c r="ZW16" s="39"/>
      <c r="ZX16" s="39">
        <v>54</v>
      </c>
      <c r="ZY16" s="39"/>
      <c r="ZZ16" s="39">
        <v>99</v>
      </c>
      <c r="AAA16" s="39"/>
      <c r="AAB16" s="39">
        <v>144</v>
      </c>
      <c r="AAC16" s="38"/>
      <c r="AAD16" s="39">
        <v>9</v>
      </c>
      <c r="AAE16" s="39"/>
      <c r="AAF16" s="39">
        <v>54</v>
      </c>
      <c r="AAG16" s="39"/>
      <c r="AAH16" s="39">
        <v>99</v>
      </c>
      <c r="AAI16" s="39"/>
      <c r="AAJ16" s="39">
        <v>144</v>
      </c>
      <c r="AAK16" s="38"/>
      <c r="AAM16" s="39">
        <v>9</v>
      </c>
      <c r="AAN16" s="39"/>
      <c r="AAO16" s="39">
        <v>54</v>
      </c>
      <c r="AAP16" s="39"/>
      <c r="AAQ16" s="39">
        <v>99</v>
      </c>
      <c r="AAR16" s="39"/>
      <c r="AAS16" s="39">
        <v>144</v>
      </c>
      <c r="AAT16" s="38"/>
      <c r="AAU16" s="39">
        <v>9</v>
      </c>
      <c r="AAV16" s="39"/>
      <c r="AAW16" s="39">
        <v>54</v>
      </c>
      <c r="AAX16" s="39"/>
      <c r="AAY16" s="39">
        <v>99</v>
      </c>
      <c r="AAZ16" s="39"/>
      <c r="ABA16" s="39">
        <v>144</v>
      </c>
      <c r="ABB16" s="38"/>
      <c r="ABD16" s="39">
        <v>9</v>
      </c>
      <c r="ABE16" s="39"/>
      <c r="ABF16" s="39">
        <v>54</v>
      </c>
      <c r="ABG16" s="39"/>
      <c r="ABH16" s="39">
        <v>99</v>
      </c>
      <c r="ABI16" s="39"/>
      <c r="ABJ16" s="39">
        <v>144</v>
      </c>
      <c r="ABK16" s="38"/>
      <c r="ABL16" s="39">
        <v>9</v>
      </c>
      <c r="ABM16" s="39"/>
      <c r="ABN16" s="39">
        <v>54</v>
      </c>
      <c r="ABO16" s="39"/>
      <c r="ABP16" s="39">
        <v>99</v>
      </c>
      <c r="ABQ16" s="39"/>
      <c r="ABR16" s="39">
        <v>144</v>
      </c>
      <c r="ABS16" s="38"/>
      <c r="ABU16" s="39">
        <v>9</v>
      </c>
      <c r="ABV16" s="39"/>
      <c r="ABW16" s="39">
        <v>54</v>
      </c>
      <c r="ABX16" s="39"/>
      <c r="ABY16" s="39">
        <v>99</v>
      </c>
      <c r="ABZ16" s="39"/>
      <c r="ACA16" s="39">
        <v>144</v>
      </c>
      <c r="ACB16" s="38"/>
      <c r="ACC16" s="39">
        <v>9</v>
      </c>
      <c r="ACD16" s="39"/>
      <c r="ACE16" s="39">
        <v>54</v>
      </c>
      <c r="ACF16" s="39"/>
      <c r="ACG16" s="39">
        <v>99</v>
      </c>
      <c r="ACH16" s="39"/>
      <c r="ACI16" s="39">
        <v>144</v>
      </c>
      <c r="ACJ16" s="38"/>
      <c r="ACL16" s="39">
        <v>9</v>
      </c>
      <c r="ACM16" s="39"/>
      <c r="ACN16" s="39">
        <v>54</v>
      </c>
      <c r="ACO16" s="39"/>
      <c r="ACP16" s="39">
        <v>99</v>
      </c>
      <c r="ACQ16" s="39"/>
      <c r="ACR16" s="39">
        <v>144</v>
      </c>
      <c r="ACS16" s="38"/>
      <c r="ACT16" s="39">
        <v>9</v>
      </c>
      <c r="ACU16" s="39"/>
      <c r="ACV16" s="39">
        <v>54</v>
      </c>
      <c r="ACW16" s="39"/>
      <c r="ACX16" s="39">
        <v>99</v>
      </c>
      <c r="ACY16" s="39"/>
      <c r="ACZ16" s="39">
        <v>144</v>
      </c>
      <c r="ADA16" s="38"/>
      <c r="ADC16" s="39">
        <v>9</v>
      </c>
      <c r="ADD16" s="39"/>
      <c r="ADE16" s="39">
        <v>54</v>
      </c>
      <c r="ADF16" s="39"/>
      <c r="ADG16" s="39">
        <v>99</v>
      </c>
      <c r="ADH16" s="39"/>
      <c r="ADI16" s="39">
        <v>144</v>
      </c>
      <c r="ADJ16" s="38"/>
      <c r="ADK16" s="39">
        <v>9</v>
      </c>
      <c r="ADL16" s="39"/>
      <c r="ADM16" s="39">
        <v>54</v>
      </c>
      <c r="ADN16" s="39"/>
      <c r="ADO16" s="39">
        <v>99</v>
      </c>
      <c r="ADP16" s="39"/>
      <c r="ADQ16" s="39">
        <v>144</v>
      </c>
      <c r="ADR16" s="38"/>
      <c r="ADS16" s="42"/>
      <c r="ADT16" s="39">
        <v>9</v>
      </c>
      <c r="ADU16" s="39"/>
      <c r="ADV16" s="39">
        <v>54</v>
      </c>
      <c r="ADW16" s="39"/>
      <c r="ADX16" s="39">
        <v>99</v>
      </c>
      <c r="ADY16" s="39"/>
      <c r="ADZ16" s="39">
        <v>144</v>
      </c>
      <c r="AEA16" s="38"/>
      <c r="AEB16" s="39">
        <v>9</v>
      </c>
      <c r="AEC16" s="39"/>
      <c r="AED16" s="39">
        <v>54</v>
      </c>
      <c r="AEE16" s="39"/>
      <c r="AEF16" s="39">
        <v>99</v>
      </c>
      <c r="AEG16" s="39"/>
      <c r="AEH16" s="39">
        <v>144</v>
      </c>
      <c r="AEI16" s="38"/>
      <c r="AEK16" s="39">
        <v>9</v>
      </c>
      <c r="AEL16" s="39"/>
      <c r="AEM16" s="39">
        <v>54</v>
      </c>
      <c r="AEN16" s="39"/>
      <c r="AEO16" s="39">
        <v>99</v>
      </c>
      <c r="AEP16" s="39"/>
      <c r="AEQ16" s="39">
        <v>144</v>
      </c>
      <c r="AER16" s="38"/>
      <c r="AES16" s="39">
        <v>9</v>
      </c>
      <c r="AET16" s="39"/>
      <c r="AEU16" s="39">
        <v>54</v>
      </c>
      <c r="AEV16" s="39"/>
      <c r="AEW16" s="39">
        <v>99</v>
      </c>
      <c r="AEX16" s="39"/>
      <c r="AEY16" s="39">
        <v>144</v>
      </c>
      <c r="AEZ16" s="38"/>
      <c r="AFB16" s="39">
        <v>9</v>
      </c>
      <c r="AFC16" s="39"/>
      <c r="AFD16" s="39">
        <v>54</v>
      </c>
      <c r="AFE16" s="39"/>
      <c r="AFF16" s="39">
        <v>99</v>
      </c>
      <c r="AFG16" s="39"/>
      <c r="AFH16" s="39">
        <v>144</v>
      </c>
      <c r="AFI16" s="38"/>
      <c r="AFJ16" s="39">
        <v>9</v>
      </c>
      <c r="AFK16" s="39"/>
      <c r="AFL16" s="39">
        <v>54</v>
      </c>
      <c r="AFM16" s="39"/>
      <c r="AFN16" s="39">
        <v>99</v>
      </c>
      <c r="AFO16" s="39"/>
      <c r="AFP16" s="39">
        <v>144</v>
      </c>
      <c r="AFQ16" s="38"/>
      <c r="AFS16" s="39">
        <v>9</v>
      </c>
      <c r="AFT16" s="39"/>
      <c r="AFU16" s="39">
        <v>54</v>
      </c>
      <c r="AFV16" s="39"/>
      <c r="AFW16" s="39">
        <v>99</v>
      </c>
      <c r="AFX16" s="39"/>
      <c r="AFY16" s="39">
        <v>144</v>
      </c>
      <c r="AFZ16" s="38"/>
      <c r="AGA16" s="39">
        <v>9</v>
      </c>
      <c r="AGB16" s="39"/>
      <c r="AGC16" s="39">
        <v>54</v>
      </c>
      <c r="AGD16" s="39"/>
      <c r="AGE16" s="39">
        <v>99</v>
      </c>
      <c r="AGF16" s="39"/>
      <c r="AGG16" s="39">
        <v>144</v>
      </c>
      <c r="AGH16" s="38"/>
      <c r="AGJ16" s="39">
        <v>9</v>
      </c>
      <c r="AGK16" s="39"/>
      <c r="AGL16" s="39">
        <v>54</v>
      </c>
      <c r="AGM16" s="39"/>
      <c r="AGN16" s="39">
        <v>99</v>
      </c>
      <c r="AGO16" s="39"/>
      <c r="AGP16" s="39">
        <v>144</v>
      </c>
      <c r="AGQ16" s="38"/>
      <c r="AGR16" s="39">
        <v>9</v>
      </c>
      <c r="AGS16" s="39"/>
      <c r="AGT16" s="39">
        <v>54</v>
      </c>
      <c r="AGU16" s="39"/>
      <c r="AGV16" s="39">
        <v>99</v>
      </c>
      <c r="AGW16" s="39"/>
      <c r="AGX16" s="39">
        <v>144</v>
      </c>
      <c r="AGY16" s="38"/>
      <c r="AHA16" s="39">
        <v>9</v>
      </c>
      <c r="AHB16" s="39"/>
      <c r="AHC16" s="39">
        <v>54</v>
      </c>
      <c r="AHD16" s="39"/>
      <c r="AHE16" s="39">
        <v>99</v>
      </c>
      <c r="AHF16" s="39"/>
      <c r="AHG16" s="39">
        <v>144</v>
      </c>
      <c r="AHH16" s="38"/>
      <c r="AHI16" s="39">
        <v>9</v>
      </c>
      <c r="AHJ16" s="39"/>
      <c r="AHK16" s="39">
        <v>54</v>
      </c>
      <c r="AHL16" s="39"/>
      <c r="AHM16" s="39">
        <v>99</v>
      </c>
      <c r="AHN16" s="39"/>
      <c r="AHO16" s="39">
        <v>144</v>
      </c>
      <c r="AHP16" s="38"/>
      <c r="AHR16" s="39">
        <v>9</v>
      </c>
      <c r="AHS16" s="39"/>
      <c r="AHT16" s="39">
        <v>54</v>
      </c>
      <c r="AHU16" s="39"/>
      <c r="AHV16" s="39">
        <v>99</v>
      </c>
      <c r="AHW16" s="39"/>
      <c r="AHX16" s="39">
        <v>144</v>
      </c>
      <c r="AHY16" s="38"/>
      <c r="AHZ16" s="39">
        <v>9</v>
      </c>
      <c r="AIA16" s="39"/>
      <c r="AIB16" s="39">
        <v>54</v>
      </c>
      <c r="AIC16" s="39"/>
      <c r="AID16" s="39">
        <v>99</v>
      </c>
      <c r="AIE16" s="39"/>
      <c r="AIF16" s="39">
        <v>144</v>
      </c>
      <c r="AIG16" s="38"/>
    </row>
    <row r="17" spans="1:917" ht="15.6" customHeight="1">
      <c r="A17" s="39">
        <v>10</v>
      </c>
      <c r="B17" s="39"/>
      <c r="C17" s="39">
        <v>55</v>
      </c>
      <c r="D17" s="39"/>
      <c r="E17" s="39">
        <v>100</v>
      </c>
      <c r="F17" s="39"/>
      <c r="G17" s="39">
        <v>145</v>
      </c>
      <c r="H17" s="86"/>
      <c r="J17" s="39">
        <v>10</v>
      </c>
      <c r="K17" s="39"/>
      <c r="L17" s="39">
        <v>55</v>
      </c>
      <c r="M17" s="39"/>
      <c r="N17" s="39">
        <v>100</v>
      </c>
      <c r="O17" s="39"/>
      <c r="P17" s="39">
        <v>145</v>
      </c>
      <c r="Q17" s="86"/>
      <c r="R17" s="39">
        <v>10</v>
      </c>
      <c r="S17" s="39"/>
      <c r="T17" s="39">
        <v>55</v>
      </c>
      <c r="U17" s="39"/>
      <c r="V17" s="39">
        <v>100</v>
      </c>
      <c r="W17" s="39"/>
      <c r="X17" s="39">
        <v>145</v>
      </c>
      <c r="Y17" s="86"/>
      <c r="AA17" s="39">
        <v>10</v>
      </c>
      <c r="AB17" s="39" t="s">
        <v>114</v>
      </c>
      <c r="AC17" s="39">
        <v>55</v>
      </c>
      <c r="AD17" s="39" t="s">
        <v>114</v>
      </c>
      <c r="AE17" s="39">
        <v>100</v>
      </c>
      <c r="AF17" s="39" t="s">
        <v>114</v>
      </c>
      <c r="AG17" s="39">
        <v>145</v>
      </c>
      <c r="AH17" s="86"/>
      <c r="AI17" s="39">
        <v>10</v>
      </c>
      <c r="AJ17" s="39" t="s">
        <v>114</v>
      </c>
      <c r="AK17" s="39">
        <v>55</v>
      </c>
      <c r="AL17" s="39" t="s">
        <v>114</v>
      </c>
      <c r="AM17" s="39">
        <v>100</v>
      </c>
      <c r="AN17" s="39" t="s">
        <v>114</v>
      </c>
      <c r="AO17" s="39">
        <v>145</v>
      </c>
      <c r="AP17" s="86"/>
      <c r="AR17" s="39">
        <v>10</v>
      </c>
      <c r="AS17" s="39"/>
      <c r="AT17" s="39">
        <v>55</v>
      </c>
      <c r="AU17" s="39"/>
      <c r="AV17" s="39">
        <v>100</v>
      </c>
      <c r="AW17" s="39"/>
      <c r="AX17" s="39">
        <v>145</v>
      </c>
      <c r="AY17" s="86"/>
      <c r="AZ17" s="39">
        <v>10</v>
      </c>
      <c r="BA17" s="39"/>
      <c r="BB17" s="39">
        <v>55</v>
      </c>
      <c r="BC17" s="39"/>
      <c r="BD17" s="39">
        <v>100</v>
      </c>
      <c r="BE17" s="39"/>
      <c r="BF17" s="39">
        <v>145</v>
      </c>
      <c r="BG17" s="86"/>
      <c r="BI17" s="39">
        <v>10</v>
      </c>
      <c r="BJ17" s="39" t="s">
        <v>114</v>
      </c>
      <c r="BK17" s="39">
        <v>55</v>
      </c>
      <c r="BL17" s="39" t="s">
        <v>114</v>
      </c>
      <c r="BM17" s="39">
        <v>100</v>
      </c>
      <c r="BN17" s="39" t="s">
        <v>114</v>
      </c>
      <c r="BO17" s="39">
        <v>145</v>
      </c>
      <c r="BP17" s="86" t="s">
        <v>114</v>
      </c>
      <c r="BQ17" s="39">
        <v>10</v>
      </c>
      <c r="BR17" s="39" t="s">
        <v>114</v>
      </c>
      <c r="BS17" s="39">
        <v>55</v>
      </c>
      <c r="BT17" s="39" t="s">
        <v>114</v>
      </c>
      <c r="BU17" s="39">
        <v>100</v>
      </c>
      <c r="BV17" s="39" t="s">
        <v>114</v>
      </c>
      <c r="BW17" s="39">
        <v>145</v>
      </c>
      <c r="BX17" s="86" t="s">
        <v>114</v>
      </c>
      <c r="BZ17" s="39">
        <v>10</v>
      </c>
      <c r="CA17" s="39"/>
      <c r="CB17" s="39">
        <v>55</v>
      </c>
      <c r="CC17" s="39"/>
      <c r="CD17" s="39">
        <v>100</v>
      </c>
      <c r="CE17" s="39"/>
      <c r="CF17" s="39">
        <v>145</v>
      </c>
      <c r="CG17" s="86"/>
      <c r="CH17" s="39">
        <v>10</v>
      </c>
      <c r="CI17" s="39"/>
      <c r="CJ17" s="39">
        <v>55</v>
      </c>
      <c r="CK17" s="39"/>
      <c r="CL17" s="39">
        <v>100</v>
      </c>
      <c r="CM17" s="39"/>
      <c r="CN17" s="39">
        <v>145</v>
      </c>
      <c r="CO17" s="86"/>
      <c r="CQ17" s="39">
        <v>10</v>
      </c>
      <c r="CR17" s="39" t="s">
        <v>114</v>
      </c>
      <c r="CS17" s="39">
        <v>55</v>
      </c>
      <c r="CT17" s="39" t="s">
        <v>114</v>
      </c>
      <c r="CU17" s="39">
        <v>100</v>
      </c>
      <c r="CV17" s="39" t="s">
        <v>114</v>
      </c>
      <c r="CW17" s="39">
        <v>145</v>
      </c>
      <c r="CX17" s="39" t="s">
        <v>114</v>
      </c>
      <c r="CY17" s="39">
        <v>10</v>
      </c>
      <c r="CZ17" s="39" t="s">
        <v>114</v>
      </c>
      <c r="DA17" s="39">
        <v>55</v>
      </c>
      <c r="DB17" s="39" t="s">
        <v>114</v>
      </c>
      <c r="DC17" s="39">
        <v>100</v>
      </c>
      <c r="DD17" s="39" t="s">
        <v>114</v>
      </c>
      <c r="DE17" s="39">
        <v>145</v>
      </c>
      <c r="DF17" s="39" t="s">
        <v>114</v>
      </c>
      <c r="DH17" s="39">
        <v>10</v>
      </c>
      <c r="DI17" s="39"/>
      <c r="DJ17" s="39">
        <v>55</v>
      </c>
      <c r="DK17" s="39"/>
      <c r="DL17" s="39">
        <v>100</v>
      </c>
      <c r="DM17" s="39"/>
      <c r="DN17" s="39">
        <v>145</v>
      </c>
      <c r="DO17" s="86"/>
      <c r="DP17" s="39">
        <v>10</v>
      </c>
      <c r="DQ17" s="39"/>
      <c r="DR17" s="39">
        <v>55</v>
      </c>
      <c r="DS17" s="39"/>
      <c r="DT17" s="39">
        <v>100</v>
      </c>
      <c r="DU17" s="39"/>
      <c r="DV17" s="39">
        <v>145</v>
      </c>
      <c r="DW17" s="86"/>
      <c r="DY17" s="39">
        <v>10</v>
      </c>
      <c r="DZ17" s="39" t="s">
        <v>114</v>
      </c>
      <c r="EA17" s="39">
        <v>55</v>
      </c>
      <c r="EB17" s="39" t="s">
        <v>114</v>
      </c>
      <c r="EC17" s="39">
        <v>100</v>
      </c>
      <c r="ED17" s="39" t="s">
        <v>114</v>
      </c>
      <c r="EE17" s="39">
        <v>145</v>
      </c>
      <c r="EF17" s="39" t="s">
        <v>114</v>
      </c>
      <c r="EG17" s="39">
        <v>10</v>
      </c>
      <c r="EH17" s="39" t="s">
        <v>114</v>
      </c>
      <c r="EI17" s="39">
        <v>55</v>
      </c>
      <c r="EJ17" s="39" t="s">
        <v>114</v>
      </c>
      <c r="EK17" s="39">
        <v>100</v>
      </c>
      <c r="EL17" s="39" t="s">
        <v>114</v>
      </c>
      <c r="EM17" s="39">
        <v>145</v>
      </c>
      <c r="EN17" s="39" t="s">
        <v>115</v>
      </c>
      <c r="EP17" s="39">
        <v>10</v>
      </c>
      <c r="EQ17" s="39"/>
      <c r="ER17" s="39">
        <v>55</v>
      </c>
      <c r="ES17" s="39"/>
      <c r="ET17" s="39">
        <v>100</v>
      </c>
      <c r="EU17" s="39"/>
      <c r="EV17" s="39">
        <v>145</v>
      </c>
      <c r="EW17" s="86"/>
      <c r="EX17" s="39">
        <v>10</v>
      </c>
      <c r="EY17" s="39"/>
      <c r="EZ17" s="39">
        <v>55</v>
      </c>
      <c r="FA17" s="39"/>
      <c r="FB17" s="39">
        <v>100</v>
      </c>
      <c r="FC17" s="39"/>
      <c r="FD17" s="39">
        <v>145</v>
      </c>
      <c r="FE17" s="86"/>
      <c r="FG17" s="39">
        <v>10</v>
      </c>
      <c r="FH17" s="39" t="s">
        <v>114</v>
      </c>
      <c r="FI17" s="39">
        <v>55</v>
      </c>
      <c r="FJ17" s="39" t="s">
        <v>114</v>
      </c>
      <c r="FK17" s="39">
        <v>100</v>
      </c>
      <c r="FL17" s="39" t="s">
        <v>114</v>
      </c>
      <c r="FM17" s="39">
        <v>145</v>
      </c>
      <c r="FN17" s="39" t="s">
        <v>114</v>
      </c>
      <c r="FO17" s="39">
        <v>10</v>
      </c>
      <c r="FP17" s="39" t="s">
        <v>114</v>
      </c>
      <c r="FQ17" s="39">
        <v>55</v>
      </c>
      <c r="FR17" s="39" t="s">
        <v>114</v>
      </c>
      <c r="FS17" s="39">
        <v>100</v>
      </c>
      <c r="FT17" s="39" t="s">
        <v>114</v>
      </c>
      <c r="FU17" s="39">
        <v>145</v>
      </c>
      <c r="FV17" s="39" t="s">
        <v>114</v>
      </c>
      <c r="FX17" s="39">
        <v>10</v>
      </c>
      <c r="FY17" s="39"/>
      <c r="FZ17" s="39">
        <v>55</v>
      </c>
      <c r="GA17" s="39"/>
      <c r="GB17" s="39">
        <v>100</v>
      </c>
      <c r="GC17" s="39"/>
      <c r="GD17" s="39">
        <v>145</v>
      </c>
      <c r="GE17" s="86"/>
      <c r="GF17" s="39">
        <v>10</v>
      </c>
      <c r="GG17" s="39"/>
      <c r="GH17" s="39">
        <v>55</v>
      </c>
      <c r="GI17" s="39"/>
      <c r="GJ17" s="39">
        <v>100</v>
      </c>
      <c r="GK17" s="39"/>
      <c r="GL17" s="39">
        <v>145</v>
      </c>
      <c r="GM17" s="86"/>
      <c r="GO17" s="39">
        <v>10</v>
      </c>
      <c r="GP17" s="39" t="s">
        <v>114</v>
      </c>
      <c r="GQ17" s="39">
        <v>55</v>
      </c>
      <c r="GR17" s="39" t="s">
        <v>114</v>
      </c>
      <c r="GS17" s="39">
        <v>100</v>
      </c>
      <c r="GT17" s="39" t="s">
        <v>114</v>
      </c>
      <c r="GU17" s="39">
        <v>145</v>
      </c>
      <c r="GV17" s="39"/>
      <c r="GW17" s="39">
        <v>10</v>
      </c>
      <c r="GX17" s="39" t="s">
        <v>114</v>
      </c>
      <c r="GY17" s="39">
        <v>55</v>
      </c>
      <c r="GZ17" s="39" t="s">
        <v>115</v>
      </c>
      <c r="HA17" s="39">
        <v>100</v>
      </c>
      <c r="HB17" s="39" t="s">
        <v>114</v>
      </c>
      <c r="HC17" s="39">
        <v>145</v>
      </c>
      <c r="HD17" s="39"/>
      <c r="HF17" s="39">
        <v>10</v>
      </c>
      <c r="HG17" s="39"/>
      <c r="HH17" s="39">
        <v>55</v>
      </c>
      <c r="HI17" s="39"/>
      <c r="HJ17" s="39">
        <v>100</v>
      </c>
      <c r="HK17" s="39"/>
      <c r="HL17" s="39">
        <v>145</v>
      </c>
      <c r="HM17" s="86"/>
      <c r="HN17" s="39">
        <v>10</v>
      </c>
      <c r="HO17" s="39"/>
      <c r="HP17" s="39">
        <v>55</v>
      </c>
      <c r="HQ17" s="39"/>
      <c r="HR17" s="39">
        <v>100</v>
      </c>
      <c r="HS17" s="39"/>
      <c r="HT17" s="39">
        <v>145</v>
      </c>
      <c r="HU17" s="86"/>
      <c r="HW17" s="39">
        <v>10</v>
      </c>
      <c r="HX17" s="39" t="s">
        <v>114</v>
      </c>
      <c r="HY17" s="39">
        <v>55</v>
      </c>
      <c r="HZ17" s="39" t="s">
        <v>114</v>
      </c>
      <c r="IA17" s="39">
        <v>100</v>
      </c>
      <c r="IB17" s="39"/>
      <c r="IC17" s="39">
        <v>145</v>
      </c>
      <c r="ID17" s="39"/>
      <c r="IE17" s="39">
        <v>10</v>
      </c>
      <c r="IF17" s="39" t="s">
        <v>114</v>
      </c>
      <c r="IG17" s="39">
        <v>55</v>
      </c>
      <c r="IH17" s="39" t="s">
        <v>114</v>
      </c>
      <c r="II17" s="39">
        <v>100</v>
      </c>
      <c r="IJ17" s="39"/>
      <c r="IK17" s="39">
        <v>145</v>
      </c>
      <c r="IL17" s="39"/>
      <c r="IN17" s="39">
        <v>10</v>
      </c>
      <c r="IO17" s="39"/>
      <c r="IP17" s="39">
        <v>55</v>
      </c>
      <c r="IQ17" s="39"/>
      <c r="IR17" s="39">
        <v>100</v>
      </c>
      <c r="IS17" s="39"/>
      <c r="IT17" s="39">
        <v>145</v>
      </c>
      <c r="IU17" s="86"/>
      <c r="IV17" s="39">
        <v>10</v>
      </c>
      <c r="IW17" s="39"/>
      <c r="IX17" s="39">
        <v>55</v>
      </c>
      <c r="IY17" s="39"/>
      <c r="IZ17" s="39">
        <v>100</v>
      </c>
      <c r="JA17" s="39"/>
      <c r="JB17" s="39">
        <v>145</v>
      </c>
      <c r="JC17" s="86"/>
      <c r="JE17" s="39">
        <v>10</v>
      </c>
      <c r="JF17" s="39" t="s">
        <v>114</v>
      </c>
      <c r="JG17" s="39">
        <v>55</v>
      </c>
      <c r="JH17" s="39" t="s">
        <v>114</v>
      </c>
      <c r="JI17" s="39">
        <v>100</v>
      </c>
      <c r="JJ17" s="39"/>
      <c r="JK17" s="39">
        <v>145</v>
      </c>
      <c r="JL17" s="86"/>
      <c r="JM17" s="39">
        <v>10</v>
      </c>
      <c r="JN17" s="39" t="s">
        <v>114</v>
      </c>
      <c r="JO17" s="39">
        <v>55</v>
      </c>
      <c r="JP17" s="39" t="s">
        <v>114</v>
      </c>
      <c r="JQ17" s="39">
        <v>100</v>
      </c>
      <c r="JR17" s="39"/>
      <c r="JS17" s="39">
        <v>145</v>
      </c>
      <c r="JT17" s="86"/>
      <c r="JV17" s="39">
        <v>10</v>
      </c>
      <c r="JW17" s="39"/>
      <c r="JX17" s="39">
        <v>55</v>
      </c>
      <c r="JY17" s="39"/>
      <c r="JZ17" s="39">
        <v>100</v>
      </c>
      <c r="KA17" s="39"/>
      <c r="KB17" s="39">
        <v>145</v>
      </c>
      <c r="KC17" s="86"/>
      <c r="KD17" s="39">
        <v>10</v>
      </c>
      <c r="KE17" s="39"/>
      <c r="KF17" s="39">
        <v>55</v>
      </c>
      <c r="KG17" s="39"/>
      <c r="KH17" s="39">
        <v>100</v>
      </c>
      <c r="KI17" s="39"/>
      <c r="KJ17" s="39">
        <v>145</v>
      </c>
      <c r="KK17" s="99"/>
      <c r="KM17" s="39">
        <v>10</v>
      </c>
      <c r="KN17" s="39" t="s">
        <v>114</v>
      </c>
      <c r="KO17" s="39">
        <v>55</v>
      </c>
      <c r="KP17" s="39" t="s">
        <v>114</v>
      </c>
      <c r="KQ17" s="39">
        <v>100</v>
      </c>
      <c r="KR17" s="39"/>
      <c r="KS17" s="39">
        <v>145</v>
      </c>
      <c r="KT17" s="99"/>
      <c r="KU17" s="39">
        <v>10</v>
      </c>
      <c r="KV17" s="39" t="s">
        <v>114</v>
      </c>
      <c r="KW17" s="39">
        <v>55</v>
      </c>
      <c r="KX17" s="39" t="s">
        <v>115</v>
      </c>
      <c r="KY17" s="39">
        <v>100</v>
      </c>
      <c r="KZ17" s="39"/>
      <c r="LA17" s="39">
        <v>145</v>
      </c>
      <c r="LB17" s="86"/>
      <c r="LD17" s="39">
        <v>10</v>
      </c>
      <c r="LE17" s="39"/>
      <c r="LF17" s="39">
        <v>55</v>
      </c>
      <c r="LG17" s="39"/>
      <c r="LH17" s="39">
        <v>100</v>
      </c>
      <c r="LI17" s="39"/>
      <c r="LJ17" s="39">
        <v>145</v>
      </c>
      <c r="LK17" s="86"/>
      <c r="LL17" s="39">
        <v>10</v>
      </c>
      <c r="LM17" s="39"/>
      <c r="LN17" s="39">
        <v>55</v>
      </c>
      <c r="LO17" s="39"/>
      <c r="LP17" s="39">
        <v>100</v>
      </c>
      <c r="LQ17" s="39"/>
      <c r="LR17" s="39">
        <v>145</v>
      </c>
      <c r="LS17" s="86"/>
      <c r="LU17" s="39">
        <v>10</v>
      </c>
      <c r="LV17" s="39" t="s">
        <v>114</v>
      </c>
      <c r="LW17" s="39">
        <v>55</v>
      </c>
      <c r="LX17" s="39" t="s">
        <v>115</v>
      </c>
      <c r="LY17" s="39">
        <v>100</v>
      </c>
      <c r="LZ17" s="39"/>
      <c r="MA17" s="39">
        <v>145</v>
      </c>
      <c r="MB17" s="86"/>
      <c r="MC17" s="39">
        <v>10</v>
      </c>
      <c r="MD17" s="39" t="s">
        <v>114</v>
      </c>
      <c r="ME17" s="39">
        <v>55</v>
      </c>
      <c r="MF17" s="39" t="s">
        <v>114</v>
      </c>
      <c r="MG17" s="39">
        <v>100</v>
      </c>
      <c r="MH17" s="39"/>
      <c r="MI17" s="39">
        <v>145</v>
      </c>
      <c r="MJ17" s="86"/>
      <c r="ML17" s="39">
        <v>10</v>
      </c>
      <c r="MM17" s="39"/>
      <c r="MN17" s="39">
        <v>55</v>
      </c>
      <c r="MO17" s="39"/>
      <c r="MP17" s="39">
        <v>100</v>
      </c>
      <c r="MQ17" s="39"/>
      <c r="MR17" s="39">
        <v>145</v>
      </c>
      <c r="MS17" s="86"/>
      <c r="MT17" s="39">
        <v>10</v>
      </c>
      <c r="MU17" s="39"/>
      <c r="MV17" s="39">
        <v>55</v>
      </c>
      <c r="MW17" s="39"/>
      <c r="MX17" s="39">
        <v>100</v>
      </c>
      <c r="MY17" s="39"/>
      <c r="MZ17" s="39">
        <v>145</v>
      </c>
      <c r="NA17" s="86"/>
      <c r="NC17" s="39">
        <v>10</v>
      </c>
      <c r="ND17" s="39"/>
      <c r="NE17" s="39">
        <v>55</v>
      </c>
      <c r="NF17" s="39"/>
      <c r="NG17" s="39">
        <v>100</v>
      </c>
      <c r="NH17" s="39"/>
      <c r="NI17" s="39">
        <v>145</v>
      </c>
      <c r="NJ17" s="86"/>
      <c r="NK17" s="39">
        <v>10</v>
      </c>
      <c r="NL17" s="39"/>
      <c r="NM17" s="39">
        <v>55</v>
      </c>
      <c r="NN17" s="39"/>
      <c r="NO17" s="39">
        <v>100</v>
      </c>
      <c r="NP17" s="39"/>
      <c r="NQ17" s="39">
        <v>145</v>
      </c>
      <c r="NR17" s="86"/>
      <c r="NT17" s="39">
        <v>10</v>
      </c>
      <c r="NU17" s="39"/>
      <c r="NV17" s="39">
        <v>55</v>
      </c>
      <c r="NW17" s="39"/>
      <c r="NX17" s="39">
        <v>100</v>
      </c>
      <c r="NY17" s="39"/>
      <c r="NZ17" s="39">
        <v>145</v>
      </c>
      <c r="OA17" s="86"/>
      <c r="OB17" s="39">
        <v>10</v>
      </c>
      <c r="OC17" s="39"/>
      <c r="OD17" s="39">
        <v>55</v>
      </c>
      <c r="OE17" s="39"/>
      <c r="OF17" s="39">
        <v>100</v>
      </c>
      <c r="OG17" s="39"/>
      <c r="OH17" s="39">
        <v>145</v>
      </c>
      <c r="OI17" s="86"/>
      <c r="OK17" s="39">
        <v>10</v>
      </c>
      <c r="OL17" s="39"/>
      <c r="OM17" s="39">
        <v>55</v>
      </c>
      <c r="ON17" s="39"/>
      <c r="OO17" s="39">
        <v>100</v>
      </c>
      <c r="OP17" s="39"/>
      <c r="OQ17" s="39">
        <v>145</v>
      </c>
      <c r="OR17" s="86"/>
      <c r="OS17" s="39">
        <v>10</v>
      </c>
      <c r="OT17" s="39"/>
      <c r="OU17" s="39">
        <v>55</v>
      </c>
      <c r="OV17" s="39"/>
      <c r="OW17" s="39">
        <v>100</v>
      </c>
      <c r="OX17" s="39"/>
      <c r="OY17" s="39">
        <v>145</v>
      </c>
      <c r="OZ17" s="86"/>
      <c r="PB17" s="39">
        <v>10</v>
      </c>
      <c r="PC17" s="39"/>
      <c r="PD17" s="39">
        <v>55</v>
      </c>
      <c r="PE17" s="39"/>
      <c r="PF17" s="39">
        <v>100</v>
      </c>
      <c r="PG17" s="39"/>
      <c r="PH17" s="39">
        <v>145</v>
      </c>
      <c r="PI17" s="86"/>
      <c r="PJ17" s="39">
        <v>10</v>
      </c>
      <c r="PK17" s="39"/>
      <c r="PL17" s="39">
        <v>55</v>
      </c>
      <c r="PM17" s="39"/>
      <c r="PN17" s="39">
        <v>100</v>
      </c>
      <c r="PO17" s="39"/>
      <c r="PP17" s="39">
        <v>145</v>
      </c>
      <c r="PQ17" s="38"/>
      <c r="PS17" s="39">
        <v>10</v>
      </c>
      <c r="PT17" s="39"/>
      <c r="PU17" s="39">
        <v>55</v>
      </c>
      <c r="PV17" s="39"/>
      <c r="PW17" s="39">
        <v>100</v>
      </c>
      <c r="PX17" s="39"/>
      <c r="PY17" s="39">
        <v>145</v>
      </c>
      <c r="PZ17" s="38"/>
      <c r="QA17" s="39">
        <v>10</v>
      </c>
      <c r="QB17" s="39"/>
      <c r="QC17" s="39">
        <v>55</v>
      </c>
      <c r="QD17" s="39"/>
      <c r="QE17" s="39">
        <v>100</v>
      </c>
      <c r="QF17" s="39"/>
      <c r="QG17" s="39">
        <v>145</v>
      </c>
      <c r="QH17" s="38"/>
      <c r="QJ17" s="39">
        <v>10</v>
      </c>
      <c r="QK17" s="39"/>
      <c r="QL17" s="39">
        <v>55</v>
      </c>
      <c r="QM17" s="39"/>
      <c r="QN17" s="39">
        <v>100</v>
      </c>
      <c r="QO17" s="39"/>
      <c r="QP17" s="39">
        <v>145</v>
      </c>
      <c r="QQ17" s="38"/>
      <c r="QR17" s="39">
        <v>10</v>
      </c>
      <c r="QS17" s="39"/>
      <c r="QT17" s="39">
        <v>55</v>
      </c>
      <c r="QU17" s="39"/>
      <c r="QV17" s="39">
        <v>100</v>
      </c>
      <c r="QW17" s="39"/>
      <c r="QX17" s="39">
        <v>145</v>
      </c>
      <c r="QY17" s="38"/>
      <c r="RA17" s="39">
        <v>10</v>
      </c>
      <c r="RB17" s="39"/>
      <c r="RC17" s="39">
        <v>55</v>
      </c>
      <c r="RD17" s="39"/>
      <c r="RE17" s="39">
        <v>100</v>
      </c>
      <c r="RF17" s="39"/>
      <c r="RG17" s="39">
        <v>145</v>
      </c>
      <c r="RH17" s="38"/>
      <c r="RI17" s="39">
        <v>10</v>
      </c>
      <c r="RJ17" s="39"/>
      <c r="RK17" s="39">
        <v>55</v>
      </c>
      <c r="RL17" s="39"/>
      <c r="RM17" s="39">
        <v>100</v>
      </c>
      <c r="RN17" s="39"/>
      <c r="RO17" s="39">
        <v>145</v>
      </c>
      <c r="RP17" s="38"/>
      <c r="RR17" s="39">
        <v>10</v>
      </c>
      <c r="RS17" s="39"/>
      <c r="RT17" s="39">
        <v>55</v>
      </c>
      <c r="RU17" s="39"/>
      <c r="RV17" s="39">
        <v>100</v>
      </c>
      <c r="RW17" s="39"/>
      <c r="RX17" s="39">
        <v>145</v>
      </c>
      <c r="RY17" s="38"/>
      <c r="RZ17" s="39">
        <v>10</v>
      </c>
      <c r="SA17" s="39"/>
      <c r="SB17" s="39">
        <v>55</v>
      </c>
      <c r="SC17" s="39"/>
      <c r="SD17" s="39">
        <v>100</v>
      </c>
      <c r="SE17" s="39"/>
      <c r="SF17" s="39">
        <v>145</v>
      </c>
      <c r="SG17" s="38"/>
      <c r="SI17" s="39">
        <v>10</v>
      </c>
      <c r="SJ17" s="39"/>
      <c r="SK17" s="39">
        <v>55</v>
      </c>
      <c r="SL17" s="39"/>
      <c r="SM17" s="39">
        <v>100</v>
      </c>
      <c r="SN17" s="39"/>
      <c r="SO17" s="39">
        <v>145</v>
      </c>
      <c r="SP17" s="38"/>
      <c r="SQ17" s="39">
        <v>10</v>
      </c>
      <c r="SR17" s="39"/>
      <c r="SS17" s="39">
        <v>55</v>
      </c>
      <c r="ST17" s="39"/>
      <c r="SU17" s="39">
        <v>100</v>
      </c>
      <c r="SV17" s="39"/>
      <c r="SW17" s="39">
        <v>145</v>
      </c>
      <c r="SX17" s="38"/>
      <c r="SZ17" s="39">
        <v>10</v>
      </c>
      <c r="TA17" s="39"/>
      <c r="TB17" s="39">
        <v>55</v>
      </c>
      <c r="TC17" s="39"/>
      <c r="TD17" s="39">
        <v>100</v>
      </c>
      <c r="TE17" s="39"/>
      <c r="TF17" s="39">
        <v>145</v>
      </c>
      <c r="TG17" s="38"/>
      <c r="TH17" s="39">
        <v>10</v>
      </c>
      <c r="TI17" s="39"/>
      <c r="TJ17" s="39">
        <v>55</v>
      </c>
      <c r="TK17" s="39"/>
      <c r="TL17" s="39">
        <v>100</v>
      </c>
      <c r="TM17" s="39"/>
      <c r="TN17" s="39">
        <v>145</v>
      </c>
      <c r="TO17" s="38"/>
      <c r="TQ17" s="39">
        <v>10</v>
      </c>
      <c r="TR17" s="39"/>
      <c r="TS17" s="39">
        <v>55</v>
      </c>
      <c r="TT17" s="39"/>
      <c r="TU17" s="39">
        <v>100</v>
      </c>
      <c r="TV17" s="39"/>
      <c r="TW17" s="39">
        <v>145</v>
      </c>
      <c r="TX17" s="38"/>
      <c r="TY17" s="39">
        <v>10</v>
      </c>
      <c r="TZ17" s="39"/>
      <c r="UA17" s="39">
        <v>55</v>
      </c>
      <c r="UB17" s="39"/>
      <c r="UC17" s="39">
        <v>100</v>
      </c>
      <c r="UD17" s="39"/>
      <c r="UE17" s="39">
        <v>145</v>
      </c>
      <c r="UF17" s="38"/>
      <c r="UH17" s="39">
        <v>10</v>
      </c>
      <c r="UI17" s="39"/>
      <c r="UJ17" s="39">
        <v>55</v>
      </c>
      <c r="UK17" s="39"/>
      <c r="UL17" s="39">
        <v>100</v>
      </c>
      <c r="UM17" s="39"/>
      <c r="UN17" s="39">
        <v>145</v>
      </c>
      <c r="UO17" s="38"/>
      <c r="UP17" s="39">
        <v>10</v>
      </c>
      <c r="UQ17" s="39"/>
      <c r="UR17" s="39">
        <v>55</v>
      </c>
      <c r="US17" s="39"/>
      <c r="UT17" s="39">
        <v>100</v>
      </c>
      <c r="UU17" s="39"/>
      <c r="UV17" s="39">
        <v>145</v>
      </c>
      <c r="UW17" s="38"/>
      <c r="UY17" s="39">
        <v>10</v>
      </c>
      <c r="UZ17" s="39"/>
      <c r="VA17" s="39">
        <v>55</v>
      </c>
      <c r="VB17" s="39"/>
      <c r="VC17" s="39">
        <v>100</v>
      </c>
      <c r="VD17" s="39"/>
      <c r="VE17" s="39">
        <v>145</v>
      </c>
      <c r="VF17" s="38"/>
      <c r="VG17" s="39">
        <v>10</v>
      </c>
      <c r="VH17" s="39"/>
      <c r="VI17" s="39">
        <v>55</v>
      </c>
      <c r="VJ17" s="39"/>
      <c r="VK17" s="39">
        <v>100</v>
      </c>
      <c r="VL17" s="39"/>
      <c r="VM17" s="39">
        <v>145</v>
      </c>
      <c r="VN17" s="38"/>
      <c r="VP17" s="39">
        <v>10</v>
      </c>
      <c r="VQ17" s="39"/>
      <c r="VR17" s="39">
        <v>55</v>
      </c>
      <c r="VS17" s="39"/>
      <c r="VT17" s="39">
        <v>100</v>
      </c>
      <c r="VU17" s="39"/>
      <c r="VV17" s="39">
        <v>145</v>
      </c>
      <c r="VW17" s="38"/>
      <c r="VX17" s="39">
        <v>10</v>
      </c>
      <c r="VY17" s="39"/>
      <c r="VZ17" s="39">
        <v>55</v>
      </c>
      <c r="WA17" s="39"/>
      <c r="WB17" s="39">
        <v>100</v>
      </c>
      <c r="WC17" s="39"/>
      <c r="WD17" s="39">
        <v>145</v>
      </c>
      <c r="WE17" s="38"/>
      <c r="WG17" s="39">
        <v>10</v>
      </c>
      <c r="WH17" s="39"/>
      <c r="WI17" s="39">
        <v>55</v>
      </c>
      <c r="WJ17" s="39"/>
      <c r="WK17" s="39">
        <v>100</v>
      </c>
      <c r="WL17" s="39"/>
      <c r="WM17" s="39">
        <v>145</v>
      </c>
      <c r="WN17" s="38"/>
      <c r="WO17" s="39">
        <v>10</v>
      </c>
      <c r="WP17" s="39"/>
      <c r="WQ17" s="39">
        <v>55</v>
      </c>
      <c r="WR17" s="39"/>
      <c r="WS17" s="39">
        <v>100</v>
      </c>
      <c r="WT17" s="39"/>
      <c r="WU17" s="39">
        <v>145</v>
      </c>
      <c r="WV17" s="38"/>
      <c r="WX17" s="39">
        <v>10</v>
      </c>
      <c r="WY17" s="39"/>
      <c r="WZ17" s="39">
        <v>55</v>
      </c>
      <c r="XA17" s="39"/>
      <c r="XB17" s="39">
        <v>100</v>
      </c>
      <c r="XC17" s="39"/>
      <c r="XD17" s="39">
        <v>145</v>
      </c>
      <c r="XE17" s="38"/>
      <c r="XF17" s="39">
        <v>10</v>
      </c>
      <c r="XG17" s="39"/>
      <c r="XH17" s="39">
        <v>55</v>
      </c>
      <c r="XI17" s="39"/>
      <c r="XJ17" s="39">
        <v>100</v>
      </c>
      <c r="XK17" s="39"/>
      <c r="XL17" s="39">
        <v>145</v>
      </c>
      <c r="XM17" s="38"/>
      <c r="XO17" s="39">
        <v>10</v>
      </c>
      <c r="XP17" s="39"/>
      <c r="XQ17" s="39">
        <v>55</v>
      </c>
      <c r="XR17" s="39"/>
      <c r="XS17" s="39">
        <v>100</v>
      </c>
      <c r="XT17" s="39"/>
      <c r="XU17" s="39">
        <v>145</v>
      </c>
      <c r="XV17" s="38"/>
      <c r="XW17" s="39">
        <v>10</v>
      </c>
      <c r="XX17" s="39"/>
      <c r="XY17" s="39">
        <v>55</v>
      </c>
      <c r="XZ17" s="39"/>
      <c r="YA17" s="39">
        <v>100</v>
      </c>
      <c r="YB17" s="39"/>
      <c r="YC17" s="39">
        <v>145</v>
      </c>
      <c r="YD17" s="38"/>
      <c r="YF17" s="39">
        <v>10</v>
      </c>
      <c r="YG17" s="39"/>
      <c r="YH17" s="39">
        <v>55</v>
      </c>
      <c r="YI17" s="39"/>
      <c r="YJ17" s="39">
        <v>100</v>
      </c>
      <c r="YK17" s="39"/>
      <c r="YL17" s="39">
        <v>145</v>
      </c>
      <c r="YM17" s="38"/>
      <c r="YN17" s="39">
        <v>10</v>
      </c>
      <c r="YO17" s="39"/>
      <c r="YP17" s="39">
        <v>55</v>
      </c>
      <c r="YQ17" s="39"/>
      <c r="YR17" s="39">
        <v>100</v>
      </c>
      <c r="YS17" s="39"/>
      <c r="YT17" s="39">
        <v>145</v>
      </c>
      <c r="YU17" s="38"/>
      <c r="YW17" s="39">
        <v>10</v>
      </c>
      <c r="YX17" s="39"/>
      <c r="YY17" s="39">
        <v>55</v>
      </c>
      <c r="YZ17" s="39"/>
      <c r="ZA17" s="39">
        <v>100</v>
      </c>
      <c r="ZB17" s="39"/>
      <c r="ZC17" s="39">
        <v>145</v>
      </c>
      <c r="ZD17" s="38"/>
      <c r="ZM17" s="39">
        <v>10</v>
      </c>
      <c r="ZN17" s="39"/>
      <c r="ZO17" s="39">
        <v>55</v>
      </c>
      <c r="ZP17" s="39"/>
      <c r="ZQ17" s="39">
        <v>100</v>
      </c>
      <c r="ZR17" s="39"/>
      <c r="ZS17" s="39">
        <v>145</v>
      </c>
      <c r="ZT17" s="38"/>
      <c r="ZV17" s="39">
        <v>10</v>
      </c>
      <c r="ZW17" s="39"/>
      <c r="ZX17" s="39">
        <v>55</v>
      </c>
      <c r="ZY17" s="39"/>
      <c r="ZZ17" s="39">
        <v>100</v>
      </c>
      <c r="AAA17" s="39"/>
      <c r="AAB17" s="39">
        <v>145</v>
      </c>
      <c r="AAC17" s="38"/>
      <c r="AAD17" s="39">
        <v>10</v>
      </c>
      <c r="AAE17" s="39"/>
      <c r="AAF17" s="39">
        <v>55</v>
      </c>
      <c r="AAG17" s="39"/>
      <c r="AAH17" s="39">
        <v>100</v>
      </c>
      <c r="AAI17" s="39"/>
      <c r="AAJ17" s="39">
        <v>145</v>
      </c>
      <c r="AAK17" s="38"/>
      <c r="AAM17" s="39">
        <v>10</v>
      </c>
      <c r="AAN17" s="39"/>
      <c r="AAO17" s="39">
        <v>55</v>
      </c>
      <c r="AAP17" s="39"/>
      <c r="AAQ17" s="39">
        <v>100</v>
      </c>
      <c r="AAR17" s="39"/>
      <c r="AAS17" s="39">
        <v>145</v>
      </c>
      <c r="AAT17" s="38"/>
      <c r="AAU17" s="39">
        <v>10</v>
      </c>
      <c r="AAV17" s="39"/>
      <c r="AAW17" s="39">
        <v>55</v>
      </c>
      <c r="AAX17" s="39"/>
      <c r="AAY17" s="39">
        <v>100</v>
      </c>
      <c r="AAZ17" s="39"/>
      <c r="ABA17" s="39">
        <v>145</v>
      </c>
      <c r="ABB17" s="38"/>
      <c r="ABD17" s="39">
        <v>10</v>
      </c>
      <c r="ABE17" s="39"/>
      <c r="ABF17" s="39">
        <v>55</v>
      </c>
      <c r="ABG17" s="39"/>
      <c r="ABH17" s="39">
        <v>100</v>
      </c>
      <c r="ABI17" s="39"/>
      <c r="ABJ17" s="39">
        <v>145</v>
      </c>
      <c r="ABK17" s="38"/>
      <c r="ABL17" s="39">
        <v>10</v>
      </c>
      <c r="ABM17" s="39"/>
      <c r="ABN17" s="39">
        <v>55</v>
      </c>
      <c r="ABO17" s="39"/>
      <c r="ABP17" s="39">
        <v>100</v>
      </c>
      <c r="ABQ17" s="39"/>
      <c r="ABR17" s="39">
        <v>145</v>
      </c>
      <c r="ABS17" s="38"/>
      <c r="ABU17" s="39">
        <v>10</v>
      </c>
      <c r="ABV17" s="39"/>
      <c r="ABW17" s="39">
        <v>55</v>
      </c>
      <c r="ABX17" s="39"/>
      <c r="ABY17" s="39">
        <v>100</v>
      </c>
      <c r="ABZ17" s="39"/>
      <c r="ACA17" s="39">
        <v>145</v>
      </c>
      <c r="ACB17" s="38"/>
      <c r="ACC17" s="39">
        <v>10</v>
      </c>
      <c r="ACD17" s="39"/>
      <c r="ACE17" s="39">
        <v>55</v>
      </c>
      <c r="ACF17" s="39"/>
      <c r="ACG17" s="39">
        <v>100</v>
      </c>
      <c r="ACH17" s="39"/>
      <c r="ACI17" s="39">
        <v>145</v>
      </c>
      <c r="ACJ17" s="38"/>
      <c r="ACL17" s="39">
        <v>10</v>
      </c>
      <c r="ACM17" s="39"/>
      <c r="ACN17" s="39">
        <v>55</v>
      </c>
      <c r="ACO17" s="39"/>
      <c r="ACP17" s="39">
        <v>100</v>
      </c>
      <c r="ACQ17" s="39"/>
      <c r="ACR17" s="39">
        <v>145</v>
      </c>
      <c r="ACS17" s="38"/>
      <c r="ACT17" s="39">
        <v>10</v>
      </c>
      <c r="ACU17" s="39"/>
      <c r="ACV17" s="39">
        <v>55</v>
      </c>
      <c r="ACW17" s="39"/>
      <c r="ACX17" s="39">
        <v>100</v>
      </c>
      <c r="ACY17" s="39"/>
      <c r="ACZ17" s="39">
        <v>145</v>
      </c>
      <c r="ADA17" s="38"/>
      <c r="ADC17" s="39">
        <v>10</v>
      </c>
      <c r="ADD17" s="39"/>
      <c r="ADE17" s="39">
        <v>55</v>
      </c>
      <c r="ADF17" s="39"/>
      <c r="ADG17" s="39">
        <v>100</v>
      </c>
      <c r="ADH17" s="39"/>
      <c r="ADI17" s="39">
        <v>145</v>
      </c>
      <c r="ADJ17" s="38"/>
      <c r="ADK17" s="39">
        <v>10</v>
      </c>
      <c r="ADL17" s="39"/>
      <c r="ADM17" s="39">
        <v>55</v>
      </c>
      <c r="ADN17" s="39"/>
      <c r="ADO17" s="39">
        <v>100</v>
      </c>
      <c r="ADP17" s="39"/>
      <c r="ADQ17" s="39">
        <v>145</v>
      </c>
      <c r="ADR17" s="38"/>
      <c r="ADS17" s="42"/>
      <c r="ADT17" s="39">
        <v>10</v>
      </c>
      <c r="ADU17" s="39"/>
      <c r="ADV17" s="39">
        <v>55</v>
      </c>
      <c r="ADW17" s="39"/>
      <c r="ADX17" s="39">
        <v>100</v>
      </c>
      <c r="ADY17" s="39"/>
      <c r="ADZ17" s="39">
        <v>145</v>
      </c>
      <c r="AEA17" s="38"/>
      <c r="AEB17" s="39">
        <v>10</v>
      </c>
      <c r="AEC17" s="39"/>
      <c r="AED17" s="39">
        <v>55</v>
      </c>
      <c r="AEE17" s="39"/>
      <c r="AEF17" s="39">
        <v>100</v>
      </c>
      <c r="AEG17" s="39"/>
      <c r="AEH17" s="39">
        <v>145</v>
      </c>
      <c r="AEI17" s="38"/>
      <c r="AEK17" s="39">
        <v>10</v>
      </c>
      <c r="AEL17" s="39"/>
      <c r="AEM17" s="39">
        <v>55</v>
      </c>
      <c r="AEN17" s="39"/>
      <c r="AEO17" s="39">
        <v>100</v>
      </c>
      <c r="AEP17" s="39"/>
      <c r="AEQ17" s="39">
        <v>145</v>
      </c>
      <c r="AER17" s="38"/>
      <c r="AES17" s="39">
        <v>10</v>
      </c>
      <c r="AET17" s="39"/>
      <c r="AEU17" s="39">
        <v>55</v>
      </c>
      <c r="AEV17" s="39"/>
      <c r="AEW17" s="39">
        <v>100</v>
      </c>
      <c r="AEX17" s="39"/>
      <c r="AEY17" s="39">
        <v>145</v>
      </c>
      <c r="AEZ17" s="38"/>
      <c r="AFB17" s="39">
        <v>10</v>
      </c>
      <c r="AFC17" s="39"/>
      <c r="AFD17" s="39">
        <v>55</v>
      </c>
      <c r="AFE17" s="39"/>
      <c r="AFF17" s="39">
        <v>100</v>
      </c>
      <c r="AFG17" s="39"/>
      <c r="AFH17" s="39">
        <v>145</v>
      </c>
      <c r="AFI17" s="38"/>
      <c r="AFJ17" s="39">
        <v>10</v>
      </c>
      <c r="AFK17" s="39"/>
      <c r="AFL17" s="39">
        <v>55</v>
      </c>
      <c r="AFM17" s="39"/>
      <c r="AFN17" s="39">
        <v>100</v>
      </c>
      <c r="AFO17" s="39"/>
      <c r="AFP17" s="39">
        <v>145</v>
      </c>
      <c r="AFQ17" s="38"/>
      <c r="AFS17" s="39">
        <v>10</v>
      </c>
      <c r="AFT17" s="39"/>
      <c r="AFU17" s="39">
        <v>55</v>
      </c>
      <c r="AFV17" s="39"/>
      <c r="AFW17" s="39">
        <v>100</v>
      </c>
      <c r="AFX17" s="39"/>
      <c r="AFY17" s="39">
        <v>145</v>
      </c>
      <c r="AFZ17" s="38"/>
      <c r="AGA17" s="39">
        <v>10</v>
      </c>
      <c r="AGB17" s="39"/>
      <c r="AGC17" s="39">
        <v>55</v>
      </c>
      <c r="AGD17" s="39"/>
      <c r="AGE17" s="39">
        <v>100</v>
      </c>
      <c r="AGF17" s="39"/>
      <c r="AGG17" s="39">
        <v>145</v>
      </c>
      <c r="AGH17" s="38"/>
      <c r="AGJ17" s="39">
        <v>10</v>
      </c>
      <c r="AGK17" s="39"/>
      <c r="AGL17" s="39">
        <v>55</v>
      </c>
      <c r="AGM17" s="39"/>
      <c r="AGN17" s="39">
        <v>100</v>
      </c>
      <c r="AGO17" s="39"/>
      <c r="AGP17" s="39">
        <v>145</v>
      </c>
      <c r="AGQ17" s="38"/>
      <c r="AGR17" s="39">
        <v>10</v>
      </c>
      <c r="AGS17" s="39"/>
      <c r="AGT17" s="39">
        <v>55</v>
      </c>
      <c r="AGU17" s="39"/>
      <c r="AGV17" s="39">
        <v>100</v>
      </c>
      <c r="AGW17" s="39"/>
      <c r="AGX17" s="39">
        <v>145</v>
      </c>
      <c r="AGY17" s="38"/>
      <c r="AHA17" s="39">
        <v>10</v>
      </c>
      <c r="AHB17" s="39"/>
      <c r="AHC17" s="39">
        <v>55</v>
      </c>
      <c r="AHD17" s="39"/>
      <c r="AHE17" s="39">
        <v>100</v>
      </c>
      <c r="AHF17" s="39"/>
      <c r="AHG17" s="39">
        <v>145</v>
      </c>
      <c r="AHH17" s="38"/>
      <c r="AHI17" s="39">
        <v>10</v>
      </c>
      <c r="AHJ17" s="39"/>
      <c r="AHK17" s="39">
        <v>55</v>
      </c>
      <c r="AHL17" s="39"/>
      <c r="AHM17" s="39">
        <v>100</v>
      </c>
      <c r="AHN17" s="39"/>
      <c r="AHO17" s="39">
        <v>145</v>
      </c>
      <c r="AHP17" s="38"/>
      <c r="AHR17" s="39">
        <v>10</v>
      </c>
      <c r="AHS17" s="39"/>
      <c r="AHT17" s="39">
        <v>55</v>
      </c>
      <c r="AHU17" s="39"/>
      <c r="AHV17" s="39">
        <v>100</v>
      </c>
      <c r="AHW17" s="39"/>
      <c r="AHX17" s="39">
        <v>145</v>
      </c>
      <c r="AHY17" s="38"/>
      <c r="AHZ17" s="39">
        <v>10</v>
      </c>
      <c r="AIA17" s="39"/>
      <c r="AIB17" s="39">
        <v>55</v>
      </c>
      <c r="AIC17" s="39"/>
      <c r="AID17" s="39">
        <v>100</v>
      </c>
      <c r="AIE17" s="39"/>
      <c r="AIF17" s="39">
        <v>145</v>
      </c>
      <c r="AIG17" s="38"/>
    </row>
    <row r="18" spans="1:917" ht="15.6" customHeight="1">
      <c r="A18" s="39">
        <v>11</v>
      </c>
      <c r="B18" s="39"/>
      <c r="C18" s="39">
        <v>56</v>
      </c>
      <c r="D18" s="39"/>
      <c r="E18" s="39">
        <v>101</v>
      </c>
      <c r="F18" s="39"/>
      <c r="G18" s="39">
        <v>146</v>
      </c>
      <c r="H18" s="86"/>
      <c r="J18" s="39">
        <v>11</v>
      </c>
      <c r="K18" s="39"/>
      <c r="L18" s="39">
        <v>56</v>
      </c>
      <c r="M18" s="39"/>
      <c r="N18" s="39">
        <v>101</v>
      </c>
      <c r="O18" s="39"/>
      <c r="P18" s="39">
        <v>146</v>
      </c>
      <c r="Q18" s="86"/>
      <c r="R18" s="39">
        <v>11</v>
      </c>
      <c r="S18" s="39"/>
      <c r="T18" s="39">
        <v>56</v>
      </c>
      <c r="U18" s="39"/>
      <c r="V18" s="39">
        <v>101</v>
      </c>
      <c r="W18" s="39"/>
      <c r="X18" s="39">
        <v>146</v>
      </c>
      <c r="Y18" s="86"/>
      <c r="AA18" s="39">
        <v>11</v>
      </c>
      <c r="AB18" s="39" t="s">
        <v>114</v>
      </c>
      <c r="AC18" s="39">
        <v>56</v>
      </c>
      <c r="AD18" s="39" t="s">
        <v>114</v>
      </c>
      <c r="AE18" s="39">
        <v>101</v>
      </c>
      <c r="AF18" s="39" t="s">
        <v>114</v>
      </c>
      <c r="AG18" s="39">
        <v>146</v>
      </c>
      <c r="AH18" s="86"/>
      <c r="AI18" s="39">
        <v>11</v>
      </c>
      <c r="AJ18" s="39" t="s">
        <v>114</v>
      </c>
      <c r="AK18" s="39">
        <v>56</v>
      </c>
      <c r="AL18" s="39" t="s">
        <v>114</v>
      </c>
      <c r="AM18" s="39">
        <v>101</v>
      </c>
      <c r="AN18" s="39" t="s">
        <v>114</v>
      </c>
      <c r="AO18" s="39">
        <v>146</v>
      </c>
      <c r="AP18" s="86"/>
      <c r="AR18" s="39">
        <v>11</v>
      </c>
      <c r="AS18" s="39"/>
      <c r="AT18" s="39">
        <v>56</v>
      </c>
      <c r="AU18" s="39"/>
      <c r="AV18" s="39">
        <v>101</v>
      </c>
      <c r="AW18" s="39"/>
      <c r="AX18" s="39">
        <v>146</v>
      </c>
      <c r="AY18" s="86"/>
      <c r="AZ18" s="39">
        <v>11</v>
      </c>
      <c r="BA18" s="39"/>
      <c r="BB18" s="39">
        <v>56</v>
      </c>
      <c r="BC18" s="39"/>
      <c r="BD18" s="39">
        <v>101</v>
      </c>
      <c r="BE18" s="39"/>
      <c r="BF18" s="39">
        <v>146</v>
      </c>
      <c r="BG18" s="86"/>
      <c r="BI18" s="39">
        <v>11</v>
      </c>
      <c r="BJ18" s="39" t="s">
        <v>114</v>
      </c>
      <c r="BK18" s="39">
        <v>56</v>
      </c>
      <c r="BL18" s="39" t="s">
        <v>114</v>
      </c>
      <c r="BM18" s="39">
        <v>101</v>
      </c>
      <c r="BN18" s="39" t="s">
        <v>114</v>
      </c>
      <c r="BO18" s="39">
        <v>146</v>
      </c>
      <c r="BP18" s="86" t="s">
        <v>114</v>
      </c>
      <c r="BQ18" s="39">
        <v>11</v>
      </c>
      <c r="BR18" s="39" t="s">
        <v>114</v>
      </c>
      <c r="BS18" s="39">
        <v>56</v>
      </c>
      <c r="BT18" s="39" t="s">
        <v>114</v>
      </c>
      <c r="BU18" s="39">
        <v>101</v>
      </c>
      <c r="BV18" s="39" t="s">
        <v>114</v>
      </c>
      <c r="BW18" s="39">
        <v>146</v>
      </c>
      <c r="BX18" s="86" t="s">
        <v>114</v>
      </c>
      <c r="BZ18" s="39">
        <v>11</v>
      </c>
      <c r="CA18" s="39"/>
      <c r="CB18" s="39">
        <v>56</v>
      </c>
      <c r="CC18" s="39"/>
      <c r="CD18" s="39">
        <v>101</v>
      </c>
      <c r="CE18" s="39"/>
      <c r="CF18" s="39">
        <v>146</v>
      </c>
      <c r="CG18" s="86"/>
      <c r="CH18" s="39">
        <v>11</v>
      </c>
      <c r="CI18" s="39"/>
      <c r="CJ18" s="39">
        <v>56</v>
      </c>
      <c r="CK18" s="39"/>
      <c r="CL18" s="39">
        <v>101</v>
      </c>
      <c r="CM18" s="39"/>
      <c r="CN18" s="39">
        <v>146</v>
      </c>
      <c r="CO18" s="86"/>
      <c r="CQ18" s="39">
        <v>11</v>
      </c>
      <c r="CR18" s="39" t="s">
        <v>114</v>
      </c>
      <c r="CS18" s="39">
        <v>56</v>
      </c>
      <c r="CT18" s="39" t="s">
        <v>114</v>
      </c>
      <c r="CU18" s="39">
        <v>101</v>
      </c>
      <c r="CV18" s="39" t="s">
        <v>114</v>
      </c>
      <c r="CW18" s="39">
        <v>146</v>
      </c>
      <c r="CX18" s="39" t="s">
        <v>114</v>
      </c>
      <c r="CY18" s="39">
        <v>11</v>
      </c>
      <c r="CZ18" s="39" t="s">
        <v>114</v>
      </c>
      <c r="DA18" s="39">
        <v>56</v>
      </c>
      <c r="DB18" s="39" t="s">
        <v>114</v>
      </c>
      <c r="DC18" s="39">
        <v>101</v>
      </c>
      <c r="DD18" s="39" t="s">
        <v>114</v>
      </c>
      <c r="DE18" s="39">
        <v>146</v>
      </c>
      <c r="DF18" s="39" t="s">
        <v>114</v>
      </c>
      <c r="DH18" s="39">
        <v>11</v>
      </c>
      <c r="DI18" s="39"/>
      <c r="DJ18" s="39">
        <v>56</v>
      </c>
      <c r="DK18" s="39"/>
      <c r="DL18" s="39">
        <v>101</v>
      </c>
      <c r="DM18" s="39"/>
      <c r="DN18" s="39">
        <v>146</v>
      </c>
      <c r="DO18" s="86"/>
      <c r="DP18" s="39">
        <v>11</v>
      </c>
      <c r="DQ18" s="39"/>
      <c r="DR18" s="39">
        <v>56</v>
      </c>
      <c r="DS18" s="39"/>
      <c r="DT18" s="39">
        <v>101</v>
      </c>
      <c r="DU18" s="39"/>
      <c r="DV18" s="39">
        <v>146</v>
      </c>
      <c r="DW18" s="86"/>
      <c r="DY18" s="39">
        <v>11</v>
      </c>
      <c r="DZ18" s="39" t="s">
        <v>114</v>
      </c>
      <c r="EA18" s="39">
        <v>56</v>
      </c>
      <c r="EB18" s="39" t="s">
        <v>114</v>
      </c>
      <c r="EC18" s="39">
        <v>101</v>
      </c>
      <c r="ED18" s="39" t="s">
        <v>114</v>
      </c>
      <c r="EE18" s="39">
        <v>146</v>
      </c>
      <c r="EF18" s="39" t="s">
        <v>114</v>
      </c>
      <c r="EG18" s="39">
        <v>11</v>
      </c>
      <c r="EH18" s="39" t="s">
        <v>114</v>
      </c>
      <c r="EI18" s="39">
        <v>56</v>
      </c>
      <c r="EJ18" s="39" t="s">
        <v>114</v>
      </c>
      <c r="EK18" s="39">
        <v>101</v>
      </c>
      <c r="EL18" s="39" t="s">
        <v>114</v>
      </c>
      <c r="EM18" s="39">
        <v>146</v>
      </c>
      <c r="EN18" s="39" t="s">
        <v>114</v>
      </c>
      <c r="EP18" s="39">
        <v>11</v>
      </c>
      <c r="EQ18" s="39"/>
      <c r="ER18" s="39">
        <v>56</v>
      </c>
      <c r="ES18" s="39"/>
      <c r="ET18" s="39">
        <v>101</v>
      </c>
      <c r="EU18" s="39"/>
      <c r="EV18" s="39">
        <v>146</v>
      </c>
      <c r="EW18" s="86"/>
      <c r="EX18" s="39">
        <v>11</v>
      </c>
      <c r="EY18" s="39"/>
      <c r="EZ18" s="39">
        <v>56</v>
      </c>
      <c r="FA18" s="39"/>
      <c r="FB18" s="39">
        <v>101</v>
      </c>
      <c r="FC18" s="39"/>
      <c r="FD18" s="39">
        <v>146</v>
      </c>
      <c r="FE18" s="86"/>
      <c r="FG18" s="39">
        <v>11</v>
      </c>
      <c r="FH18" s="39" t="s">
        <v>114</v>
      </c>
      <c r="FI18" s="39">
        <v>56</v>
      </c>
      <c r="FJ18" s="39" t="s">
        <v>114</v>
      </c>
      <c r="FK18" s="39">
        <v>101</v>
      </c>
      <c r="FL18" s="39" t="s">
        <v>114</v>
      </c>
      <c r="FM18" s="39">
        <v>146</v>
      </c>
      <c r="FN18" s="39" t="s">
        <v>114</v>
      </c>
      <c r="FO18" s="39">
        <v>11</v>
      </c>
      <c r="FP18" s="39" t="s">
        <v>114</v>
      </c>
      <c r="FQ18" s="39">
        <v>56</v>
      </c>
      <c r="FR18" s="39" t="s">
        <v>114</v>
      </c>
      <c r="FS18" s="39">
        <v>101</v>
      </c>
      <c r="FT18" s="39" t="s">
        <v>114</v>
      </c>
      <c r="FU18" s="39">
        <v>146</v>
      </c>
      <c r="FV18" s="39" t="s">
        <v>114</v>
      </c>
      <c r="FX18" s="39">
        <v>11</v>
      </c>
      <c r="FY18" s="39"/>
      <c r="FZ18" s="39">
        <v>56</v>
      </c>
      <c r="GA18" s="39"/>
      <c r="GB18" s="39">
        <v>101</v>
      </c>
      <c r="GC18" s="39"/>
      <c r="GD18" s="39">
        <v>146</v>
      </c>
      <c r="GE18" s="86"/>
      <c r="GF18" s="39">
        <v>11</v>
      </c>
      <c r="GG18" s="39"/>
      <c r="GH18" s="39">
        <v>56</v>
      </c>
      <c r="GI18" s="39"/>
      <c r="GJ18" s="39">
        <v>101</v>
      </c>
      <c r="GK18" s="39"/>
      <c r="GL18" s="39">
        <v>146</v>
      </c>
      <c r="GM18" s="86"/>
      <c r="GO18" s="39">
        <v>11</v>
      </c>
      <c r="GP18" s="39" t="s">
        <v>114</v>
      </c>
      <c r="GQ18" s="39">
        <v>56</v>
      </c>
      <c r="GR18" s="39" t="s">
        <v>114</v>
      </c>
      <c r="GS18" s="39">
        <v>101</v>
      </c>
      <c r="GT18" s="39" t="s">
        <v>114</v>
      </c>
      <c r="GU18" s="39">
        <v>146</v>
      </c>
      <c r="GV18" s="39"/>
      <c r="GW18" s="39">
        <v>11</v>
      </c>
      <c r="GX18" s="39" t="s">
        <v>114</v>
      </c>
      <c r="GY18" s="39">
        <v>56</v>
      </c>
      <c r="GZ18" s="39" t="s">
        <v>114</v>
      </c>
      <c r="HA18" s="39">
        <v>101</v>
      </c>
      <c r="HB18" s="39" t="s">
        <v>114</v>
      </c>
      <c r="HC18" s="39">
        <v>146</v>
      </c>
      <c r="HD18" s="39"/>
      <c r="HF18" s="39">
        <v>11</v>
      </c>
      <c r="HG18" s="39"/>
      <c r="HH18" s="39">
        <v>56</v>
      </c>
      <c r="HI18" s="39"/>
      <c r="HJ18" s="39">
        <v>101</v>
      </c>
      <c r="HK18" s="39"/>
      <c r="HL18" s="39">
        <v>146</v>
      </c>
      <c r="HM18" s="86"/>
      <c r="HN18" s="39">
        <v>11</v>
      </c>
      <c r="HO18" s="39"/>
      <c r="HP18" s="39">
        <v>56</v>
      </c>
      <c r="HQ18" s="39"/>
      <c r="HR18" s="39">
        <v>101</v>
      </c>
      <c r="HS18" s="39"/>
      <c r="HT18" s="39">
        <v>146</v>
      </c>
      <c r="HU18" s="86"/>
      <c r="HW18" s="39">
        <v>11</v>
      </c>
      <c r="HX18" s="39" t="s">
        <v>114</v>
      </c>
      <c r="HY18" s="39">
        <v>56</v>
      </c>
      <c r="HZ18" s="39" t="s">
        <v>114</v>
      </c>
      <c r="IA18" s="39">
        <v>101</v>
      </c>
      <c r="IB18" s="39"/>
      <c r="IC18" s="39">
        <v>146</v>
      </c>
      <c r="ID18" s="39"/>
      <c r="IE18" s="39">
        <v>11</v>
      </c>
      <c r="IF18" s="39" t="s">
        <v>114</v>
      </c>
      <c r="IG18" s="39">
        <v>56</v>
      </c>
      <c r="IH18" s="39" t="s">
        <v>114</v>
      </c>
      <c r="II18" s="39">
        <v>101</v>
      </c>
      <c r="IJ18" s="39"/>
      <c r="IK18" s="39">
        <v>146</v>
      </c>
      <c r="IL18" s="39"/>
      <c r="IN18" s="39">
        <v>11</v>
      </c>
      <c r="IO18" s="39"/>
      <c r="IP18" s="39">
        <v>56</v>
      </c>
      <c r="IQ18" s="39"/>
      <c r="IR18" s="39">
        <v>101</v>
      </c>
      <c r="IS18" s="39"/>
      <c r="IT18" s="39">
        <v>146</v>
      </c>
      <c r="IU18" s="86"/>
      <c r="IV18" s="39">
        <v>11</v>
      </c>
      <c r="IW18" s="39"/>
      <c r="IX18" s="39">
        <v>56</v>
      </c>
      <c r="IY18" s="39"/>
      <c r="IZ18" s="39">
        <v>101</v>
      </c>
      <c r="JA18" s="39"/>
      <c r="JB18" s="39">
        <v>146</v>
      </c>
      <c r="JC18" s="86"/>
      <c r="JE18" s="39">
        <v>11</v>
      </c>
      <c r="JF18" s="39" t="s">
        <v>114</v>
      </c>
      <c r="JG18" s="39">
        <v>56</v>
      </c>
      <c r="JH18" s="39" t="s">
        <v>114</v>
      </c>
      <c r="JI18" s="39">
        <v>101</v>
      </c>
      <c r="JJ18" s="39"/>
      <c r="JK18" s="39">
        <v>146</v>
      </c>
      <c r="JL18" s="86"/>
      <c r="JM18" s="39">
        <v>11</v>
      </c>
      <c r="JN18" s="39" t="s">
        <v>114</v>
      </c>
      <c r="JO18" s="39">
        <v>56</v>
      </c>
      <c r="JP18" s="39" t="s">
        <v>114</v>
      </c>
      <c r="JQ18" s="39">
        <v>101</v>
      </c>
      <c r="JR18" s="39"/>
      <c r="JS18" s="39">
        <v>146</v>
      </c>
      <c r="JT18" s="86"/>
      <c r="JV18" s="39">
        <v>11</v>
      </c>
      <c r="JW18" s="39"/>
      <c r="JX18" s="39">
        <v>56</v>
      </c>
      <c r="JY18" s="39"/>
      <c r="JZ18" s="39">
        <v>101</v>
      </c>
      <c r="KA18" s="39"/>
      <c r="KB18" s="39">
        <v>146</v>
      </c>
      <c r="KC18" s="86"/>
      <c r="KD18" s="39">
        <v>11</v>
      </c>
      <c r="KE18" s="39"/>
      <c r="KF18" s="39">
        <v>56</v>
      </c>
      <c r="KG18" s="39"/>
      <c r="KH18" s="39">
        <v>101</v>
      </c>
      <c r="KI18" s="39"/>
      <c r="KJ18" s="39">
        <v>146</v>
      </c>
      <c r="KK18" s="99"/>
      <c r="KM18" s="39">
        <v>11</v>
      </c>
      <c r="KN18" s="39" t="s">
        <v>115</v>
      </c>
      <c r="KO18" s="39">
        <v>56</v>
      </c>
      <c r="KP18" s="39" t="s">
        <v>114</v>
      </c>
      <c r="KQ18" s="39">
        <v>101</v>
      </c>
      <c r="KR18" s="39"/>
      <c r="KS18" s="39">
        <v>146</v>
      </c>
      <c r="KT18" s="99"/>
      <c r="KU18" s="39">
        <v>11</v>
      </c>
      <c r="KV18" s="39" t="s">
        <v>114</v>
      </c>
      <c r="KW18" s="39">
        <v>56</v>
      </c>
      <c r="KX18" s="39" t="s">
        <v>115</v>
      </c>
      <c r="KY18" s="39">
        <v>101</v>
      </c>
      <c r="KZ18" s="39"/>
      <c r="LA18" s="39">
        <v>146</v>
      </c>
      <c r="LB18" s="86"/>
      <c r="LD18" s="39">
        <v>11</v>
      </c>
      <c r="LE18" s="39"/>
      <c r="LF18" s="39">
        <v>56</v>
      </c>
      <c r="LG18" s="39"/>
      <c r="LH18" s="39">
        <v>101</v>
      </c>
      <c r="LI18" s="39"/>
      <c r="LJ18" s="39">
        <v>146</v>
      </c>
      <c r="LK18" s="86"/>
      <c r="LL18" s="39">
        <v>11</v>
      </c>
      <c r="LM18" s="39"/>
      <c r="LN18" s="39">
        <v>56</v>
      </c>
      <c r="LO18" s="39"/>
      <c r="LP18" s="39">
        <v>101</v>
      </c>
      <c r="LQ18" s="39"/>
      <c r="LR18" s="39">
        <v>146</v>
      </c>
      <c r="LS18" s="86"/>
      <c r="LU18" s="39">
        <v>11</v>
      </c>
      <c r="LV18" s="39" t="s">
        <v>114</v>
      </c>
      <c r="LW18" s="39">
        <v>56</v>
      </c>
      <c r="LX18" s="39" t="s">
        <v>114</v>
      </c>
      <c r="LY18" s="39">
        <v>101</v>
      </c>
      <c r="LZ18" s="39"/>
      <c r="MA18" s="39">
        <v>146</v>
      </c>
      <c r="MB18" s="86"/>
      <c r="MC18" s="39">
        <v>11</v>
      </c>
      <c r="MD18" s="39" t="s">
        <v>114</v>
      </c>
      <c r="ME18" s="39">
        <v>56</v>
      </c>
      <c r="MF18" s="39" t="s">
        <v>114</v>
      </c>
      <c r="MG18" s="39">
        <v>101</v>
      </c>
      <c r="MH18" s="39"/>
      <c r="MI18" s="39">
        <v>146</v>
      </c>
      <c r="MJ18" s="86"/>
      <c r="ML18" s="39">
        <v>11</v>
      </c>
      <c r="MM18" s="39"/>
      <c r="MN18" s="39">
        <v>56</v>
      </c>
      <c r="MO18" s="39"/>
      <c r="MP18" s="39">
        <v>101</v>
      </c>
      <c r="MQ18" s="39"/>
      <c r="MR18" s="39">
        <v>146</v>
      </c>
      <c r="MS18" s="86"/>
      <c r="MT18" s="39">
        <v>11</v>
      </c>
      <c r="MU18" s="39"/>
      <c r="MV18" s="39">
        <v>56</v>
      </c>
      <c r="MW18" s="39"/>
      <c r="MX18" s="39">
        <v>101</v>
      </c>
      <c r="MY18" s="39"/>
      <c r="MZ18" s="39">
        <v>146</v>
      </c>
      <c r="NA18" s="86"/>
      <c r="NC18" s="39">
        <v>11</v>
      </c>
      <c r="ND18" s="39"/>
      <c r="NE18" s="39">
        <v>56</v>
      </c>
      <c r="NF18" s="39"/>
      <c r="NG18" s="39">
        <v>101</v>
      </c>
      <c r="NH18" s="39"/>
      <c r="NI18" s="39">
        <v>146</v>
      </c>
      <c r="NJ18" s="86"/>
      <c r="NK18" s="39">
        <v>11</v>
      </c>
      <c r="NL18" s="39"/>
      <c r="NM18" s="39">
        <v>56</v>
      </c>
      <c r="NN18" s="39"/>
      <c r="NO18" s="39">
        <v>101</v>
      </c>
      <c r="NP18" s="39"/>
      <c r="NQ18" s="39">
        <v>146</v>
      </c>
      <c r="NR18" s="86"/>
      <c r="NT18" s="39">
        <v>11</v>
      </c>
      <c r="NU18" s="39"/>
      <c r="NV18" s="39">
        <v>56</v>
      </c>
      <c r="NW18" s="39"/>
      <c r="NX18" s="39">
        <v>101</v>
      </c>
      <c r="NY18" s="39"/>
      <c r="NZ18" s="39">
        <v>146</v>
      </c>
      <c r="OA18" s="86"/>
      <c r="OB18" s="39">
        <v>11</v>
      </c>
      <c r="OC18" s="39"/>
      <c r="OD18" s="39">
        <v>56</v>
      </c>
      <c r="OE18" s="39"/>
      <c r="OF18" s="39">
        <v>101</v>
      </c>
      <c r="OG18" s="39"/>
      <c r="OH18" s="39">
        <v>146</v>
      </c>
      <c r="OI18" s="86"/>
      <c r="OK18" s="39">
        <v>11</v>
      </c>
      <c r="OL18" s="39"/>
      <c r="OM18" s="39">
        <v>56</v>
      </c>
      <c r="ON18" s="39"/>
      <c r="OO18" s="39">
        <v>101</v>
      </c>
      <c r="OP18" s="39"/>
      <c r="OQ18" s="39">
        <v>146</v>
      </c>
      <c r="OR18" s="86"/>
      <c r="OS18" s="39">
        <v>11</v>
      </c>
      <c r="OT18" s="39"/>
      <c r="OU18" s="39">
        <v>56</v>
      </c>
      <c r="OV18" s="39"/>
      <c r="OW18" s="39">
        <v>101</v>
      </c>
      <c r="OX18" s="39"/>
      <c r="OY18" s="39">
        <v>146</v>
      </c>
      <c r="OZ18" s="86"/>
      <c r="PB18" s="39">
        <v>11</v>
      </c>
      <c r="PC18" s="39"/>
      <c r="PD18" s="39">
        <v>56</v>
      </c>
      <c r="PE18" s="39"/>
      <c r="PF18" s="39">
        <v>101</v>
      </c>
      <c r="PG18" s="39"/>
      <c r="PH18" s="39">
        <v>146</v>
      </c>
      <c r="PI18" s="86"/>
      <c r="PJ18" s="39">
        <v>11</v>
      </c>
      <c r="PK18" s="39"/>
      <c r="PL18" s="39">
        <v>56</v>
      </c>
      <c r="PM18" s="39"/>
      <c r="PN18" s="39">
        <v>101</v>
      </c>
      <c r="PO18" s="39"/>
      <c r="PP18" s="39">
        <v>146</v>
      </c>
      <c r="PQ18" s="38"/>
      <c r="PS18" s="39">
        <v>11</v>
      </c>
      <c r="PT18" s="39"/>
      <c r="PU18" s="39">
        <v>56</v>
      </c>
      <c r="PV18" s="39"/>
      <c r="PW18" s="39">
        <v>101</v>
      </c>
      <c r="PX18" s="39"/>
      <c r="PY18" s="39">
        <v>146</v>
      </c>
      <c r="PZ18" s="38"/>
      <c r="QA18" s="39">
        <v>11</v>
      </c>
      <c r="QB18" s="39"/>
      <c r="QC18" s="39">
        <v>56</v>
      </c>
      <c r="QD18" s="39"/>
      <c r="QE18" s="39">
        <v>101</v>
      </c>
      <c r="QF18" s="39"/>
      <c r="QG18" s="39">
        <v>146</v>
      </c>
      <c r="QH18" s="38"/>
      <c r="QJ18" s="39">
        <v>11</v>
      </c>
      <c r="QK18" s="39"/>
      <c r="QL18" s="39">
        <v>56</v>
      </c>
      <c r="QM18" s="39"/>
      <c r="QN18" s="39">
        <v>101</v>
      </c>
      <c r="QO18" s="39"/>
      <c r="QP18" s="39">
        <v>146</v>
      </c>
      <c r="QQ18" s="38"/>
      <c r="QR18" s="39">
        <v>11</v>
      </c>
      <c r="QS18" s="39"/>
      <c r="QT18" s="39">
        <v>56</v>
      </c>
      <c r="QU18" s="39"/>
      <c r="QV18" s="39">
        <v>101</v>
      </c>
      <c r="QW18" s="39"/>
      <c r="QX18" s="39">
        <v>146</v>
      </c>
      <c r="QY18" s="38"/>
      <c r="RA18" s="39">
        <v>11</v>
      </c>
      <c r="RB18" s="39"/>
      <c r="RC18" s="39">
        <v>56</v>
      </c>
      <c r="RD18" s="39"/>
      <c r="RE18" s="39">
        <v>101</v>
      </c>
      <c r="RF18" s="39"/>
      <c r="RG18" s="39">
        <v>146</v>
      </c>
      <c r="RH18" s="38"/>
      <c r="RI18" s="39">
        <v>11</v>
      </c>
      <c r="RJ18" s="39"/>
      <c r="RK18" s="39">
        <v>56</v>
      </c>
      <c r="RL18" s="39"/>
      <c r="RM18" s="39">
        <v>101</v>
      </c>
      <c r="RN18" s="39"/>
      <c r="RO18" s="39">
        <v>146</v>
      </c>
      <c r="RP18" s="38"/>
      <c r="RR18" s="39">
        <v>11</v>
      </c>
      <c r="RS18" s="39"/>
      <c r="RT18" s="39">
        <v>56</v>
      </c>
      <c r="RU18" s="39"/>
      <c r="RV18" s="39">
        <v>101</v>
      </c>
      <c r="RW18" s="39"/>
      <c r="RX18" s="39">
        <v>146</v>
      </c>
      <c r="RY18" s="38"/>
      <c r="RZ18" s="39">
        <v>11</v>
      </c>
      <c r="SA18" s="39"/>
      <c r="SB18" s="39">
        <v>56</v>
      </c>
      <c r="SC18" s="39"/>
      <c r="SD18" s="39">
        <v>101</v>
      </c>
      <c r="SE18" s="39"/>
      <c r="SF18" s="39">
        <v>146</v>
      </c>
      <c r="SG18" s="38"/>
      <c r="SI18" s="39">
        <v>11</v>
      </c>
      <c r="SJ18" s="39"/>
      <c r="SK18" s="39">
        <v>56</v>
      </c>
      <c r="SL18" s="39"/>
      <c r="SM18" s="39">
        <v>101</v>
      </c>
      <c r="SN18" s="39"/>
      <c r="SO18" s="39">
        <v>146</v>
      </c>
      <c r="SP18" s="38"/>
      <c r="SQ18" s="39">
        <v>11</v>
      </c>
      <c r="SR18" s="39"/>
      <c r="SS18" s="39">
        <v>56</v>
      </c>
      <c r="ST18" s="39"/>
      <c r="SU18" s="39">
        <v>101</v>
      </c>
      <c r="SV18" s="39"/>
      <c r="SW18" s="39">
        <v>146</v>
      </c>
      <c r="SX18" s="38"/>
      <c r="SZ18" s="39">
        <v>11</v>
      </c>
      <c r="TA18" s="39"/>
      <c r="TB18" s="39">
        <v>56</v>
      </c>
      <c r="TC18" s="39"/>
      <c r="TD18" s="39">
        <v>101</v>
      </c>
      <c r="TE18" s="39"/>
      <c r="TF18" s="39">
        <v>146</v>
      </c>
      <c r="TG18" s="38"/>
      <c r="TH18" s="39">
        <v>11</v>
      </c>
      <c r="TI18" s="39"/>
      <c r="TJ18" s="39">
        <v>56</v>
      </c>
      <c r="TK18" s="39"/>
      <c r="TL18" s="39">
        <v>101</v>
      </c>
      <c r="TM18" s="39"/>
      <c r="TN18" s="39">
        <v>146</v>
      </c>
      <c r="TO18" s="38"/>
      <c r="TQ18" s="39">
        <v>11</v>
      </c>
      <c r="TR18" s="39"/>
      <c r="TS18" s="39">
        <v>56</v>
      </c>
      <c r="TT18" s="39"/>
      <c r="TU18" s="39">
        <v>101</v>
      </c>
      <c r="TV18" s="39"/>
      <c r="TW18" s="39">
        <v>146</v>
      </c>
      <c r="TX18" s="38"/>
      <c r="TY18" s="39">
        <v>11</v>
      </c>
      <c r="TZ18" s="39"/>
      <c r="UA18" s="39">
        <v>56</v>
      </c>
      <c r="UB18" s="39"/>
      <c r="UC18" s="39">
        <v>101</v>
      </c>
      <c r="UD18" s="39"/>
      <c r="UE18" s="39">
        <v>146</v>
      </c>
      <c r="UF18" s="38"/>
      <c r="UH18" s="39">
        <v>11</v>
      </c>
      <c r="UI18" s="39"/>
      <c r="UJ18" s="39">
        <v>56</v>
      </c>
      <c r="UK18" s="39"/>
      <c r="UL18" s="39">
        <v>101</v>
      </c>
      <c r="UM18" s="39"/>
      <c r="UN18" s="39">
        <v>146</v>
      </c>
      <c r="UO18" s="38"/>
      <c r="UP18" s="39">
        <v>11</v>
      </c>
      <c r="UQ18" s="39"/>
      <c r="UR18" s="39">
        <v>56</v>
      </c>
      <c r="US18" s="39"/>
      <c r="UT18" s="39">
        <v>101</v>
      </c>
      <c r="UU18" s="39"/>
      <c r="UV18" s="39">
        <v>146</v>
      </c>
      <c r="UW18" s="38"/>
      <c r="UY18" s="39">
        <v>11</v>
      </c>
      <c r="UZ18" s="39"/>
      <c r="VA18" s="39">
        <v>56</v>
      </c>
      <c r="VB18" s="39"/>
      <c r="VC18" s="39">
        <v>101</v>
      </c>
      <c r="VD18" s="39"/>
      <c r="VE18" s="39">
        <v>146</v>
      </c>
      <c r="VF18" s="38"/>
      <c r="VG18" s="39">
        <v>11</v>
      </c>
      <c r="VH18" s="39"/>
      <c r="VI18" s="39">
        <v>56</v>
      </c>
      <c r="VJ18" s="39"/>
      <c r="VK18" s="39">
        <v>101</v>
      </c>
      <c r="VL18" s="39"/>
      <c r="VM18" s="39">
        <v>146</v>
      </c>
      <c r="VN18" s="38"/>
      <c r="VP18" s="39">
        <v>11</v>
      </c>
      <c r="VQ18" s="39"/>
      <c r="VR18" s="39">
        <v>56</v>
      </c>
      <c r="VS18" s="39"/>
      <c r="VT18" s="39">
        <v>101</v>
      </c>
      <c r="VU18" s="39"/>
      <c r="VV18" s="39">
        <v>146</v>
      </c>
      <c r="VW18" s="38"/>
      <c r="VX18" s="39">
        <v>11</v>
      </c>
      <c r="VY18" s="39"/>
      <c r="VZ18" s="39">
        <v>56</v>
      </c>
      <c r="WA18" s="39"/>
      <c r="WB18" s="39">
        <v>101</v>
      </c>
      <c r="WC18" s="39"/>
      <c r="WD18" s="39">
        <v>146</v>
      </c>
      <c r="WE18" s="38"/>
      <c r="WG18" s="39">
        <v>11</v>
      </c>
      <c r="WH18" s="39"/>
      <c r="WI18" s="39">
        <v>56</v>
      </c>
      <c r="WJ18" s="39"/>
      <c r="WK18" s="39">
        <v>101</v>
      </c>
      <c r="WL18" s="39"/>
      <c r="WM18" s="39">
        <v>146</v>
      </c>
      <c r="WN18" s="38"/>
      <c r="WO18" s="39">
        <v>11</v>
      </c>
      <c r="WP18" s="39"/>
      <c r="WQ18" s="39">
        <v>56</v>
      </c>
      <c r="WR18" s="39"/>
      <c r="WS18" s="39">
        <v>101</v>
      </c>
      <c r="WT18" s="39"/>
      <c r="WU18" s="39">
        <v>146</v>
      </c>
      <c r="WV18" s="38"/>
      <c r="WX18" s="39">
        <v>11</v>
      </c>
      <c r="WY18" s="39"/>
      <c r="WZ18" s="39">
        <v>56</v>
      </c>
      <c r="XA18" s="39"/>
      <c r="XB18" s="39">
        <v>101</v>
      </c>
      <c r="XC18" s="39"/>
      <c r="XD18" s="39">
        <v>146</v>
      </c>
      <c r="XE18" s="38"/>
      <c r="XF18" s="39">
        <v>11</v>
      </c>
      <c r="XG18" s="39"/>
      <c r="XH18" s="39">
        <v>56</v>
      </c>
      <c r="XI18" s="39"/>
      <c r="XJ18" s="39">
        <v>101</v>
      </c>
      <c r="XK18" s="39"/>
      <c r="XL18" s="39">
        <v>146</v>
      </c>
      <c r="XM18" s="38"/>
      <c r="XO18" s="39">
        <v>11</v>
      </c>
      <c r="XP18" s="39"/>
      <c r="XQ18" s="39">
        <v>56</v>
      </c>
      <c r="XR18" s="39"/>
      <c r="XS18" s="39">
        <v>101</v>
      </c>
      <c r="XT18" s="39"/>
      <c r="XU18" s="39">
        <v>146</v>
      </c>
      <c r="XV18" s="38"/>
      <c r="XW18" s="39">
        <v>11</v>
      </c>
      <c r="XX18" s="39"/>
      <c r="XY18" s="39">
        <v>56</v>
      </c>
      <c r="XZ18" s="39"/>
      <c r="YA18" s="39">
        <v>101</v>
      </c>
      <c r="YB18" s="39"/>
      <c r="YC18" s="39">
        <v>146</v>
      </c>
      <c r="YD18" s="38"/>
      <c r="YF18" s="39">
        <v>11</v>
      </c>
      <c r="YG18" s="39"/>
      <c r="YH18" s="39">
        <v>56</v>
      </c>
      <c r="YI18" s="39"/>
      <c r="YJ18" s="39">
        <v>101</v>
      </c>
      <c r="YK18" s="39"/>
      <c r="YL18" s="39">
        <v>146</v>
      </c>
      <c r="YM18" s="38"/>
      <c r="YN18" s="39">
        <v>11</v>
      </c>
      <c r="YO18" s="39"/>
      <c r="YP18" s="39">
        <v>56</v>
      </c>
      <c r="YQ18" s="39"/>
      <c r="YR18" s="39">
        <v>101</v>
      </c>
      <c r="YS18" s="39"/>
      <c r="YT18" s="39">
        <v>146</v>
      </c>
      <c r="YU18" s="38"/>
      <c r="YW18" s="39">
        <v>11</v>
      </c>
      <c r="YX18" s="39"/>
      <c r="YY18" s="39">
        <v>56</v>
      </c>
      <c r="YZ18" s="39"/>
      <c r="ZA18" s="39">
        <v>101</v>
      </c>
      <c r="ZB18" s="39"/>
      <c r="ZC18" s="39">
        <v>146</v>
      </c>
      <c r="ZD18" s="38"/>
      <c r="ZM18" s="39">
        <v>11</v>
      </c>
      <c r="ZN18" s="39"/>
      <c r="ZO18" s="39">
        <v>56</v>
      </c>
      <c r="ZP18" s="39"/>
      <c r="ZQ18" s="39">
        <v>101</v>
      </c>
      <c r="ZR18" s="39"/>
      <c r="ZS18" s="39">
        <v>146</v>
      </c>
      <c r="ZT18" s="38"/>
      <c r="ZV18" s="39">
        <v>11</v>
      </c>
      <c r="ZW18" s="39"/>
      <c r="ZX18" s="39">
        <v>56</v>
      </c>
      <c r="ZY18" s="39"/>
      <c r="ZZ18" s="39">
        <v>101</v>
      </c>
      <c r="AAA18" s="39"/>
      <c r="AAB18" s="39">
        <v>146</v>
      </c>
      <c r="AAC18" s="38"/>
      <c r="AAD18" s="39">
        <v>11</v>
      </c>
      <c r="AAE18" s="39"/>
      <c r="AAF18" s="39">
        <v>56</v>
      </c>
      <c r="AAG18" s="39"/>
      <c r="AAH18" s="39">
        <v>101</v>
      </c>
      <c r="AAI18" s="39"/>
      <c r="AAJ18" s="39">
        <v>146</v>
      </c>
      <c r="AAK18" s="38"/>
      <c r="AAM18" s="39">
        <v>11</v>
      </c>
      <c r="AAN18" s="39"/>
      <c r="AAO18" s="39">
        <v>56</v>
      </c>
      <c r="AAP18" s="39"/>
      <c r="AAQ18" s="39">
        <v>101</v>
      </c>
      <c r="AAR18" s="39"/>
      <c r="AAS18" s="39">
        <v>146</v>
      </c>
      <c r="AAT18" s="38"/>
      <c r="AAU18" s="39">
        <v>11</v>
      </c>
      <c r="AAV18" s="39"/>
      <c r="AAW18" s="39">
        <v>56</v>
      </c>
      <c r="AAX18" s="39"/>
      <c r="AAY18" s="39">
        <v>101</v>
      </c>
      <c r="AAZ18" s="39"/>
      <c r="ABA18" s="39">
        <v>146</v>
      </c>
      <c r="ABB18" s="38"/>
      <c r="ABD18" s="39">
        <v>11</v>
      </c>
      <c r="ABE18" s="39"/>
      <c r="ABF18" s="39">
        <v>56</v>
      </c>
      <c r="ABG18" s="39"/>
      <c r="ABH18" s="39">
        <v>101</v>
      </c>
      <c r="ABI18" s="39"/>
      <c r="ABJ18" s="39">
        <v>146</v>
      </c>
      <c r="ABK18" s="38"/>
      <c r="ABL18" s="39">
        <v>11</v>
      </c>
      <c r="ABM18" s="39"/>
      <c r="ABN18" s="39">
        <v>56</v>
      </c>
      <c r="ABO18" s="39"/>
      <c r="ABP18" s="39">
        <v>101</v>
      </c>
      <c r="ABQ18" s="39"/>
      <c r="ABR18" s="39">
        <v>146</v>
      </c>
      <c r="ABS18" s="38"/>
      <c r="ABU18" s="39">
        <v>11</v>
      </c>
      <c r="ABV18" s="39"/>
      <c r="ABW18" s="39">
        <v>56</v>
      </c>
      <c r="ABX18" s="39"/>
      <c r="ABY18" s="39">
        <v>101</v>
      </c>
      <c r="ABZ18" s="39"/>
      <c r="ACA18" s="39">
        <v>146</v>
      </c>
      <c r="ACB18" s="38"/>
      <c r="ACC18" s="39">
        <v>11</v>
      </c>
      <c r="ACD18" s="39"/>
      <c r="ACE18" s="39">
        <v>56</v>
      </c>
      <c r="ACF18" s="39"/>
      <c r="ACG18" s="39">
        <v>101</v>
      </c>
      <c r="ACH18" s="39"/>
      <c r="ACI18" s="39">
        <v>146</v>
      </c>
      <c r="ACJ18" s="38"/>
      <c r="ACL18" s="39">
        <v>11</v>
      </c>
      <c r="ACM18" s="39"/>
      <c r="ACN18" s="39">
        <v>56</v>
      </c>
      <c r="ACO18" s="39"/>
      <c r="ACP18" s="39">
        <v>101</v>
      </c>
      <c r="ACQ18" s="39"/>
      <c r="ACR18" s="39">
        <v>146</v>
      </c>
      <c r="ACS18" s="38"/>
      <c r="ACT18" s="39">
        <v>11</v>
      </c>
      <c r="ACU18" s="39"/>
      <c r="ACV18" s="39">
        <v>56</v>
      </c>
      <c r="ACW18" s="39"/>
      <c r="ACX18" s="39">
        <v>101</v>
      </c>
      <c r="ACY18" s="39"/>
      <c r="ACZ18" s="39">
        <v>146</v>
      </c>
      <c r="ADA18" s="38"/>
      <c r="ADC18" s="39">
        <v>11</v>
      </c>
      <c r="ADD18" s="39"/>
      <c r="ADE18" s="39">
        <v>56</v>
      </c>
      <c r="ADF18" s="39"/>
      <c r="ADG18" s="39">
        <v>101</v>
      </c>
      <c r="ADH18" s="39"/>
      <c r="ADI18" s="39">
        <v>146</v>
      </c>
      <c r="ADJ18" s="38"/>
      <c r="ADK18" s="39">
        <v>11</v>
      </c>
      <c r="ADL18" s="39"/>
      <c r="ADM18" s="39">
        <v>56</v>
      </c>
      <c r="ADN18" s="39"/>
      <c r="ADO18" s="39">
        <v>101</v>
      </c>
      <c r="ADP18" s="39"/>
      <c r="ADQ18" s="39">
        <v>146</v>
      </c>
      <c r="ADR18" s="38"/>
      <c r="ADS18" s="42"/>
      <c r="ADT18" s="39">
        <v>11</v>
      </c>
      <c r="ADU18" s="39"/>
      <c r="ADV18" s="39">
        <v>56</v>
      </c>
      <c r="ADW18" s="39"/>
      <c r="ADX18" s="39">
        <v>101</v>
      </c>
      <c r="ADY18" s="39"/>
      <c r="ADZ18" s="39">
        <v>146</v>
      </c>
      <c r="AEA18" s="38"/>
      <c r="AEB18" s="39">
        <v>11</v>
      </c>
      <c r="AEC18" s="39"/>
      <c r="AED18" s="39">
        <v>56</v>
      </c>
      <c r="AEE18" s="39"/>
      <c r="AEF18" s="39">
        <v>101</v>
      </c>
      <c r="AEG18" s="39"/>
      <c r="AEH18" s="39">
        <v>146</v>
      </c>
      <c r="AEI18" s="38"/>
      <c r="AEK18" s="39">
        <v>11</v>
      </c>
      <c r="AEL18" s="39"/>
      <c r="AEM18" s="39">
        <v>56</v>
      </c>
      <c r="AEN18" s="39"/>
      <c r="AEO18" s="39">
        <v>101</v>
      </c>
      <c r="AEP18" s="39"/>
      <c r="AEQ18" s="39">
        <v>146</v>
      </c>
      <c r="AER18" s="38"/>
      <c r="AES18" s="39">
        <v>11</v>
      </c>
      <c r="AET18" s="39"/>
      <c r="AEU18" s="39">
        <v>56</v>
      </c>
      <c r="AEV18" s="39"/>
      <c r="AEW18" s="39">
        <v>101</v>
      </c>
      <c r="AEX18" s="39"/>
      <c r="AEY18" s="39">
        <v>146</v>
      </c>
      <c r="AEZ18" s="38"/>
      <c r="AFB18" s="39">
        <v>11</v>
      </c>
      <c r="AFC18" s="39"/>
      <c r="AFD18" s="39">
        <v>56</v>
      </c>
      <c r="AFE18" s="39"/>
      <c r="AFF18" s="39">
        <v>101</v>
      </c>
      <c r="AFG18" s="39"/>
      <c r="AFH18" s="39">
        <v>146</v>
      </c>
      <c r="AFI18" s="38"/>
      <c r="AFJ18" s="39">
        <v>11</v>
      </c>
      <c r="AFK18" s="39"/>
      <c r="AFL18" s="39">
        <v>56</v>
      </c>
      <c r="AFM18" s="39"/>
      <c r="AFN18" s="39">
        <v>101</v>
      </c>
      <c r="AFO18" s="39"/>
      <c r="AFP18" s="39">
        <v>146</v>
      </c>
      <c r="AFQ18" s="38"/>
      <c r="AFS18" s="39">
        <v>11</v>
      </c>
      <c r="AFT18" s="39"/>
      <c r="AFU18" s="39">
        <v>56</v>
      </c>
      <c r="AFV18" s="39"/>
      <c r="AFW18" s="39">
        <v>101</v>
      </c>
      <c r="AFX18" s="39"/>
      <c r="AFY18" s="39">
        <v>146</v>
      </c>
      <c r="AFZ18" s="38"/>
      <c r="AGA18" s="39">
        <v>11</v>
      </c>
      <c r="AGB18" s="39"/>
      <c r="AGC18" s="39">
        <v>56</v>
      </c>
      <c r="AGD18" s="39"/>
      <c r="AGE18" s="39">
        <v>101</v>
      </c>
      <c r="AGF18" s="39"/>
      <c r="AGG18" s="39">
        <v>146</v>
      </c>
      <c r="AGH18" s="38"/>
      <c r="AGJ18" s="39">
        <v>11</v>
      </c>
      <c r="AGK18" s="39"/>
      <c r="AGL18" s="39">
        <v>56</v>
      </c>
      <c r="AGM18" s="39"/>
      <c r="AGN18" s="39">
        <v>101</v>
      </c>
      <c r="AGO18" s="39"/>
      <c r="AGP18" s="39">
        <v>146</v>
      </c>
      <c r="AGQ18" s="38"/>
      <c r="AGR18" s="39">
        <v>11</v>
      </c>
      <c r="AGS18" s="39"/>
      <c r="AGT18" s="39">
        <v>56</v>
      </c>
      <c r="AGU18" s="39"/>
      <c r="AGV18" s="39">
        <v>101</v>
      </c>
      <c r="AGW18" s="39"/>
      <c r="AGX18" s="39">
        <v>146</v>
      </c>
      <c r="AGY18" s="38"/>
      <c r="AHA18" s="39">
        <v>11</v>
      </c>
      <c r="AHB18" s="39"/>
      <c r="AHC18" s="39">
        <v>56</v>
      </c>
      <c r="AHD18" s="39"/>
      <c r="AHE18" s="39">
        <v>101</v>
      </c>
      <c r="AHF18" s="39"/>
      <c r="AHG18" s="39">
        <v>146</v>
      </c>
      <c r="AHH18" s="38"/>
      <c r="AHI18" s="39">
        <v>11</v>
      </c>
      <c r="AHJ18" s="39"/>
      <c r="AHK18" s="39">
        <v>56</v>
      </c>
      <c r="AHL18" s="39"/>
      <c r="AHM18" s="39">
        <v>101</v>
      </c>
      <c r="AHN18" s="39"/>
      <c r="AHO18" s="39">
        <v>146</v>
      </c>
      <c r="AHP18" s="38"/>
      <c r="AHR18" s="39">
        <v>11</v>
      </c>
      <c r="AHS18" s="39"/>
      <c r="AHT18" s="39">
        <v>56</v>
      </c>
      <c r="AHU18" s="39"/>
      <c r="AHV18" s="39">
        <v>101</v>
      </c>
      <c r="AHW18" s="39"/>
      <c r="AHX18" s="39">
        <v>146</v>
      </c>
      <c r="AHY18" s="38"/>
      <c r="AHZ18" s="39">
        <v>11</v>
      </c>
      <c r="AIA18" s="39"/>
      <c r="AIB18" s="39">
        <v>56</v>
      </c>
      <c r="AIC18" s="39"/>
      <c r="AID18" s="39">
        <v>101</v>
      </c>
      <c r="AIE18" s="39"/>
      <c r="AIF18" s="39">
        <v>146</v>
      </c>
      <c r="AIG18" s="38"/>
    </row>
    <row r="19" spans="1:917" ht="15.6" customHeight="1">
      <c r="A19" s="39">
        <v>12</v>
      </c>
      <c r="B19" s="39"/>
      <c r="C19" s="39">
        <v>57</v>
      </c>
      <c r="D19" s="39"/>
      <c r="E19" s="39">
        <v>102</v>
      </c>
      <c r="F19" s="39"/>
      <c r="G19" s="39">
        <v>147</v>
      </c>
      <c r="H19" s="86"/>
      <c r="J19" s="39">
        <v>12</v>
      </c>
      <c r="K19" s="39"/>
      <c r="L19" s="39">
        <v>57</v>
      </c>
      <c r="M19" s="39"/>
      <c r="N19" s="39">
        <v>102</v>
      </c>
      <c r="O19" s="39"/>
      <c r="P19" s="39">
        <v>147</v>
      </c>
      <c r="Q19" s="86"/>
      <c r="R19" s="39">
        <v>12</v>
      </c>
      <c r="S19" s="39"/>
      <c r="T19" s="39">
        <v>57</v>
      </c>
      <c r="U19" s="39"/>
      <c r="V19" s="39">
        <v>102</v>
      </c>
      <c r="W19" s="39"/>
      <c r="X19" s="39">
        <v>147</v>
      </c>
      <c r="Y19" s="86"/>
      <c r="AA19" s="39">
        <v>12</v>
      </c>
      <c r="AB19" s="39" t="s">
        <v>114</v>
      </c>
      <c r="AC19" s="39">
        <v>57</v>
      </c>
      <c r="AD19" s="39" t="s">
        <v>114</v>
      </c>
      <c r="AE19" s="39">
        <v>102</v>
      </c>
      <c r="AF19" s="39" t="s">
        <v>114</v>
      </c>
      <c r="AG19" s="39">
        <v>147</v>
      </c>
      <c r="AH19" s="86"/>
      <c r="AI19" s="39">
        <v>12</v>
      </c>
      <c r="AJ19" s="39" t="s">
        <v>114</v>
      </c>
      <c r="AK19" s="39">
        <v>57</v>
      </c>
      <c r="AL19" s="39" t="s">
        <v>114</v>
      </c>
      <c r="AM19" s="39">
        <v>102</v>
      </c>
      <c r="AN19" s="39" t="s">
        <v>114</v>
      </c>
      <c r="AO19" s="39">
        <v>147</v>
      </c>
      <c r="AP19" s="86"/>
      <c r="AR19" s="39">
        <v>12</v>
      </c>
      <c r="AS19" s="39"/>
      <c r="AT19" s="39">
        <v>57</v>
      </c>
      <c r="AU19" s="39"/>
      <c r="AV19" s="39">
        <v>102</v>
      </c>
      <c r="AW19" s="39"/>
      <c r="AX19" s="39">
        <v>147</v>
      </c>
      <c r="AY19" s="86"/>
      <c r="AZ19" s="39">
        <v>12</v>
      </c>
      <c r="BA19" s="39"/>
      <c r="BB19" s="39">
        <v>57</v>
      </c>
      <c r="BC19" s="39"/>
      <c r="BD19" s="39">
        <v>102</v>
      </c>
      <c r="BE19" s="39"/>
      <c r="BF19" s="39">
        <v>147</v>
      </c>
      <c r="BG19" s="86"/>
      <c r="BI19" s="39">
        <v>12</v>
      </c>
      <c r="BJ19" s="39" t="s">
        <v>114</v>
      </c>
      <c r="BK19" s="39">
        <v>57</v>
      </c>
      <c r="BL19" s="39" t="s">
        <v>114</v>
      </c>
      <c r="BM19" s="39">
        <v>102</v>
      </c>
      <c r="BN19" s="39" t="s">
        <v>114</v>
      </c>
      <c r="BO19" s="39">
        <v>147</v>
      </c>
      <c r="BP19" s="86" t="s">
        <v>114</v>
      </c>
      <c r="BQ19" s="39">
        <v>12</v>
      </c>
      <c r="BR19" s="39" t="s">
        <v>115</v>
      </c>
      <c r="BS19" s="39">
        <v>57</v>
      </c>
      <c r="BT19" s="39" t="s">
        <v>114</v>
      </c>
      <c r="BU19" s="39">
        <v>102</v>
      </c>
      <c r="BV19" s="39" t="s">
        <v>114</v>
      </c>
      <c r="BW19" s="39">
        <v>147</v>
      </c>
      <c r="BX19" s="86" t="s">
        <v>114</v>
      </c>
      <c r="BZ19" s="39">
        <v>12</v>
      </c>
      <c r="CA19" s="39"/>
      <c r="CB19" s="39">
        <v>57</v>
      </c>
      <c r="CC19" s="39"/>
      <c r="CD19" s="39">
        <v>102</v>
      </c>
      <c r="CE19" s="39"/>
      <c r="CF19" s="39">
        <v>147</v>
      </c>
      <c r="CG19" s="86"/>
      <c r="CH19" s="39">
        <v>12</v>
      </c>
      <c r="CI19" s="39"/>
      <c r="CJ19" s="39">
        <v>57</v>
      </c>
      <c r="CK19" s="39"/>
      <c r="CL19" s="39">
        <v>102</v>
      </c>
      <c r="CM19" s="39"/>
      <c r="CN19" s="39">
        <v>147</v>
      </c>
      <c r="CO19" s="86"/>
      <c r="CQ19" s="39">
        <v>12</v>
      </c>
      <c r="CR19" s="39" t="s">
        <v>114</v>
      </c>
      <c r="CS19" s="39">
        <v>57</v>
      </c>
      <c r="CT19" s="39" t="s">
        <v>114</v>
      </c>
      <c r="CU19" s="39">
        <v>102</v>
      </c>
      <c r="CV19" s="39" t="s">
        <v>114</v>
      </c>
      <c r="CW19" s="39">
        <v>147</v>
      </c>
      <c r="CX19" s="39" t="s">
        <v>114</v>
      </c>
      <c r="CY19" s="39">
        <v>12</v>
      </c>
      <c r="CZ19" s="39" t="s">
        <v>114</v>
      </c>
      <c r="DA19" s="39">
        <v>57</v>
      </c>
      <c r="DB19" s="39" t="s">
        <v>114</v>
      </c>
      <c r="DC19" s="39">
        <v>102</v>
      </c>
      <c r="DD19" s="39" t="s">
        <v>114</v>
      </c>
      <c r="DE19" s="39">
        <v>147</v>
      </c>
      <c r="DF19" s="39" t="s">
        <v>117</v>
      </c>
      <c r="DH19" s="39">
        <v>12</v>
      </c>
      <c r="DI19" s="39"/>
      <c r="DJ19" s="39">
        <v>57</v>
      </c>
      <c r="DK19" s="39"/>
      <c r="DL19" s="39">
        <v>102</v>
      </c>
      <c r="DM19" s="39"/>
      <c r="DN19" s="39">
        <v>147</v>
      </c>
      <c r="DO19" s="86"/>
      <c r="DP19" s="39">
        <v>12</v>
      </c>
      <c r="DQ19" s="39"/>
      <c r="DR19" s="39">
        <v>57</v>
      </c>
      <c r="DS19" s="39"/>
      <c r="DT19" s="39">
        <v>102</v>
      </c>
      <c r="DU19" s="39"/>
      <c r="DV19" s="39">
        <v>147</v>
      </c>
      <c r="DW19" s="86"/>
      <c r="DY19" s="39">
        <v>12</v>
      </c>
      <c r="DZ19" s="39" t="s">
        <v>114</v>
      </c>
      <c r="EA19" s="39">
        <v>57</v>
      </c>
      <c r="EB19" s="39" t="s">
        <v>114</v>
      </c>
      <c r="EC19" s="39">
        <v>102</v>
      </c>
      <c r="ED19" s="39" t="s">
        <v>114</v>
      </c>
      <c r="EE19" s="39">
        <v>147</v>
      </c>
      <c r="EF19" s="39" t="s">
        <v>114</v>
      </c>
      <c r="EG19" s="39">
        <v>12</v>
      </c>
      <c r="EH19" s="39" t="s">
        <v>114</v>
      </c>
      <c r="EI19" s="39">
        <v>57</v>
      </c>
      <c r="EJ19" s="39" t="s">
        <v>114</v>
      </c>
      <c r="EK19" s="39">
        <v>102</v>
      </c>
      <c r="EL19" s="39" t="s">
        <v>114</v>
      </c>
      <c r="EM19" s="39">
        <v>147</v>
      </c>
      <c r="EN19" s="39" t="s">
        <v>114</v>
      </c>
      <c r="EP19" s="39">
        <v>12</v>
      </c>
      <c r="EQ19" s="39"/>
      <c r="ER19" s="39">
        <v>57</v>
      </c>
      <c r="ES19" s="39"/>
      <c r="ET19" s="39">
        <v>102</v>
      </c>
      <c r="EU19" s="39"/>
      <c r="EV19" s="39">
        <v>147</v>
      </c>
      <c r="EW19" s="86"/>
      <c r="EX19" s="39">
        <v>12</v>
      </c>
      <c r="EY19" s="39"/>
      <c r="EZ19" s="39">
        <v>57</v>
      </c>
      <c r="FA19" s="39"/>
      <c r="FB19" s="39">
        <v>102</v>
      </c>
      <c r="FC19" s="39"/>
      <c r="FD19" s="39">
        <v>147</v>
      </c>
      <c r="FE19" s="86"/>
      <c r="FG19" s="39">
        <v>12</v>
      </c>
      <c r="FH19" s="39" t="s">
        <v>114</v>
      </c>
      <c r="FI19" s="39">
        <v>57</v>
      </c>
      <c r="FJ19" s="39" t="s">
        <v>114</v>
      </c>
      <c r="FK19" s="39">
        <v>102</v>
      </c>
      <c r="FL19" s="39" t="s">
        <v>114</v>
      </c>
      <c r="FM19" s="39">
        <v>147</v>
      </c>
      <c r="FN19" s="39" t="s">
        <v>114</v>
      </c>
      <c r="FO19" s="39">
        <v>12</v>
      </c>
      <c r="FP19" s="39" t="s">
        <v>114</v>
      </c>
      <c r="FQ19" s="39">
        <v>57</v>
      </c>
      <c r="FR19" s="39" t="s">
        <v>114</v>
      </c>
      <c r="FS19" s="39">
        <v>102</v>
      </c>
      <c r="FT19" s="39" t="s">
        <v>114</v>
      </c>
      <c r="FU19" s="39">
        <v>147</v>
      </c>
      <c r="FV19" s="39" t="s">
        <v>114</v>
      </c>
      <c r="FX19" s="39">
        <v>12</v>
      </c>
      <c r="FY19" s="39"/>
      <c r="FZ19" s="39">
        <v>57</v>
      </c>
      <c r="GA19" s="39"/>
      <c r="GB19" s="39">
        <v>102</v>
      </c>
      <c r="GC19" s="39"/>
      <c r="GD19" s="39">
        <v>147</v>
      </c>
      <c r="GE19" s="86"/>
      <c r="GF19" s="39">
        <v>12</v>
      </c>
      <c r="GG19" s="39"/>
      <c r="GH19" s="39">
        <v>57</v>
      </c>
      <c r="GI19" s="39"/>
      <c r="GJ19" s="39">
        <v>102</v>
      </c>
      <c r="GK19" s="39"/>
      <c r="GL19" s="39">
        <v>147</v>
      </c>
      <c r="GM19" s="86"/>
      <c r="GO19" s="39">
        <v>12</v>
      </c>
      <c r="GP19" s="39" t="s">
        <v>117</v>
      </c>
      <c r="GQ19" s="39">
        <v>57</v>
      </c>
      <c r="GR19" s="39" t="s">
        <v>114</v>
      </c>
      <c r="GS19" s="39">
        <v>102</v>
      </c>
      <c r="GT19" s="39" t="s">
        <v>114</v>
      </c>
      <c r="GU19" s="39">
        <v>147</v>
      </c>
      <c r="GV19" s="39"/>
      <c r="GW19" s="39">
        <v>12</v>
      </c>
      <c r="GX19" s="39" t="s">
        <v>114</v>
      </c>
      <c r="GY19" s="39">
        <v>57</v>
      </c>
      <c r="GZ19" s="39" t="s">
        <v>114</v>
      </c>
      <c r="HA19" s="39">
        <v>102</v>
      </c>
      <c r="HB19" s="39" t="s">
        <v>114</v>
      </c>
      <c r="HC19" s="39">
        <v>147</v>
      </c>
      <c r="HD19" s="39"/>
      <c r="HF19" s="39">
        <v>12</v>
      </c>
      <c r="HG19" s="39"/>
      <c r="HH19" s="39">
        <v>57</v>
      </c>
      <c r="HI19" s="39"/>
      <c r="HJ19" s="39">
        <v>102</v>
      </c>
      <c r="HK19" s="39"/>
      <c r="HL19" s="39">
        <v>147</v>
      </c>
      <c r="HM19" s="86"/>
      <c r="HN19" s="39">
        <v>12</v>
      </c>
      <c r="HO19" s="39"/>
      <c r="HP19" s="39">
        <v>57</v>
      </c>
      <c r="HQ19" s="39"/>
      <c r="HR19" s="39">
        <v>102</v>
      </c>
      <c r="HS19" s="39"/>
      <c r="HT19" s="39">
        <v>147</v>
      </c>
      <c r="HU19" s="86"/>
      <c r="HW19" s="39">
        <v>12</v>
      </c>
      <c r="HX19" s="39" t="s">
        <v>114</v>
      </c>
      <c r="HY19" s="39">
        <v>57</v>
      </c>
      <c r="HZ19" s="39" t="s">
        <v>114</v>
      </c>
      <c r="IA19" s="39">
        <v>102</v>
      </c>
      <c r="IB19" s="39"/>
      <c r="IC19" s="39">
        <v>147</v>
      </c>
      <c r="ID19" s="39"/>
      <c r="IE19" s="39">
        <v>12</v>
      </c>
      <c r="IF19" s="39" t="s">
        <v>114</v>
      </c>
      <c r="IG19" s="39">
        <v>57</v>
      </c>
      <c r="IH19" s="39" t="s">
        <v>114</v>
      </c>
      <c r="II19" s="39">
        <v>102</v>
      </c>
      <c r="IJ19" s="39"/>
      <c r="IK19" s="39">
        <v>147</v>
      </c>
      <c r="IL19" s="39"/>
      <c r="IN19" s="39">
        <v>12</v>
      </c>
      <c r="IO19" s="39"/>
      <c r="IP19" s="39">
        <v>57</v>
      </c>
      <c r="IQ19" s="39"/>
      <c r="IR19" s="39">
        <v>102</v>
      </c>
      <c r="IS19" s="39"/>
      <c r="IT19" s="39">
        <v>147</v>
      </c>
      <c r="IU19" s="86"/>
      <c r="IV19" s="39">
        <v>12</v>
      </c>
      <c r="IW19" s="39"/>
      <c r="IX19" s="39">
        <v>57</v>
      </c>
      <c r="IY19" s="39"/>
      <c r="IZ19" s="39">
        <v>102</v>
      </c>
      <c r="JA19" s="39"/>
      <c r="JB19" s="39">
        <v>147</v>
      </c>
      <c r="JC19" s="86"/>
      <c r="JE19" s="39">
        <v>12</v>
      </c>
      <c r="JF19" s="39" t="s">
        <v>114</v>
      </c>
      <c r="JG19" s="39">
        <v>57</v>
      </c>
      <c r="JH19" s="39" t="s">
        <v>114</v>
      </c>
      <c r="JI19" s="39">
        <v>102</v>
      </c>
      <c r="JJ19" s="39"/>
      <c r="JK19" s="39">
        <v>147</v>
      </c>
      <c r="JL19" s="86"/>
      <c r="JM19" s="39">
        <v>12</v>
      </c>
      <c r="JN19" s="39" t="s">
        <v>114</v>
      </c>
      <c r="JO19" s="39">
        <v>57</v>
      </c>
      <c r="JP19" s="39" t="s">
        <v>114</v>
      </c>
      <c r="JQ19" s="39">
        <v>102</v>
      </c>
      <c r="JR19" s="39"/>
      <c r="JS19" s="39">
        <v>147</v>
      </c>
      <c r="JT19" s="86"/>
      <c r="JV19" s="39">
        <v>12</v>
      </c>
      <c r="JW19" s="39"/>
      <c r="JX19" s="39">
        <v>57</v>
      </c>
      <c r="JY19" s="39"/>
      <c r="JZ19" s="39">
        <v>102</v>
      </c>
      <c r="KA19" s="39"/>
      <c r="KB19" s="39">
        <v>147</v>
      </c>
      <c r="KC19" s="86"/>
      <c r="KD19" s="39">
        <v>12</v>
      </c>
      <c r="KE19" s="39"/>
      <c r="KF19" s="39">
        <v>57</v>
      </c>
      <c r="KG19" s="39"/>
      <c r="KH19" s="39">
        <v>102</v>
      </c>
      <c r="KI19" s="39"/>
      <c r="KJ19" s="39">
        <v>147</v>
      </c>
      <c r="KK19" s="99"/>
      <c r="KM19" s="39">
        <v>12</v>
      </c>
      <c r="KN19" s="39" t="s">
        <v>115</v>
      </c>
      <c r="KO19" s="39">
        <v>57</v>
      </c>
      <c r="KP19" s="39" t="s">
        <v>114</v>
      </c>
      <c r="KQ19" s="39">
        <v>102</v>
      </c>
      <c r="KR19" s="39"/>
      <c r="KS19" s="39">
        <v>147</v>
      </c>
      <c r="KT19" s="99"/>
      <c r="KU19" s="39">
        <v>12</v>
      </c>
      <c r="KV19" s="39" t="s">
        <v>114</v>
      </c>
      <c r="KW19" s="39">
        <v>57</v>
      </c>
      <c r="KX19" s="39" t="s">
        <v>115</v>
      </c>
      <c r="KY19" s="39">
        <v>102</v>
      </c>
      <c r="KZ19" s="39"/>
      <c r="LA19" s="39">
        <v>147</v>
      </c>
      <c r="LB19" s="86"/>
      <c r="LD19" s="39">
        <v>12</v>
      </c>
      <c r="LE19" s="39"/>
      <c r="LF19" s="39">
        <v>57</v>
      </c>
      <c r="LG19" s="39"/>
      <c r="LH19" s="39">
        <v>102</v>
      </c>
      <c r="LI19" s="39"/>
      <c r="LJ19" s="39">
        <v>147</v>
      </c>
      <c r="LK19" s="86"/>
      <c r="LL19" s="39">
        <v>12</v>
      </c>
      <c r="LM19" s="39"/>
      <c r="LN19" s="39">
        <v>57</v>
      </c>
      <c r="LO19" s="39"/>
      <c r="LP19" s="39">
        <v>102</v>
      </c>
      <c r="LQ19" s="39"/>
      <c r="LR19" s="39">
        <v>147</v>
      </c>
      <c r="LS19" s="86"/>
      <c r="LU19" s="39">
        <v>12</v>
      </c>
      <c r="LV19" s="39" t="s">
        <v>114</v>
      </c>
      <c r="LW19" s="39">
        <v>57</v>
      </c>
      <c r="LX19" s="39" t="s">
        <v>115</v>
      </c>
      <c r="LY19" s="39">
        <v>102</v>
      </c>
      <c r="LZ19" s="39"/>
      <c r="MA19" s="39">
        <v>147</v>
      </c>
      <c r="MB19" s="86"/>
      <c r="MC19" s="39">
        <v>12</v>
      </c>
      <c r="MD19" s="39" t="s">
        <v>114</v>
      </c>
      <c r="ME19" s="39">
        <v>57</v>
      </c>
      <c r="MF19" s="39" t="s">
        <v>114</v>
      </c>
      <c r="MG19" s="39">
        <v>102</v>
      </c>
      <c r="MH19" s="39"/>
      <c r="MI19" s="39">
        <v>147</v>
      </c>
      <c r="MJ19" s="86"/>
      <c r="ML19" s="39">
        <v>12</v>
      </c>
      <c r="MM19" s="39"/>
      <c r="MN19" s="39">
        <v>57</v>
      </c>
      <c r="MO19" s="39"/>
      <c r="MP19" s="39">
        <v>102</v>
      </c>
      <c r="MQ19" s="39"/>
      <c r="MR19" s="39">
        <v>147</v>
      </c>
      <c r="MS19" s="86"/>
      <c r="MT19" s="39">
        <v>12</v>
      </c>
      <c r="MU19" s="39"/>
      <c r="MV19" s="39">
        <v>57</v>
      </c>
      <c r="MW19" s="39"/>
      <c r="MX19" s="39">
        <v>102</v>
      </c>
      <c r="MY19" s="39"/>
      <c r="MZ19" s="39">
        <v>147</v>
      </c>
      <c r="NA19" s="86"/>
      <c r="NC19" s="39">
        <v>12</v>
      </c>
      <c r="ND19" s="39"/>
      <c r="NE19" s="39">
        <v>57</v>
      </c>
      <c r="NF19" s="39"/>
      <c r="NG19" s="39">
        <v>102</v>
      </c>
      <c r="NH19" s="39"/>
      <c r="NI19" s="39">
        <v>147</v>
      </c>
      <c r="NJ19" s="86"/>
      <c r="NK19" s="39">
        <v>12</v>
      </c>
      <c r="NL19" s="39"/>
      <c r="NM19" s="39">
        <v>57</v>
      </c>
      <c r="NN19" s="39"/>
      <c r="NO19" s="39">
        <v>102</v>
      </c>
      <c r="NP19" s="39"/>
      <c r="NQ19" s="39">
        <v>147</v>
      </c>
      <c r="NR19" s="86"/>
      <c r="NT19" s="39">
        <v>12</v>
      </c>
      <c r="NU19" s="39"/>
      <c r="NV19" s="39">
        <v>57</v>
      </c>
      <c r="NW19" s="39"/>
      <c r="NX19" s="39">
        <v>102</v>
      </c>
      <c r="NY19" s="39"/>
      <c r="NZ19" s="39">
        <v>147</v>
      </c>
      <c r="OA19" s="86"/>
      <c r="OB19" s="39">
        <v>12</v>
      </c>
      <c r="OC19" s="39"/>
      <c r="OD19" s="39">
        <v>57</v>
      </c>
      <c r="OE19" s="39"/>
      <c r="OF19" s="39">
        <v>102</v>
      </c>
      <c r="OG19" s="39"/>
      <c r="OH19" s="39">
        <v>147</v>
      </c>
      <c r="OI19" s="86"/>
      <c r="OK19" s="39">
        <v>12</v>
      </c>
      <c r="OL19" s="39"/>
      <c r="OM19" s="39">
        <v>57</v>
      </c>
      <c r="ON19" s="39"/>
      <c r="OO19" s="39">
        <v>102</v>
      </c>
      <c r="OP19" s="39"/>
      <c r="OQ19" s="39">
        <v>147</v>
      </c>
      <c r="OR19" s="86"/>
      <c r="OS19" s="39">
        <v>12</v>
      </c>
      <c r="OT19" s="39"/>
      <c r="OU19" s="39">
        <v>57</v>
      </c>
      <c r="OV19" s="39"/>
      <c r="OW19" s="39">
        <v>102</v>
      </c>
      <c r="OX19" s="39"/>
      <c r="OY19" s="39">
        <v>147</v>
      </c>
      <c r="OZ19" s="86"/>
      <c r="PB19" s="39">
        <v>12</v>
      </c>
      <c r="PC19" s="39"/>
      <c r="PD19" s="39">
        <v>57</v>
      </c>
      <c r="PE19" s="39"/>
      <c r="PF19" s="39">
        <v>102</v>
      </c>
      <c r="PG19" s="39"/>
      <c r="PH19" s="39">
        <v>147</v>
      </c>
      <c r="PI19" s="86"/>
      <c r="PJ19" s="39">
        <v>12</v>
      </c>
      <c r="PK19" s="39"/>
      <c r="PL19" s="39">
        <v>57</v>
      </c>
      <c r="PM19" s="39"/>
      <c r="PN19" s="39">
        <v>102</v>
      </c>
      <c r="PO19" s="39"/>
      <c r="PP19" s="39">
        <v>147</v>
      </c>
      <c r="PQ19" s="38"/>
      <c r="PS19" s="39">
        <v>12</v>
      </c>
      <c r="PT19" s="39"/>
      <c r="PU19" s="39">
        <v>57</v>
      </c>
      <c r="PV19" s="39"/>
      <c r="PW19" s="39">
        <v>102</v>
      </c>
      <c r="PX19" s="39"/>
      <c r="PY19" s="39">
        <v>147</v>
      </c>
      <c r="PZ19" s="38"/>
      <c r="QA19" s="39">
        <v>12</v>
      </c>
      <c r="QB19" s="39"/>
      <c r="QC19" s="39">
        <v>57</v>
      </c>
      <c r="QD19" s="39"/>
      <c r="QE19" s="39">
        <v>102</v>
      </c>
      <c r="QF19" s="39"/>
      <c r="QG19" s="39">
        <v>147</v>
      </c>
      <c r="QH19" s="38"/>
      <c r="QJ19" s="39">
        <v>12</v>
      </c>
      <c r="QK19" s="39"/>
      <c r="QL19" s="39">
        <v>57</v>
      </c>
      <c r="QM19" s="39"/>
      <c r="QN19" s="39">
        <v>102</v>
      </c>
      <c r="QO19" s="39"/>
      <c r="QP19" s="39">
        <v>147</v>
      </c>
      <c r="QQ19" s="38"/>
      <c r="QR19" s="39">
        <v>12</v>
      </c>
      <c r="QS19" s="39"/>
      <c r="QT19" s="39">
        <v>57</v>
      </c>
      <c r="QU19" s="39"/>
      <c r="QV19" s="39">
        <v>102</v>
      </c>
      <c r="QW19" s="39"/>
      <c r="QX19" s="39">
        <v>147</v>
      </c>
      <c r="QY19" s="38"/>
      <c r="RA19" s="39">
        <v>12</v>
      </c>
      <c r="RB19" s="39"/>
      <c r="RC19" s="39">
        <v>57</v>
      </c>
      <c r="RD19" s="39"/>
      <c r="RE19" s="39">
        <v>102</v>
      </c>
      <c r="RF19" s="39"/>
      <c r="RG19" s="39">
        <v>147</v>
      </c>
      <c r="RH19" s="38"/>
      <c r="RI19" s="39">
        <v>12</v>
      </c>
      <c r="RJ19" s="39"/>
      <c r="RK19" s="39">
        <v>57</v>
      </c>
      <c r="RL19" s="39"/>
      <c r="RM19" s="39">
        <v>102</v>
      </c>
      <c r="RN19" s="39"/>
      <c r="RO19" s="39">
        <v>147</v>
      </c>
      <c r="RP19" s="38"/>
      <c r="RR19" s="39">
        <v>12</v>
      </c>
      <c r="RS19" s="39"/>
      <c r="RT19" s="39">
        <v>57</v>
      </c>
      <c r="RU19" s="39"/>
      <c r="RV19" s="39">
        <v>102</v>
      </c>
      <c r="RW19" s="39"/>
      <c r="RX19" s="39">
        <v>147</v>
      </c>
      <c r="RY19" s="38"/>
      <c r="RZ19" s="39">
        <v>12</v>
      </c>
      <c r="SA19" s="39"/>
      <c r="SB19" s="39">
        <v>57</v>
      </c>
      <c r="SC19" s="39"/>
      <c r="SD19" s="39">
        <v>102</v>
      </c>
      <c r="SE19" s="39"/>
      <c r="SF19" s="39">
        <v>147</v>
      </c>
      <c r="SG19" s="38"/>
      <c r="SI19" s="39">
        <v>12</v>
      </c>
      <c r="SJ19" s="39"/>
      <c r="SK19" s="39">
        <v>57</v>
      </c>
      <c r="SL19" s="39"/>
      <c r="SM19" s="39">
        <v>102</v>
      </c>
      <c r="SN19" s="39"/>
      <c r="SO19" s="39">
        <v>147</v>
      </c>
      <c r="SP19" s="38"/>
      <c r="SQ19" s="39">
        <v>12</v>
      </c>
      <c r="SR19" s="39"/>
      <c r="SS19" s="39">
        <v>57</v>
      </c>
      <c r="ST19" s="39"/>
      <c r="SU19" s="39">
        <v>102</v>
      </c>
      <c r="SV19" s="39"/>
      <c r="SW19" s="39">
        <v>147</v>
      </c>
      <c r="SX19" s="38"/>
      <c r="SZ19" s="39">
        <v>12</v>
      </c>
      <c r="TA19" s="39"/>
      <c r="TB19" s="39">
        <v>57</v>
      </c>
      <c r="TC19" s="39"/>
      <c r="TD19" s="39">
        <v>102</v>
      </c>
      <c r="TE19" s="39"/>
      <c r="TF19" s="39">
        <v>147</v>
      </c>
      <c r="TG19" s="38"/>
      <c r="TH19" s="39">
        <v>12</v>
      </c>
      <c r="TI19" s="39"/>
      <c r="TJ19" s="39">
        <v>57</v>
      </c>
      <c r="TK19" s="39"/>
      <c r="TL19" s="39">
        <v>102</v>
      </c>
      <c r="TM19" s="39"/>
      <c r="TN19" s="39">
        <v>147</v>
      </c>
      <c r="TO19" s="38"/>
      <c r="TQ19" s="39">
        <v>12</v>
      </c>
      <c r="TR19" s="39"/>
      <c r="TS19" s="39">
        <v>57</v>
      </c>
      <c r="TT19" s="39"/>
      <c r="TU19" s="39">
        <v>102</v>
      </c>
      <c r="TV19" s="39"/>
      <c r="TW19" s="39">
        <v>147</v>
      </c>
      <c r="TX19" s="38"/>
      <c r="TY19" s="39">
        <v>12</v>
      </c>
      <c r="TZ19" s="39"/>
      <c r="UA19" s="39">
        <v>57</v>
      </c>
      <c r="UB19" s="39"/>
      <c r="UC19" s="39">
        <v>102</v>
      </c>
      <c r="UD19" s="39"/>
      <c r="UE19" s="39">
        <v>147</v>
      </c>
      <c r="UF19" s="38"/>
      <c r="UH19" s="39">
        <v>12</v>
      </c>
      <c r="UI19" s="39"/>
      <c r="UJ19" s="39">
        <v>57</v>
      </c>
      <c r="UK19" s="39"/>
      <c r="UL19" s="39">
        <v>102</v>
      </c>
      <c r="UM19" s="39"/>
      <c r="UN19" s="39">
        <v>147</v>
      </c>
      <c r="UO19" s="38"/>
      <c r="UP19" s="39">
        <v>12</v>
      </c>
      <c r="UQ19" s="39"/>
      <c r="UR19" s="39">
        <v>57</v>
      </c>
      <c r="US19" s="39"/>
      <c r="UT19" s="39">
        <v>102</v>
      </c>
      <c r="UU19" s="39"/>
      <c r="UV19" s="39">
        <v>147</v>
      </c>
      <c r="UW19" s="38"/>
      <c r="UY19" s="39">
        <v>12</v>
      </c>
      <c r="UZ19" s="39"/>
      <c r="VA19" s="39">
        <v>57</v>
      </c>
      <c r="VB19" s="39"/>
      <c r="VC19" s="39">
        <v>102</v>
      </c>
      <c r="VD19" s="39"/>
      <c r="VE19" s="39">
        <v>147</v>
      </c>
      <c r="VF19" s="38"/>
      <c r="VG19" s="39">
        <v>12</v>
      </c>
      <c r="VH19" s="39"/>
      <c r="VI19" s="39">
        <v>57</v>
      </c>
      <c r="VJ19" s="39"/>
      <c r="VK19" s="39">
        <v>102</v>
      </c>
      <c r="VL19" s="39"/>
      <c r="VM19" s="39">
        <v>147</v>
      </c>
      <c r="VN19" s="38"/>
      <c r="VP19" s="39">
        <v>12</v>
      </c>
      <c r="VQ19" s="39"/>
      <c r="VR19" s="39">
        <v>57</v>
      </c>
      <c r="VS19" s="39"/>
      <c r="VT19" s="39">
        <v>102</v>
      </c>
      <c r="VU19" s="39"/>
      <c r="VV19" s="39">
        <v>147</v>
      </c>
      <c r="VW19" s="38"/>
      <c r="VX19" s="39">
        <v>12</v>
      </c>
      <c r="VY19" s="39"/>
      <c r="VZ19" s="39">
        <v>57</v>
      </c>
      <c r="WA19" s="39"/>
      <c r="WB19" s="39">
        <v>102</v>
      </c>
      <c r="WC19" s="39"/>
      <c r="WD19" s="39">
        <v>147</v>
      </c>
      <c r="WE19" s="38"/>
      <c r="WG19" s="39">
        <v>12</v>
      </c>
      <c r="WH19" s="39"/>
      <c r="WI19" s="39">
        <v>57</v>
      </c>
      <c r="WJ19" s="39"/>
      <c r="WK19" s="39">
        <v>102</v>
      </c>
      <c r="WL19" s="39"/>
      <c r="WM19" s="39">
        <v>147</v>
      </c>
      <c r="WN19" s="38"/>
      <c r="WO19" s="39">
        <v>12</v>
      </c>
      <c r="WP19" s="39"/>
      <c r="WQ19" s="39">
        <v>57</v>
      </c>
      <c r="WR19" s="39"/>
      <c r="WS19" s="39">
        <v>102</v>
      </c>
      <c r="WT19" s="39"/>
      <c r="WU19" s="39">
        <v>147</v>
      </c>
      <c r="WV19" s="38"/>
      <c r="WX19" s="39">
        <v>12</v>
      </c>
      <c r="WY19" s="39"/>
      <c r="WZ19" s="39">
        <v>57</v>
      </c>
      <c r="XA19" s="39"/>
      <c r="XB19" s="39">
        <v>102</v>
      </c>
      <c r="XC19" s="39"/>
      <c r="XD19" s="39">
        <v>147</v>
      </c>
      <c r="XE19" s="38"/>
      <c r="XF19" s="39">
        <v>12</v>
      </c>
      <c r="XG19" s="39"/>
      <c r="XH19" s="39">
        <v>57</v>
      </c>
      <c r="XI19" s="39"/>
      <c r="XJ19" s="39">
        <v>102</v>
      </c>
      <c r="XK19" s="39"/>
      <c r="XL19" s="39">
        <v>147</v>
      </c>
      <c r="XM19" s="38"/>
      <c r="XO19" s="39">
        <v>12</v>
      </c>
      <c r="XP19" s="39"/>
      <c r="XQ19" s="39">
        <v>57</v>
      </c>
      <c r="XR19" s="39"/>
      <c r="XS19" s="39">
        <v>102</v>
      </c>
      <c r="XT19" s="39"/>
      <c r="XU19" s="39">
        <v>147</v>
      </c>
      <c r="XV19" s="38"/>
      <c r="XW19" s="39">
        <v>12</v>
      </c>
      <c r="XX19" s="39"/>
      <c r="XY19" s="39">
        <v>57</v>
      </c>
      <c r="XZ19" s="39"/>
      <c r="YA19" s="39">
        <v>102</v>
      </c>
      <c r="YB19" s="39"/>
      <c r="YC19" s="39">
        <v>147</v>
      </c>
      <c r="YD19" s="38"/>
      <c r="YF19" s="39">
        <v>12</v>
      </c>
      <c r="YG19" s="39"/>
      <c r="YH19" s="39">
        <v>57</v>
      </c>
      <c r="YI19" s="39"/>
      <c r="YJ19" s="39">
        <v>102</v>
      </c>
      <c r="YK19" s="39"/>
      <c r="YL19" s="39">
        <v>147</v>
      </c>
      <c r="YM19" s="38"/>
      <c r="YN19" s="39">
        <v>12</v>
      </c>
      <c r="YO19" s="39"/>
      <c r="YP19" s="39">
        <v>57</v>
      </c>
      <c r="YQ19" s="39"/>
      <c r="YR19" s="39">
        <v>102</v>
      </c>
      <c r="YS19" s="39"/>
      <c r="YT19" s="39">
        <v>147</v>
      </c>
      <c r="YU19" s="38"/>
      <c r="YW19" s="39">
        <v>12</v>
      </c>
      <c r="YX19" s="39"/>
      <c r="YY19" s="39">
        <v>57</v>
      </c>
      <c r="YZ19" s="39"/>
      <c r="ZA19" s="39">
        <v>102</v>
      </c>
      <c r="ZB19" s="39"/>
      <c r="ZC19" s="39">
        <v>147</v>
      </c>
      <c r="ZD19" s="38"/>
      <c r="ZM19" s="39">
        <v>12</v>
      </c>
      <c r="ZN19" s="39"/>
      <c r="ZO19" s="39">
        <v>57</v>
      </c>
      <c r="ZP19" s="39"/>
      <c r="ZQ19" s="39">
        <v>102</v>
      </c>
      <c r="ZR19" s="39"/>
      <c r="ZS19" s="39">
        <v>147</v>
      </c>
      <c r="ZT19" s="38"/>
      <c r="ZV19" s="39">
        <v>12</v>
      </c>
      <c r="ZW19" s="39"/>
      <c r="ZX19" s="39">
        <v>57</v>
      </c>
      <c r="ZY19" s="39"/>
      <c r="ZZ19" s="39">
        <v>102</v>
      </c>
      <c r="AAA19" s="39"/>
      <c r="AAB19" s="39">
        <v>147</v>
      </c>
      <c r="AAC19" s="38"/>
      <c r="AAD19" s="39">
        <v>12</v>
      </c>
      <c r="AAE19" s="39"/>
      <c r="AAF19" s="39">
        <v>57</v>
      </c>
      <c r="AAG19" s="39"/>
      <c r="AAH19" s="39">
        <v>102</v>
      </c>
      <c r="AAI19" s="39"/>
      <c r="AAJ19" s="39">
        <v>147</v>
      </c>
      <c r="AAK19" s="38"/>
      <c r="AAM19" s="39">
        <v>12</v>
      </c>
      <c r="AAN19" s="39"/>
      <c r="AAO19" s="39">
        <v>57</v>
      </c>
      <c r="AAP19" s="39"/>
      <c r="AAQ19" s="39">
        <v>102</v>
      </c>
      <c r="AAR19" s="39"/>
      <c r="AAS19" s="39">
        <v>147</v>
      </c>
      <c r="AAT19" s="38"/>
      <c r="AAU19" s="39">
        <v>12</v>
      </c>
      <c r="AAV19" s="39"/>
      <c r="AAW19" s="39">
        <v>57</v>
      </c>
      <c r="AAX19" s="39"/>
      <c r="AAY19" s="39">
        <v>102</v>
      </c>
      <c r="AAZ19" s="39"/>
      <c r="ABA19" s="39">
        <v>147</v>
      </c>
      <c r="ABB19" s="38"/>
      <c r="ABD19" s="39">
        <v>12</v>
      </c>
      <c r="ABE19" s="39"/>
      <c r="ABF19" s="39">
        <v>57</v>
      </c>
      <c r="ABG19" s="39"/>
      <c r="ABH19" s="39">
        <v>102</v>
      </c>
      <c r="ABI19" s="39"/>
      <c r="ABJ19" s="39">
        <v>147</v>
      </c>
      <c r="ABK19" s="38"/>
      <c r="ABL19" s="39">
        <v>12</v>
      </c>
      <c r="ABM19" s="39"/>
      <c r="ABN19" s="39">
        <v>57</v>
      </c>
      <c r="ABO19" s="39"/>
      <c r="ABP19" s="39">
        <v>102</v>
      </c>
      <c r="ABQ19" s="39"/>
      <c r="ABR19" s="39">
        <v>147</v>
      </c>
      <c r="ABS19" s="38"/>
      <c r="ABU19" s="39">
        <v>12</v>
      </c>
      <c r="ABV19" s="39"/>
      <c r="ABW19" s="39">
        <v>57</v>
      </c>
      <c r="ABX19" s="39"/>
      <c r="ABY19" s="39">
        <v>102</v>
      </c>
      <c r="ABZ19" s="39"/>
      <c r="ACA19" s="39">
        <v>147</v>
      </c>
      <c r="ACB19" s="38"/>
      <c r="ACC19" s="39">
        <v>12</v>
      </c>
      <c r="ACD19" s="39"/>
      <c r="ACE19" s="39">
        <v>57</v>
      </c>
      <c r="ACF19" s="39"/>
      <c r="ACG19" s="39">
        <v>102</v>
      </c>
      <c r="ACH19" s="39"/>
      <c r="ACI19" s="39">
        <v>147</v>
      </c>
      <c r="ACJ19" s="38"/>
      <c r="ACL19" s="39">
        <v>12</v>
      </c>
      <c r="ACM19" s="39"/>
      <c r="ACN19" s="39">
        <v>57</v>
      </c>
      <c r="ACO19" s="39"/>
      <c r="ACP19" s="39">
        <v>102</v>
      </c>
      <c r="ACQ19" s="39"/>
      <c r="ACR19" s="39">
        <v>147</v>
      </c>
      <c r="ACS19" s="38"/>
      <c r="ACT19" s="39">
        <v>12</v>
      </c>
      <c r="ACU19" s="39"/>
      <c r="ACV19" s="39">
        <v>57</v>
      </c>
      <c r="ACW19" s="39"/>
      <c r="ACX19" s="39">
        <v>102</v>
      </c>
      <c r="ACY19" s="39"/>
      <c r="ACZ19" s="39">
        <v>147</v>
      </c>
      <c r="ADA19" s="38"/>
      <c r="ADC19" s="39">
        <v>12</v>
      </c>
      <c r="ADD19" s="39"/>
      <c r="ADE19" s="39">
        <v>57</v>
      </c>
      <c r="ADF19" s="39"/>
      <c r="ADG19" s="39">
        <v>102</v>
      </c>
      <c r="ADH19" s="39"/>
      <c r="ADI19" s="39">
        <v>147</v>
      </c>
      <c r="ADJ19" s="38"/>
      <c r="ADK19" s="39">
        <v>12</v>
      </c>
      <c r="ADL19" s="39"/>
      <c r="ADM19" s="39">
        <v>57</v>
      </c>
      <c r="ADN19" s="39"/>
      <c r="ADO19" s="39">
        <v>102</v>
      </c>
      <c r="ADP19" s="39"/>
      <c r="ADQ19" s="39">
        <v>147</v>
      </c>
      <c r="ADR19" s="38"/>
      <c r="ADS19" s="42"/>
      <c r="ADT19" s="39">
        <v>12</v>
      </c>
      <c r="ADU19" s="39"/>
      <c r="ADV19" s="39">
        <v>57</v>
      </c>
      <c r="ADW19" s="39"/>
      <c r="ADX19" s="39">
        <v>102</v>
      </c>
      <c r="ADY19" s="39"/>
      <c r="ADZ19" s="39">
        <v>147</v>
      </c>
      <c r="AEA19" s="38"/>
      <c r="AEB19" s="39">
        <v>12</v>
      </c>
      <c r="AEC19" s="39"/>
      <c r="AED19" s="39">
        <v>57</v>
      </c>
      <c r="AEE19" s="39"/>
      <c r="AEF19" s="39">
        <v>102</v>
      </c>
      <c r="AEG19" s="39"/>
      <c r="AEH19" s="39">
        <v>147</v>
      </c>
      <c r="AEI19" s="38"/>
      <c r="AEK19" s="39">
        <v>12</v>
      </c>
      <c r="AEL19" s="39"/>
      <c r="AEM19" s="39">
        <v>57</v>
      </c>
      <c r="AEN19" s="39"/>
      <c r="AEO19" s="39">
        <v>102</v>
      </c>
      <c r="AEP19" s="39"/>
      <c r="AEQ19" s="39">
        <v>147</v>
      </c>
      <c r="AER19" s="38"/>
      <c r="AES19" s="39">
        <v>12</v>
      </c>
      <c r="AET19" s="39"/>
      <c r="AEU19" s="39">
        <v>57</v>
      </c>
      <c r="AEV19" s="39"/>
      <c r="AEW19" s="39">
        <v>102</v>
      </c>
      <c r="AEX19" s="39"/>
      <c r="AEY19" s="39">
        <v>147</v>
      </c>
      <c r="AEZ19" s="38"/>
      <c r="AFB19" s="39">
        <v>12</v>
      </c>
      <c r="AFC19" s="39"/>
      <c r="AFD19" s="39">
        <v>57</v>
      </c>
      <c r="AFE19" s="39"/>
      <c r="AFF19" s="39">
        <v>102</v>
      </c>
      <c r="AFG19" s="39"/>
      <c r="AFH19" s="39">
        <v>147</v>
      </c>
      <c r="AFI19" s="38"/>
      <c r="AFJ19" s="39">
        <v>12</v>
      </c>
      <c r="AFK19" s="39"/>
      <c r="AFL19" s="39">
        <v>57</v>
      </c>
      <c r="AFM19" s="39"/>
      <c r="AFN19" s="39">
        <v>102</v>
      </c>
      <c r="AFO19" s="39"/>
      <c r="AFP19" s="39">
        <v>147</v>
      </c>
      <c r="AFQ19" s="38"/>
      <c r="AFS19" s="39">
        <v>12</v>
      </c>
      <c r="AFT19" s="39"/>
      <c r="AFU19" s="39">
        <v>57</v>
      </c>
      <c r="AFV19" s="39"/>
      <c r="AFW19" s="39">
        <v>102</v>
      </c>
      <c r="AFX19" s="39"/>
      <c r="AFY19" s="39">
        <v>147</v>
      </c>
      <c r="AFZ19" s="38"/>
      <c r="AGA19" s="39">
        <v>12</v>
      </c>
      <c r="AGB19" s="39"/>
      <c r="AGC19" s="39">
        <v>57</v>
      </c>
      <c r="AGD19" s="39"/>
      <c r="AGE19" s="39">
        <v>102</v>
      </c>
      <c r="AGF19" s="39"/>
      <c r="AGG19" s="39">
        <v>147</v>
      </c>
      <c r="AGH19" s="38"/>
      <c r="AGJ19" s="39">
        <v>12</v>
      </c>
      <c r="AGK19" s="39"/>
      <c r="AGL19" s="39">
        <v>57</v>
      </c>
      <c r="AGM19" s="39"/>
      <c r="AGN19" s="39">
        <v>102</v>
      </c>
      <c r="AGO19" s="39"/>
      <c r="AGP19" s="39">
        <v>147</v>
      </c>
      <c r="AGQ19" s="38"/>
      <c r="AGR19" s="39">
        <v>12</v>
      </c>
      <c r="AGS19" s="39"/>
      <c r="AGT19" s="39">
        <v>57</v>
      </c>
      <c r="AGU19" s="39"/>
      <c r="AGV19" s="39">
        <v>102</v>
      </c>
      <c r="AGW19" s="39"/>
      <c r="AGX19" s="39">
        <v>147</v>
      </c>
      <c r="AGY19" s="38"/>
      <c r="AHA19" s="39">
        <v>12</v>
      </c>
      <c r="AHB19" s="39"/>
      <c r="AHC19" s="39">
        <v>57</v>
      </c>
      <c r="AHD19" s="39"/>
      <c r="AHE19" s="39">
        <v>102</v>
      </c>
      <c r="AHF19" s="39"/>
      <c r="AHG19" s="39">
        <v>147</v>
      </c>
      <c r="AHH19" s="38"/>
      <c r="AHI19" s="39">
        <v>12</v>
      </c>
      <c r="AHJ19" s="39"/>
      <c r="AHK19" s="39">
        <v>57</v>
      </c>
      <c r="AHL19" s="39"/>
      <c r="AHM19" s="39">
        <v>102</v>
      </c>
      <c r="AHN19" s="39"/>
      <c r="AHO19" s="39">
        <v>147</v>
      </c>
      <c r="AHP19" s="38"/>
      <c r="AHR19" s="39">
        <v>12</v>
      </c>
      <c r="AHS19" s="39"/>
      <c r="AHT19" s="39">
        <v>57</v>
      </c>
      <c r="AHU19" s="39"/>
      <c r="AHV19" s="39">
        <v>102</v>
      </c>
      <c r="AHW19" s="39"/>
      <c r="AHX19" s="39">
        <v>147</v>
      </c>
      <c r="AHY19" s="38"/>
      <c r="AHZ19" s="39">
        <v>12</v>
      </c>
      <c r="AIA19" s="39"/>
      <c r="AIB19" s="39">
        <v>57</v>
      </c>
      <c r="AIC19" s="39"/>
      <c r="AID19" s="39">
        <v>102</v>
      </c>
      <c r="AIE19" s="39"/>
      <c r="AIF19" s="39">
        <v>147</v>
      </c>
      <c r="AIG19" s="38"/>
    </row>
    <row r="20" spans="1:917" ht="15.6" customHeight="1">
      <c r="A20" s="39">
        <v>13</v>
      </c>
      <c r="B20" s="39"/>
      <c r="C20" s="39">
        <v>58</v>
      </c>
      <c r="D20" s="39"/>
      <c r="E20" s="39">
        <v>103</v>
      </c>
      <c r="F20" s="39"/>
      <c r="G20" s="39">
        <v>148</v>
      </c>
      <c r="H20" s="86"/>
      <c r="J20" s="39">
        <v>13</v>
      </c>
      <c r="K20" s="39"/>
      <c r="L20" s="39">
        <v>58</v>
      </c>
      <c r="M20" s="39"/>
      <c r="N20" s="39">
        <v>103</v>
      </c>
      <c r="O20" s="39"/>
      <c r="P20" s="39">
        <v>148</v>
      </c>
      <c r="Q20" s="86"/>
      <c r="R20" s="39">
        <v>13</v>
      </c>
      <c r="S20" s="39"/>
      <c r="T20" s="39">
        <v>58</v>
      </c>
      <c r="U20" s="39"/>
      <c r="V20" s="39">
        <v>103</v>
      </c>
      <c r="W20" s="39"/>
      <c r="X20" s="39">
        <v>148</v>
      </c>
      <c r="Y20" s="86"/>
      <c r="AA20" s="39">
        <v>13</v>
      </c>
      <c r="AB20" s="39" t="s">
        <v>114</v>
      </c>
      <c r="AC20" s="39">
        <v>58</v>
      </c>
      <c r="AD20" s="39" t="s">
        <v>114</v>
      </c>
      <c r="AE20" s="39">
        <v>103</v>
      </c>
      <c r="AF20" s="39" t="s">
        <v>114</v>
      </c>
      <c r="AG20" s="39">
        <v>148</v>
      </c>
      <c r="AH20" s="86"/>
      <c r="AI20" s="39">
        <v>13</v>
      </c>
      <c r="AJ20" s="39" t="s">
        <v>114</v>
      </c>
      <c r="AK20" s="39">
        <v>58</v>
      </c>
      <c r="AL20" s="39" t="s">
        <v>114</v>
      </c>
      <c r="AM20" s="39">
        <v>103</v>
      </c>
      <c r="AN20" s="39" t="s">
        <v>114</v>
      </c>
      <c r="AO20" s="39">
        <v>148</v>
      </c>
      <c r="AP20" s="86"/>
      <c r="AR20" s="39">
        <v>13</v>
      </c>
      <c r="AS20" s="39"/>
      <c r="AT20" s="39">
        <v>58</v>
      </c>
      <c r="AU20" s="39"/>
      <c r="AV20" s="39">
        <v>103</v>
      </c>
      <c r="AW20" s="39"/>
      <c r="AX20" s="39">
        <v>148</v>
      </c>
      <c r="AY20" s="86"/>
      <c r="AZ20" s="39">
        <v>13</v>
      </c>
      <c r="BA20" s="39"/>
      <c r="BB20" s="39">
        <v>58</v>
      </c>
      <c r="BC20" s="39"/>
      <c r="BD20" s="39">
        <v>103</v>
      </c>
      <c r="BE20" s="39"/>
      <c r="BF20" s="39">
        <v>148</v>
      </c>
      <c r="BG20" s="86"/>
      <c r="BI20" s="39">
        <v>13</v>
      </c>
      <c r="BJ20" s="39" t="s">
        <v>114</v>
      </c>
      <c r="BK20" s="39">
        <v>58</v>
      </c>
      <c r="BL20" s="39" t="s">
        <v>114</v>
      </c>
      <c r="BM20" s="39">
        <v>103</v>
      </c>
      <c r="BN20" s="39" t="s">
        <v>114</v>
      </c>
      <c r="BO20" s="39">
        <v>148</v>
      </c>
      <c r="BP20" s="86" t="s">
        <v>114</v>
      </c>
      <c r="BQ20" s="39">
        <v>13</v>
      </c>
      <c r="BR20" s="39" t="s">
        <v>115</v>
      </c>
      <c r="BS20" s="39">
        <v>58</v>
      </c>
      <c r="BT20" s="39" t="s">
        <v>114</v>
      </c>
      <c r="BU20" s="39">
        <v>103</v>
      </c>
      <c r="BV20" s="39" t="s">
        <v>114</v>
      </c>
      <c r="BW20" s="39">
        <v>148</v>
      </c>
      <c r="BX20" s="86" t="s">
        <v>114</v>
      </c>
      <c r="BZ20" s="39">
        <v>13</v>
      </c>
      <c r="CA20" s="39"/>
      <c r="CB20" s="39">
        <v>58</v>
      </c>
      <c r="CC20" s="39"/>
      <c r="CD20" s="39">
        <v>103</v>
      </c>
      <c r="CE20" s="39"/>
      <c r="CF20" s="39">
        <v>148</v>
      </c>
      <c r="CG20" s="86"/>
      <c r="CH20" s="39">
        <v>13</v>
      </c>
      <c r="CI20" s="39"/>
      <c r="CJ20" s="39">
        <v>58</v>
      </c>
      <c r="CK20" s="39"/>
      <c r="CL20" s="39">
        <v>103</v>
      </c>
      <c r="CM20" s="39"/>
      <c r="CN20" s="39">
        <v>148</v>
      </c>
      <c r="CO20" s="86"/>
      <c r="CQ20" s="39">
        <v>13</v>
      </c>
      <c r="CR20" s="39" t="s">
        <v>114</v>
      </c>
      <c r="CS20" s="39">
        <v>58</v>
      </c>
      <c r="CT20" s="39" t="s">
        <v>114</v>
      </c>
      <c r="CU20" s="39">
        <v>103</v>
      </c>
      <c r="CV20" s="39" t="s">
        <v>114</v>
      </c>
      <c r="CW20" s="39">
        <v>148</v>
      </c>
      <c r="CX20" s="39" t="s">
        <v>114</v>
      </c>
      <c r="CY20" s="39">
        <v>13</v>
      </c>
      <c r="CZ20" s="39" t="s">
        <v>114</v>
      </c>
      <c r="DA20" s="39">
        <v>58</v>
      </c>
      <c r="DB20" s="39" t="s">
        <v>114</v>
      </c>
      <c r="DC20" s="39">
        <v>103</v>
      </c>
      <c r="DD20" s="39" t="s">
        <v>114</v>
      </c>
      <c r="DE20" s="39">
        <v>148</v>
      </c>
      <c r="DF20" s="39" t="s">
        <v>114</v>
      </c>
      <c r="DH20" s="39">
        <v>13</v>
      </c>
      <c r="DI20" s="39"/>
      <c r="DJ20" s="39">
        <v>58</v>
      </c>
      <c r="DK20" s="39"/>
      <c r="DL20" s="39">
        <v>103</v>
      </c>
      <c r="DM20" s="39"/>
      <c r="DN20" s="39">
        <v>148</v>
      </c>
      <c r="DO20" s="86"/>
      <c r="DP20" s="39">
        <v>13</v>
      </c>
      <c r="DQ20" s="39"/>
      <c r="DR20" s="39">
        <v>58</v>
      </c>
      <c r="DS20" s="39"/>
      <c r="DT20" s="39">
        <v>103</v>
      </c>
      <c r="DU20" s="39"/>
      <c r="DV20" s="39">
        <v>148</v>
      </c>
      <c r="DW20" s="86"/>
      <c r="DY20" s="39">
        <v>13</v>
      </c>
      <c r="DZ20" s="39" t="s">
        <v>114</v>
      </c>
      <c r="EA20" s="39">
        <v>58</v>
      </c>
      <c r="EB20" s="39" t="s">
        <v>114</v>
      </c>
      <c r="EC20" s="39">
        <v>103</v>
      </c>
      <c r="ED20" s="39" t="s">
        <v>114</v>
      </c>
      <c r="EE20" s="39">
        <v>148</v>
      </c>
      <c r="EF20" s="39" t="s">
        <v>114</v>
      </c>
      <c r="EG20" s="39">
        <v>13</v>
      </c>
      <c r="EH20" s="39" t="s">
        <v>114</v>
      </c>
      <c r="EI20" s="39">
        <v>58</v>
      </c>
      <c r="EJ20" s="39" t="s">
        <v>114</v>
      </c>
      <c r="EK20" s="39">
        <v>103</v>
      </c>
      <c r="EL20" s="39" t="s">
        <v>114</v>
      </c>
      <c r="EM20" s="39">
        <v>148</v>
      </c>
      <c r="EN20" s="39" t="s">
        <v>114</v>
      </c>
      <c r="EP20" s="39">
        <v>13</v>
      </c>
      <c r="EQ20" s="39"/>
      <c r="ER20" s="39">
        <v>58</v>
      </c>
      <c r="ES20" s="39"/>
      <c r="ET20" s="39">
        <v>103</v>
      </c>
      <c r="EU20" s="39"/>
      <c r="EV20" s="39">
        <v>148</v>
      </c>
      <c r="EW20" s="86"/>
      <c r="EX20" s="39">
        <v>13</v>
      </c>
      <c r="EY20" s="39"/>
      <c r="EZ20" s="39">
        <v>58</v>
      </c>
      <c r="FA20" s="39"/>
      <c r="FB20" s="39">
        <v>103</v>
      </c>
      <c r="FC20" s="39"/>
      <c r="FD20" s="39">
        <v>148</v>
      </c>
      <c r="FE20" s="86"/>
      <c r="FG20" s="39">
        <v>13</v>
      </c>
      <c r="FH20" s="39" t="s">
        <v>114</v>
      </c>
      <c r="FI20" s="39">
        <v>58</v>
      </c>
      <c r="FJ20" s="39" t="s">
        <v>114</v>
      </c>
      <c r="FK20" s="39">
        <v>103</v>
      </c>
      <c r="FL20" s="39" t="s">
        <v>114</v>
      </c>
      <c r="FM20" s="39">
        <v>148</v>
      </c>
      <c r="FN20" s="39" t="s">
        <v>114</v>
      </c>
      <c r="FO20" s="39">
        <v>13</v>
      </c>
      <c r="FP20" s="39" t="s">
        <v>114</v>
      </c>
      <c r="FQ20" s="39">
        <v>58</v>
      </c>
      <c r="FR20" s="39" t="s">
        <v>114</v>
      </c>
      <c r="FS20" s="39">
        <v>103</v>
      </c>
      <c r="FT20" s="39" t="s">
        <v>114</v>
      </c>
      <c r="FU20" s="39">
        <v>148</v>
      </c>
      <c r="FV20" s="39" t="s">
        <v>114</v>
      </c>
      <c r="FX20" s="39">
        <v>13</v>
      </c>
      <c r="FY20" s="39"/>
      <c r="FZ20" s="39">
        <v>58</v>
      </c>
      <c r="GA20" s="39"/>
      <c r="GB20" s="39">
        <v>103</v>
      </c>
      <c r="GC20" s="39"/>
      <c r="GD20" s="39">
        <v>148</v>
      </c>
      <c r="GE20" s="86"/>
      <c r="GF20" s="39">
        <v>13</v>
      </c>
      <c r="GG20" s="39"/>
      <c r="GH20" s="39">
        <v>58</v>
      </c>
      <c r="GI20" s="39"/>
      <c r="GJ20" s="39">
        <v>103</v>
      </c>
      <c r="GK20" s="39"/>
      <c r="GL20" s="39">
        <v>148</v>
      </c>
      <c r="GM20" s="86"/>
      <c r="GO20" s="39">
        <v>13</v>
      </c>
      <c r="GP20" s="39" t="s">
        <v>114</v>
      </c>
      <c r="GQ20" s="39">
        <v>58</v>
      </c>
      <c r="GR20" s="39" t="s">
        <v>114</v>
      </c>
      <c r="GS20" s="39">
        <v>103</v>
      </c>
      <c r="GT20" s="39" t="s">
        <v>114</v>
      </c>
      <c r="GU20" s="39">
        <v>148</v>
      </c>
      <c r="GV20" s="39"/>
      <c r="GW20" s="39">
        <v>13</v>
      </c>
      <c r="GX20" s="39" t="s">
        <v>114</v>
      </c>
      <c r="GY20" s="39">
        <v>58</v>
      </c>
      <c r="GZ20" s="39" t="s">
        <v>114</v>
      </c>
      <c r="HA20" s="39">
        <v>103</v>
      </c>
      <c r="HB20" s="39" t="s">
        <v>114</v>
      </c>
      <c r="HC20" s="39">
        <v>148</v>
      </c>
      <c r="HD20" s="39"/>
      <c r="HF20" s="39">
        <v>13</v>
      </c>
      <c r="HG20" s="39"/>
      <c r="HH20" s="39">
        <v>58</v>
      </c>
      <c r="HI20" s="39"/>
      <c r="HJ20" s="39">
        <v>103</v>
      </c>
      <c r="HK20" s="39"/>
      <c r="HL20" s="39">
        <v>148</v>
      </c>
      <c r="HM20" s="86"/>
      <c r="HN20" s="39">
        <v>13</v>
      </c>
      <c r="HO20" s="39"/>
      <c r="HP20" s="39">
        <v>58</v>
      </c>
      <c r="HQ20" s="39"/>
      <c r="HR20" s="39">
        <v>103</v>
      </c>
      <c r="HS20" s="39"/>
      <c r="HT20" s="39">
        <v>148</v>
      </c>
      <c r="HU20" s="86"/>
      <c r="HW20" s="39">
        <v>13</v>
      </c>
      <c r="HX20" s="39" t="s">
        <v>114</v>
      </c>
      <c r="HY20" s="39">
        <v>58</v>
      </c>
      <c r="HZ20" s="39" t="s">
        <v>114</v>
      </c>
      <c r="IA20" s="39">
        <v>103</v>
      </c>
      <c r="IB20" s="39"/>
      <c r="IC20" s="39">
        <v>148</v>
      </c>
      <c r="ID20" s="39"/>
      <c r="IE20" s="39">
        <v>13</v>
      </c>
      <c r="IF20" s="39" t="s">
        <v>114</v>
      </c>
      <c r="IG20" s="39">
        <v>58</v>
      </c>
      <c r="IH20" s="39" t="s">
        <v>114</v>
      </c>
      <c r="II20" s="39">
        <v>103</v>
      </c>
      <c r="IJ20" s="39"/>
      <c r="IK20" s="39">
        <v>148</v>
      </c>
      <c r="IL20" s="39"/>
      <c r="IN20" s="39">
        <v>13</v>
      </c>
      <c r="IO20" s="39"/>
      <c r="IP20" s="39">
        <v>58</v>
      </c>
      <c r="IQ20" s="39"/>
      <c r="IR20" s="39">
        <v>103</v>
      </c>
      <c r="IS20" s="39"/>
      <c r="IT20" s="39">
        <v>148</v>
      </c>
      <c r="IU20" s="86"/>
      <c r="IV20" s="39">
        <v>13</v>
      </c>
      <c r="IW20" s="39"/>
      <c r="IX20" s="39">
        <v>58</v>
      </c>
      <c r="IY20" s="39"/>
      <c r="IZ20" s="39">
        <v>103</v>
      </c>
      <c r="JA20" s="39"/>
      <c r="JB20" s="39">
        <v>148</v>
      </c>
      <c r="JC20" s="86"/>
      <c r="JE20" s="39">
        <v>13</v>
      </c>
      <c r="JF20" s="39" t="s">
        <v>114</v>
      </c>
      <c r="JG20" s="39">
        <v>58</v>
      </c>
      <c r="JH20" s="39" t="s">
        <v>114</v>
      </c>
      <c r="JI20" s="39">
        <v>103</v>
      </c>
      <c r="JJ20" s="39"/>
      <c r="JK20" s="39">
        <v>148</v>
      </c>
      <c r="JL20" s="86"/>
      <c r="JM20" s="39">
        <v>13</v>
      </c>
      <c r="JN20" s="39" t="s">
        <v>114</v>
      </c>
      <c r="JO20" s="39">
        <v>58</v>
      </c>
      <c r="JP20" s="39" t="s">
        <v>114</v>
      </c>
      <c r="JQ20" s="39">
        <v>103</v>
      </c>
      <c r="JR20" s="39"/>
      <c r="JS20" s="39">
        <v>148</v>
      </c>
      <c r="JT20" s="86"/>
      <c r="JV20" s="39">
        <v>13</v>
      </c>
      <c r="JW20" s="39"/>
      <c r="JX20" s="39">
        <v>58</v>
      </c>
      <c r="JY20" s="39"/>
      <c r="JZ20" s="39">
        <v>103</v>
      </c>
      <c r="KA20" s="39"/>
      <c r="KB20" s="39">
        <v>148</v>
      </c>
      <c r="KC20" s="86"/>
      <c r="KD20" s="39">
        <v>13</v>
      </c>
      <c r="KE20" s="39"/>
      <c r="KF20" s="39">
        <v>58</v>
      </c>
      <c r="KG20" s="39"/>
      <c r="KH20" s="39">
        <v>103</v>
      </c>
      <c r="KI20" s="39"/>
      <c r="KJ20" s="39">
        <v>148</v>
      </c>
      <c r="KK20" s="99"/>
      <c r="KM20" s="39">
        <v>13</v>
      </c>
      <c r="KN20" s="39" t="s">
        <v>114</v>
      </c>
      <c r="KO20" s="39">
        <v>58</v>
      </c>
      <c r="KP20" s="39" t="s">
        <v>114</v>
      </c>
      <c r="KQ20" s="39">
        <v>103</v>
      </c>
      <c r="KR20" s="39"/>
      <c r="KS20" s="39">
        <v>148</v>
      </c>
      <c r="KT20" s="99"/>
      <c r="KU20" s="39">
        <v>13</v>
      </c>
      <c r="KV20" s="39" t="s">
        <v>114</v>
      </c>
      <c r="KW20" s="39">
        <v>58</v>
      </c>
      <c r="KX20" s="39" t="s">
        <v>115</v>
      </c>
      <c r="KY20" s="39">
        <v>103</v>
      </c>
      <c r="KZ20" s="39"/>
      <c r="LA20" s="39">
        <v>148</v>
      </c>
      <c r="LB20" s="86"/>
      <c r="LD20" s="39">
        <v>13</v>
      </c>
      <c r="LE20" s="39"/>
      <c r="LF20" s="39">
        <v>58</v>
      </c>
      <c r="LG20" s="39"/>
      <c r="LH20" s="39">
        <v>103</v>
      </c>
      <c r="LI20" s="39"/>
      <c r="LJ20" s="39">
        <v>148</v>
      </c>
      <c r="LK20" s="86"/>
      <c r="LL20" s="39">
        <v>13</v>
      </c>
      <c r="LM20" s="39"/>
      <c r="LN20" s="39">
        <v>58</v>
      </c>
      <c r="LO20" s="39"/>
      <c r="LP20" s="39">
        <v>103</v>
      </c>
      <c r="LQ20" s="39"/>
      <c r="LR20" s="39">
        <v>148</v>
      </c>
      <c r="LS20" s="86"/>
      <c r="LU20" s="39">
        <v>13</v>
      </c>
      <c r="LV20" s="39" t="s">
        <v>114</v>
      </c>
      <c r="LW20" s="39">
        <v>58</v>
      </c>
      <c r="LX20" s="39" t="s">
        <v>115</v>
      </c>
      <c r="LY20" s="39">
        <v>103</v>
      </c>
      <c r="LZ20" s="39"/>
      <c r="MA20" s="39">
        <v>148</v>
      </c>
      <c r="MB20" s="86"/>
      <c r="MC20" s="39">
        <v>13</v>
      </c>
      <c r="MD20" s="39" t="s">
        <v>114</v>
      </c>
      <c r="ME20" s="39">
        <v>58</v>
      </c>
      <c r="MF20" s="39" t="s">
        <v>114</v>
      </c>
      <c r="MG20" s="39">
        <v>103</v>
      </c>
      <c r="MH20" s="39"/>
      <c r="MI20" s="39">
        <v>148</v>
      </c>
      <c r="MJ20" s="86"/>
      <c r="ML20" s="39">
        <v>13</v>
      </c>
      <c r="MM20" s="39"/>
      <c r="MN20" s="39">
        <v>58</v>
      </c>
      <c r="MO20" s="39"/>
      <c r="MP20" s="39">
        <v>103</v>
      </c>
      <c r="MQ20" s="39"/>
      <c r="MR20" s="39">
        <v>148</v>
      </c>
      <c r="MS20" s="86"/>
      <c r="MT20" s="39">
        <v>13</v>
      </c>
      <c r="MU20" s="39"/>
      <c r="MV20" s="39">
        <v>58</v>
      </c>
      <c r="MW20" s="39"/>
      <c r="MX20" s="39">
        <v>103</v>
      </c>
      <c r="MY20" s="39"/>
      <c r="MZ20" s="39">
        <v>148</v>
      </c>
      <c r="NA20" s="86"/>
      <c r="NC20" s="39">
        <v>13</v>
      </c>
      <c r="ND20" s="39"/>
      <c r="NE20" s="39">
        <v>58</v>
      </c>
      <c r="NF20" s="39"/>
      <c r="NG20" s="39">
        <v>103</v>
      </c>
      <c r="NH20" s="39"/>
      <c r="NI20" s="39">
        <v>148</v>
      </c>
      <c r="NJ20" s="86"/>
      <c r="NK20" s="39">
        <v>13</v>
      </c>
      <c r="NL20" s="39"/>
      <c r="NM20" s="39">
        <v>58</v>
      </c>
      <c r="NN20" s="39"/>
      <c r="NO20" s="39">
        <v>103</v>
      </c>
      <c r="NP20" s="39"/>
      <c r="NQ20" s="39">
        <v>148</v>
      </c>
      <c r="NR20" s="86"/>
      <c r="NT20" s="39">
        <v>13</v>
      </c>
      <c r="NU20" s="39"/>
      <c r="NV20" s="39">
        <v>58</v>
      </c>
      <c r="NW20" s="39"/>
      <c r="NX20" s="39">
        <v>103</v>
      </c>
      <c r="NY20" s="39"/>
      <c r="NZ20" s="39">
        <v>148</v>
      </c>
      <c r="OA20" s="86"/>
      <c r="OB20" s="39">
        <v>13</v>
      </c>
      <c r="OC20" s="39"/>
      <c r="OD20" s="39">
        <v>58</v>
      </c>
      <c r="OE20" s="39"/>
      <c r="OF20" s="39">
        <v>103</v>
      </c>
      <c r="OG20" s="39"/>
      <c r="OH20" s="39">
        <v>148</v>
      </c>
      <c r="OI20" s="86"/>
      <c r="OK20" s="39">
        <v>13</v>
      </c>
      <c r="OL20" s="39"/>
      <c r="OM20" s="39">
        <v>58</v>
      </c>
      <c r="ON20" s="39"/>
      <c r="OO20" s="39">
        <v>103</v>
      </c>
      <c r="OP20" s="39"/>
      <c r="OQ20" s="39">
        <v>148</v>
      </c>
      <c r="OR20" s="86"/>
      <c r="OS20" s="39">
        <v>13</v>
      </c>
      <c r="OT20" s="39"/>
      <c r="OU20" s="39">
        <v>58</v>
      </c>
      <c r="OV20" s="39"/>
      <c r="OW20" s="39">
        <v>103</v>
      </c>
      <c r="OX20" s="39"/>
      <c r="OY20" s="39">
        <v>148</v>
      </c>
      <c r="OZ20" s="86"/>
      <c r="PB20" s="39">
        <v>13</v>
      </c>
      <c r="PC20" s="39"/>
      <c r="PD20" s="39">
        <v>58</v>
      </c>
      <c r="PE20" s="39"/>
      <c r="PF20" s="39">
        <v>103</v>
      </c>
      <c r="PG20" s="39"/>
      <c r="PH20" s="39">
        <v>148</v>
      </c>
      <c r="PI20" s="86"/>
      <c r="PJ20" s="39">
        <v>13</v>
      </c>
      <c r="PK20" s="39"/>
      <c r="PL20" s="39">
        <v>58</v>
      </c>
      <c r="PM20" s="39"/>
      <c r="PN20" s="39">
        <v>103</v>
      </c>
      <c r="PO20" s="39"/>
      <c r="PP20" s="39">
        <v>148</v>
      </c>
      <c r="PQ20" s="38"/>
      <c r="PS20" s="39">
        <v>13</v>
      </c>
      <c r="PT20" s="39"/>
      <c r="PU20" s="39">
        <v>58</v>
      </c>
      <c r="PV20" s="39"/>
      <c r="PW20" s="39">
        <v>103</v>
      </c>
      <c r="PX20" s="39"/>
      <c r="PY20" s="39">
        <v>148</v>
      </c>
      <c r="PZ20" s="38"/>
      <c r="QA20" s="39">
        <v>13</v>
      </c>
      <c r="QB20" s="39"/>
      <c r="QC20" s="39">
        <v>58</v>
      </c>
      <c r="QD20" s="39"/>
      <c r="QE20" s="39">
        <v>103</v>
      </c>
      <c r="QF20" s="39"/>
      <c r="QG20" s="39">
        <v>148</v>
      </c>
      <c r="QH20" s="38"/>
      <c r="QJ20" s="39">
        <v>13</v>
      </c>
      <c r="QK20" s="39"/>
      <c r="QL20" s="39">
        <v>58</v>
      </c>
      <c r="QM20" s="39"/>
      <c r="QN20" s="39">
        <v>103</v>
      </c>
      <c r="QO20" s="39"/>
      <c r="QP20" s="39">
        <v>148</v>
      </c>
      <c r="QQ20" s="38"/>
      <c r="QR20" s="39">
        <v>13</v>
      </c>
      <c r="QS20" s="39"/>
      <c r="QT20" s="39">
        <v>58</v>
      </c>
      <c r="QU20" s="39"/>
      <c r="QV20" s="39">
        <v>103</v>
      </c>
      <c r="QW20" s="39"/>
      <c r="QX20" s="39">
        <v>148</v>
      </c>
      <c r="QY20" s="38"/>
      <c r="RA20" s="39">
        <v>13</v>
      </c>
      <c r="RB20" s="39"/>
      <c r="RC20" s="39">
        <v>58</v>
      </c>
      <c r="RD20" s="39"/>
      <c r="RE20" s="39">
        <v>103</v>
      </c>
      <c r="RF20" s="39"/>
      <c r="RG20" s="39">
        <v>148</v>
      </c>
      <c r="RH20" s="38"/>
      <c r="RI20" s="39">
        <v>13</v>
      </c>
      <c r="RJ20" s="39"/>
      <c r="RK20" s="39">
        <v>58</v>
      </c>
      <c r="RL20" s="39"/>
      <c r="RM20" s="39">
        <v>103</v>
      </c>
      <c r="RN20" s="39"/>
      <c r="RO20" s="39">
        <v>148</v>
      </c>
      <c r="RP20" s="38"/>
      <c r="RR20" s="39">
        <v>13</v>
      </c>
      <c r="RS20" s="39"/>
      <c r="RT20" s="39">
        <v>58</v>
      </c>
      <c r="RU20" s="39"/>
      <c r="RV20" s="39">
        <v>103</v>
      </c>
      <c r="RW20" s="39"/>
      <c r="RX20" s="39">
        <v>148</v>
      </c>
      <c r="RY20" s="38"/>
      <c r="RZ20" s="39">
        <v>13</v>
      </c>
      <c r="SA20" s="39"/>
      <c r="SB20" s="39">
        <v>58</v>
      </c>
      <c r="SC20" s="39"/>
      <c r="SD20" s="39">
        <v>103</v>
      </c>
      <c r="SE20" s="39"/>
      <c r="SF20" s="39">
        <v>148</v>
      </c>
      <c r="SG20" s="38"/>
      <c r="SI20" s="39">
        <v>13</v>
      </c>
      <c r="SJ20" s="39"/>
      <c r="SK20" s="39">
        <v>58</v>
      </c>
      <c r="SL20" s="39"/>
      <c r="SM20" s="39">
        <v>103</v>
      </c>
      <c r="SN20" s="39"/>
      <c r="SO20" s="39">
        <v>148</v>
      </c>
      <c r="SP20" s="38"/>
      <c r="SQ20" s="39">
        <v>13</v>
      </c>
      <c r="SR20" s="39"/>
      <c r="SS20" s="39">
        <v>58</v>
      </c>
      <c r="ST20" s="39"/>
      <c r="SU20" s="39">
        <v>103</v>
      </c>
      <c r="SV20" s="39"/>
      <c r="SW20" s="39">
        <v>148</v>
      </c>
      <c r="SX20" s="38"/>
      <c r="SZ20" s="39">
        <v>13</v>
      </c>
      <c r="TA20" s="39"/>
      <c r="TB20" s="39">
        <v>58</v>
      </c>
      <c r="TC20" s="39"/>
      <c r="TD20" s="39">
        <v>103</v>
      </c>
      <c r="TE20" s="39"/>
      <c r="TF20" s="39">
        <v>148</v>
      </c>
      <c r="TG20" s="38"/>
      <c r="TH20" s="39">
        <v>13</v>
      </c>
      <c r="TI20" s="39"/>
      <c r="TJ20" s="39">
        <v>58</v>
      </c>
      <c r="TK20" s="39"/>
      <c r="TL20" s="39">
        <v>103</v>
      </c>
      <c r="TM20" s="39"/>
      <c r="TN20" s="39">
        <v>148</v>
      </c>
      <c r="TO20" s="38"/>
      <c r="TQ20" s="39">
        <v>13</v>
      </c>
      <c r="TR20" s="39"/>
      <c r="TS20" s="39">
        <v>58</v>
      </c>
      <c r="TT20" s="39"/>
      <c r="TU20" s="39">
        <v>103</v>
      </c>
      <c r="TV20" s="39"/>
      <c r="TW20" s="39">
        <v>148</v>
      </c>
      <c r="TX20" s="38"/>
      <c r="TY20" s="39">
        <v>13</v>
      </c>
      <c r="TZ20" s="39"/>
      <c r="UA20" s="39">
        <v>58</v>
      </c>
      <c r="UB20" s="39"/>
      <c r="UC20" s="39">
        <v>103</v>
      </c>
      <c r="UD20" s="39"/>
      <c r="UE20" s="39">
        <v>148</v>
      </c>
      <c r="UF20" s="38"/>
      <c r="UH20" s="39">
        <v>13</v>
      </c>
      <c r="UI20" s="39"/>
      <c r="UJ20" s="39">
        <v>58</v>
      </c>
      <c r="UK20" s="39"/>
      <c r="UL20" s="39">
        <v>103</v>
      </c>
      <c r="UM20" s="39"/>
      <c r="UN20" s="39">
        <v>148</v>
      </c>
      <c r="UO20" s="38"/>
      <c r="UP20" s="39">
        <v>13</v>
      </c>
      <c r="UQ20" s="39"/>
      <c r="UR20" s="39">
        <v>58</v>
      </c>
      <c r="US20" s="39"/>
      <c r="UT20" s="39">
        <v>103</v>
      </c>
      <c r="UU20" s="39"/>
      <c r="UV20" s="39">
        <v>148</v>
      </c>
      <c r="UW20" s="38"/>
      <c r="UY20" s="39">
        <v>13</v>
      </c>
      <c r="UZ20" s="39"/>
      <c r="VA20" s="39">
        <v>58</v>
      </c>
      <c r="VB20" s="39"/>
      <c r="VC20" s="39">
        <v>103</v>
      </c>
      <c r="VD20" s="39"/>
      <c r="VE20" s="39">
        <v>148</v>
      </c>
      <c r="VF20" s="38"/>
      <c r="VG20" s="39">
        <v>13</v>
      </c>
      <c r="VH20" s="39"/>
      <c r="VI20" s="39">
        <v>58</v>
      </c>
      <c r="VJ20" s="39"/>
      <c r="VK20" s="39">
        <v>103</v>
      </c>
      <c r="VL20" s="39"/>
      <c r="VM20" s="39">
        <v>148</v>
      </c>
      <c r="VN20" s="38"/>
      <c r="VP20" s="39">
        <v>13</v>
      </c>
      <c r="VQ20" s="39"/>
      <c r="VR20" s="39">
        <v>58</v>
      </c>
      <c r="VS20" s="39"/>
      <c r="VT20" s="39">
        <v>103</v>
      </c>
      <c r="VU20" s="39"/>
      <c r="VV20" s="39">
        <v>148</v>
      </c>
      <c r="VW20" s="38"/>
      <c r="VX20" s="39">
        <v>13</v>
      </c>
      <c r="VY20" s="39"/>
      <c r="VZ20" s="39">
        <v>58</v>
      </c>
      <c r="WA20" s="39"/>
      <c r="WB20" s="39">
        <v>103</v>
      </c>
      <c r="WC20" s="39"/>
      <c r="WD20" s="39">
        <v>148</v>
      </c>
      <c r="WE20" s="38"/>
      <c r="WG20" s="39">
        <v>13</v>
      </c>
      <c r="WH20" s="39"/>
      <c r="WI20" s="39">
        <v>58</v>
      </c>
      <c r="WJ20" s="39"/>
      <c r="WK20" s="39">
        <v>103</v>
      </c>
      <c r="WL20" s="39"/>
      <c r="WM20" s="39">
        <v>148</v>
      </c>
      <c r="WN20" s="38"/>
      <c r="WO20" s="39">
        <v>13</v>
      </c>
      <c r="WP20" s="39"/>
      <c r="WQ20" s="39">
        <v>58</v>
      </c>
      <c r="WR20" s="39"/>
      <c r="WS20" s="39">
        <v>103</v>
      </c>
      <c r="WT20" s="39"/>
      <c r="WU20" s="39">
        <v>148</v>
      </c>
      <c r="WV20" s="38"/>
      <c r="WX20" s="39">
        <v>13</v>
      </c>
      <c r="WY20" s="39"/>
      <c r="WZ20" s="39">
        <v>58</v>
      </c>
      <c r="XA20" s="39"/>
      <c r="XB20" s="39">
        <v>103</v>
      </c>
      <c r="XC20" s="39"/>
      <c r="XD20" s="39">
        <v>148</v>
      </c>
      <c r="XE20" s="38"/>
      <c r="XF20" s="39">
        <v>13</v>
      </c>
      <c r="XG20" s="39"/>
      <c r="XH20" s="39">
        <v>58</v>
      </c>
      <c r="XI20" s="39"/>
      <c r="XJ20" s="39">
        <v>103</v>
      </c>
      <c r="XK20" s="39"/>
      <c r="XL20" s="39">
        <v>148</v>
      </c>
      <c r="XM20" s="38"/>
      <c r="XO20" s="39">
        <v>13</v>
      </c>
      <c r="XP20" s="39"/>
      <c r="XQ20" s="39">
        <v>58</v>
      </c>
      <c r="XR20" s="39"/>
      <c r="XS20" s="39">
        <v>103</v>
      </c>
      <c r="XT20" s="39"/>
      <c r="XU20" s="39">
        <v>148</v>
      </c>
      <c r="XV20" s="38"/>
      <c r="XW20" s="39">
        <v>13</v>
      </c>
      <c r="XX20" s="39"/>
      <c r="XY20" s="39">
        <v>58</v>
      </c>
      <c r="XZ20" s="39"/>
      <c r="YA20" s="39">
        <v>103</v>
      </c>
      <c r="YB20" s="39"/>
      <c r="YC20" s="39">
        <v>148</v>
      </c>
      <c r="YD20" s="38"/>
      <c r="YF20" s="39">
        <v>13</v>
      </c>
      <c r="YG20" s="39"/>
      <c r="YH20" s="39">
        <v>58</v>
      </c>
      <c r="YI20" s="39"/>
      <c r="YJ20" s="39">
        <v>103</v>
      </c>
      <c r="YK20" s="39"/>
      <c r="YL20" s="39">
        <v>148</v>
      </c>
      <c r="YM20" s="38"/>
      <c r="YN20" s="39">
        <v>13</v>
      </c>
      <c r="YO20" s="39"/>
      <c r="YP20" s="39">
        <v>58</v>
      </c>
      <c r="YQ20" s="39"/>
      <c r="YR20" s="39">
        <v>103</v>
      </c>
      <c r="YS20" s="39"/>
      <c r="YT20" s="39">
        <v>148</v>
      </c>
      <c r="YU20" s="38"/>
      <c r="YW20" s="39">
        <v>13</v>
      </c>
      <c r="YX20" s="39"/>
      <c r="YY20" s="39">
        <v>58</v>
      </c>
      <c r="YZ20" s="39"/>
      <c r="ZA20" s="39">
        <v>103</v>
      </c>
      <c r="ZB20" s="39"/>
      <c r="ZC20" s="39">
        <v>148</v>
      </c>
      <c r="ZD20" s="38"/>
      <c r="ZM20" s="39">
        <v>13</v>
      </c>
      <c r="ZN20" s="39"/>
      <c r="ZO20" s="39">
        <v>58</v>
      </c>
      <c r="ZP20" s="39"/>
      <c r="ZQ20" s="39">
        <v>103</v>
      </c>
      <c r="ZR20" s="39"/>
      <c r="ZS20" s="39">
        <v>148</v>
      </c>
      <c r="ZT20" s="38"/>
      <c r="ZV20" s="39">
        <v>13</v>
      </c>
      <c r="ZW20" s="39"/>
      <c r="ZX20" s="39">
        <v>58</v>
      </c>
      <c r="ZY20" s="39"/>
      <c r="ZZ20" s="39">
        <v>103</v>
      </c>
      <c r="AAA20" s="39"/>
      <c r="AAB20" s="39">
        <v>148</v>
      </c>
      <c r="AAC20" s="38"/>
      <c r="AAD20" s="39">
        <v>13</v>
      </c>
      <c r="AAE20" s="39"/>
      <c r="AAF20" s="39">
        <v>58</v>
      </c>
      <c r="AAG20" s="39"/>
      <c r="AAH20" s="39">
        <v>103</v>
      </c>
      <c r="AAI20" s="39"/>
      <c r="AAJ20" s="39">
        <v>148</v>
      </c>
      <c r="AAK20" s="38"/>
      <c r="AAM20" s="39">
        <v>13</v>
      </c>
      <c r="AAN20" s="39"/>
      <c r="AAO20" s="39">
        <v>58</v>
      </c>
      <c r="AAP20" s="39"/>
      <c r="AAQ20" s="39">
        <v>103</v>
      </c>
      <c r="AAR20" s="39"/>
      <c r="AAS20" s="39">
        <v>148</v>
      </c>
      <c r="AAT20" s="38"/>
      <c r="AAU20" s="39">
        <v>13</v>
      </c>
      <c r="AAV20" s="39"/>
      <c r="AAW20" s="39">
        <v>58</v>
      </c>
      <c r="AAX20" s="39"/>
      <c r="AAY20" s="39">
        <v>103</v>
      </c>
      <c r="AAZ20" s="39"/>
      <c r="ABA20" s="39">
        <v>148</v>
      </c>
      <c r="ABB20" s="38"/>
      <c r="ABD20" s="39">
        <v>13</v>
      </c>
      <c r="ABE20" s="39"/>
      <c r="ABF20" s="39">
        <v>58</v>
      </c>
      <c r="ABG20" s="39"/>
      <c r="ABH20" s="39">
        <v>103</v>
      </c>
      <c r="ABI20" s="39"/>
      <c r="ABJ20" s="39">
        <v>148</v>
      </c>
      <c r="ABK20" s="38"/>
      <c r="ABL20" s="39">
        <v>13</v>
      </c>
      <c r="ABM20" s="39"/>
      <c r="ABN20" s="39">
        <v>58</v>
      </c>
      <c r="ABO20" s="39"/>
      <c r="ABP20" s="39">
        <v>103</v>
      </c>
      <c r="ABQ20" s="39"/>
      <c r="ABR20" s="39">
        <v>148</v>
      </c>
      <c r="ABS20" s="38"/>
      <c r="ABU20" s="39">
        <v>13</v>
      </c>
      <c r="ABV20" s="39"/>
      <c r="ABW20" s="39">
        <v>58</v>
      </c>
      <c r="ABX20" s="39"/>
      <c r="ABY20" s="39">
        <v>103</v>
      </c>
      <c r="ABZ20" s="39"/>
      <c r="ACA20" s="39">
        <v>148</v>
      </c>
      <c r="ACB20" s="38"/>
      <c r="ACC20" s="39">
        <v>13</v>
      </c>
      <c r="ACD20" s="39"/>
      <c r="ACE20" s="39">
        <v>58</v>
      </c>
      <c r="ACF20" s="39"/>
      <c r="ACG20" s="39">
        <v>103</v>
      </c>
      <c r="ACH20" s="39"/>
      <c r="ACI20" s="39">
        <v>148</v>
      </c>
      <c r="ACJ20" s="38"/>
      <c r="ACL20" s="39">
        <v>13</v>
      </c>
      <c r="ACM20" s="39"/>
      <c r="ACN20" s="39">
        <v>58</v>
      </c>
      <c r="ACO20" s="39"/>
      <c r="ACP20" s="39">
        <v>103</v>
      </c>
      <c r="ACQ20" s="39"/>
      <c r="ACR20" s="39">
        <v>148</v>
      </c>
      <c r="ACS20" s="38"/>
      <c r="ACT20" s="39">
        <v>13</v>
      </c>
      <c r="ACU20" s="39"/>
      <c r="ACV20" s="39">
        <v>58</v>
      </c>
      <c r="ACW20" s="39"/>
      <c r="ACX20" s="39">
        <v>103</v>
      </c>
      <c r="ACY20" s="39"/>
      <c r="ACZ20" s="39">
        <v>148</v>
      </c>
      <c r="ADA20" s="38"/>
      <c r="ADC20" s="39">
        <v>13</v>
      </c>
      <c r="ADD20" s="39"/>
      <c r="ADE20" s="39">
        <v>58</v>
      </c>
      <c r="ADF20" s="39"/>
      <c r="ADG20" s="39">
        <v>103</v>
      </c>
      <c r="ADH20" s="39"/>
      <c r="ADI20" s="39">
        <v>148</v>
      </c>
      <c r="ADJ20" s="38"/>
      <c r="ADK20" s="39">
        <v>13</v>
      </c>
      <c r="ADL20" s="39"/>
      <c r="ADM20" s="39">
        <v>58</v>
      </c>
      <c r="ADN20" s="39"/>
      <c r="ADO20" s="39">
        <v>103</v>
      </c>
      <c r="ADP20" s="39"/>
      <c r="ADQ20" s="39">
        <v>148</v>
      </c>
      <c r="ADR20" s="38"/>
      <c r="ADS20" s="42"/>
      <c r="ADT20" s="39">
        <v>13</v>
      </c>
      <c r="ADU20" s="39"/>
      <c r="ADV20" s="39">
        <v>58</v>
      </c>
      <c r="ADW20" s="39"/>
      <c r="ADX20" s="39">
        <v>103</v>
      </c>
      <c r="ADY20" s="39"/>
      <c r="ADZ20" s="39">
        <v>148</v>
      </c>
      <c r="AEA20" s="38"/>
      <c r="AEB20" s="39">
        <v>13</v>
      </c>
      <c r="AEC20" s="39"/>
      <c r="AED20" s="39">
        <v>58</v>
      </c>
      <c r="AEE20" s="39"/>
      <c r="AEF20" s="39">
        <v>103</v>
      </c>
      <c r="AEG20" s="39"/>
      <c r="AEH20" s="39">
        <v>148</v>
      </c>
      <c r="AEI20" s="38"/>
      <c r="AEK20" s="39">
        <v>13</v>
      </c>
      <c r="AEL20" s="39"/>
      <c r="AEM20" s="39">
        <v>58</v>
      </c>
      <c r="AEN20" s="39"/>
      <c r="AEO20" s="39">
        <v>103</v>
      </c>
      <c r="AEP20" s="39"/>
      <c r="AEQ20" s="39">
        <v>148</v>
      </c>
      <c r="AER20" s="38"/>
      <c r="AES20" s="39">
        <v>13</v>
      </c>
      <c r="AET20" s="39"/>
      <c r="AEU20" s="39">
        <v>58</v>
      </c>
      <c r="AEV20" s="39"/>
      <c r="AEW20" s="39">
        <v>103</v>
      </c>
      <c r="AEX20" s="39"/>
      <c r="AEY20" s="39">
        <v>148</v>
      </c>
      <c r="AEZ20" s="38"/>
      <c r="AFB20" s="39">
        <v>13</v>
      </c>
      <c r="AFC20" s="39"/>
      <c r="AFD20" s="39">
        <v>58</v>
      </c>
      <c r="AFE20" s="39"/>
      <c r="AFF20" s="39">
        <v>103</v>
      </c>
      <c r="AFG20" s="39"/>
      <c r="AFH20" s="39">
        <v>148</v>
      </c>
      <c r="AFI20" s="38"/>
      <c r="AFJ20" s="39">
        <v>13</v>
      </c>
      <c r="AFK20" s="39"/>
      <c r="AFL20" s="39">
        <v>58</v>
      </c>
      <c r="AFM20" s="39"/>
      <c r="AFN20" s="39">
        <v>103</v>
      </c>
      <c r="AFO20" s="39"/>
      <c r="AFP20" s="39">
        <v>148</v>
      </c>
      <c r="AFQ20" s="38"/>
      <c r="AFS20" s="39">
        <v>13</v>
      </c>
      <c r="AFT20" s="39"/>
      <c r="AFU20" s="39">
        <v>58</v>
      </c>
      <c r="AFV20" s="39"/>
      <c r="AFW20" s="39">
        <v>103</v>
      </c>
      <c r="AFX20" s="39"/>
      <c r="AFY20" s="39">
        <v>148</v>
      </c>
      <c r="AFZ20" s="38"/>
      <c r="AGA20" s="39">
        <v>13</v>
      </c>
      <c r="AGB20" s="39"/>
      <c r="AGC20" s="39">
        <v>58</v>
      </c>
      <c r="AGD20" s="39"/>
      <c r="AGE20" s="39">
        <v>103</v>
      </c>
      <c r="AGF20" s="39"/>
      <c r="AGG20" s="39">
        <v>148</v>
      </c>
      <c r="AGH20" s="38"/>
      <c r="AGJ20" s="39">
        <v>13</v>
      </c>
      <c r="AGK20" s="39"/>
      <c r="AGL20" s="39">
        <v>58</v>
      </c>
      <c r="AGM20" s="39"/>
      <c r="AGN20" s="39">
        <v>103</v>
      </c>
      <c r="AGO20" s="39"/>
      <c r="AGP20" s="39">
        <v>148</v>
      </c>
      <c r="AGQ20" s="38"/>
      <c r="AGR20" s="39">
        <v>13</v>
      </c>
      <c r="AGS20" s="39"/>
      <c r="AGT20" s="39">
        <v>58</v>
      </c>
      <c r="AGU20" s="39"/>
      <c r="AGV20" s="39">
        <v>103</v>
      </c>
      <c r="AGW20" s="39"/>
      <c r="AGX20" s="39">
        <v>148</v>
      </c>
      <c r="AGY20" s="38"/>
      <c r="AHA20" s="39">
        <v>13</v>
      </c>
      <c r="AHB20" s="39"/>
      <c r="AHC20" s="39">
        <v>58</v>
      </c>
      <c r="AHD20" s="39"/>
      <c r="AHE20" s="39">
        <v>103</v>
      </c>
      <c r="AHF20" s="39"/>
      <c r="AHG20" s="39">
        <v>148</v>
      </c>
      <c r="AHH20" s="38"/>
      <c r="AHI20" s="39">
        <v>13</v>
      </c>
      <c r="AHJ20" s="39"/>
      <c r="AHK20" s="39">
        <v>58</v>
      </c>
      <c r="AHL20" s="39"/>
      <c r="AHM20" s="39">
        <v>103</v>
      </c>
      <c r="AHN20" s="39"/>
      <c r="AHO20" s="39">
        <v>148</v>
      </c>
      <c r="AHP20" s="38"/>
      <c r="AHR20" s="39">
        <v>13</v>
      </c>
      <c r="AHS20" s="39"/>
      <c r="AHT20" s="39">
        <v>58</v>
      </c>
      <c r="AHU20" s="39"/>
      <c r="AHV20" s="39">
        <v>103</v>
      </c>
      <c r="AHW20" s="39"/>
      <c r="AHX20" s="39">
        <v>148</v>
      </c>
      <c r="AHY20" s="38"/>
      <c r="AHZ20" s="39">
        <v>13</v>
      </c>
      <c r="AIA20" s="39"/>
      <c r="AIB20" s="39">
        <v>58</v>
      </c>
      <c r="AIC20" s="39"/>
      <c r="AID20" s="39">
        <v>103</v>
      </c>
      <c r="AIE20" s="39"/>
      <c r="AIF20" s="39">
        <v>148</v>
      </c>
      <c r="AIG20" s="38"/>
    </row>
    <row r="21" spans="1:917" ht="15.6" customHeight="1">
      <c r="A21" s="39">
        <v>14</v>
      </c>
      <c r="B21" s="39"/>
      <c r="C21" s="39">
        <v>59</v>
      </c>
      <c r="D21" s="39"/>
      <c r="E21" s="39">
        <v>104</v>
      </c>
      <c r="F21" s="39"/>
      <c r="G21" s="39">
        <v>149</v>
      </c>
      <c r="H21" s="86"/>
      <c r="J21" s="39">
        <v>14</v>
      </c>
      <c r="K21" s="39"/>
      <c r="L21" s="39">
        <v>59</v>
      </c>
      <c r="M21" s="39"/>
      <c r="N21" s="39">
        <v>104</v>
      </c>
      <c r="O21" s="39"/>
      <c r="P21" s="39">
        <v>149</v>
      </c>
      <c r="Q21" s="86"/>
      <c r="R21" s="39">
        <v>14</v>
      </c>
      <c r="S21" s="39"/>
      <c r="T21" s="39">
        <v>59</v>
      </c>
      <c r="U21" s="39"/>
      <c r="V21" s="39">
        <v>104</v>
      </c>
      <c r="W21" s="39"/>
      <c r="X21" s="39">
        <v>149</v>
      </c>
      <c r="Y21" s="86"/>
      <c r="AA21" s="39">
        <v>14</v>
      </c>
      <c r="AB21" s="39" t="s">
        <v>114</v>
      </c>
      <c r="AC21" s="39">
        <v>59</v>
      </c>
      <c r="AD21" s="39" t="s">
        <v>114</v>
      </c>
      <c r="AE21" s="39">
        <v>104</v>
      </c>
      <c r="AF21" s="39" t="s">
        <v>114</v>
      </c>
      <c r="AG21" s="39">
        <v>149</v>
      </c>
      <c r="AH21" s="86"/>
      <c r="AI21" s="39">
        <v>14</v>
      </c>
      <c r="AJ21" s="39" t="s">
        <v>114</v>
      </c>
      <c r="AK21" s="39">
        <v>59</v>
      </c>
      <c r="AL21" s="39" t="s">
        <v>114</v>
      </c>
      <c r="AM21" s="39">
        <v>104</v>
      </c>
      <c r="AN21" s="39" t="s">
        <v>114</v>
      </c>
      <c r="AO21" s="39">
        <v>149</v>
      </c>
      <c r="AP21" s="86"/>
      <c r="AR21" s="39">
        <v>14</v>
      </c>
      <c r="AS21" s="39"/>
      <c r="AT21" s="39">
        <v>59</v>
      </c>
      <c r="AU21" s="39"/>
      <c r="AV21" s="39">
        <v>104</v>
      </c>
      <c r="AW21" s="39"/>
      <c r="AX21" s="39">
        <v>149</v>
      </c>
      <c r="AY21" s="86"/>
      <c r="AZ21" s="39">
        <v>14</v>
      </c>
      <c r="BA21" s="39"/>
      <c r="BB21" s="39">
        <v>59</v>
      </c>
      <c r="BC21" s="39"/>
      <c r="BD21" s="39">
        <v>104</v>
      </c>
      <c r="BE21" s="39"/>
      <c r="BF21" s="39">
        <v>149</v>
      </c>
      <c r="BG21" s="86"/>
      <c r="BI21" s="39">
        <v>14</v>
      </c>
      <c r="BJ21" s="39" t="s">
        <v>114</v>
      </c>
      <c r="BK21" s="39">
        <v>59</v>
      </c>
      <c r="BL21" s="39" t="s">
        <v>114</v>
      </c>
      <c r="BM21" s="39">
        <v>104</v>
      </c>
      <c r="BN21" s="39" t="s">
        <v>114</v>
      </c>
      <c r="BO21" s="39">
        <v>149</v>
      </c>
      <c r="BP21" s="86"/>
      <c r="BQ21" s="39">
        <v>14</v>
      </c>
      <c r="BR21" s="39" t="s">
        <v>114</v>
      </c>
      <c r="BS21" s="39">
        <v>59</v>
      </c>
      <c r="BT21" s="39" t="s">
        <v>114</v>
      </c>
      <c r="BU21" s="39">
        <v>104</v>
      </c>
      <c r="BV21" s="39" t="s">
        <v>114</v>
      </c>
      <c r="BW21" s="39">
        <v>149</v>
      </c>
      <c r="BX21" s="86" t="s">
        <v>114</v>
      </c>
      <c r="BZ21" s="39">
        <v>14</v>
      </c>
      <c r="CA21" s="39"/>
      <c r="CB21" s="39">
        <v>59</v>
      </c>
      <c r="CC21" s="39"/>
      <c r="CD21" s="39">
        <v>104</v>
      </c>
      <c r="CE21" s="39"/>
      <c r="CF21" s="39">
        <v>149</v>
      </c>
      <c r="CG21" s="86"/>
      <c r="CH21" s="39">
        <v>14</v>
      </c>
      <c r="CI21" s="39"/>
      <c r="CJ21" s="39">
        <v>59</v>
      </c>
      <c r="CK21" s="39"/>
      <c r="CL21" s="39">
        <v>104</v>
      </c>
      <c r="CM21" s="39"/>
      <c r="CN21" s="39">
        <v>149</v>
      </c>
      <c r="CO21" s="86"/>
      <c r="CQ21" s="39">
        <v>14</v>
      </c>
      <c r="CR21" s="39" t="s">
        <v>114</v>
      </c>
      <c r="CS21" s="39">
        <v>59</v>
      </c>
      <c r="CT21" s="39" t="s">
        <v>114</v>
      </c>
      <c r="CU21" s="39">
        <v>104</v>
      </c>
      <c r="CV21" s="39" t="s">
        <v>114</v>
      </c>
      <c r="CW21" s="39">
        <v>149</v>
      </c>
      <c r="CX21" s="39" t="s">
        <v>114</v>
      </c>
      <c r="CY21" s="39">
        <v>14</v>
      </c>
      <c r="CZ21" s="39" t="s">
        <v>114</v>
      </c>
      <c r="DA21" s="39">
        <v>59</v>
      </c>
      <c r="DB21" s="39" t="s">
        <v>114</v>
      </c>
      <c r="DC21" s="39">
        <v>104</v>
      </c>
      <c r="DD21" s="39" t="s">
        <v>114</v>
      </c>
      <c r="DE21" s="39">
        <v>149</v>
      </c>
      <c r="DF21" s="39" t="s">
        <v>114</v>
      </c>
      <c r="DH21" s="39">
        <v>14</v>
      </c>
      <c r="DI21" s="39"/>
      <c r="DJ21" s="39">
        <v>59</v>
      </c>
      <c r="DK21" s="39"/>
      <c r="DL21" s="39">
        <v>104</v>
      </c>
      <c r="DM21" s="39"/>
      <c r="DN21" s="39">
        <v>149</v>
      </c>
      <c r="DO21" s="86"/>
      <c r="DP21" s="39">
        <v>14</v>
      </c>
      <c r="DQ21" s="39"/>
      <c r="DR21" s="39">
        <v>59</v>
      </c>
      <c r="DS21" s="39"/>
      <c r="DT21" s="39">
        <v>104</v>
      </c>
      <c r="DU21" s="39"/>
      <c r="DV21" s="39">
        <v>149</v>
      </c>
      <c r="DW21" s="86"/>
      <c r="DY21" s="39">
        <v>14</v>
      </c>
      <c r="DZ21" s="39" t="s">
        <v>114</v>
      </c>
      <c r="EA21" s="39">
        <v>59</v>
      </c>
      <c r="EB21" s="39" t="s">
        <v>114</v>
      </c>
      <c r="EC21" s="39">
        <v>104</v>
      </c>
      <c r="ED21" s="39" t="s">
        <v>114</v>
      </c>
      <c r="EE21" s="39">
        <v>149</v>
      </c>
      <c r="EF21" s="39" t="s">
        <v>115</v>
      </c>
      <c r="EG21" s="39">
        <v>14</v>
      </c>
      <c r="EH21" s="39" t="s">
        <v>114</v>
      </c>
      <c r="EI21" s="39">
        <v>59</v>
      </c>
      <c r="EJ21" s="39" t="s">
        <v>114</v>
      </c>
      <c r="EK21" s="39">
        <v>104</v>
      </c>
      <c r="EL21" s="39" t="s">
        <v>115</v>
      </c>
      <c r="EM21" s="39">
        <v>149</v>
      </c>
      <c r="EN21" s="39" t="s">
        <v>114</v>
      </c>
      <c r="EP21" s="39">
        <v>14</v>
      </c>
      <c r="EQ21" s="39"/>
      <c r="ER21" s="39">
        <v>59</v>
      </c>
      <c r="ES21" s="39"/>
      <c r="ET21" s="39">
        <v>104</v>
      </c>
      <c r="EU21" s="39"/>
      <c r="EV21" s="39">
        <v>149</v>
      </c>
      <c r="EW21" s="86"/>
      <c r="EX21" s="39">
        <v>14</v>
      </c>
      <c r="EY21" s="39"/>
      <c r="EZ21" s="39">
        <v>59</v>
      </c>
      <c r="FA21" s="39"/>
      <c r="FB21" s="39">
        <v>104</v>
      </c>
      <c r="FC21" s="39"/>
      <c r="FD21" s="39">
        <v>149</v>
      </c>
      <c r="FE21" s="86"/>
      <c r="FG21" s="39">
        <v>14</v>
      </c>
      <c r="FH21" s="39" t="s">
        <v>114</v>
      </c>
      <c r="FI21" s="39">
        <v>59</v>
      </c>
      <c r="FJ21" s="39" t="s">
        <v>114</v>
      </c>
      <c r="FK21" s="39">
        <v>104</v>
      </c>
      <c r="FL21" s="39" t="s">
        <v>114</v>
      </c>
      <c r="FM21" s="39">
        <v>149</v>
      </c>
      <c r="FN21" s="39" t="s">
        <v>114</v>
      </c>
      <c r="FO21" s="39">
        <v>14</v>
      </c>
      <c r="FP21" s="39" t="s">
        <v>114</v>
      </c>
      <c r="FQ21" s="39">
        <v>59</v>
      </c>
      <c r="FR21" s="39" t="s">
        <v>114</v>
      </c>
      <c r="FS21" s="39">
        <v>104</v>
      </c>
      <c r="FT21" s="39" t="s">
        <v>114</v>
      </c>
      <c r="FU21" s="39">
        <v>149</v>
      </c>
      <c r="FV21" s="39" t="s">
        <v>114</v>
      </c>
      <c r="FX21" s="39">
        <v>14</v>
      </c>
      <c r="FY21" s="39"/>
      <c r="FZ21" s="39">
        <v>59</v>
      </c>
      <c r="GA21" s="39"/>
      <c r="GB21" s="39">
        <v>104</v>
      </c>
      <c r="GC21" s="39"/>
      <c r="GD21" s="39">
        <v>149</v>
      </c>
      <c r="GE21" s="86"/>
      <c r="GF21" s="39">
        <v>14</v>
      </c>
      <c r="GG21" s="39"/>
      <c r="GH21" s="39">
        <v>59</v>
      </c>
      <c r="GI21" s="39"/>
      <c r="GJ21" s="39">
        <v>104</v>
      </c>
      <c r="GK21" s="39"/>
      <c r="GL21" s="39">
        <v>149</v>
      </c>
      <c r="GM21" s="86"/>
      <c r="GO21" s="39">
        <v>14</v>
      </c>
      <c r="GP21" s="39" t="s">
        <v>114</v>
      </c>
      <c r="GQ21" s="39">
        <v>59</v>
      </c>
      <c r="GR21" s="39" t="s">
        <v>114</v>
      </c>
      <c r="GS21" s="39">
        <v>104</v>
      </c>
      <c r="GT21" s="39" t="s">
        <v>114</v>
      </c>
      <c r="GU21" s="39">
        <v>149</v>
      </c>
      <c r="GV21" s="39"/>
      <c r="GW21" s="39">
        <v>14</v>
      </c>
      <c r="GX21" s="39" t="s">
        <v>114</v>
      </c>
      <c r="GY21" s="39">
        <v>59</v>
      </c>
      <c r="GZ21" s="39" t="s">
        <v>114</v>
      </c>
      <c r="HA21" s="39">
        <v>104</v>
      </c>
      <c r="HB21" s="39" t="s">
        <v>114</v>
      </c>
      <c r="HC21" s="39">
        <v>149</v>
      </c>
      <c r="HD21" s="39"/>
      <c r="HF21" s="39">
        <v>14</v>
      </c>
      <c r="HG21" s="39"/>
      <c r="HH21" s="39">
        <v>59</v>
      </c>
      <c r="HI21" s="39"/>
      <c r="HJ21" s="39">
        <v>104</v>
      </c>
      <c r="HK21" s="39"/>
      <c r="HL21" s="39">
        <v>149</v>
      </c>
      <c r="HM21" s="86"/>
      <c r="HN21" s="39">
        <v>14</v>
      </c>
      <c r="HO21" s="39"/>
      <c r="HP21" s="39">
        <v>59</v>
      </c>
      <c r="HQ21" s="39"/>
      <c r="HR21" s="39">
        <v>104</v>
      </c>
      <c r="HS21" s="39"/>
      <c r="HT21" s="39">
        <v>149</v>
      </c>
      <c r="HU21" s="86"/>
      <c r="HW21" s="39">
        <v>14</v>
      </c>
      <c r="HX21" s="39" t="s">
        <v>117</v>
      </c>
      <c r="HY21" s="39">
        <v>59</v>
      </c>
      <c r="HZ21" s="39" t="s">
        <v>114</v>
      </c>
      <c r="IA21" s="39">
        <v>104</v>
      </c>
      <c r="IB21" s="39"/>
      <c r="IC21" s="39">
        <v>149</v>
      </c>
      <c r="ID21" s="39"/>
      <c r="IE21" s="39">
        <v>14</v>
      </c>
      <c r="IF21" s="39" t="s">
        <v>114</v>
      </c>
      <c r="IG21" s="39">
        <v>59</v>
      </c>
      <c r="IH21" s="39" t="s">
        <v>114</v>
      </c>
      <c r="II21" s="39">
        <v>104</v>
      </c>
      <c r="IJ21" s="39"/>
      <c r="IK21" s="39">
        <v>149</v>
      </c>
      <c r="IL21" s="39"/>
      <c r="IN21" s="39">
        <v>14</v>
      </c>
      <c r="IO21" s="39"/>
      <c r="IP21" s="39">
        <v>59</v>
      </c>
      <c r="IQ21" s="39"/>
      <c r="IR21" s="39">
        <v>104</v>
      </c>
      <c r="IS21" s="39"/>
      <c r="IT21" s="39">
        <v>149</v>
      </c>
      <c r="IU21" s="86"/>
      <c r="IV21" s="39">
        <v>14</v>
      </c>
      <c r="IW21" s="39"/>
      <c r="IX21" s="39">
        <v>59</v>
      </c>
      <c r="IY21" s="39"/>
      <c r="IZ21" s="39">
        <v>104</v>
      </c>
      <c r="JA21" s="39"/>
      <c r="JB21" s="39">
        <v>149</v>
      </c>
      <c r="JC21" s="86"/>
      <c r="JE21" s="39">
        <v>14</v>
      </c>
      <c r="JF21" s="39" t="s">
        <v>114</v>
      </c>
      <c r="JG21" s="39">
        <v>59</v>
      </c>
      <c r="JH21" s="39" t="s">
        <v>114</v>
      </c>
      <c r="JI21" s="39">
        <v>104</v>
      </c>
      <c r="JJ21" s="39"/>
      <c r="JK21" s="39">
        <v>149</v>
      </c>
      <c r="JL21" s="86"/>
      <c r="JM21" s="39">
        <v>14</v>
      </c>
      <c r="JN21" s="39" t="s">
        <v>114</v>
      </c>
      <c r="JO21" s="39">
        <v>59</v>
      </c>
      <c r="JP21" s="39" t="s">
        <v>114</v>
      </c>
      <c r="JQ21" s="39">
        <v>104</v>
      </c>
      <c r="JR21" s="39"/>
      <c r="JS21" s="39">
        <v>149</v>
      </c>
      <c r="JT21" s="86"/>
      <c r="JV21" s="39">
        <v>14</v>
      </c>
      <c r="JW21" s="39"/>
      <c r="JX21" s="39">
        <v>59</v>
      </c>
      <c r="JY21" s="39"/>
      <c r="JZ21" s="39">
        <v>104</v>
      </c>
      <c r="KA21" s="39"/>
      <c r="KB21" s="39">
        <v>149</v>
      </c>
      <c r="KC21" s="86"/>
      <c r="KD21" s="39">
        <v>14</v>
      </c>
      <c r="KE21" s="39"/>
      <c r="KF21" s="39">
        <v>59</v>
      </c>
      <c r="KG21" s="39"/>
      <c r="KH21" s="39">
        <v>104</v>
      </c>
      <c r="KI21" s="39"/>
      <c r="KJ21" s="39">
        <v>149</v>
      </c>
      <c r="KK21" s="99"/>
      <c r="KM21" s="39">
        <v>14</v>
      </c>
      <c r="KN21" s="39" t="s">
        <v>114</v>
      </c>
      <c r="KO21" s="39">
        <v>59</v>
      </c>
      <c r="KP21" s="39" t="s">
        <v>114</v>
      </c>
      <c r="KQ21" s="39">
        <v>104</v>
      </c>
      <c r="KR21" s="39"/>
      <c r="KS21" s="39">
        <v>149</v>
      </c>
      <c r="KT21" s="99"/>
      <c r="KU21" s="39">
        <v>14</v>
      </c>
      <c r="KV21" s="39" t="s">
        <v>114</v>
      </c>
      <c r="KW21" s="39">
        <v>59</v>
      </c>
      <c r="KX21" s="39" t="s">
        <v>114</v>
      </c>
      <c r="KY21" s="39">
        <v>104</v>
      </c>
      <c r="KZ21" s="39"/>
      <c r="LA21" s="39">
        <v>149</v>
      </c>
      <c r="LB21" s="86"/>
      <c r="LD21" s="39">
        <v>14</v>
      </c>
      <c r="LE21" s="39"/>
      <c r="LF21" s="39">
        <v>59</v>
      </c>
      <c r="LG21" s="39"/>
      <c r="LH21" s="39">
        <v>104</v>
      </c>
      <c r="LI21" s="39"/>
      <c r="LJ21" s="39">
        <v>149</v>
      </c>
      <c r="LK21" s="86"/>
      <c r="LL21" s="39">
        <v>14</v>
      </c>
      <c r="LM21" s="39"/>
      <c r="LN21" s="39">
        <v>59</v>
      </c>
      <c r="LO21" s="39"/>
      <c r="LP21" s="39">
        <v>104</v>
      </c>
      <c r="LQ21" s="39"/>
      <c r="LR21" s="39">
        <v>149</v>
      </c>
      <c r="LS21" s="86"/>
      <c r="LU21" s="39">
        <v>14</v>
      </c>
      <c r="LV21" s="39" t="s">
        <v>114</v>
      </c>
      <c r="LW21" s="39">
        <v>59</v>
      </c>
      <c r="LX21" s="39" t="s">
        <v>115</v>
      </c>
      <c r="LY21" s="39">
        <v>104</v>
      </c>
      <c r="LZ21" s="39"/>
      <c r="MA21" s="39">
        <v>149</v>
      </c>
      <c r="MB21" s="86"/>
      <c r="MC21" s="39">
        <v>14</v>
      </c>
      <c r="MD21" s="39" t="s">
        <v>114</v>
      </c>
      <c r="ME21" s="39">
        <v>59</v>
      </c>
      <c r="MF21" s="39" t="s">
        <v>115</v>
      </c>
      <c r="MG21" s="39">
        <v>104</v>
      </c>
      <c r="MH21" s="39"/>
      <c r="MI21" s="39">
        <v>149</v>
      </c>
      <c r="MJ21" s="86"/>
      <c r="ML21" s="39">
        <v>14</v>
      </c>
      <c r="MM21" s="39"/>
      <c r="MN21" s="39">
        <v>59</v>
      </c>
      <c r="MO21" s="39"/>
      <c r="MP21" s="39">
        <v>104</v>
      </c>
      <c r="MQ21" s="39"/>
      <c r="MR21" s="39">
        <v>149</v>
      </c>
      <c r="MS21" s="86"/>
      <c r="MT21" s="39">
        <v>14</v>
      </c>
      <c r="MU21" s="39"/>
      <c r="MV21" s="39">
        <v>59</v>
      </c>
      <c r="MW21" s="39"/>
      <c r="MX21" s="39">
        <v>104</v>
      </c>
      <c r="MY21" s="39"/>
      <c r="MZ21" s="39">
        <v>149</v>
      </c>
      <c r="NA21" s="86"/>
      <c r="NC21" s="39">
        <v>14</v>
      </c>
      <c r="ND21" s="39"/>
      <c r="NE21" s="39">
        <v>59</v>
      </c>
      <c r="NF21" s="39"/>
      <c r="NG21" s="39">
        <v>104</v>
      </c>
      <c r="NH21" s="39"/>
      <c r="NI21" s="39">
        <v>149</v>
      </c>
      <c r="NJ21" s="86"/>
      <c r="NK21" s="39">
        <v>14</v>
      </c>
      <c r="NL21" s="39"/>
      <c r="NM21" s="39">
        <v>59</v>
      </c>
      <c r="NN21" s="39"/>
      <c r="NO21" s="39">
        <v>104</v>
      </c>
      <c r="NP21" s="39"/>
      <c r="NQ21" s="39">
        <v>149</v>
      </c>
      <c r="NR21" s="86"/>
      <c r="NT21" s="39">
        <v>14</v>
      </c>
      <c r="NU21" s="39"/>
      <c r="NV21" s="39">
        <v>59</v>
      </c>
      <c r="NW21" s="39"/>
      <c r="NX21" s="39">
        <v>104</v>
      </c>
      <c r="NY21" s="39"/>
      <c r="NZ21" s="39">
        <v>149</v>
      </c>
      <c r="OA21" s="86"/>
      <c r="OB21" s="39">
        <v>14</v>
      </c>
      <c r="OC21" s="39"/>
      <c r="OD21" s="39">
        <v>59</v>
      </c>
      <c r="OE21" s="39"/>
      <c r="OF21" s="39">
        <v>104</v>
      </c>
      <c r="OG21" s="39"/>
      <c r="OH21" s="39">
        <v>149</v>
      </c>
      <c r="OI21" s="86"/>
      <c r="OK21" s="39">
        <v>14</v>
      </c>
      <c r="OL21" s="39"/>
      <c r="OM21" s="39">
        <v>59</v>
      </c>
      <c r="ON21" s="39"/>
      <c r="OO21" s="39">
        <v>104</v>
      </c>
      <c r="OP21" s="39"/>
      <c r="OQ21" s="39">
        <v>149</v>
      </c>
      <c r="OR21" s="86"/>
      <c r="OS21" s="39">
        <v>14</v>
      </c>
      <c r="OT21" s="39"/>
      <c r="OU21" s="39">
        <v>59</v>
      </c>
      <c r="OV21" s="39"/>
      <c r="OW21" s="39">
        <v>104</v>
      </c>
      <c r="OX21" s="39"/>
      <c r="OY21" s="39">
        <v>149</v>
      </c>
      <c r="OZ21" s="86"/>
      <c r="PB21" s="39">
        <v>14</v>
      </c>
      <c r="PC21" s="39"/>
      <c r="PD21" s="39">
        <v>59</v>
      </c>
      <c r="PE21" s="39"/>
      <c r="PF21" s="39">
        <v>104</v>
      </c>
      <c r="PG21" s="39"/>
      <c r="PH21" s="39">
        <v>149</v>
      </c>
      <c r="PI21" s="86"/>
      <c r="PJ21" s="39">
        <v>14</v>
      </c>
      <c r="PK21" s="39"/>
      <c r="PL21" s="39">
        <v>59</v>
      </c>
      <c r="PM21" s="39"/>
      <c r="PN21" s="39">
        <v>104</v>
      </c>
      <c r="PO21" s="39"/>
      <c r="PP21" s="39">
        <v>149</v>
      </c>
      <c r="PQ21" s="38"/>
      <c r="PS21" s="39">
        <v>14</v>
      </c>
      <c r="PT21" s="39"/>
      <c r="PU21" s="39">
        <v>59</v>
      </c>
      <c r="PV21" s="39"/>
      <c r="PW21" s="39">
        <v>104</v>
      </c>
      <c r="PX21" s="39"/>
      <c r="PY21" s="39">
        <v>149</v>
      </c>
      <c r="PZ21" s="38"/>
      <c r="QA21" s="39">
        <v>14</v>
      </c>
      <c r="QB21" s="39"/>
      <c r="QC21" s="39">
        <v>59</v>
      </c>
      <c r="QD21" s="39"/>
      <c r="QE21" s="39">
        <v>104</v>
      </c>
      <c r="QF21" s="39"/>
      <c r="QG21" s="39">
        <v>149</v>
      </c>
      <c r="QH21" s="38"/>
      <c r="QJ21" s="39">
        <v>14</v>
      </c>
      <c r="QK21" s="39"/>
      <c r="QL21" s="39">
        <v>59</v>
      </c>
      <c r="QM21" s="39"/>
      <c r="QN21" s="39">
        <v>104</v>
      </c>
      <c r="QO21" s="39"/>
      <c r="QP21" s="39">
        <v>149</v>
      </c>
      <c r="QQ21" s="38"/>
      <c r="QR21" s="39">
        <v>14</v>
      </c>
      <c r="QS21" s="39"/>
      <c r="QT21" s="39">
        <v>59</v>
      </c>
      <c r="QU21" s="39"/>
      <c r="QV21" s="39">
        <v>104</v>
      </c>
      <c r="QW21" s="39"/>
      <c r="QX21" s="39">
        <v>149</v>
      </c>
      <c r="QY21" s="38"/>
      <c r="RA21" s="39">
        <v>14</v>
      </c>
      <c r="RB21" s="39"/>
      <c r="RC21" s="39">
        <v>59</v>
      </c>
      <c r="RD21" s="39"/>
      <c r="RE21" s="39">
        <v>104</v>
      </c>
      <c r="RF21" s="39"/>
      <c r="RG21" s="39">
        <v>149</v>
      </c>
      <c r="RH21" s="38"/>
      <c r="RI21" s="39">
        <v>14</v>
      </c>
      <c r="RJ21" s="39"/>
      <c r="RK21" s="39">
        <v>59</v>
      </c>
      <c r="RL21" s="39"/>
      <c r="RM21" s="39">
        <v>104</v>
      </c>
      <c r="RN21" s="39"/>
      <c r="RO21" s="39">
        <v>149</v>
      </c>
      <c r="RP21" s="38"/>
      <c r="RR21" s="39">
        <v>14</v>
      </c>
      <c r="RS21" s="39"/>
      <c r="RT21" s="39">
        <v>59</v>
      </c>
      <c r="RU21" s="39"/>
      <c r="RV21" s="39">
        <v>104</v>
      </c>
      <c r="RW21" s="39"/>
      <c r="RX21" s="39">
        <v>149</v>
      </c>
      <c r="RY21" s="38"/>
      <c r="RZ21" s="39">
        <v>14</v>
      </c>
      <c r="SA21" s="39"/>
      <c r="SB21" s="39">
        <v>59</v>
      </c>
      <c r="SC21" s="39"/>
      <c r="SD21" s="39">
        <v>104</v>
      </c>
      <c r="SE21" s="39"/>
      <c r="SF21" s="39">
        <v>149</v>
      </c>
      <c r="SG21" s="38"/>
      <c r="SI21" s="39">
        <v>14</v>
      </c>
      <c r="SJ21" s="39"/>
      <c r="SK21" s="39">
        <v>59</v>
      </c>
      <c r="SL21" s="39"/>
      <c r="SM21" s="39">
        <v>104</v>
      </c>
      <c r="SN21" s="39"/>
      <c r="SO21" s="39">
        <v>149</v>
      </c>
      <c r="SP21" s="38"/>
      <c r="SQ21" s="39">
        <v>14</v>
      </c>
      <c r="SR21" s="39"/>
      <c r="SS21" s="39">
        <v>59</v>
      </c>
      <c r="ST21" s="39"/>
      <c r="SU21" s="39">
        <v>104</v>
      </c>
      <c r="SV21" s="39"/>
      <c r="SW21" s="39">
        <v>149</v>
      </c>
      <c r="SX21" s="38"/>
      <c r="SZ21" s="39">
        <v>14</v>
      </c>
      <c r="TA21" s="39"/>
      <c r="TB21" s="39">
        <v>59</v>
      </c>
      <c r="TC21" s="39"/>
      <c r="TD21" s="39">
        <v>104</v>
      </c>
      <c r="TE21" s="39"/>
      <c r="TF21" s="39">
        <v>149</v>
      </c>
      <c r="TG21" s="38"/>
      <c r="TH21" s="39">
        <v>14</v>
      </c>
      <c r="TI21" s="39"/>
      <c r="TJ21" s="39">
        <v>59</v>
      </c>
      <c r="TK21" s="39"/>
      <c r="TL21" s="39">
        <v>104</v>
      </c>
      <c r="TM21" s="39"/>
      <c r="TN21" s="39">
        <v>149</v>
      </c>
      <c r="TO21" s="38"/>
      <c r="TQ21" s="39">
        <v>14</v>
      </c>
      <c r="TR21" s="39"/>
      <c r="TS21" s="39">
        <v>59</v>
      </c>
      <c r="TT21" s="39"/>
      <c r="TU21" s="39">
        <v>104</v>
      </c>
      <c r="TV21" s="39"/>
      <c r="TW21" s="39">
        <v>149</v>
      </c>
      <c r="TX21" s="38"/>
      <c r="TY21" s="39">
        <v>14</v>
      </c>
      <c r="TZ21" s="39"/>
      <c r="UA21" s="39">
        <v>59</v>
      </c>
      <c r="UB21" s="39"/>
      <c r="UC21" s="39">
        <v>104</v>
      </c>
      <c r="UD21" s="39"/>
      <c r="UE21" s="39">
        <v>149</v>
      </c>
      <c r="UF21" s="38"/>
      <c r="UH21" s="39">
        <v>14</v>
      </c>
      <c r="UI21" s="39"/>
      <c r="UJ21" s="39">
        <v>59</v>
      </c>
      <c r="UK21" s="39"/>
      <c r="UL21" s="39">
        <v>104</v>
      </c>
      <c r="UM21" s="39"/>
      <c r="UN21" s="39">
        <v>149</v>
      </c>
      <c r="UO21" s="38"/>
      <c r="UP21" s="39">
        <v>14</v>
      </c>
      <c r="UQ21" s="39"/>
      <c r="UR21" s="39">
        <v>59</v>
      </c>
      <c r="US21" s="39"/>
      <c r="UT21" s="39">
        <v>104</v>
      </c>
      <c r="UU21" s="39"/>
      <c r="UV21" s="39">
        <v>149</v>
      </c>
      <c r="UW21" s="38"/>
      <c r="UY21" s="39">
        <v>14</v>
      </c>
      <c r="UZ21" s="39"/>
      <c r="VA21" s="39">
        <v>59</v>
      </c>
      <c r="VB21" s="39"/>
      <c r="VC21" s="39">
        <v>104</v>
      </c>
      <c r="VD21" s="39"/>
      <c r="VE21" s="39">
        <v>149</v>
      </c>
      <c r="VF21" s="38"/>
      <c r="VG21" s="39">
        <v>14</v>
      </c>
      <c r="VH21" s="39"/>
      <c r="VI21" s="39">
        <v>59</v>
      </c>
      <c r="VJ21" s="39"/>
      <c r="VK21" s="39">
        <v>104</v>
      </c>
      <c r="VL21" s="39"/>
      <c r="VM21" s="39">
        <v>149</v>
      </c>
      <c r="VN21" s="38"/>
      <c r="VP21" s="39">
        <v>14</v>
      </c>
      <c r="VQ21" s="39"/>
      <c r="VR21" s="39">
        <v>59</v>
      </c>
      <c r="VS21" s="39"/>
      <c r="VT21" s="39">
        <v>104</v>
      </c>
      <c r="VU21" s="39"/>
      <c r="VV21" s="39">
        <v>149</v>
      </c>
      <c r="VW21" s="38"/>
      <c r="VX21" s="39">
        <v>14</v>
      </c>
      <c r="VY21" s="39"/>
      <c r="VZ21" s="39">
        <v>59</v>
      </c>
      <c r="WA21" s="39"/>
      <c r="WB21" s="39">
        <v>104</v>
      </c>
      <c r="WC21" s="39"/>
      <c r="WD21" s="39">
        <v>149</v>
      </c>
      <c r="WE21" s="38"/>
      <c r="WG21" s="39">
        <v>14</v>
      </c>
      <c r="WH21" s="39"/>
      <c r="WI21" s="39">
        <v>59</v>
      </c>
      <c r="WJ21" s="39"/>
      <c r="WK21" s="39">
        <v>104</v>
      </c>
      <c r="WL21" s="39"/>
      <c r="WM21" s="39">
        <v>149</v>
      </c>
      <c r="WN21" s="38"/>
      <c r="WO21" s="39">
        <v>14</v>
      </c>
      <c r="WP21" s="39"/>
      <c r="WQ21" s="39">
        <v>59</v>
      </c>
      <c r="WR21" s="39"/>
      <c r="WS21" s="39">
        <v>104</v>
      </c>
      <c r="WT21" s="39"/>
      <c r="WU21" s="39">
        <v>149</v>
      </c>
      <c r="WV21" s="38"/>
      <c r="WX21" s="39">
        <v>14</v>
      </c>
      <c r="WY21" s="39"/>
      <c r="WZ21" s="39">
        <v>59</v>
      </c>
      <c r="XA21" s="39"/>
      <c r="XB21" s="39">
        <v>104</v>
      </c>
      <c r="XC21" s="39"/>
      <c r="XD21" s="39">
        <v>149</v>
      </c>
      <c r="XE21" s="38"/>
      <c r="XF21" s="39">
        <v>14</v>
      </c>
      <c r="XG21" s="39"/>
      <c r="XH21" s="39">
        <v>59</v>
      </c>
      <c r="XI21" s="39"/>
      <c r="XJ21" s="39">
        <v>104</v>
      </c>
      <c r="XK21" s="39"/>
      <c r="XL21" s="39">
        <v>149</v>
      </c>
      <c r="XM21" s="38"/>
      <c r="XO21" s="39">
        <v>14</v>
      </c>
      <c r="XP21" s="39"/>
      <c r="XQ21" s="39">
        <v>59</v>
      </c>
      <c r="XR21" s="39"/>
      <c r="XS21" s="39">
        <v>104</v>
      </c>
      <c r="XT21" s="39"/>
      <c r="XU21" s="39">
        <v>149</v>
      </c>
      <c r="XV21" s="38"/>
      <c r="XW21" s="39">
        <v>14</v>
      </c>
      <c r="XX21" s="39"/>
      <c r="XY21" s="39">
        <v>59</v>
      </c>
      <c r="XZ21" s="39"/>
      <c r="YA21" s="39">
        <v>104</v>
      </c>
      <c r="YB21" s="39"/>
      <c r="YC21" s="39">
        <v>149</v>
      </c>
      <c r="YD21" s="38"/>
      <c r="YF21" s="39">
        <v>14</v>
      </c>
      <c r="YG21" s="39"/>
      <c r="YH21" s="39">
        <v>59</v>
      </c>
      <c r="YI21" s="39"/>
      <c r="YJ21" s="39">
        <v>104</v>
      </c>
      <c r="YK21" s="39"/>
      <c r="YL21" s="39">
        <v>149</v>
      </c>
      <c r="YM21" s="38"/>
      <c r="YN21" s="39">
        <v>14</v>
      </c>
      <c r="YO21" s="39"/>
      <c r="YP21" s="39">
        <v>59</v>
      </c>
      <c r="YQ21" s="39"/>
      <c r="YR21" s="39">
        <v>104</v>
      </c>
      <c r="YS21" s="39"/>
      <c r="YT21" s="39">
        <v>149</v>
      </c>
      <c r="YU21" s="38"/>
      <c r="YW21" s="39">
        <v>14</v>
      </c>
      <c r="YX21" s="39"/>
      <c r="YY21" s="39">
        <v>59</v>
      </c>
      <c r="YZ21" s="39"/>
      <c r="ZA21" s="39">
        <v>104</v>
      </c>
      <c r="ZB21" s="39"/>
      <c r="ZC21" s="39">
        <v>149</v>
      </c>
      <c r="ZD21" s="38"/>
      <c r="ZM21" s="39">
        <v>14</v>
      </c>
      <c r="ZN21" s="39"/>
      <c r="ZO21" s="39">
        <v>59</v>
      </c>
      <c r="ZP21" s="39"/>
      <c r="ZQ21" s="39">
        <v>104</v>
      </c>
      <c r="ZR21" s="39"/>
      <c r="ZS21" s="39">
        <v>149</v>
      </c>
      <c r="ZT21" s="38"/>
      <c r="ZV21" s="39">
        <v>14</v>
      </c>
      <c r="ZW21" s="39"/>
      <c r="ZX21" s="39">
        <v>59</v>
      </c>
      <c r="ZY21" s="39"/>
      <c r="ZZ21" s="39">
        <v>104</v>
      </c>
      <c r="AAA21" s="39"/>
      <c r="AAB21" s="39">
        <v>149</v>
      </c>
      <c r="AAC21" s="38"/>
      <c r="AAD21" s="39">
        <v>14</v>
      </c>
      <c r="AAE21" s="39"/>
      <c r="AAF21" s="39">
        <v>59</v>
      </c>
      <c r="AAG21" s="39"/>
      <c r="AAH21" s="39">
        <v>104</v>
      </c>
      <c r="AAI21" s="39"/>
      <c r="AAJ21" s="39">
        <v>149</v>
      </c>
      <c r="AAK21" s="38"/>
      <c r="AAM21" s="39">
        <v>14</v>
      </c>
      <c r="AAN21" s="39"/>
      <c r="AAO21" s="39">
        <v>59</v>
      </c>
      <c r="AAP21" s="39"/>
      <c r="AAQ21" s="39">
        <v>104</v>
      </c>
      <c r="AAR21" s="39"/>
      <c r="AAS21" s="39">
        <v>149</v>
      </c>
      <c r="AAT21" s="38"/>
      <c r="AAU21" s="39">
        <v>14</v>
      </c>
      <c r="AAV21" s="39"/>
      <c r="AAW21" s="39">
        <v>59</v>
      </c>
      <c r="AAX21" s="39"/>
      <c r="AAY21" s="39">
        <v>104</v>
      </c>
      <c r="AAZ21" s="39"/>
      <c r="ABA21" s="39">
        <v>149</v>
      </c>
      <c r="ABB21" s="38"/>
      <c r="ABD21" s="39">
        <v>14</v>
      </c>
      <c r="ABE21" s="39"/>
      <c r="ABF21" s="39">
        <v>59</v>
      </c>
      <c r="ABG21" s="39"/>
      <c r="ABH21" s="39">
        <v>104</v>
      </c>
      <c r="ABI21" s="39"/>
      <c r="ABJ21" s="39">
        <v>149</v>
      </c>
      <c r="ABK21" s="38"/>
      <c r="ABL21" s="39">
        <v>14</v>
      </c>
      <c r="ABM21" s="39"/>
      <c r="ABN21" s="39">
        <v>59</v>
      </c>
      <c r="ABO21" s="39"/>
      <c r="ABP21" s="39">
        <v>104</v>
      </c>
      <c r="ABQ21" s="39"/>
      <c r="ABR21" s="39">
        <v>149</v>
      </c>
      <c r="ABS21" s="38"/>
      <c r="ABU21" s="39">
        <v>14</v>
      </c>
      <c r="ABV21" s="39"/>
      <c r="ABW21" s="39">
        <v>59</v>
      </c>
      <c r="ABX21" s="39"/>
      <c r="ABY21" s="39">
        <v>104</v>
      </c>
      <c r="ABZ21" s="39"/>
      <c r="ACA21" s="39">
        <v>149</v>
      </c>
      <c r="ACB21" s="38"/>
      <c r="ACC21" s="39">
        <v>14</v>
      </c>
      <c r="ACD21" s="39"/>
      <c r="ACE21" s="39">
        <v>59</v>
      </c>
      <c r="ACF21" s="39"/>
      <c r="ACG21" s="39">
        <v>104</v>
      </c>
      <c r="ACH21" s="39"/>
      <c r="ACI21" s="39">
        <v>149</v>
      </c>
      <c r="ACJ21" s="38"/>
      <c r="ACL21" s="39">
        <v>14</v>
      </c>
      <c r="ACM21" s="39"/>
      <c r="ACN21" s="39">
        <v>59</v>
      </c>
      <c r="ACO21" s="39"/>
      <c r="ACP21" s="39">
        <v>104</v>
      </c>
      <c r="ACQ21" s="39"/>
      <c r="ACR21" s="39">
        <v>149</v>
      </c>
      <c r="ACS21" s="38"/>
      <c r="ACT21" s="39">
        <v>14</v>
      </c>
      <c r="ACU21" s="39"/>
      <c r="ACV21" s="39">
        <v>59</v>
      </c>
      <c r="ACW21" s="39"/>
      <c r="ACX21" s="39">
        <v>104</v>
      </c>
      <c r="ACY21" s="39"/>
      <c r="ACZ21" s="39">
        <v>149</v>
      </c>
      <c r="ADA21" s="38"/>
      <c r="ADC21" s="39">
        <v>14</v>
      </c>
      <c r="ADD21" s="39"/>
      <c r="ADE21" s="39">
        <v>59</v>
      </c>
      <c r="ADF21" s="39"/>
      <c r="ADG21" s="39">
        <v>104</v>
      </c>
      <c r="ADH21" s="39"/>
      <c r="ADI21" s="39">
        <v>149</v>
      </c>
      <c r="ADJ21" s="38"/>
      <c r="ADK21" s="39">
        <v>14</v>
      </c>
      <c r="ADL21" s="39"/>
      <c r="ADM21" s="39">
        <v>59</v>
      </c>
      <c r="ADN21" s="39"/>
      <c r="ADO21" s="39">
        <v>104</v>
      </c>
      <c r="ADP21" s="39"/>
      <c r="ADQ21" s="39">
        <v>149</v>
      </c>
      <c r="ADR21" s="38"/>
      <c r="ADS21" s="42"/>
      <c r="ADT21" s="39">
        <v>14</v>
      </c>
      <c r="ADU21" s="39"/>
      <c r="ADV21" s="39">
        <v>59</v>
      </c>
      <c r="ADW21" s="39"/>
      <c r="ADX21" s="39">
        <v>104</v>
      </c>
      <c r="ADY21" s="39"/>
      <c r="ADZ21" s="39">
        <v>149</v>
      </c>
      <c r="AEA21" s="38"/>
      <c r="AEB21" s="39">
        <v>14</v>
      </c>
      <c r="AEC21" s="39"/>
      <c r="AED21" s="39">
        <v>59</v>
      </c>
      <c r="AEE21" s="39"/>
      <c r="AEF21" s="39">
        <v>104</v>
      </c>
      <c r="AEG21" s="39"/>
      <c r="AEH21" s="39">
        <v>149</v>
      </c>
      <c r="AEI21" s="38"/>
      <c r="AEK21" s="39">
        <v>14</v>
      </c>
      <c r="AEL21" s="39"/>
      <c r="AEM21" s="39">
        <v>59</v>
      </c>
      <c r="AEN21" s="39"/>
      <c r="AEO21" s="39">
        <v>104</v>
      </c>
      <c r="AEP21" s="39"/>
      <c r="AEQ21" s="39">
        <v>149</v>
      </c>
      <c r="AER21" s="38"/>
      <c r="AES21" s="39">
        <v>14</v>
      </c>
      <c r="AET21" s="39"/>
      <c r="AEU21" s="39">
        <v>59</v>
      </c>
      <c r="AEV21" s="39"/>
      <c r="AEW21" s="39">
        <v>104</v>
      </c>
      <c r="AEX21" s="39"/>
      <c r="AEY21" s="39">
        <v>149</v>
      </c>
      <c r="AEZ21" s="38"/>
      <c r="AFB21" s="39">
        <v>14</v>
      </c>
      <c r="AFC21" s="39"/>
      <c r="AFD21" s="39">
        <v>59</v>
      </c>
      <c r="AFE21" s="39"/>
      <c r="AFF21" s="39">
        <v>104</v>
      </c>
      <c r="AFG21" s="39"/>
      <c r="AFH21" s="39">
        <v>149</v>
      </c>
      <c r="AFI21" s="38"/>
      <c r="AFJ21" s="39">
        <v>14</v>
      </c>
      <c r="AFK21" s="39"/>
      <c r="AFL21" s="39">
        <v>59</v>
      </c>
      <c r="AFM21" s="39"/>
      <c r="AFN21" s="39">
        <v>104</v>
      </c>
      <c r="AFO21" s="39"/>
      <c r="AFP21" s="39">
        <v>149</v>
      </c>
      <c r="AFQ21" s="38"/>
      <c r="AFS21" s="39">
        <v>14</v>
      </c>
      <c r="AFT21" s="39"/>
      <c r="AFU21" s="39">
        <v>59</v>
      </c>
      <c r="AFV21" s="39"/>
      <c r="AFW21" s="39">
        <v>104</v>
      </c>
      <c r="AFX21" s="39"/>
      <c r="AFY21" s="39">
        <v>149</v>
      </c>
      <c r="AFZ21" s="38"/>
      <c r="AGA21" s="39">
        <v>14</v>
      </c>
      <c r="AGB21" s="39"/>
      <c r="AGC21" s="39">
        <v>59</v>
      </c>
      <c r="AGD21" s="39"/>
      <c r="AGE21" s="39">
        <v>104</v>
      </c>
      <c r="AGF21" s="39"/>
      <c r="AGG21" s="39">
        <v>149</v>
      </c>
      <c r="AGH21" s="38"/>
      <c r="AGJ21" s="39">
        <v>14</v>
      </c>
      <c r="AGK21" s="39"/>
      <c r="AGL21" s="39">
        <v>59</v>
      </c>
      <c r="AGM21" s="39"/>
      <c r="AGN21" s="39">
        <v>104</v>
      </c>
      <c r="AGO21" s="39"/>
      <c r="AGP21" s="39">
        <v>149</v>
      </c>
      <c r="AGQ21" s="38"/>
      <c r="AGR21" s="39">
        <v>14</v>
      </c>
      <c r="AGS21" s="39"/>
      <c r="AGT21" s="39">
        <v>59</v>
      </c>
      <c r="AGU21" s="39"/>
      <c r="AGV21" s="39">
        <v>104</v>
      </c>
      <c r="AGW21" s="39"/>
      <c r="AGX21" s="39">
        <v>149</v>
      </c>
      <c r="AGY21" s="38"/>
      <c r="AHA21" s="39">
        <v>14</v>
      </c>
      <c r="AHB21" s="39"/>
      <c r="AHC21" s="39">
        <v>59</v>
      </c>
      <c r="AHD21" s="39"/>
      <c r="AHE21" s="39">
        <v>104</v>
      </c>
      <c r="AHF21" s="39"/>
      <c r="AHG21" s="39">
        <v>149</v>
      </c>
      <c r="AHH21" s="38"/>
      <c r="AHI21" s="39">
        <v>14</v>
      </c>
      <c r="AHJ21" s="39"/>
      <c r="AHK21" s="39">
        <v>59</v>
      </c>
      <c r="AHL21" s="39"/>
      <c r="AHM21" s="39">
        <v>104</v>
      </c>
      <c r="AHN21" s="39"/>
      <c r="AHO21" s="39">
        <v>149</v>
      </c>
      <c r="AHP21" s="38"/>
      <c r="AHR21" s="39">
        <v>14</v>
      </c>
      <c r="AHS21" s="39"/>
      <c r="AHT21" s="39">
        <v>59</v>
      </c>
      <c r="AHU21" s="39"/>
      <c r="AHV21" s="39">
        <v>104</v>
      </c>
      <c r="AHW21" s="39"/>
      <c r="AHX21" s="39">
        <v>149</v>
      </c>
      <c r="AHY21" s="38"/>
      <c r="AHZ21" s="39">
        <v>14</v>
      </c>
      <c r="AIA21" s="39"/>
      <c r="AIB21" s="39">
        <v>59</v>
      </c>
      <c r="AIC21" s="39"/>
      <c r="AID21" s="39">
        <v>104</v>
      </c>
      <c r="AIE21" s="39"/>
      <c r="AIF21" s="39">
        <v>149</v>
      </c>
      <c r="AIG21" s="38"/>
    </row>
    <row r="22" spans="1:917" ht="15.6" customHeight="1">
      <c r="A22" s="39">
        <v>15</v>
      </c>
      <c r="B22" s="39"/>
      <c r="C22" s="39">
        <v>60</v>
      </c>
      <c r="D22" s="39"/>
      <c r="E22" s="39">
        <v>105</v>
      </c>
      <c r="F22" s="39"/>
      <c r="G22" s="39">
        <v>150</v>
      </c>
      <c r="H22" s="86"/>
      <c r="J22" s="39">
        <v>15</v>
      </c>
      <c r="K22" s="39"/>
      <c r="L22" s="39">
        <v>60</v>
      </c>
      <c r="M22" s="39"/>
      <c r="N22" s="39">
        <v>105</v>
      </c>
      <c r="O22" s="39"/>
      <c r="P22" s="39">
        <v>150</v>
      </c>
      <c r="Q22" s="86"/>
      <c r="R22" s="39">
        <v>15</v>
      </c>
      <c r="S22" s="39"/>
      <c r="T22" s="39">
        <v>60</v>
      </c>
      <c r="U22" s="39"/>
      <c r="V22" s="39">
        <v>105</v>
      </c>
      <c r="W22" s="39"/>
      <c r="X22" s="39">
        <v>150</v>
      </c>
      <c r="Y22" s="86"/>
      <c r="AA22" s="39">
        <v>15</v>
      </c>
      <c r="AB22" s="39" t="s">
        <v>114</v>
      </c>
      <c r="AC22" s="39">
        <v>60</v>
      </c>
      <c r="AD22" s="39" t="s">
        <v>114</v>
      </c>
      <c r="AE22" s="39">
        <v>105</v>
      </c>
      <c r="AF22" s="39" t="s">
        <v>115</v>
      </c>
      <c r="AG22" s="39">
        <v>150</v>
      </c>
      <c r="AH22" s="86"/>
      <c r="AI22" s="39">
        <v>15</v>
      </c>
      <c r="AJ22" s="39" t="s">
        <v>114</v>
      </c>
      <c r="AK22" s="39">
        <v>60</v>
      </c>
      <c r="AL22" s="39" t="s">
        <v>114</v>
      </c>
      <c r="AM22" s="39">
        <v>105</v>
      </c>
      <c r="AN22" s="39" t="s">
        <v>114</v>
      </c>
      <c r="AO22" s="39">
        <v>150</v>
      </c>
      <c r="AP22" s="86"/>
      <c r="AR22" s="39">
        <v>15</v>
      </c>
      <c r="AS22" s="39"/>
      <c r="AT22" s="39">
        <v>60</v>
      </c>
      <c r="AU22" s="39"/>
      <c r="AV22" s="39">
        <v>105</v>
      </c>
      <c r="AW22" s="39"/>
      <c r="AX22" s="39">
        <v>150</v>
      </c>
      <c r="AY22" s="86"/>
      <c r="AZ22" s="39">
        <v>15</v>
      </c>
      <c r="BA22" s="39"/>
      <c r="BB22" s="39">
        <v>60</v>
      </c>
      <c r="BC22" s="39"/>
      <c r="BD22" s="39">
        <v>105</v>
      </c>
      <c r="BE22" s="39"/>
      <c r="BF22" s="39">
        <v>150</v>
      </c>
      <c r="BG22" s="86"/>
      <c r="BI22" s="39">
        <v>15</v>
      </c>
      <c r="BJ22" s="39" t="s">
        <v>114</v>
      </c>
      <c r="BK22" s="39">
        <v>60</v>
      </c>
      <c r="BL22" s="39" t="s">
        <v>114</v>
      </c>
      <c r="BM22" s="39">
        <v>105</v>
      </c>
      <c r="BN22" s="39" t="s">
        <v>114</v>
      </c>
      <c r="BO22" s="39">
        <v>150</v>
      </c>
      <c r="BP22" s="86"/>
      <c r="BQ22" s="39">
        <v>15</v>
      </c>
      <c r="BR22" s="39" t="s">
        <v>114</v>
      </c>
      <c r="BS22" s="39">
        <v>60</v>
      </c>
      <c r="BT22" s="39" t="s">
        <v>114</v>
      </c>
      <c r="BU22" s="39">
        <v>105</v>
      </c>
      <c r="BV22" s="39" t="s">
        <v>114</v>
      </c>
      <c r="BW22" s="39">
        <v>150</v>
      </c>
      <c r="BX22" s="86" t="s">
        <v>114</v>
      </c>
      <c r="BZ22" s="39">
        <v>15</v>
      </c>
      <c r="CA22" s="39"/>
      <c r="CB22" s="39">
        <v>60</v>
      </c>
      <c r="CC22" s="39"/>
      <c r="CD22" s="39">
        <v>105</v>
      </c>
      <c r="CE22" s="39"/>
      <c r="CF22" s="39">
        <v>150</v>
      </c>
      <c r="CG22" s="86"/>
      <c r="CH22" s="39">
        <v>15</v>
      </c>
      <c r="CI22" s="39"/>
      <c r="CJ22" s="39">
        <v>60</v>
      </c>
      <c r="CK22" s="39"/>
      <c r="CL22" s="39">
        <v>105</v>
      </c>
      <c r="CM22" s="39"/>
      <c r="CN22" s="39">
        <v>150</v>
      </c>
      <c r="CO22" s="86"/>
      <c r="CQ22" s="39">
        <v>15</v>
      </c>
      <c r="CR22" s="39" t="s">
        <v>114</v>
      </c>
      <c r="CS22" s="39">
        <v>60</v>
      </c>
      <c r="CT22" s="39" t="s">
        <v>114</v>
      </c>
      <c r="CU22" s="39">
        <v>105</v>
      </c>
      <c r="CV22" s="39" t="s">
        <v>114</v>
      </c>
      <c r="CW22" s="39">
        <v>150</v>
      </c>
      <c r="CX22" s="39" t="s">
        <v>114</v>
      </c>
      <c r="CY22" s="39">
        <v>15</v>
      </c>
      <c r="CZ22" s="39" t="s">
        <v>114</v>
      </c>
      <c r="DA22" s="39">
        <v>60</v>
      </c>
      <c r="DB22" s="39" t="s">
        <v>115</v>
      </c>
      <c r="DC22" s="39">
        <v>105</v>
      </c>
      <c r="DD22" s="39" t="s">
        <v>114</v>
      </c>
      <c r="DE22" s="39">
        <v>150</v>
      </c>
      <c r="DF22" s="39" t="s">
        <v>114</v>
      </c>
      <c r="DH22" s="39">
        <v>15</v>
      </c>
      <c r="DI22" s="39"/>
      <c r="DJ22" s="39">
        <v>60</v>
      </c>
      <c r="DK22" s="39"/>
      <c r="DL22" s="39">
        <v>105</v>
      </c>
      <c r="DM22" s="39"/>
      <c r="DN22" s="39">
        <v>150</v>
      </c>
      <c r="DO22" s="86"/>
      <c r="DP22" s="39">
        <v>15</v>
      </c>
      <c r="DQ22" s="39"/>
      <c r="DR22" s="39">
        <v>60</v>
      </c>
      <c r="DS22" s="39"/>
      <c r="DT22" s="39">
        <v>105</v>
      </c>
      <c r="DU22" s="39"/>
      <c r="DV22" s="39">
        <v>150</v>
      </c>
      <c r="DW22" s="86"/>
      <c r="DY22" s="39">
        <v>15</v>
      </c>
      <c r="DZ22" s="39" t="s">
        <v>114</v>
      </c>
      <c r="EA22" s="39">
        <v>60</v>
      </c>
      <c r="EB22" s="39" t="s">
        <v>114</v>
      </c>
      <c r="EC22" s="39">
        <v>105</v>
      </c>
      <c r="ED22" s="39" t="s">
        <v>114</v>
      </c>
      <c r="EE22" s="39">
        <v>150</v>
      </c>
      <c r="EF22" s="39" t="s">
        <v>114</v>
      </c>
      <c r="EG22" s="39">
        <v>15</v>
      </c>
      <c r="EH22" s="39" t="s">
        <v>114</v>
      </c>
      <c r="EI22" s="39">
        <v>60</v>
      </c>
      <c r="EJ22" s="39" t="s">
        <v>114</v>
      </c>
      <c r="EK22" s="39">
        <v>105</v>
      </c>
      <c r="EL22" s="39" t="s">
        <v>114</v>
      </c>
      <c r="EM22" s="39">
        <v>150</v>
      </c>
      <c r="EN22" s="39" t="s">
        <v>114</v>
      </c>
      <c r="EP22" s="39">
        <v>15</v>
      </c>
      <c r="EQ22" s="39"/>
      <c r="ER22" s="39">
        <v>60</v>
      </c>
      <c r="ES22" s="39"/>
      <c r="ET22" s="39">
        <v>105</v>
      </c>
      <c r="EU22" s="39"/>
      <c r="EV22" s="39">
        <v>150</v>
      </c>
      <c r="EW22" s="86"/>
      <c r="EX22" s="39">
        <v>15</v>
      </c>
      <c r="EY22" s="39"/>
      <c r="EZ22" s="39">
        <v>60</v>
      </c>
      <c r="FA22" s="39"/>
      <c r="FB22" s="39">
        <v>105</v>
      </c>
      <c r="FC22" s="39"/>
      <c r="FD22" s="39">
        <v>150</v>
      </c>
      <c r="FE22" s="86"/>
      <c r="FG22" s="39">
        <v>15</v>
      </c>
      <c r="FH22" s="39" t="s">
        <v>114</v>
      </c>
      <c r="FI22" s="39">
        <v>60</v>
      </c>
      <c r="FJ22" s="39" t="s">
        <v>114</v>
      </c>
      <c r="FK22" s="39">
        <v>105</v>
      </c>
      <c r="FL22" s="39" t="s">
        <v>114</v>
      </c>
      <c r="FM22" s="39">
        <v>150</v>
      </c>
      <c r="FN22" s="39" t="s">
        <v>114</v>
      </c>
      <c r="FO22" s="39">
        <v>15</v>
      </c>
      <c r="FP22" s="39" t="s">
        <v>115</v>
      </c>
      <c r="FQ22" s="39">
        <v>60</v>
      </c>
      <c r="FR22" s="39" t="s">
        <v>114</v>
      </c>
      <c r="FS22" s="39">
        <v>105</v>
      </c>
      <c r="FT22" s="39" t="s">
        <v>114</v>
      </c>
      <c r="FU22" s="39">
        <v>150</v>
      </c>
      <c r="FV22" s="39" t="s">
        <v>114</v>
      </c>
      <c r="FX22" s="39">
        <v>15</v>
      </c>
      <c r="FY22" s="39"/>
      <c r="FZ22" s="39">
        <v>60</v>
      </c>
      <c r="GA22" s="39"/>
      <c r="GB22" s="39">
        <v>105</v>
      </c>
      <c r="GC22" s="39"/>
      <c r="GD22" s="39">
        <v>150</v>
      </c>
      <c r="GE22" s="86"/>
      <c r="GF22" s="39">
        <v>15</v>
      </c>
      <c r="GG22" s="39"/>
      <c r="GH22" s="39">
        <v>60</v>
      </c>
      <c r="GI22" s="39"/>
      <c r="GJ22" s="39">
        <v>105</v>
      </c>
      <c r="GK22" s="39"/>
      <c r="GL22" s="39">
        <v>150</v>
      </c>
      <c r="GM22" s="86"/>
      <c r="GO22" s="39">
        <v>15</v>
      </c>
      <c r="GP22" s="39" t="s">
        <v>114</v>
      </c>
      <c r="GQ22" s="39">
        <v>60</v>
      </c>
      <c r="GR22" s="39" t="s">
        <v>114</v>
      </c>
      <c r="GS22" s="39">
        <v>105</v>
      </c>
      <c r="GT22" s="39" t="s">
        <v>114</v>
      </c>
      <c r="GU22" s="39">
        <v>150</v>
      </c>
      <c r="GV22" s="39"/>
      <c r="GW22" s="39">
        <v>15</v>
      </c>
      <c r="GX22" s="39" t="s">
        <v>114</v>
      </c>
      <c r="GY22" s="39">
        <v>60</v>
      </c>
      <c r="GZ22" s="39" t="s">
        <v>114</v>
      </c>
      <c r="HA22" s="39">
        <v>105</v>
      </c>
      <c r="HB22" s="39" t="s">
        <v>114</v>
      </c>
      <c r="HC22" s="39">
        <v>150</v>
      </c>
      <c r="HD22" s="39"/>
      <c r="HF22" s="39">
        <v>15</v>
      </c>
      <c r="HG22" s="39"/>
      <c r="HH22" s="39">
        <v>60</v>
      </c>
      <c r="HI22" s="39"/>
      <c r="HJ22" s="39">
        <v>105</v>
      </c>
      <c r="HK22" s="39"/>
      <c r="HL22" s="39">
        <v>150</v>
      </c>
      <c r="HM22" s="86"/>
      <c r="HN22" s="39">
        <v>15</v>
      </c>
      <c r="HO22" s="39"/>
      <c r="HP22" s="39">
        <v>60</v>
      </c>
      <c r="HQ22" s="39"/>
      <c r="HR22" s="39">
        <v>105</v>
      </c>
      <c r="HS22" s="39"/>
      <c r="HT22" s="39">
        <v>150</v>
      </c>
      <c r="HU22" s="86"/>
      <c r="HW22" s="39">
        <v>15</v>
      </c>
      <c r="HX22" s="39" t="s">
        <v>114</v>
      </c>
      <c r="HY22" s="39">
        <v>60</v>
      </c>
      <c r="HZ22" s="39" t="s">
        <v>114</v>
      </c>
      <c r="IA22" s="39">
        <v>105</v>
      </c>
      <c r="IB22" s="39"/>
      <c r="IC22" s="39">
        <v>150</v>
      </c>
      <c r="ID22" s="39"/>
      <c r="IE22" s="39">
        <v>15</v>
      </c>
      <c r="IF22" s="39" t="s">
        <v>114</v>
      </c>
      <c r="IG22" s="39">
        <v>60</v>
      </c>
      <c r="IH22" s="39" t="s">
        <v>114</v>
      </c>
      <c r="II22" s="39">
        <v>105</v>
      </c>
      <c r="IJ22" s="39"/>
      <c r="IK22" s="39">
        <v>150</v>
      </c>
      <c r="IL22" s="39"/>
      <c r="IN22" s="39">
        <v>15</v>
      </c>
      <c r="IO22" s="39"/>
      <c r="IP22" s="39">
        <v>60</v>
      </c>
      <c r="IQ22" s="39"/>
      <c r="IR22" s="39">
        <v>105</v>
      </c>
      <c r="IS22" s="39"/>
      <c r="IT22" s="39">
        <v>150</v>
      </c>
      <c r="IU22" s="86"/>
      <c r="IV22" s="39">
        <v>15</v>
      </c>
      <c r="IW22" s="39"/>
      <c r="IX22" s="39">
        <v>60</v>
      </c>
      <c r="IY22" s="39"/>
      <c r="IZ22" s="39">
        <v>105</v>
      </c>
      <c r="JA22" s="39"/>
      <c r="JB22" s="39">
        <v>150</v>
      </c>
      <c r="JC22" s="86"/>
      <c r="JE22" s="39">
        <v>15</v>
      </c>
      <c r="JF22" s="39" t="s">
        <v>114</v>
      </c>
      <c r="JG22" s="39">
        <v>60</v>
      </c>
      <c r="JH22" s="39" t="s">
        <v>114</v>
      </c>
      <c r="JI22" s="39">
        <v>105</v>
      </c>
      <c r="JJ22" s="39"/>
      <c r="JK22" s="39">
        <v>150</v>
      </c>
      <c r="JL22" s="86"/>
      <c r="JM22" s="39">
        <v>15</v>
      </c>
      <c r="JN22" s="39" t="s">
        <v>114</v>
      </c>
      <c r="JO22" s="39">
        <v>60</v>
      </c>
      <c r="JP22" s="39" t="s">
        <v>114</v>
      </c>
      <c r="JQ22" s="39">
        <v>105</v>
      </c>
      <c r="JR22" s="39"/>
      <c r="JS22" s="39">
        <v>150</v>
      </c>
      <c r="JT22" s="86"/>
      <c r="JV22" s="39">
        <v>15</v>
      </c>
      <c r="JW22" s="39"/>
      <c r="JX22" s="39">
        <v>60</v>
      </c>
      <c r="JY22" s="39"/>
      <c r="JZ22" s="39">
        <v>105</v>
      </c>
      <c r="KA22" s="39"/>
      <c r="KB22" s="39">
        <v>150</v>
      </c>
      <c r="KC22" s="86"/>
      <c r="KD22" s="39">
        <v>15</v>
      </c>
      <c r="KE22" s="39"/>
      <c r="KF22" s="39">
        <v>60</v>
      </c>
      <c r="KG22" s="39"/>
      <c r="KH22" s="39">
        <v>105</v>
      </c>
      <c r="KI22" s="39"/>
      <c r="KJ22" s="39">
        <v>150</v>
      </c>
      <c r="KK22" s="99"/>
      <c r="KM22" s="39">
        <v>15</v>
      </c>
      <c r="KN22" s="39" t="s">
        <v>114</v>
      </c>
      <c r="KO22" s="39">
        <v>60</v>
      </c>
      <c r="KP22" s="39" t="s">
        <v>114</v>
      </c>
      <c r="KQ22" s="39">
        <v>105</v>
      </c>
      <c r="KR22" s="39"/>
      <c r="KS22" s="39">
        <v>150</v>
      </c>
      <c r="KT22" s="99"/>
      <c r="KU22" s="39">
        <v>15</v>
      </c>
      <c r="KV22" s="39" t="s">
        <v>114</v>
      </c>
      <c r="KW22" s="39">
        <v>60</v>
      </c>
      <c r="KX22" s="39" t="s">
        <v>114</v>
      </c>
      <c r="KY22" s="39">
        <v>105</v>
      </c>
      <c r="KZ22" s="39"/>
      <c r="LA22" s="39">
        <v>150</v>
      </c>
      <c r="LB22" s="86"/>
      <c r="LD22" s="39">
        <v>15</v>
      </c>
      <c r="LE22" s="39"/>
      <c r="LF22" s="39">
        <v>60</v>
      </c>
      <c r="LG22" s="39"/>
      <c r="LH22" s="39">
        <v>105</v>
      </c>
      <c r="LI22" s="39"/>
      <c r="LJ22" s="39">
        <v>150</v>
      </c>
      <c r="LK22" s="86"/>
      <c r="LL22" s="39">
        <v>15</v>
      </c>
      <c r="LM22" s="39"/>
      <c r="LN22" s="39">
        <v>60</v>
      </c>
      <c r="LO22" s="39"/>
      <c r="LP22" s="39">
        <v>105</v>
      </c>
      <c r="LQ22" s="39"/>
      <c r="LR22" s="39">
        <v>150</v>
      </c>
      <c r="LS22" s="86"/>
      <c r="LU22" s="39">
        <v>15</v>
      </c>
      <c r="LV22" s="39" t="s">
        <v>114</v>
      </c>
      <c r="LW22" s="39">
        <v>60</v>
      </c>
      <c r="LX22" s="39" t="s">
        <v>114</v>
      </c>
      <c r="LY22" s="39">
        <v>105</v>
      </c>
      <c r="LZ22" s="39"/>
      <c r="MA22" s="39">
        <v>150</v>
      </c>
      <c r="MB22" s="86"/>
      <c r="MC22" s="39">
        <v>15</v>
      </c>
      <c r="MD22" s="39" t="s">
        <v>114</v>
      </c>
      <c r="ME22" s="39">
        <v>60</v>
      </c>
      <c r="MF22" s="39" t="s">
        <v>114</v>
      </c>
      <c r="MG22" s="39">
        <v>105</v>
      </c>
      <c r="MH22" s="39"/>
      <c r="MI22" s="39">
        <v>150</v>
      </c>
      <c r="MJ22" s="86"/>
      <c r="ML22" s="39">
        <v>15</v>
      </c>
      <c r="MM22" s="39"/>
      <c r="MN22" s="39">
        <v>60</v>
      </c>
      <c r="MO22" s="39"/>
      <c r="MP22" s="39">
        <v>105</v>
      </c>
      <c r="MQ22" s="39"/>
      <c r="MR22" s="39">
        <v>150</v>
      </c>
      <c r="MS22" s="86"/>
      <c r="MT22" s="39">
        <v>15</v>
      </c>
      <c r="MU22" s="39"/>
      <c r="MV22" s="39">
        <v>60</v>
      </c>
      <c r="MW22" s="39"/>
      <c r="MX22" s="39">
        <v>105</v>
      </c>
      <c r="MY22" s="39"/>
      <c r="MZ22" s="39">
        <v>150</v>
      </c>
      <c r="NA22" s="86"/>
      <c r="NC22" s="39">
        <v>15</v>
      </c>
      <c r="ND22" s="39"/>
      <c r="NE22" s="39">
        <v>60</v>
      </c>
      <c r="NF22" s="39"/>
      <c r="NG22" s="39">
        <v>105</v>
      </c>
      <c r="NH22" s="39"/>
      <c r="NI22" s="39">
        <v>150</v>
      </c>
      <c r="NJ22" s="86"/>
      <c r="NK22" s="39">
        <v>15</v>
      </c>
      <c r="NL22" s="39"/>
      <c r="NM22" s="39">
        <v>60</v>
      </c>
      <c r="NN22" s="39"/>
      <c r="NO22" s="39">
        <v>105</v>
      </c>
      <c r="NP22" s="39"/>
      <c r="NQ22" s="39">
        <v>150</v>
      </c>
      <c r="NR22" s="86"/>
      <c r="NT22" s="39">
        <v>15</v>
      </c>
      <c r="NU22" s="39"/>
      <c r="NV22" s="39">
        <v>60</v>
      </c>
      <c r="NW22" s="39"/>
      <c r="NX22" s="39">
        <v>105</v>
      </c>
      <c r="NY22" s="39"/>
      <c r="NZ22" s="39">
        <v>150</v>
      </c>
      <c r="OA22" s="86"/>
      <c r="OB22" s="39">
        <v>15</v>
      </c>
      <c r="OC22" s="39"/>
      <c r="OD22" s="39">
        <v>60</v>
      </c>
      <c r="OE22" s="39"/>
      <c r="OF22" s="39">
        <v>105</v>
      </c>
      <c r="OG22" s="39"/>
      <c r="OH22" s="39">
        <v>150</v>
      </c>
      <c r="OI22" s="86"/>
      <c r="OK22" s="39">
        <v>15</v>
      </c>
      <c r="OL22" s="39"/>
      <c r="OM22" s="39">
        <v>60</v>
      </c>
      <c r="ON22" s="39"/>
      <c r="OO22" s="39">
        <v>105</v>
      </c>
      <c r="OP22" s="39"/>
      <c r="OQ22" s="39">
        <v>150</v>
      </c>
      <c r="OR22" s="86"/>
      <c r="OS22" s="39">
        <v>15</v>
      </c>
      <c r="OT22" s="39"/>
      <c r="OU22" s="39">
        <v>60</v>
      </c>
      <c r="OV22" s="39"/>
      <c r="OW22" s="39">
        <v>105</v>
      </c>
      <c r="OX22" s="39"/>
      <c r="OY22" s="39">
        <v>150</v>
      </c>
      <c r="OZ22" s="86"/>
      <c r="PB22" s="39">
        <v>15</v>
      </c>
      <c r="PC22" s="39"/>
      <c r="PD22" s="39">
        <v>60</v>
      </c>
      <c r="PE22" s="39"/>
      <c r="PF22" s="39">
        <v>105</v>
      </c>
      <c r="PG22" s="39"/>
      <c r="PH22" s="39">
        <v>150</v>
      </c>
      <c r="PI22" s="86"/>
      <c r="PJ22" s="39">
        <v>15</v>
      </c>
      <c r="PK22" s="39"/>
      <c r="PL22" s="39">
        <v>60</v>
      </c>
      <c r="PM22" s="39"/>
      <c r="PN22" s="39">
        <v>105</v>
      </c>
      <c r="PO22" s="39"/>
      <c r="PP22" s="39">
        <v>150</v>
      </c>
      <c r="PQ22" s="38"/>
      <c r="PS22" s="39">
        <v>15</v>
      </c>
      <c r="PT22" s="39"/>
      <c r="PU22" s="39">
        <v>60</v>
      </c>
      <c r="PV22" s="39"/>
      <c r="PW22" s="39">
        <v>105</v>
      </c>
      <c r="PX22" s="39"/>
      <c r="PY22" s="39">
        <v>150</v>
      </c>
      <c r="PZ22" s="38"/>
      <c r="QA22" s="39">
        <v>15</v>
      </c>
      <c r="QB22" s="39"/>
      <c r="QC22" s="39">
        <v>60</v>
      </c>
      <c r="QD22" s="39"/>
      <c r="QE22" s="39">
        <v>105</v>
      </c>
      <c r="QF22" s="39"/>
      <c r="QG22" s="39">
        <v>150</v>
      </c>
      <c r="QH22" s="38"/>
      <c r="QJ22" s="39">
        <v>15</v>
      </c>
      <c r="QK22" s="39"/>
      <c r="QL22" s="39">
        <v>60</v>
      </c>
      <c r="QM22" s="39"/>
      <c r="QN22" s="39">
        <v>105</v>
      </c>
      <c r="QO22" s="39"/>
      <c r="QP22" s="39">
        <v>150</v>
      </c>
      <c r="QQ22" s="38"/>
      <c r="QR22" s="39">
        <v>15</v>
      </c>
      <c r="QS22" s="39"/>
      <c r="QT22" s="39">
        <v>60</v>
      </c>
      <c r="QU22" s="39"/>
      <c r="QV22" s="39">
        <v>105</v>
      </c>
      <c r="QW22" s="39"/>
      <c r="QX22" s="39">
        <v>150</v>
      </c>
      <c r="QY22" s="38"/>
      <c r="RA22" s="39">
        <v>15</v>
      </c>
      <c r="RB22" s="39"/>
      <c r="RC22" s="39">
        <v>60</v>
      </c>
      <c r="RD22" s="39"/>
      <c r="RE22" s="39">
        <v>105</v>
      </c>
      <c r="RF22" s="39"/>
      <c r="RG22" s="39">
        <v>150</v>
      </c>
      <c r="RH22" s="38"/>
      <c r="RI22" s="39">
        <v>15</v>
      </c>
      <c r="RJ22" s="39"/>
      <c r="RK22" s="39">
        <v>60</v>
      </c>
      <c r="RL22" s="39"/>
      <c r="RM22" s="39">
        <v>105</v>
      </c>
      <c r="RN22" s="39"/>
      <c r="RO22" s="39">
        <v>150</v>
      </c>
      <c r="RP22" s="38"/>
      <c r="RR22" s="39">
        <v>15</v>
      </c>
      <c r="RS22" s="39"/>
      <c r="RT22" s="39">
        <v>60</v>
      </c>
      <c r="RU22" s="39"/>
      <c r="RV22" s="39">
        <v>105</v>
      </c>
      <c r="RW22" s="39"/>
      <c r="RX22" s="39">
        <v>150</v>
      </c>
      <c r="RY22" s="38"/>
      <c r="RZ22" s="39">
        <v>15</v>
      </c>
      <c r="SA22" s="39"/>
      <c r="SB22" s="39">
        <v>60</v>
      </c>
      <c r="SC22" s="39"/>
      <c r="SD22" s="39">
        <v>105</v>
      </c>
      <c r="SE22" s="39"/>
      <c r="SF22" s="39">
        <v>150</v>
      </c>
      <c r="SG22" s="38"/>
      <c r="SI22" s="39">
        <v>15</v>
      </c>
      <c r="SJ22" s="39"/>
      <c r="SK22" s="39">
        <v>60</v>
      </c>
      <c r="SL22" s="39"/>
      <c r="SM22" s="39">
        <v>105</v>
      </c>
      <c r="SN22" s="39"/>
      <c r="SO22" s="39">
        <v>150</v>
      </c>
      <c r="SP22" s="38"/>
      <c r="SQ22" s="39">
        <v>15</v>
      </c>
      <c r="SR22" s="39"/>
      <c r="SS22" s="39">
        <v>60</v>
      </c>
      <c r="ST22" s="39"/>
      <c r="SU22" s="39">
        <v>105</v>
      </c>
      <c r="SV22" s="39"/>
      <c r="SW22" s="39">
        <v>150</v>
      </c>
      <c r="SX22" s="38"/>
      <c r="SZ22" s="39">
        <v>15</v>
      </c>
      <c r="TA22" s="39"/>
      <c r="TB22" s="39">
        <v>60</v>
      </c>
      <c r="TC22" s="39"/>
      <c r="TD22" s="39">
        <v>105</v>
      </c>
      <c r="TE22" s="39"/>
      <c r="TF22" s="39">
        <v>150</v>
      </c>
      <c r="TG22" s="38"/>
      <c r="TH22" s="39">
        <v>15</v>
      </c>
      <c r="TI22" s="39"/>
      <c r="TJ22" s="39">
        <v>60</v>
      </c>
      <c r="TK22" s="39"/>
      <c r="TL22" s="39">
        <v>105</v>
      </c>
      <c r="TM22" s="39"/>
      <c r="TN22" s="39">
        <v>150</v>
      </c>
      <c r="TO22" s="38"/>
      <c r="TQ22" s="39">
        <v>15</v>
      </c>
      <c r="TR22" s="39"/>
      <c r="TS22" s="39">
        <v>60</v>
      </c>
      <c r="TT22" s="39"/>
      <c r="TU22" s="39">
        <v>105</v>
      </c>
      <c r="TV22" s="39"/>
      <c r="TW22" s="39">
        <v>150</v>
      </c>
      <c r="TX22" s="38"/>
      <c r="TY22" s="39">
        <v>15</v>
      </c>
      <c r="TZ22" s="39"/>
      <c r="UA22" s="39">
        <v>60</v>
      </c>
      <c r="UB22" s="39"/>
      <c r="UC22" s="39">
        <v>105</v>
      </c>
      <c r="UD22" s="39"/>
      <c r="UE22" s="39">
        <v>150</v>
      </c>
      <c r="UF22" s="38"/>
      <c r="UH22" s="39">
        <v>15</v>
      </c>
      <c r="UI22" s="39"/>
      <c r="UJ22" s="39">
        <v>60</v>
      </c>
      <c r="UK22" s="39"/>
      <c r="UL22" s="39">
        <v>105</v>
      </c>
      <c r="UM22" s="39"/>
      <c r="UN22" s="39">
        <v>150</v>
      </c>
      <c r="UO22" s="38"/>
      <c r="UP22" s="39">
        <v>15</v>
      </c>
      <c r="UQ22" s="39"/>
      <c r="UR22" s="39">
        <v>60</v>
      </c>
      <c r="US22" s="39"/>
      <c r="UT22" s="39">
        <v>105</v>
      </c>
      <c r="UU22" s="39"/>
      <c r="UV22" s="39">
        <v>150</v>
      </c>
      <c r="UW22" s="38"/>
      <c r="UY22" s="39">
        <v>15</v>
      </c>
      <c r="UZ22" s="39"/>
      <c r="VA22" s="39">
        <v>60</v>
      </c>
      <c r="VB22" s="39"/>
      <c r="VC22" s="39">
        <v>105</v>
      </c>
      <c r="VD22" s="39"/>
      <c r="VE22" s="39">
        <v>150</v>
      </c>
      <c r="VF22" s="38"/>
      <c r="VG22" s="39">
        <v>15</v>
      </c>
      <c r="VH22" s="39"/>
      <c r="VI22" s="39">
        <v>60</v>
      </c>
      <c r="VJ22" s="39"/>
      <c r="VK22" s="39">
        <v>105</v>
      </c>
      <c r="VL22" s="39"/>
      <c r="VM22" s="39">
        <v>150</v>
      </c>
      <c r="VN22" s="38"/>
      <c r="VP22" s="39">
        <v>15</v>
      </c>
      <c r="VQ22" s="39"/>
      <c r="VR22" s="39">
        <v>60</v>
      </c>
      <c r="VS22" s="39"/>
      <c r="VT22" s="39">
        <v>105</v>
      </c>
      <c r="VU22" s="39"/>
      <c r="VV22" s="39">
        <v>150</v>
      </c>
      <c r="VW22" s="38"/>
      <c r="VX22" s="39">
        <v>15</v>
      </c>
      <c r="VY22" s="39"/>
      <c r="VZ22" s="39">
        <v>60</v>
      </c>
      <c r="WA22" s="39"/>
      <c r="WB22" s="39">
        <v>105</v>
      </c>
      <c r="WC22" s="39"/>
      <c r="WD22" s="39">
        <v>150</v>
      </c>
      <c r="WE22" s="38"/>
      <c r="WG22" s="39">
        <v>15</v>
      </c>
      <c r="WH22" s="39"/>
      <c r="WI22" s="39">
        <v>60</v>
      </c>
      <c r="WJ22" s="39"/>
      <c r="WK22" s="39">
        <v>105</v>
      </c>
      <c r="WL22" s="39"/>
      <c r="WM22" s="39">
        <v>150</v>
      </c>
      <c r="WN22" s="38"/>
      <c r="WO22" s="39">
        <v>15</v>
      </c>
      <c r="WP22" s="39"/>
      <c r="WQ22" s="39">
        <v>60</v>
      </c>
      <c r="WR22" s="39"/>
      <c r="WS22" s="39">
        <v>105</v>
      </c>
      <c r="WT22" s="39"/>
      <c r="WU22" s="39">
        <v>150</v>
      </c>
      <c r="WV22" s="38"/>
      <c r="WX22" s="39">
        <v>15</v>
      </c>
      <c r="WY22" s="39"/>
      <c r="WZ22" s="39">
        <v>60</v>
      </c>
      <c r="XA22" s="39"/>
      <c r="XB22" s="39">
        <v>105</v>
      </c>
      <c r="XC22" s="39"/>
      <c r="XD22" s="39">
        <v>150</v>
      </c>
      <c r="XE22" s="38"/>
      <c r="XF22" s="39">
        <v>15</v>
      </c>
      <c r="XG22" s="39"/>
      <c r="XH22" s="39">
        <v>60</v>
      </c>
      <c r="XI22" s="39"/>
      <c r="XJ22" s="39">
        <v>105</v>
      </c>
      <c r="XK22" s="39"/>
      <c r="XL22" s="39">
        <v>150</v>
      </c>
      <c r="XM22" s="38"/>
      <c r="XO22" s="39">
        <v>15</v>
      </c>
      <c r="XP22" s="39"/>
      <c r="XQ22" s="39">
        <v>60</v>
      </c>
      <c r="XR22" s="39"/>
      <c r="XS22" s="39">
        <v>105</v>
      </c>
      <c r="XT22" s="39"/>
      <c r="XU22" s="39">
        <v>150</v>
      </c>
      <c r="XV22" s="38"/>
      <c r="XW22" s="39">
        <v>15</v>
      </c>
      <c r="XX22" s="39"/>
      <c r="XY22" s="39">
        <v>60</v>
      </c>
      <c r="XZ22" s="39"/>
      <c r="YA22" s="39">
        <v>105</v>
      </c>
      <c r="YB22" s="39"/>
      <c r="YC22" s="39">
        <v>150</v>
      </c>
      <c r="YD22" s="38"/>
      <c r="YF22" s="39">
        <v>15</v>
      </c>
      <c r="YG22" s="39"/>
      <c r="YH22" s="39">
        <v>60</v>
      </c>
      <c r="YI22" s="39"/>
      <c r="YJ22" s="39">
        <v>105</v>
      </c>
      <c r="YK22" s="39"/>
      <c r="YL22" s="39">
        <v>150</v>
      </c>
      <c r="YM22" s="38"/>
      <c r="YN22" s="39">
        <v>15</v>
      </c>
      <c r="YO22" s="39"/>
      <c r="YP22" s="39">
        <v>60</v>
      </c>
      <c r="YQ22" s="39"/>
      <c r="YR22" s="39">
        <v>105</v>
      </c>
      <c r="YS22" s="39"/>
      <c r="YT22" s="39">
        <v>150</v>
      </c>
      <c r="YU22" s="38"/>
      <c r="YW22" s="39">
        <v>15</v>
      </c>
      <c r="YX22" s="39"/>
      <c r="YY22" s="39">
        <v>60</v>
      </c>
      <c r="YZ22" s="39"/>
      <c r="ZA22" s="39">
        <v>105</v>
      </c>
      <c r="ZB22" s="39"/>
      <c r="ZC22" s="39">
        <v>150</v>
      </c>
      <c r="ZD22" s="38"/>
      <c r="ZM22" s="39">
        <v>15</v>
      </c>
      <c r="ZN22" s="39"/>
      <c r="ZO22" s="39">
        <v>60</v>
      </c>
      <c r="ZP22" s="39"/>
      <c r="ZQ22" s="39">
        <v>105</v>
      </c>
      <c r="ZR22" s="39"/>
      <c r="ZS22" s="39">
        <v>150</v>
      </c>
      <c r="ZT22" s="38"/>
      <c r="ZV22" s="39">
        <v>15</v>
      </c>
      <c r="ZW22" s="39"/>
      <c r="ZX22" s="39">
        <v>60</v>
      </c>
      <c r="ZY22" s="39"/>
      <c r="ZZ22" s="39">
        <v>105</v>
      </c>
      <c r="AAA22" s="39"/>
      <c r="AAB22" s="39">
        <v>150</v>
      </c>
      <c r="AAC22" s="38"/>
      <c r="AAD22" s="39">
        <v>15</v>
      </c>
      <c r="AAE22" s="39"/>
      <c r="AAF22" s="39">
        <v>60</v>
      </c>
      <c r="AAG22" s="39"/>
      <c r="AAH22" s="39">
        <v>105</v>
      </c>
      <c r="AAI22" s="39"/>
      <c r="AAJ22" s="39">
        <v>150</v>
      </c>
      <c r="AAK22" s="38"/>
      <c r="AAM22" s="39">
        <v>15</v>
      </c>
      <c r="AAN22" s="39"/>
      <c r="AAO22" s="39">
        <v>60</v>
      </c>
      <c r="AAP22" s="39"/>
      <c r="AAQ22" s="39">
        <v>105</v>
      </c>
      <c r="AAR22" s="39"/>
      <c r="AAS22" s="39">
        <v>150</v>
      </c>
      <c r="AAT22" s="38"/>
      <c r="AAU22" s="39">
        <v>15</v>
      </c>
      <c r="AAV22" s="39"/>
      <c r="AAW22" s="39">
        <v>60</v>
      </c>
      <c r="AAX22" s="39"/>
      <c r="AAY22" s="39">
        <v>105</v>
      </c>
      <c r="AAZ22" s="39"/>
      <c r="ABA22" s="39">
        <v>150</v>
      </c>
      <c r="ABB22" s="38"/>
      <c r="ABD22" s="39">
        <v>15</v>
      </c>
      <c r="ABE22" s="39"/>
      <c r="ABF22" s="39">
        <v>60</v>
      </c>
      <c r="ABG22" s="39"/>
      <c r="ABH22" s="39">
        <v>105</v>
      </c>
      <c r="ABI22" s="39"/>
      <c r="ABJ22" s="39">
        <v>150</v>
      </c>
      <c r="ABK22" s="38"/>
      <c r="ABL22" s="39">
        <v>15</v>
      </c>
      <c r="ABM22" s="39"/>
      <c r="ABN22" s="39">
        <v>60</v>
      </c>
      <c r="ABO22" s="39"/>
      <c r="ABP22" s="39">
        <v>105</v>
      </c>
      <c r="ABQ22" s="39"/>
      <c r="ABR22" s="39">
        <v>150</v>
      </c>
      <c r="ABS22" s="38"/>
      <c r="ABU22" s="39">
        <v>15</v>
      </c>
      <c r="ABV22" s="39"/>
      <c r="ABW22" s="39">
        <v>60</v>
      </c>
      <c r="ABX22" s="39"/>
      <c r="ABY22" s="39">
        <v>105</v>
      </c>
      <c r="ABZ22" s="39"/>
      <c r="ACA22" s="39">
        <v>150</v>
      </c>
      <c r="ACB22" s="38"/>
      <c r="ACC22" s="39">
        <v>15</v>
      </c>
      <c r="ACD22" s="39"/>
      <c r="ACE22" s="39">
        <v>60</v>
      </c>
      <c r="ACF22" s="39"/>
      <c r="ACG22" s="39">
        <v>105</v>
      </c>
      <c r="ACH22" s="39"/>
      <c r="ACI22" s="39">
        <v>150</v>
      </c>
      <c r="ACJ22" s="38"/>
      <c r="ACL22" s="39">
        <v>15</v>
      </c>
      <c r="ACM22" s="39"/>
      <c r="ACN22" s="39">
        <v>60</v>
      </c>
      <c r="ACO22" s="39"/>
      <c r="ACP22" s="39">
        <v>105</v>
      </c>
      <c r="ACQ22" s="39"/>
      <c r="ACR22" s="39">
        <v>150</v>
      </c>
      <c r="ACS22" s="38"/>
      <c r="ACT22" s="39">
        <v>15</v>
      </c>
      <c r="ACU22" s="39"/>
      <c r="ACV22" s="39">
        <v>60</v>
      </c>
      <c r="ACW22" s="39"/>
      <c r="ACX22" s="39">
        <v>105</v>
      </c>
      <c r="ACY22" s="39"/>
      <c r="ACZ22" s="39">
        <v>150</v>
      </c>
      <c r="ADA22" s="38"/>
      <c r="ADC22" s="39">
        <v>15</v>
      </c>
      <c r="ADD22" s="39"/>
      <c r="ADE22" s="39">
        <v>60</v>
      </c>
      <c r="ADF22" s="39"/>
      <c r="ADG22" s="39">
        <v>105</v>
      </c>
      <c r="ADH22" s="39"/>
      <c r="ADI22" s="39">
        <v>150</v>
      </c>
      <c r="ADJ22" s="38"/>
      <c r="ADK22" s="39">
        <v>15</v>
      </c>
      <c r="ADL22" s="39"/>
      <c r="ADM22" s="39">
        <v>60</v>
      </c>
      <c r="ADN22" s="39"/>
      <c r="ADO22" s="39">
        <v>105</v>
      </c>
      <c r="ADP22" s="39"/>
      <c r="ADQ22" s="39">
        <v>150</v>
      </c>
      <c r="ADR22" s="38"/>
      <c r="ADS22" s="42"/>
      <c r="ADT22" s="39">
        <v>15</v>
      </c>
      <c r="ADU22" s="39"/>
      <c r="ADV22" s="39">
        <v>60</v>
      </c>
      <c r="ADW22" s="39"/>
      <c r="ADX22" s="39">
        <v>105</v>
      </c>
      <c r="ADY22" s="39"/>
      <c r="ADZ22" s="39">
        <v>150</v>
      </c>
      <c r="AEA22" s="38"/>
      <c r="AEB22" s="39">
        <v>15</v>
      </c>
      <c r="AEC22" s="39"/>
      <c r="AED22" s="39">
        <v>60</v>
      </c>
      <c r="AEE22" s="39"/>
      <c r="AEF22" s="39">
        <v>105</v>
      </c>
      <c r="AEG22" s="39"/>
      <c r="AEH22" s="39">
        <v>150</v>
      </c>
      <c r="AEI22" s="38"/>
      <c r="AEK22" s="39">
        <v>15</v>
      </c>
      <c r="AEL22" s="39"/>
      <c r="AEM22" s="39">
        <v>60</v>
      </c>
      <c r="AEN22" s="39"/>
      <c r="AEO22" s="39">
        <v>105</v>
      </c>
      <c r="AEP22" s="39"/>
      <c r="AEQ22" s="39">
        <v>150</v>
      </c>
      <c r="AER22" s="38"/>
      <c r="AES22" s="39">
        <v>15</v>
      </c>
      <c r="AET22" s="39"/>
      <c r="AEU22" s="39">
        <v>60</v>
      </c>
      <c r="AEV22" s="39"/>
      <c r="AEW22" s="39">
        <v>105</v>
      </c>
      <c r="AEX22" s="39"/>
      <c r="AEY22" s="39">
        <v>150</v>
      </c>
      <c r="AEZ22" s="38"/>
      <c r="AFB22" s="39">
        <v>15</v>
      </c>
      <c r="AFC22" s="39"/>
      <c r="AFD22" s="39">
        <v>60</v>
      </c>
      <c r="AFE22" s="39"/>
      <c r="AFF22" s="39">
        <v>105</v>
      </c>
      <c r="AFG22" s="39"/>
      <c r="AFH22" s="39">
        <v>150</v>
      </c>
      <c r="AFI22" s="38"/>
      <c r="AFJ22" s="39">
        <v>15</v>
      </c>
      <c r="AFK22" s="39"/>
      <c r="AFL22" s="39">
        <v>60</v>
      </c>
      <c r="AFM22" s="39"/>
      <c r="AFN22" s="39">
        <v>105</v>
      </c>
      <c r="AFO22" s="39"/>
      <c r="AFP22" s="39">
        <v>150</v>
      </c>
      <c r="AFQ22" s="38"/>
      <c r="AFS22" s="39">
        <v>15</v>
      </c>
      <c r="AFT22" s="39"/>
      <c r="AFU22" s="39">
        <v>60</v>
      </c>
      <c r="AFV22" s="39"/>
      <c r="AFW22" s="39">
        <v>105</v>
      </c>
      <c r="AFX22" s="39"/>
      <c r="AFY22" s="39">
        <v>150</v>
      </c>
      <c r="AFZ22" s="38"/>
      <c r="AGA22" s="39">
        <v>15</v>
      </c>
      <c r="AGB22" s="39"/>
      <c r="AGC22" s="39">
        <v>60</v>
      </c>
      <c r="AGD22" s="39"/>
      <c r="AGE22" s="39">
        <v>105</v>
      </c>
      <c r="AGF22" s="39"/>
      <c r="AGG22" s="39">
        <v>150</v>
      </c>
      <c r="AGH22" s="38"/>
      <c r="AGJ22" s="39">
        <v>15</v>
      </c>
      <c r="AGK22" s="39"/>
      <c r="AGL22" s="39">
        <v>60</v>
      </c>
      <c r="AGM22" s="39"/>
      <c r="AGN22" s="39">
        <v>105</v>
      </c>
      <c r="AGO22" s="39"/>
      <c r="AGP22" s="39">
        <v>150</v>
      </c>
      <c r="AGQ22" s="38"/>
      <c r="AGR22" s="39">
        <v>15</v>
      </c>
      <c r="AGS22" s="39"/>
      <c r="AGT22" s="39">
        <v>60</v>
      </c>
      <c r="AGU22" s="39"/>
      <c r="AGV22" s="39">
        <v>105</v>
      </c>
      <c r="AGW22" s="39"/>
      <c r="AGX22" s="39">
        <v>150</v>
      </c>
      <c r="AGY22" s="38"/>
      <c r="AHA22" s="39">
        <v>15</v>
      </c>
      <c r="AHB22" s="39"/>
      <c r="AHC22" s="39">
        <v>60</v>
      </c>
      <c r="AHD22" s="39"/>
      <c r="AHE22" s="39">
        <v>105</v>
      </c>
      <c r="AHF22" s="39"/>
      <c r="AHG22" s="39">
        <v>150</v>
      </c>
      <c r="AHH22" s="38"/>
      <c r="AHI22" s="39">
        <v>15</v>
      </c>
      <c r="AHJ22" s="39"/>
      <c r="AHK22" s="39">
        <v>60</v>
      </c>
      <c r="AHL22" s="39"/>
      <c r="AHM22" s="39">
        <v>105</v>
      </c>
      <c r="AHN22" s="39"/>
      <c r="AHO22" s="39">
        <v>150</v>
      </c>
      <c r="AHP22" s="38"/>
      <c r="AHR22" s="39">
        <v>15</v>
      </c>
      <c r="AHS22" s="39"/>
      <c r="AHT22" s="39">
        <v>60</v>
      </c>
      <c r="AHU22" s="39"/>
      <c r="AHV22" s="39">
        <v>105</v>
      </c>
      <c r="AHW22" s="39"/>
      <c r="AHX22" s="39">
        <v>150</v>
      </c>
      <c r="AHY22" s="38"/>
      <c r="AHZ22" s="39">
        <v>15</v>
      </c>
      <c r="AIA22" s="39"/>
      <c r="AIB22" s="39">
        <v>60</v>
      </c>
      <c r="AIC22" s="39"/>
      <c r="AID22" s="39">
        <v>105</v>
      </c>
      <c r="AIE22" s="39"/>
      <c r="AIF22" s="39">
        <v>150</v>
      </c>
      <c r="AIG22" s="38"/>
    </row>
    <row r="23" spans="1:917" ht="15.6" customHeight="1">
      <c r="A23" s="39">
        <v>16</v>
      </c>
      <c r="B23" s="39"/>
      <c r="C23" s="39">
        <v>61</v>
      </c>
      <c r="D23" s="39"/>
      <c r="E23" s="39">
        <v>106</v>
      </c>
      <c r="F23" s="39"/>
      <c r="G23" s="39">
        <v>151</v>
      </c>
      <c r="H23" s="86"/>
      <c r="J23" s="39">
        <v>16</v>
      </c>
      <c r="K23" s="39"/>
      <c r="L23" s="39">
        <v>61</v>
      </c>
      <c r="M23" s="39"/>
      <c r="N23" s="39">
        <v>106</v>
      </c>
      <c r="O23" s="39"/>
      <c r="P23" s="39">
        <v>151</v>
      </c>
      <c r="Q23" s="86"/>
      <c r="R23" s="39">
        <v>16</v>
      </c>
      <c r="S23" s="39"/>
      <c r="T23" s="39">
        <v>61</v>
      </c>
      <c r="U23" s="39"/>
      <c r="V23" s="39">
        <v>106</v>
      </c>
      <c r="W23" s="39"/>
      <c r="X23" s="39">
        <v>151</v>
      </c>
      <c r="Y23" s="86"/>
      <c r="AA23" s="39">
        <v>16</v>
      </c>
      <c r="AB23" s="39" t="s">
        <v>114</v>
      </c>
      <c r="AC23" s="39">
        <v>61</v>
      </c>
      <c r="AD23" s="39" t="s">
        <v>114</v>
      </c>
      <c r="AE23" s="39">
        <v>106</v>
      </c>
      <c r="AF23" s="39" t="s">
        <v>114</v>
      </c>
      <c r="AG23" s="39">
        <v>151</v>
      </c>
      <c r="AH23" s="86"/>
      <c r="AI23" s="39">
        <v>16</v>
      </c>
      <c r="AJ23" s="39" t="s">
        <v>114</v>
      </c>
      <c r="AK23" s="39">
        <v>61</v>
      </c>
      <c r="AL23" s="39" t="s">
        <v>114</v>
      </c>
      <c r="AM23" s="39">
        <v>106</v>
      </c>
      <c r="AN23" s="39" t="s">
        <v>114</v>
      </c>
      <c r="AO23" s="39">
        <v>151</v>
      </c>
      <c r="AP23" s="86"/>
      <c r="AR23" s="39">
        <v>16</v>
      </c>
      <c r="AS23" s="39"/>
      <c r="AT23" s="39">
        <v>61</v>
      </c>
      <c r="AU23" s="39"/>
      <c r="AV23" s="39">
        <v>106</v>
      </c>
      <c r="AW23" s="39"/>
      <c r="AX23" s="39">
        <v>151</v>
      </c>
      <c r="AY23" s="86"/>
      <c r="AZ23" s="39">
        <v>16</v>
      </c>
      <c r="BA23" s="39"/>
      <c r="BB23" s="39">
        <v>61</v>
      </c>
      <c r="BC23" s="39"/>
      <c r="BD23" s="39">
        <v>106</v>
      </c>
      <c r="BE23" s="39"/>
      <c r="BF23" s="39">
        <v>151</v>
      </c>
      <c r="BG23" s="86"/>
      <c r="BI23" s="39">
        <v>16</v>
      </c>
      <c r="BJ23" s="39" t="s">
        <v>114</v>
      </c>
      <c r="BK23" s="39">
        <v>61</v>
      </c>
      <c r="BL23" s="39" t="s">
        <v>114</v>
      </c>
      <c r="BM23" s="39">
        <v>106</v>
      </c>
      <c r="BN23" s="39" t="s">
        <v>114</v>
      </c>
      <c r="BO23" s="39">
        <v>151</v>
      </c>
      <c r="BP23" s="86"/>
      <c r="BQ23" s="39">
        <v>16</v>
      </c>
      <c r="BR23" s="39" t="s">
        <v>114</v>
      </c>
      <c r="BS23" s="39">
        <v>61</v>
      </c>
      <c r="BT23" s="39" t="s">
        <v>115</v>
      </c>
      <c r="BU23" s="39">
        <v>106</v>
      </c>
      <c r="BV23" s="39" t="s">
        <v>114</v>
      </c>
      <c r="BW23" s="39">
        <v>151</v>
      </c>
      <c r="BX23" s="86"/>
      <c r="BZ23" s="39">
        <v>16</v>
      </c>
      <c r="CA23" s="39"/>
      <c r="CB23" s="39">
        <v>61</v>
      </c>
      <c r="CC23" s="39"/>
      <c r="CD23" s="39">
        <v>106</v>
      </c>
      <c r="CE23" s="39"/>
      <c r="CF23" s="39">
        <v>151</v>
      </c>
      <c r="CG23" s="86"/>
      <c r="CH23" s="39">
        <v>16</v>
      </c>
      <c r="CI23" s="39"/>
      <c r="CJ23" s="39">
        <v>61</v>
      </c>
      <c r="CK23" s="39"/>
      <c r="CL23" s="39">
        <v>106</v>
      </c>
      <c r="CM23" s="39"/>
      <c r="CN23" s="39">
        <v>151</v>
      </c>
      <c r="CO23" s="86"/>
      <c r="CQ23" s="39">
        <v>16</v>
      </c>
      <c r="CR23" s="39" t="s">
        <v>114</v>
      </c>
      <c r="CS23" s="39">
        <v>61</v>
      </c>
      <c r="CT23" s="39" t="s">
        <v>114</v>
      </c>
      <c r="CU23" s="39">
        <v>106</v>
      </c>
      <c r="CV23" s="39" t="s">
        <v>114</v>
      </c>
      <c r="CW23" s="39">
        <v>151</v>
      </c>
      <c r="CX23" s="39" t="s">
        <v>114</v>
      </c>
      <c r="CY23" s="39">
        <v>16</v>
      </c>
      <c r="CZ23" s="39" t="s">
        <v>114</v>
      </c>
      <c r="DA23" s="39">
        <v>61</v>
      </c>
      <c r="DB23" s="39" t="s">
        <v>114</v>
      </c>
      <c r="DC23" s="39">
        <v>106</v>
      </c>
      <c r="DD23" s="39" t="s">
        <v>114</v>
      </c>
      <c r="DE23" s="39">
        <v>151</v>
      </c>
      <c r="DF23" s="39" t="s">
        <v>114</v>
      </c>
      <c r="DH23" s="39">
        <v>16</v>
      </c>
      <c r="DI23" s="39"/>
      <c r="DJ23" s="39">
        <v>61</v>
      </c>
      <c r="DK23" s="39"/>
      <c r="DL23" s="39">
        <v>106</v>
      </c>
      <c r="DM23" s="39"/>
      <c r="DN23" s="39">
        <v>151</v>
      </c>
      <c r="DO23" s="86"/>
      <c r="DP23" s="39">
        <v>16</v>
      </c>
      <c r="DQ23" s="39"/>
      <c r="DR23" s="39">
        <v>61</v>
      </c>
      <c r="DS23" s="39"/>
      <c r="DT23" s="39">
        <v>106</v>
      </c>
      <c r="DU23" s="39"/>
      <c r="DV23" s="39">
        <v>151</v>
      </c>
      <c r="DW23" s="86"/>
      <c r="DY23" s="39">
        <v>16</v>
      </c>
      <c r="DZ23" s="39" t="s">
        <v>114</v>
      </c>
      <c r="EA23" s="39">
        <v>61</v>
      </c>
      <c r="EB23" s="39" t="s">
        <v>114</v>
      </c>
      <c r="EC23" s="39">
        <v>106</v>
      </c>
      <c r="ED23" s="39" t="s">
        <v>114</v>
      </c>
      <c r="EE23" s="39">
        <v>151</v>
      </c>
      <c r="EF23" s="39" t="s">
        <v>114</v>
      </c>
      <c r="EG23" s="39">
        <v>16</v>
      </c>
      <c r="EH23" s="39" t="s">
        <v>114</v>
      </c>
      <c r="EI23" s="39">
        <v>61</v>
      </c>
      <c r="EJ23" s="39" t="s">
        <v>114</v>
      </c>
      <c r="EK23" s="39">
        <v>106</v>
      </c>
      <c r="EL23" s="39" t="s">
        <v>114</v>
      </c>
      <c r="EM23" s="39">
        <v>151</v>
      </c>
      <c r="EN23" s="39" t="s">
        <v>114</v>
      </c>
      <c r="EP23" s="39">
        <v>16</v>
      </c>
      <c r="EQ23" s="39"/>
      <c r="ER23" s="39">
        <v>61</v>
      </c>
      <c r="ES23" s="39"/>
      <c r="ET23" s="39">
        <v>106</v>
      </c>
      <c r="EU23" s="39"/>
      <c r="EV23" s="39">
        <v>151</v>
      </c>
      <c r="EW23" s="86"/>
      <c r="EX23" s="39">
        <v>16</v>
      </c>
      <c r="EY23" s="39"/>
      <c r="EZ23" s="39">
        <v>61</v>
      </c>
      <c r="FA23" s="39"/>
      <c r="FB23" s="39">
        <v>106</v>
      </c>
      <c r="FC23" s="39"/>
      <c r="FD23" s="39">
        <v>151</v>
      </c>
      <c r="FE23" s="86"/>
      <c r="FG23" s="39">
        <v>16</v>
      </c>
      <c r="FH23" s="39" t="s">
        <v>114</v>
      </c>
      <c r="FI23" s="39">
        <v>61</v>
      </c>
      <c r="FJ23" s="39" t="s">
        <v>114</v>
      </c>
      <c r="FK23" s="39">
        <v>106</v>
      </c>
      <c r="FL23" s="39" t="s">
        <v>114</v>
      </c>
      <c r="FM23" s="39">
        <v>151</v>
      </c>
      <c r="FN23" s="39" t="s">
        <v>114</v>
      </c>
      <c r="FO23" s="39">
        <v>16</v>
      </c>
      <c r="FP23" s="39" t="s">
        <v>114</v>
      </c>
      <c r="FQ23" s="39">
        <v>61</v>
      </c>
      <c r="FR23" s="39" t="s">
        <v>114</v>
      </c>
      <c r="FS23" s="39">
        <v>106</v>
      </c>
      <c r="FT23" s="39" t="s">
        <v>114</v>
      </c>
      <c r="FU23" s="39">
        <v>151</v>
      </c>
      <c r="FV23" s="39" t="s">
        <v>114</v>
      </c>
      <c r="FX23" s="39">
        <v>16</v>
      </c>
      <c r="FY23" s="39"/>
      <c r="FZ23" s="39">
        <v>61</v>
      </c>
      <c r="GA23" s="39"/>
      <c r="GB23" s="39">
        <v>106</v>
      </c>
      <c r="GC23" s="39"/>
      <c r="GD23" s="39">
        <v>151</v>
      </c>
      <c r="GE23" s="86"/>
      <c r="GF23" s="39">
        <v>16</v>
      </c>
      <c r="GG23" s="39"/>
      <c r="GH23" s="39">
        <v>61</v>
      </c>
      <c r="GI23" s="39"/>
      <c r="GJ23" s="39">
        <v>106</v>
      </c>
      <c r="GK23" s="39"/>
      <c r="GL23" s="39">
        <v>151</v>
      </c>
      <c r="GM23" s="86"/>
      <c r="GO23" s="39">
        <v>16</v>
      </c>
      <c r="GP23" s="39" t="s">
        <v>114</v>
      </c>
      <c r="GQ23" s="39">
        <v>61</v>
      </c>
      <c r="GR23" s="39" t="s">
        <v>114</v>
      </c>
      <c r="GS23" s="39">
        <v>106</v>
      </c>
      <c r="GT23" s="39" t="s">
        <v>114</v>
      </c>
      <c r="GU23" s="39">
        <v>151</v>
      </c>
      <c r="GV23" s="39"/>
      <c r="GW23" s="39">
        <v>16</v>
      </c>
      <c r="GX23" s="39" t="s">
        <v>114</v>
      </c>
      <c r="GY23" s="39">
        <v>61</v>
      </c>
      <c r="GZ23" s="39" t="s">
        <v>114</v>
      </c>
      <c r="HA23" s="39">
        <v>106</v>
      </c>
      <c r="HB23" s="39" t="s">
        <v>114</v>
      </c>
      <c r="HC23" s="39">
        <v>151</v>
      </c>
      <c r="HD23" s="39"/>
      <c r="HF23" s="39">
        <v>16</v>
      </c>
      <c r="HG23" s="39"/>
      <c r="HH23" s="39">
        <v>61</v>
      </c>
      <c r="HI23" s="39"/>
      <c r="HJ23" s="39">
        <v>106</v>
      </c>
      <c r="HK23" s="39"/>
      <c r="HL23" s="39">
        <v>151</v>
      </c>
      <c r="HM23" s="86"/>
      <c r="HN23" s="39">
        <v>16</v>
      </c>
      <c r="HO23" s="39"/>
      <c r="HP23" s="39">
        <v>61</v>
      </c>
      <c r="HQ23" s="39"/>
      <c r="HR23" s="39">
        <v>106</v>
      </c>
      <c r="HS23" s="39"/>
      <c r="HT23" s="39">
        <v>151</v>
      </c>
      <c r="HU23" s="86"/>
      <c r="HW23" s="39">
        <v>16</v>
      </c>
      <c r="HX23" s="39" t="s">
        <v>114</v>
      </c>
      <c r="HY23" s="39">
        <v>61</v>
      </c>
      <c r="HZ23" s="39" t="s">
        <v>114</v>
      </c>
      <c r="IA23" s="39">
        <v>106</v>
      </c>
      <c r="IB23" s="39"/>
      <c r="IC23" s="39">
        <v>151</v>
      </c>
      <c r="ID23" s="39"/>
      <c r="IE23" s="39">
        <v>16</v>
      </c>
      <c r="IF23" s="39" t="s">
        <v>114</v>
      </c>
      <c r="IG23" s="39">
        <v>61</v>
      </c>
      <c r="IH23" s="39" t="s">
        <v>114</v>
      </c>
      <c r="II23" s="39">
        <v>106</v>
      </c>
      <c r="IJ23" s="39"/>
      <c r="IK23" s="39">
        <v>151</v>
      </c>
      <c r="IL23" s="39"/>
      <c r="IN23" s="39">
        <v>16</v>
      </c>
      <c r="IO23" s="39"/>
      <c r="IP23" s="39">
        <v>61</v>
      </c>
      <c r="IQ23" s="39"/>
      <c r="IR23" s="39">
        <v>106</v>
      </c>
      <c r="IS23" s="39"/>
      <c r="IT23" s="39">
        <v>151</v>
      </c>
      <c r="IU23" s="86"/>
      <c r="IV23" s="39">
        <v>16</v>
      </c>
      <c r="IW23" s="39"/>
      <c r="IX23" s="39">
        <v>61</v>
      </c>
      <c r="IY23" s="39"/>
      <c r="IZ23" s="39">
        <v>106</v>
      </c>
      <c r="JA23" s="39"/>
      <c r="JB23" s="39">
        <v>151</v>
      </c>
      <c r="JC23" s="86"/>
      <c r="JE23" s="39">
        <v>16</v>
      </c>
      <c r="JF23" s="39" t="s">
        <v>114</v>
      </c>
      <c r="JG23" s="39">
        <v>61</v>
      </c>
      <c r="JH23" s="39" t="s">
        <v>114</v>
      </c>
      <c r="JI23" s="39">
        <v>106</v>
      </c>
      <c r="JJ23" s="39"/>
      <c r="JK23" s="39">
        <v>151</v>
      </c>
      <c r="JL23" s="86"/>
      <c r="JM23" s="39">
        <v>16</v>
      </c>
      <c r="JN23" s="39" t="s">
        <v>114</v>
      </c>
      <c r="JO23" s="39">
        <v>61</v>
      </c>
      <c r="JP23" s="39" t="s">
        <v>114</v>
      </c>
      <c r="JQ23" s="39">
        <v>106</v>
      </c>
      <c r="JR23" s="39"/>
      <c r="JS23" s="39">
        <v>151</v>
      </c>
      <c r="JT23" s="86"/>
      <c r="JV23" s="39">
        <v>16</v>
      </c>
      <c r="JW23" s="39"/>
      <c r="JX23" s="39">
        <v>61</v>
      </c>
      <c r="JY23" s="39"/>
      <c r="JZ23" s="39">
        <v>106</v>
      </c>
      <c r="KA23" s="39"/>
      <c r="KB23" s="39">
        <v>151</v>
      </c>
      <c r="KC23" s="86"/>
      <c r="KD23" s="39">
        <v>16</v>
      </c>
      <c r="KE23" s="39"/>
      <c r="KF23" s="39">
        <v>61</v>
      </c>
      <c r="KG23" s="39"/>
      <c r="KH23" s="39">
        <v>106</v>
      </c>
      <c r="KI23" s="39"/>
      <c r="KJ23" s="39">
        <v>151</v>
      </c>
      <c r="KK23" s="99"/>
      <c r="KM23" s="39">
        <v>16</v>
      </c>
      <c r="KN23" s="39" t="s">
        <v>114</v>
      </c>
      <c r="KO23" s="39">
        <v>61</v>
      </c>
      <c r="KP23" s="39" t="s">
        <v>114</v>
      </c>
      <c r="KQ23" s="39">
        <v>106</v>
      </c>
      <c r="KR23" s="39"/>
      <c r="KS23" s="39">
        <v>151</v>
      </c>
      <c r="KT23" s="99"/>
      <c r="KU23" s="39">
        <v>16</v>
      </c>
      <c r="KV23" s="39" t="s">
        <v>114</v>
      </c>
      <c r="KW23" s="39">
        <v>61</v>
      </c>
      <c r="KX23" s="39" t="s">
        <v>114</v>
      </c>
      <c r="KY23" s="39">
        <v>106</v>
      </c>
      <c r="KZ23" s="39"/>
      <c r="LA23" s="39">
        <v>151</v>
      </c>
      <c r="LB23" s="86"/>
      <c r="LD23" s="39">
        <v>16</v>
      </c>
      <c r="LE23" s="39"/>
      <c r="LF23" s="39">
        <v>61</v>
      </c>
      <c r="LG23" s="39"/>
      <c r="LH23" s="39">
        <v>106</v>
      </c>
      <c r="LI23" s="39"/>
      <c r="LJ23" s="39">
        <v>151</v>
      </c>
      <c r="LK23" s="86"/>
      <c r="LL23" s="39">
        <v>16</v>
      </c>
      <c r="LM23" s="39"/>
      <c r="LN23" s="39">
        <v>61</v>
      </c>
      <c r="LO23" s="39"/>
      <c r="LP23" s="39">
        <v>106</v>
      </c>
      <c r="LQ23" s="39"/>
      <c r="LR23" s="39">
        <v>151</v>
      </c>
      <c r="LS23" s="86"/>
      <c r="LU23" s="39">
        <v>16</v>
      </c>
      <c r="LV23" s="39" t="s">
        <v>117</v>
      </c>
      <c r="LW23" s="39">
        <v>61</v>
      </c>
      <c r="LX23" s="39" t="s">
        <v>114</v>
      </c>
      <c r="LY23" s="39">
        <v>106</v>
      </c>
      <c r="LZ23" s="39"/>
      <c r="MA23" s="39">
        <v>151</v>
      </c>
      <c r="MB23" s="86"/>
      <c r="MC23" s="39">
        <v>16</v>
      </c>
      <c r="MD23" s="39" t="s">
        <v>114</v>
      </c>
      <c r="ME23" s="39">
        <v>61</v>
      </c>
      <c r="MF23" s="39" t="s">
        <v>114</v>
      </c>
      <c r="MG23" s="39">
        <v>106</v>
      </c>
      <c r="MH23" s="39"/>
      <c r="MI23" s="39">
        <v>151</v>
      </c>
      <c r="MJ23" s="86"/>
      <c r="ML23" s="39">
        <v>16</v>
      </c>
      <c r="MM23" s="39"/>
      <c r="MN23" s="39">
        <v>61</v>
      </c>
      <c r="MO23" s="39"/>
      <c r="MP23" s="39">
        <v>106</v>
      </c>
      <c r="MQ23" s="39"/>
      <c r="MR23" s="39">
        <v>151</v>
      </c>
      <c r="MS23" s="86"/>
      <c r="MT23" s="39">
        <v>16</v>
      </c>
      <c r="MU23" s="39"/>
      <c r="MV23" s="39">
        <v>61</v>
      </c>
      <c r="MW23" s="39"/>
      <c r="MX23" s="39">
        <v>106</v>
      </c>
      <c r="MY23" s="39"/>
      <c r="MZ23" s="39">
        <v>151</v>
      </c>
      <c r="NA23" s="86"/>
      <c r="NC23" s="39">
        <v>16</v>
      </c>
      <c r="ND23" s="39"/>
      <c r="NE23" s="39">
        <v>61</v>
      </c>
      <c r="NF23" s="39"/>
      <c r="NG23" s="39">
        <v>106</v>
      </c>
      <c r="NH23" s="39"/>
      <c r="NI23" s="39">
        <v>151</v>
      </c>
      <c r="NJ23" s="86"/>
      <c r="NK23" s="39">
        <v>16</v>
      </c>
      <c r="NL23" s="39"/>
      <c r="NM23" s="39">
        <v>61</v>
      </c>
      <c r="NN23" s="39"/>
      <c r="NO23" s="39">
        <v>106</v>
      </c>
      <c r="NP23" s="39"/>
      <c r="NQ23" s="39">
        <v>151</v>
      </c>
      <c r="NR23" s="86"/>
      <c r="NT23" s="39">
        <v>16</v>
      </c>
      <c r="NU23" s="39"/>
      <c r="NV23" s="39">
        <v>61</v>
      </c>
      <c r="NW23" s="39"/>
      <c r="NX23" s="39">
        <v>106</v>
      </c>
      <c r="NY23" s="39"/>
      <c r="NZ23" s="39">
        <v>151</v>
      </c>
      <c r="OA23" s="86"/>
      <c r="OB23" s="39">
        <v>16</v>
      </c>
      <c r="OC23" s="39"/>
      <c r="OD23" s="39">
        <v>61</v>
      </c>
      <c r="OE23" s="39"/>
      <c r="OF23" s="39">
        <v>106</v>
      </c>
      <c r="OG23" s="39"/>
      <c r="OH23" s="39">
        <v>151</v>
      </c>
      <c r="OI23" s="86"/>
      <c r="OK23" s="39">
        <v>16</v>
      </c>
      <c r="OL23" s="39"/>
      <c r="OM23" s="39">
        <v>61</v>
      </c>
      <c r="ON23" s="39"/>
      <c r="OO23" s="39">
        <v>106</v>
      </c>
      <c r="OP23" s="39"/>
      <c r="OQ23" s="39">
        <v>151</v>
      </c>
      <c r="OR23" s="86"/>
      <c r="OS23" s="39">
        <v>16</v>
      </c>
      <c r="OT23" s="39"/>
      <c r="OU23" s="39">
        <v>61</v>
      </c>
      <c r="OV23" s="39"/>
      <c r="OW23" s="39">
        <v>106</v>
      </c>
      <c r="OX23" s="39"/>
      <c r="OY23" s="39">
        <v>151</v>
      </c>
      <c r="OZ23" s="86"/>
      <c r="PB23" s="39">
        <v>16</v>
      </c>
      <c r="PC23" s="39"/>
      <c r="PD23" s="39">
        <v>61</v>
      </c>
      <c r="PE23" s="39"/>
      <c r="PF23" s="39">
        <v>106</v>
      </c>
      <c r="PG23" s="39"/>
      <c r="PH23" s="39">
        <v>151</v>
      </c>
      <c r="PI23" s="86"/>
      <c r="PJ23" s="39">
        <v>16</v>
      </c>
      <c r="PK23" s="39"/>
      <c r="PL23" s="39">
        <v>61</v>
      </c>
      <c r="PM23" s="39"/>
      <c r="PN23" s="39">
        <v>106</v>
      </c>
      <c r="PO23" s="39"/>
      <c r="PP23" s="39">
        <v>151</v>
      </c>
      <c r="PQ23" s="38"/>
      <c r="PS23" s="39">
        <v>16</v>
      </c>
      <c r="PT23" s="39"/>
      <c r="PU23" s="39">
        <v>61</v>
      </c>
      <c r="PV23" s="39"/>
      <c r="PW23" s="39">
        <v>106</v>
      </c>
      <c r="PX23" s="39"/>
      <c r="PY23" s="39">
        <v>151</v>
      </c>
      <c r="PZ23" s="38"/>
      <c r="QA23" s="39">
        <v>16</v>
      </c>
      <c r="QB23" s="39"/>
      <c r="QC23" s="39">
        <v>61</v>
      </c>
      <c r="QD23" s="39"/>
      <c r="QE23" s="39">
        <v>106</v>
      </c>
      <c r="QF23" s="39"/>
      <c r="QG23" s="39">
        <v>151</v>
      </c>
      <c r="QH23" s="38"/>
      <c r="QJ23" s="39">
        <v>16</v>
      </c>
      <c r="QK23" s="39"/>
      <c r="QL23" s="39">
        <v>61</v>
      </c>
      <c r="QM23" s="39"/>
      <c r="QN23" s="39">
        <v>106</v>
      </c>
      <c r="QO23" s="39"/>
      <c r="QP23" s="39">
        <v>151</v>
      </c>
      <c r="QQ23" s="38"/>
      <c r="QR23" s="39">
        <v>16</v>
      </c>
      <c r="QS23" s="39"/>
      <c r="QT23" s="39">
        <v>61</v>
      </c>
      <c r="QU23" s="39"/>
      <c r="QV23" s="39">
        <v>106</v>
      </c>
      <c r="QW23" s="39"/>
      <c r="QX23" s="39">
        <v>151</v>
      </c>
      <c r="QY23" s="38"/>
      <c r="RA23" s="39">
        <v>16</v>
      </c>
      <c r="RB23" s="39"/>
      <c r="RC23" s="39">
        <v>61</v>
      </c>
      <c r="RD23" s="39"/>
      <c r="RE23" s="39">
        <v>106</v>
      </c>
      <c r="RF23" s="39"/>
      <c r="RG23" s="39">
        <v>151</v>
      </c>
      <c r="RH23" s="38"/>
      <c r="RI23" s="39">
        <v>16</v>
      </c>
      <c r="RJ23" s="39"/>
      <c r="RK23" s="39">
        <v>61</v>
      </c>
      <c r="RL23" s="39"/>
      <c r="RM23" s="39">
        <v>106</v>
      </c>
      <c r="RN23" s="39"/>
      <c r="RO23" s="39">
        <v>151</v>
      </c>
      <c r="RP23" s="38"/>
      <c r="RR23" s="39">
        <v>16</v>
      </c>
      <c r="RS23" s="39"/>
      <c r="RT23" s="39">
        <v>61</v>
      </c>
      <c r="RU23" s="39"/>
      <c r="RV23" s="39">
        <v>106</v>
      </c>
      <c r="RW23" s="39"/>
      <c r="RX23" s="39">
        <v>151</v>
      </c>
      <c r="RY23" s="38"/>
      <c r="RZ23" s="39">
        <v>16</v>
      </c>
      <c r="SA23" s="39"/>
      <c r="SB23" s="39">
        <v>61</v>
      </c>
      <c r="SC23" s="39"/>
      <c r="SD23" s="39">
        <v>106</v>
      </c>
      <c r="SE23" s="39"/>
      <c r="SF23" s="39">
        <v>151</v>
      </c>
      <c r="SG23" s="38"/>
      <c r="SI23" s="39">
        <v>16</v>
      </c>
      <c r="SJ23" s="39"/>
      <c r="SK23" s="39">
        <v>61</v>
      </c>
      <c r="SL23" s="39"/>
      <c r="SM23" s="39">
        <v>106</v>
      </c>
      <c r="SN23" s="39"/>
      <c r="SO23" s="39">
        <v>151</v>
      </c>
      <c r="SP23" s="38"/>
      <c r="SQ23" s="39">
        <v>16</v>
      </c>
      <c r="SR23" s="39"/>
      <c r="SS23" s="39">
        <v>61</v>
      </c>
      <c r="ST23" s="39"/>
      <c r="SU23" s="39">
        <v>106</v>
      </c>
      <c r="SV23" s="39"/>
      <c r="SW23" s="39">
        <v>151</v>
      </c>
      <c r="SX23" s="38"/>
      <c r="SZ23" s="39">
        <v>16</v>
      </c>
      <c r="TA23" s="39"/>
      <c r="TB23" s="39">
        <v>61</v>
      </c>
      <c r="TC23" s="39"/>
      <c r="TD23" s="39">
        <v>106</v>
      </c>
      <c r="TE23" s="39"/>
      <c r="TF23" s="39">
        <v>151</v>
      </c>
      <c r="TG23" s="38"/>
      <c r="TH23" s="39">
        <v>16</v>
      </c>
      <c r="TI23" s="39"/>
      <c r="TJ23" s="39">
        <v>61</v>
      </c>
      <c r="TK23" s="39"/>
      <c r="TL23" s="39">
        <v>106</v>
      </c>
      <c r="TM23" s="39"/>
      <c r="TN23" s="39">
        <v>151</v>
      </c>
      <c r="TO23" s="38"/>
      <c r="TQ23" s="39">
        <v>16</v>
      </c>
      <c r="TR23" s="39"/>
      <c r="TS23" s="39">
        <v>61</v>
      </c>
      <c r="TT23" s="39"/>
      <c r="TU23" s="39">
        <v>106</v>
      </c>
      <c r="TV23" s="39"/>
      <c r="TW23" s="39">
        <v>151</v>
      </c>
      <c r="TX23" s="38"/>
      <c r="TY23" s="39">
        <v>16</v>
      </c>
      <c r="TZ23" s="39"/>
      <c r="UA23" s="39">
        <v>61</v>
      </c>
      <c r="UB23" s="39"/>
      <c r="UC23" s="39">
        <v>106</v>
      </c>
      <c r="UD23" s="39"/>
      <c r="UE23" s="39">
        <v>151</v>
      </c>
      <c r="UF23" s="38"/>
      <c r="UH23" s="39">
        <v>16</v>
      </c>
      <c r="UI23" s="39"/>
      <c r="UJ23" s="39">
        <v>61</v>
      </c>
      <c r="UK23" s="39"/>
      <c r="UL23" s="39">
        <v>106</v>
      </c>
      <c r="UM23" s="39"/>
      <c r="UN23" s="39">
        <v>151</v>
      </c>
      <c r="UO23" s="38"/>
      <c r="UP23" s="39">
        <v>16</v>
      </c>
      <c r="UQ23" s="39"/>
      <c r="UR23" s="39">
        <v>61</v>
      </c>
      <c r="US23" s="39"/>
      <c r="UT23" s="39">
        <v>106</v>
      </c>
      <c r="UU23" s="39"/>
      <c r="UV23" s="39">
        <v>151</v>
      </c>
      <c r="UW23" s="38"/>
      <c r="UY23" s="39">
        <v>16</v>
      </c>
      <c r="UZ23" s="39"/>
      <c r="VA23" s="39">
        <v>61</v>
      </c>
      <c r="VB23" s="39"/>
      <c r="VC23" s="39">
        <v>106</v>
      </c>
      <c r="VD23" s="39"/>
      <c r="VE23" s="39">
        <v>151</v>
      </c>
      <c r="VF23" s="38"/>
      <c r="VG23" s="39">
        <v>16</v>
      </c>
      <c r="VH23" s="39"/>
      <c r="VI23" s="39">
        <v>61</v>
      </c>
      <c r="VJ23" s="39"/>
      <c r="VK23" s="39">
        <v>106</v>
      </c>
      <c r="VL23" s="39"/>
      <c r="VM23" s="39">
        <v>151</v>
      </c>
      <c r="VN23" s="38"/>
      <c r="VP23" s="39">
        <v>16</v>
      </c>
      <c r="VQ23" s="39"/>
      <c r="VR23" s="39">
        <v>61</v>
      </c>
      <c r="VS23" s="39"/>
      <c r="VT23" s="39">
        <v>106</v>
      </c>
      <c r="VU23" s="39"/>
      <c r="VV23" s="39">
        <v>151</v>
      </c>
      <c r="VW23" s="38"/>
      <c r="VX23" s="39">
        <v>16</v>
      </c>
      <c r="VY23" s="39"/>
      <c r="VZ23" s="39">
        <v>61</v>
      </c>
      <c r="WA23" s="39"/>
      <c r="WB23" s="39">
        <v>106</v>
      </c>
      <c r="WC23" s="39"/>
      <c r="WD23" s="39">
        <v>151</v>
      </c>
      <c r="WE23" s="38"/>
      <c r="WG23" s="39">
        <v>16</v>
      </c>
      <c r="WH23" s="39"/>
      <c r="WI23" s="39">
        <v>61</v>
      </c>
      <c r="WJ23" s="39"/>
      <c r="WK23" s="39">
        <v>106</v>
      </c>
      <c r="WL23" s="39"/>
      <c r="WM23" s="39">
        <v>151</v>
      </c>
      <c r="WN23" s="38"/>
      <c r="WO23" s="39">
        <v>16</v>
      </c>
      <c r="WP23" s="39"/>
      <c r="WQ23" s="39">
        <v>61</v>
      </c>
      <c r="WR23" s="39"/>
      <c r="WS23" s="39">
        <v>106</v>
      </c>
      <c r="WT23" s="39"/>
      <c r="WU23" s="39">
        <v>151</v>
      </c>
      <c r="WV23" s="38"/>
      <c r="WX23" s="39">
        <v>16</v>
      </c>
      <c r="WY23" s="39"/>
      <c r="WZ23" s="39">
        <v>61</v>
      </c>
      <c r="XA23" s="39"/>
      <c r="XB23" s="39">
        <v>106</v>
      </c>
      <c r="XC23" s="39"/>
      <c r="XD23" s="39">
        <v>151</v>
      </c>
      <c r="XE23" s="38"/>
      <c r="XF23" s="39">
        <v>16</v>
      </c>
      <c r="XG23" s="39"/>
      <c r="XH23" s="39">
        <v>61</v>
      </c>
      <c r="XI23" s="39"/>
      <c r="XJ23" s="39">
        <v>106</v>
      </c>
      <c r="XK23" s="39"/>
      <c r="XL23" s="39">
        <v>151</v>
      </c>
      <c r="XM23" s="38"/>
      <c r="XO23" s="39">
        <v>16</v>
      </c>
      <c r="XP23" s="39"/>
      <c r="XQ23" s="39">
        <v>61</v>
      </c>
      <c r="XR23" s="39"/>
      <c r="XS23" s="39">
        <v>106</v>
      </c>
      <c r="XT23" s="39"/>
      <c r="XU23" s="39">
        <v>151</v>
      </c>
      <c r="XV23" s="38"/>
      <c r="XW23" s="39">
        <v>16</v>
      </c>
      <c r="XX23" s="39"/>
      <c r="XY23" s="39">
        <v>61</v>
      </c>
      <c r="XZ23" s="39"/>
      <c r="YA23" s="39">
        <v>106</v>
      </c>
      <c r="YB23" s="39"/>
      <c r="YC23" s="39">
        <v>151</v>
      </c>
      <c r="YD23" s="38"/>
      <c r="YF23" s="39">
        <v>16</v>
      </c>
      <c r="YG23" s="39"/>
      <c r="YH23" s="39">
        <v>61</v>
      </c>
      <c r="YI23" s="39"/>
      <c r="YJ23" s="39">
        <v>106</v>
      </c>
      <c r="YK23" s="39"/>
      <c r="YL23" s="39">
        <v>151</v>
      </c>
      <c r="YM23" s="38"/>
      <c r="YN23" s="39">
        <v>16</v>
      </c>
      <c r="YO23" s="39"/>
      <c r="YP23" s="39">
        <v>61</v>
      </c>
      <c r="YQ23" s="39"/>
      <c r="YR23" s="39">
        <v>106</v>
      </c>
      <c r="YS23" s="39"/>
      <c r="YT23" s="39">
        <v>151</v>
      </c>
      <c r="YU23" s="38"/>
      <c r="YW23" s="39">
        <v>16</v>
      </c>
      <c r="YX23" s="39"/>
      <c r="YY23" s="39">
        <v>61</v>
      </c>
      <c r="YZ23" s="39"/>
      <c r="ZA23" s="39">
        <v>106</v>
      </c>
      <c r="ZB23" s="39"/>
      <c r="ZC23" s="39">
        <v>151</v>
      </c>
      <c r="ZD23" s="38"/>
      <c r="ZM23" s="39">
        <v>16</v>
      </c>
      <c r="ZN23" s="39"/>
      <c r="ZO23" s="39">
        <v>61</v>
      </c>
      <c r="ZP23" s="39"/>
      <c r="ZQ23" s="39">
        <v>106</v>
      </c>
      <c r="ZR23" s="39"/>
      <c r="ZS23" s="39">
        <v>151</v>
      </c>
      <c r="ZT23" s="38"/>
      <c r="ZV23" s="39">
        <v>16</v>
      </c>
      <c r="ZW23" s="39"/>
      <c r="ZX23" s="39">
        <v>61</v>
      </c>
      <c r="ZY23" s="39"/>
      <c r="ZZ23" s="39">
        <v>106</v>
      </c>
      <c r="AAA23" s="39"/>
      <c r="AAB23" s="39">
        <v>151</v>
      </c>
      <c r="AAC23" s="38"/>
      <c r="AAD23" s="39">
        <v>16</v>
      </c>
      <c r="AAE23" s="39"/>
      <c r="AAF23" s="39">
        <v>61</v>
      </c>
      <c r="AAG23" s="39"/>
      <c r="AAH23" s="39">
        <v>106</v>
      </c>
      <c r="AAI23" s="39"/>
      <c r="AAJ23" s="39">
        <v>151</v>
      </c>
      <c r="AAK23" s="38"/>
      <c r="AAM23" s="39">
        <v>16</v>
      </c>
      <c r="AAN23" s="39"/>
      <c r="AAO23" s="39">
        <v>61</v>
      </c>
      <c r="AAP23" s="39"/>
      <c r="AAQ23" s="39">
        <v>106</v>
      </c>
      <c r="AAR23" s="39"/>
      <c r="AAS23" s="39">
        <v>151</v>
      </c>
      <c r="AAT23" s="38"/>
      <c r="AAU23" s="39">
        <v>16</v>
      </c>
      <c r="AAV23" s="39"/>
      <c r="AAW23" s="39">
        <v>61</v>
      </c>
      <c r="AAX23" s="39"/>
      <c r="AAY23" s="39">
        <v>106</v>
      </c>
      <c r="AAZ23" s="39"/>
      <c r="ABA23" s="39">
        <v>151</v>
      </c>
      <c r="ABB23" s="38"/>
      <c r="ABD23" s="39">
        <v>16</v>
      </c>
      <c r="ABE23" s="39"/>
      <c r="ABF23" s="39">
        <v>61</v>
      </c>
      <c r="ABG23" s="39"/>
      <c r="ABH23" s="39">
        <v>106</v>
      </c>
      <c r="ABI23" s="39"/>
      <c r="ABJ23" s="39">
        <v>151</v>
      </c>
      <c r="ABK23" s="38"/>
      <c r="ABL23" s="39">
        <v>16</v>
      </c>
      <c r="ABM23" s="39"/>
      <c r="ABN23" s="39">
        <v>61</v>
      </c>
      <c r="ABO23" s="39"/>
      <c r="ABP23" s="39">
        <v>106</v>
      </c>
      <c r="ABQ23" s="39"/>
      <c r="ABR23" s="39">
        <v>151</v>
      </c>
      <c r="ABS23" s="38"/>
      <c r="ABU23" s="39">
        <v>16</v>
      </c>
      <c r="ABV23" s="39"/>
      <c r="ABW23" s="39">
        <v>61</v>
      </c>
      <c r="ABX23" s="39"/>
      <c r="ABY23" s="39">
        <v>106</v>
      </c>
      <c r="ABZ23" s="39"/>
      <c r="ACA23" s="39">
        <v>151</v>
      </c>
      <c r="ACB23" s="38"/>
      <c r="ACC23" s="39">
        <v>16</v>
      </c>
      <c r="ACD23" s="39"/>
      <c r="ACE23" s="39">
        <v>61</v>
      </c>
      <c r="ACF23" s="39"/>
      <c r="ACG23" s="39">
        <v>106</v>
      </c>
      <c r="ACH23" s="39"/>
      <c r="ACI23" s="39">
        <v>151</v>
      </c>
      <c r="ACJ23" s="38"/>
      <c r="ACL23" s="39">
        <v>16</v>
      </c>
      <c r="ACM23" s="39"/>
      <c r="ACN23" s="39">
        <v>61</v>
      </c>
      <c r="ACO23" s="39"/>
      <c r="ACP23" s="39">
        <v>106</v>
      </c>
      <c r="ACQ23" s="39"/>
      <c r="ACR23" s="39">
        <v>151</v>
      </c>
      <c r="ACS23" s="38"/>
      <c r="ACT23" s="39">
        <v>16</v>
      </c>
      <c r="ACU23" s="39"/>
      <c r="ACV23" s="39">
        <v>61</v>
      </c>
      <c r="ACW23" s="39"/>
      <c r="ACX23" s="39">
        <v>106</v>
      </c>
      <c r="ACY23" s="39"/>
      <c r="ACZ23" s="39">
        <v>151</v>
      </c>
      <c r="ADA23" s="38"/>
      <c r="ADC23" s="39">
        <v>16</v>
      </c>
      <c r="ADD23" s="39"/>
      <c r="ADE23" s="39">
        <v>61</v>
      </c>
      <c r="ADF23" s="39"/>
      <c r="ADG23" s="39">
        <v>106</v>
      </c>
      <c r="ADH23" s="39"/>
      <c r="ADI23" s="39">
        <v>151</v>
      </c>
      <c r="ADJ23" s="38"/>
      <c r="ADK23" s="39">
        <v>16</v>
      </c>
      <c r="ADL23" s="39"/>
      <c r="ADM23" s="39">
        <v>61</v>
      </c>
      <c r="ADN23" s="39"/>
      <c r="ADO23" s="39">
        <v>106</v>
      </c>
      <c r="ADP23" s="39"/>
      <c r="ADQ23" s="39">
        <v>151</v>
      </c>
      <c r="ADR23" s="38"/>
      <c r="ADS23" s="42"/>
      <c r="ADT23" s="39">
        <v>16</v>
      </c>
      <c r="ADU23" s="39"/>
      <c r="ADV23" s="39">
        <v>61</v>
      </c>
      <c r="ADW23" s="39"/>
      <c r="ADX23" s="39">
        <v>106</v>
      </c>
      <c r="ADY23" s="39"/>
      <c r="ADZ23" s="39">
        <v>151</v>
      </c>
      <c r="AEA23" s="38"/>
      <c r="AEB23" s="39">
        <v>16</v>
      </c>
      <c r="AEC23" s="39"/>
      <c r="AED23" s="39">
        <v>61</v>
      </c>
      <c r="AEE23" s="39"/>
      <c r="AEF23" s="39">
        <v>106</v>
      </c>
      <c r="AEG23" s="39"/>
      <c r="AEH23" s="39">
        <v>151</v>
      </c>
      <c r="AEI23" s="38"/>
      <c r="AEK23" s="39">
        <v>16</v>
      </c>
      <c r="AEL23" s="39"/>
      <c r="AEM23" s="39">
        <v>61</v>
      </c>
      <c r="AEN23" s="39"/>
      <c r="AEO23" s="39">
        <v>106</v>
      </c>
      <c r="AEP23" s="39"/>
      <c r="AEQ23" s="39">
        <v>151</v>
      </c>
      <c r="AER23" s="38"/>
      <c r="AES23" s="39">
        <v>16</v>
      </c>
      <c r="AET23" s="39"/>
      <c r="AEU23" s="39">
        <v>61</v>
      </c>
      <c r="AEV23" s="39"/>
      <c r="AEW23" s="39">
        <v>106</v>
      </c>
      <c r="AEX23" s="39"/>
      <c r="AEY23" s="39">
        <v>151</v>
      </c>
      <c r="AEZ23" s="38"/>
      <c r="AFB23" s="39">
        <v>16</v>
      </c>
      <c r="AFC23" s="39"/>
      <c r="AFD23" s="39">
        <v>61</v>
      </c>
      <c r="AFE23" s="39"/>
      <c r="AFF23" s="39">
        <v>106</v>
      </c>
      <c r="AFG23" s="39"/>
      <c r="AFH23" s="39">
        <v>151</v>
      </c>
      <c r="AFI23" s="38"/>
      <c r="AFJ23" s="39">
        <v>16</v>
      </c>
      <c r="AFK23" s="39"/>
      <c r="AFL23" s="39">
        <v>61</v>
      </c>
      <c r="AFM23" s="39"/>
      <c r="AFN23" s="39">
        <v>106</v>
      </c>
      <c r="AFO23" s="39"/>
      <c r="AFP23" s="39">
        <v>151</v>
      </c>
      <c r="AFQ23" s="38"/>
      <c r="AFS23" s="39">
        <v>16</v>
      </c>
      <c r="AFT23" s="39"/>
      <c r="AFU23" s="39">
        <v>61</v>
      </c>
      <c r="AFV23" s="39"/>
      <c r="AFW23" s="39">
        <v>106</v>
      </c>
      <c r="AFX23" s="39"/>
      <c r="AFY23" s="39">
        <v>151</v>
      </c>
      <c r="AFZ23" s="38"/>
      <c r="AGA23" s="39">
        <v>16</v>
      </c>
      <c r="AGB23" s="39"/>
      <c r="AGC23" s="39">
        <v>61</v>
      </c>
      <c r="AGD23" s="39"/>
      <c r="AGE23" s="39">
        <v>106</v>
      </c>
      <c r="AGF23" s="39"/>
      <c r="AGG23" s="39">
        <v>151</v>
      </c>
      <c r="AGH23" s="38"/>
      <c r="AGJ23" s="39">
        <v>16</v>
      </c>
      <c r="AGK23" s="39"/>
      <c r="AGL23" s="39">
        <v>61</v>
      </c>
      <c r="AGM23" s="39"/>
      <c r="AGN23" s="39">
        <v>106</v>
      </c>
      <c r="AGO23" s="39"/>
      <c r="AGP23" s="39">
        <v>151</v>
      </c>
      <c r="AGQ23" s="38"/>
      <c r="AGR23" s="39">
        <v>16</v>
      </c>
      <c r="AGS23" s="39"/>
      <c r="AGT23" s="39">
        <v>61</v>
      </c>
      <c r="AGU23" s="39"/>
      <c r="AGV23" s="39">
        <v>106</v>
      </c>
      <c r="AGW23" s="39"/>
      <c r="AGX23" s="39">
        <v>151</v>
      </c>
      <c r="AGY23" s="38"/>
      <c r="AHA23" s="39">
        <v>16</v>
      </c>
      <c r="AHB23" s="39"/>
      <c r="AHC23" s="39">
        <v>61</v>
      </c>
      <c r="AHD23" s="39"/>
      <c r="AHE23" s="39">
        <v>106</v>
      </c>
      <c r="AHF23" s="39"/>
      <c r="AHG23" s="39">
        <v>151</v>
      </c>
      <c r="AHH23" s="38"/>
      <c r="AHI23" s="39">
        <v>16</v>
      </c>
      <c r="AHJ23" s="39"/>
      <c r="AHK23" s="39">
        <v>61</v>
      </c>
      <c r="AHL23" s="39"/>
      <c r="AHM23" s="39">
        <v>106</v>
      </c>
      <c r="AHN23" s="39"/>
      <c r="AHO23" s="39">
        <v>151</v>
      </c>
      <c r="AHP23" s="38"/>
      <c r="AHR23" s="39">
        <v>16</v>
      </c>
      <c r="AHS23" s="39"/>
      <c r="AHT23" s="39">
        <v>61</v>
      </c>
      <c r="AHU23" s="39"/>
      <c r="AHV23" s="39">
        <v>106</v>
      </c>
      <c r="AHW23" s="39"/>
      <c r="AHX23" s="39">
        <v>151</v>
      </c>
      <c r="AHY23" s="38"/>
      <c r="AHZ23" s="39">
        <v>16</v>
      </c>
      <c r="AIA23" s="39"/>
      <c r="AIB23" s="39">
        <v>61</v>
      </c>
      <c r="AIC23" s="39"/>
      <c r="AID23" s="39">
        <v>106</v>
      </c>
      <c r="AIE23" s="39"/>
      <c r="AIF23" s="39">
        <v>151</v>
      </c>
      <c r="AIG23" s="38"/>
    </row>
    <row r="24" spans="1:917" ht="15.6" customHeight="1">
      <c r="A24" s="39">
        <v>17</v>
      </c>
      <c r="B24" s="39"/>
      <c r="C24" s="39">
        <v>62</v>
      </c>
      <c r="D24" s="39"/>
      <c r="E24" s="39">
        <v>107</v>
      </c>
      <c r="F24" s="39"/>
      <c r="G24" s="39">
        <v>152</v>
      </c>
      <c r="H24" s="86"/>
      <c r="J24" s="39">
        <v>17</v>
      </c>
      <c r="K24" s="39"/>
      <c r="L24" s="39">
        <v>62</v>
      </c>
      <c r="M24" s="39"/>
      <c r="N24" s="39">
        <v>107</v>
      </c>
      <c r="O24" s="39"/>
      <c r="P24" s="39">
        <v>152</v>
      </c>
      <c r="Q24" s="86"/>
      <c r="R24" s="39">
        <v>17</v>
      </c>
      <c r="S24" s="39"/>
      <c r="T24" s="39">
        <v>62</v>
      </c>
      <c r="U24" s="39"/>
      <c r="V24" s="39">
        <v>107</v>
      </c>
      <c r="W24" s="39"/>
      <c r="X24" s="39">
        <v>152</v>
      </c>
      <c r="Y24" s="86"/>
      <c r="AA24" s="39">
        <v>17</v>
      </c>
      <c r="AB24" s="39" t="s">
        <v>114</v>
      </c>
      <c r="AC24" s="39">
        <v>62</v>
      </c>
      <c r="AD24" s="39" t="s">
        <v>114</v>
      </c>
      <c r="AE24" s="39">
        <v>107</v>
      </c>
      <c r="AF24" s="39" t="s">
        <v>115</v>
      </c>
      <c r="AG24" s="39">
        <v>152</v>
      </c>
      <c r="AH24" s="86"/>
      <c r="AI24" s="39">
        <v>17</v>
      </c>
      <c r="AJ24" s="39" t="s">
        <v>114</v>
      </c>
      <c r="AK24" s="39">
        <v>62</v>
      </c>
      <c r="AL24" s="39" t="s">
        <v>114</v>
      </c>
      <c r="AM24" s="39">
        <v>107</v>
      </c>
      <c r="AN24" s="39" t="s">
        <v>114</v>
      </c>
      <c r="AO24" s="39">
        <v>152</v>
      </c>
      <c r="AP24" s="86"/>
      <c r="AR24" s="39">
        <v>17</v>
      </c>
      <c r="AS24" s="39"/>
      <c r="AT24" s="39">
        <v>62</v>
      </c>
      <c r="AU24" s="39"/>
      <c r="AV24" s="39">
        <v>107</v>
      </c>
      <c r="AW24" s="39"/>
      <c r="AX24" s="39">
        <v>152</v>
      </c>
      <c r="AY24" s="86"/>
      <c r="AZ24" s="39">
        <v>17</v>
      </c>
      <c r="BA24" s="39"/>
      <c r="BB24" s="39">
        <v>62</v>
      </c>
      <c r="BC24" s="39"/>
      <c r="BD24" s="39">
        <v>107</v>
      </c>
      <c r="BE24" s="39"/>
      <c r="BF24" s="39">
        <v>152</v>
      </c>
      <c r="BG24" s="86"/>
      <c r="BI24" s="39">
        <v>17</v>
      </c>
      <c r="BJ24" s="39" t="s">
        <v>114</v>
      </c>
      <c r="BK24" s="39">
        <v>62</v>
      </c>
      <c r="BL24" s="39" t="s">
        <v>114</v>
      </c>
      <c r="BM24" s="39">
        <v>107</v>
      </c>
      <c r="BN24" s="39" t="s">
        <v>114</v>
      </c>
      <c r="BO24" s="39">
        <v>152</v>
      </c>
      <c r="BP24" s="86"/>
      <c r="BQ24" s="39">
        <v>17</v>
      </c>
      <c r="BR24" s="39" t="s">
        <v>114</v>
      </c>
      <c r="BS24" s="39">
        <v>62</v>
      </c>
      <c r="BT24" s="39" t="s">
        <v>114</v>
      </c>
      <c r="BU24" s="39">
        <v>107</v>
      </c>
      <c r="BV24" s="39" t="s">
        <v>114</v>
      </c>
      <c r="BW24" s="39">
        <v>152</v>
      </c>
      <c r="BX24" s="86"/>
      <c r="BZ24" s="39">
        <v>17</v>
      </c>
      <c r="CA24" s="39"/>
      <c r="CB24" s="39">
        <v>62</v>
      </c>
      <c r="CC24" s="39"/>
      <c r="CD24" s="39">
        <v>107</v>
      </c>
      <c r="CE24" s="39"/>
      <c r="CF24" s="39">
        <v>152</v>
      </c>
      <c r="CG24" s="86"/>
      <c r="CH24" s="39">
        <v>17</v>
      </c>
      <c r="CI24" s="39"/>
      <c r="CJ24" s="39">
        <v>62</v>
      </c>
      <c r="CK24" s="39"/>
      <c r="CL24" s="39">
        <v>107</v>
      </c>
      <c r="CM24" s="39"/>
      <c r="CN24" s="39">
        <v>152</v>
      </c>
      <c r="CO24" s="86"/>
      <c r="CQ24" s="39">
        <v>17</v>
      </c>
      <c r="CR24" s="39" t="s">
        <v>114</v>
      </c>
      <c r="CS24" s="39">
        <v>62</v>
      </c>
      <c r="CT24" s="39" t="s">
        <v>114</v>
      </c>
      <c r="CU24" s="39">
        <v>107</v>
      </c>
      <c r="CV24" s="39" t="s">
        <v>114</v>
      </c>
      <c r="CW24" s="39">
        <v>152</v>
      </c>
      <c r="CX24" s="39" t="s">
        <v>114</v>
      </c>
      <c r="CY24" s="39">
        <v>17</v>
      </c>
      <c r="CZ24" s="39" t="s">
        <v>114</v>
      </c>
      <c r="DA24" s="39">
        <v>62</v>
      </c>
      <c r="DB24" s="39" t="s">
        <v>115</v>
      </c>
      <c r="DC24" s="39">
        <v>107</v>
      </c>
      <c r="DD24" s="39" t="s">
        <v>117</v>
      </c>
      <c r="DE24" s="39">
        <v>152</v>
      </c>
      <c r="DF24" s="39" t="s">
        <v>114</v>
      </c>
      <c r="DH24" s="39">
        <v>17</v>
      </c>
      <c r="DI24" s="39"/>
      <c r="DJ24" s="39">
        <v>62</v>
      </c>
      <c r="DK24" s="39"/>
      <c r="DL24" s="39">
        <v>107</v>
      </c>
      <c r="DM24" s="39"/>
      <c r="DN24" s="39">
        <v>152</v>
      </c>
      <c r="DO24" s="86"/>
      <c r="DP24" s="39">
        <v>17</v>
      </c>
      <c r="DQ24" s="39"/>
      <c r="DR24" s="39">
        <v>62</v>
      </c>
      <c r="DS24" s="39"/>
      <c r="DT24" s="39">
        <v>107</v>
      </c>
      <c r="DU24" s="39"/>
      <c r="DV24" s="39">
        <v>152</v>
      </c>
      <c r="DW24" s="86"/>
      <c r="DY24" s="39">
        <v>17</v>
      </c>
      <c r="DZ24" s="39" t="s">
        <v>114</v>
      </c>
      <c r="EA24" s="39">
        <v>62</v>
      </c>
      <c r="EB24" s="39" t="s">
        <v>114</v>
      </c>
      <c r="EC24" s="39">
        <v>107</v>
      </c>
      <c r="ED24" s="39" t="s">
        <v>114</v>
      </c>
      <c r="EE24" s="39">
        <v>152</v>
      </c>
      <c r="EF24" s="39" t="s">
        <v>114</v>
      </c>
      <c r="EG24" s="39">
        <v>17</v>
      </c>
      <c r="EH24" s="39" t="s">
        <v>114</v>
      </c>
      <c r="EI24" s="39">
        <v>62</v>
      </c>
      <c r="EJ24" s="39" t="s">
        <v>114</v>
      </c>
      <c r="EK24" s="39">
        <v>107</v>
      </c>
      <c r="EL24" s="39" t="s">
        <v>114</v>
      </c>
      <c r="EM24" s="39">
        <v>152</v>
      </c>
      <c r="EN24" s="39" t="s">
        <v>114</v>
      </c>
      <c r="EP24" s="39">
        <v>17</v>
      </c>
      <c r="EQ24" s="39"/>
      <c r="ER24" s="39">
        <v>62</v>
      </c>
      <c r="ES24" s="39"/>
      <c r="ET24" s="39">
        <v>107</v>
      </c>
      <c r="EU24" s="39"/>
      <c r="EV24" s="39">
        <v>152</v>
      </c>
      <c r="EW24" s="86"/>
      <c r="EX24" s="39">
        <v>17</v>
      </c>
      <c r="EY24" s="39"/>
      <c r="EZ24" s="39">
        <v>62</v>
      </c>
      <c r="FA24" s="39"/>
      <c r="FB24" s="39">
        <v>107</v>
      </c>
      <c r="FC24" s="39"/>
      <c r="FD24" s="39">
        <v>152</v>
      </c>
      <c r="FE24" s="86"/>
      <c r="FG24" s="39">
        <v>17</v>
      </c>
      <c r="FH24" s="39" t="s">
        <v>114</v>
      </c>
      <c r="FI24" s="39">
        <v>62</v>
      </c>
      <c r="FJ24" s="39" t="s">
        <v>114</v>
      </c>
      <c r="FK24" s="39">
        <v>107</v>
      </c>
      <c r="FL24" s="39" t="s">
        <v>114</v>
      </c>
      <c r="FM24" s="39">
        <v>152</v>
      </c>
      <c r="FN24" s="39" t="s">
        <v>114</v>
      </c>
      <c r="FO24" s="39">
        <v>17</v>
      </c>
      <c r="FP24" s="39" t="s">
        <v>114</v>
      </c>
      <c r="FQ24" s="39">
        <v>62</v>
      </c>
      <c r="FR24" s="39" t="s">
        <v>114</v>
      </c>
      <c r="FS24" s="39">
        <v>107</v>
      </c>
      <c r="FT24" s="39" t="s">
        <v>114</v>
      </c>
      <c r="FU24" s="39">
        <v>152</v>
      </c>
      <c r="FV24" s="39" t="s">
        <v>114</v>
      </c>
      <c r="FX24" s="39">
        <v>17</v>
      </c>
      <c r="FY24" s="39"/>
      <c r="FZ24" s="39">
        <v>62</v>
      </c>
      <c r="GA24" s="39"/>
      <c r="GB24" s="39">
        <v>107</v>
      </c>
      <c r="GC24" s="39"/>
      <c r="GD24" s="39">
        <v>152</v>
      </c>
      <c r="GE24" s="86"/>
      <c r="GF24" s="39">
        <v>17</v>
      </c>
      <c r="GG24" s="39"/>
      <c r="GH24" s="39">
        <v>62</v>
      </c>
      <c r="GI24" s="39"/>
      <c r="GJ24" s="39">
        <v>107</v>
      </c>
      <c r="GK24" s="39"/>
      <c r="GL24" s="39">
        <v>152</v>
      </c>
      <c r="GM24" s="86"/>
      <c r="GO24" s="39">
        <v>17</v>
      </c>
      <c r="GP24" s="39" t="s">
        <v>114</v>
      </c>
      <c r="GQ24" s="39">
        <v>62</v>
      </c>
      <c r="GR24" s="39" t="s">
        <v>114</v>
      </c>
      <c r="GS24" s="39">
        <v>107</v>
      </c>
      <c r="GT24" s="39" t="s">
        <v>114</v>
      </c>
      <c r="GU24" s="39">
        <v>152</v>
      </c>
      <c r="GV24" s="39"/>
      <c r="GW24" s="39">
        <v>17</v>
      </c>
      <c r="GX24" s="39" t="s">
        <v>114</v>
      </c>
      <c r="GY24" s="39">
        <v>62</v>
      </c>
      <c r="GZ24" s="39" t="s">
        <v>114</v>
      </c>
      <c r="HA24" s="39">
        <v>107</v>
      </c>
      <c r="HB24" s="39" t="s">
        <v>114</v>
      </c>
      <c r="HC24" s="39">
        <v>152</v>
      </c>
      <c r="HD24" s="39"/>
      <c r="HF24" s="39">
        <v>17</v>
      </c>
      <c r="HG24" s="39"/>
      <c r="HH24" s="39">
        <v>62</v>
      </c>
      <c r="HI24" s="39"/>
      <c r="HJ24" s="39">
        <v>107</v>
      </c>
      <c r="HK24" s="39"/>
      <c r="HL24" s="39">
        <v>152</v>
      </c>
      <c r="HM24" s="86"/>
      <c r="HN24" s="39">
        <v>17</v>
      </c>
      <c r="HO24" s="39"/>
      <c r="HP24" s="39">
        <v>62</v>
      </c>
      <c r="HQ24" s="39"/>
      <c r="HR24" s="39">
        <v>107</v>
      </c>
      <c r="HS24" s="39"/>
      <c r="HT24" s="39">
        <v>152</v>
      </c>
      <c r="HU24" s="86"/>
      <c r="HW24" s="39">
        <v>17</v>
      </c>
      <c r="HX24" s="39" t="s">
        <v>114</v>
      </c>
      <c r="HY24" s="39">
        <v>62</v>
      </c>
      <c r="HZ24" s="39" t="s">
        <v>114</v>
      </c>
      <c r="IA24" s="39">
        <v>107</v>
      </c>
      <c r="IB24" s="39"/>
      <c r="IC24" s="39">
        <v>152</v>
      </c>
      <c r="ID24" s="39"/>
      <c r="IE24" s="39">
        <v>17</v>
      </c>
      <c r="IF24" s="39" t="s">
        <v>114</v>
      </c>
      <c r="IG24" s="39">
        <v>62</v>
      </c>
      <c r="IH24" s="39" t="s">
        <v>114</v>
      </c>
      <c r="II24" s="39">
        <v>107</v>
      </c>
      <c r="IJ24" s="39"/>
      <c r="IK24" s="39">
        <v>152</v>
      </c>
      <c r="IL24" s="39"/>
      <c r="IN24" s="39">
        <v>17</v>
      </c>
      <c r="IO24" s="39"/>
      <c r="IP24" s="39">
        <v>62</v>
      </c>
      <c r="IQ24" s="39"/>
      <c r="IR24" s="39">
        <v>107</v>
      </c>
      <c r="IS24" s="39"/>
      <c r="IT24" s="39">
        <v>152</v>
      </c>
      <c r="IU24" s="86"/>
      <c r="IV24" s="39">
        <v>17</v>
      </c>
      <c r="IW24" s="39"/>
      <c r="IX24" s="39">
        <v>62</v>
      </c>
      <c r="IY24" s="39"/>
      <c r="IZ24" s="39">
        <v>107</v>
      </c>
      <c r="JA24" s="39"/>
      <c r="JB24" s="39">
        <v>152</v>
      </c>
      <c r="JC24" s="86"/>
      <c r="JE24" s="39">
        <v>17</v>
      </c>
      <c r="JF24" s="39" t="s">
        <v>115</v>
      </c>
      <c r="JG24" s="39">
        <v>62</v>
      </c>
      <c r="JH24" s="39" t="s">
        <v>114</v>
      </c>
      <c r="JI24" s="39">
        <v>107</v>
      </c>
      <c r="JJ24" s="39"/>
      <c r="JK24" s="39">
        <v>152</v>
      </c>
      <c r="JL24" s="86"/>
      <c r="JM24" s="39">
        <v>17</v>
      </c>
      <c r="JN24" s="39" t="s">
        <v>114</v>
      </c>
      <c r="JO24" s="39">
        <v>62</v>
      </c>
      <c r="JP24" s="39" t="s">
        <v>114</v>
      </c>
      <c r="JQ24" s="39">
        <v>107</v>
      </c>
      <c r="JR24" s="39"/>
      <c r="JS24" s="39">
        <v>152</v>
      </c>
      <c r="JT24" s="86"/>
      <c r="JV24" s="39">
        <v>17</v>
      </c>
      <c r="JW24" s="39"/>
      <c r="JX24" s="39">
        <v>62</v>
      </c>
      <c r="JY24" s="39"/>
      <c r="JZ24" s="39">
        <v>107</v>
      </c>
      <c r="KA24" s="39"/>
      <c r="KB24" s="39">
        <v>152</v>
      </c>
      <c r="KC24" s="86"/>
      <c r="KD24" s="39">
        <v>17</v>
      </c>
      <c r="KE24" s="39"/>
      <c r="KF24" s="39">
        <v>62</v>
      </c>
      <c r="KG24" s="39"/>
      <c r="KH24" s="39">
        <v>107</v>
      </c>
      <c r="KI24" s="39"/>
      <c r="KJ24" s="39">
        <v>152</v>
      </c>
      <c r="KK24" s="99"/>
      <c r="KM24" s="39">
        <v>17</v>
      </c>
      <c r="KN24" s="39" t="s">
        <v>114</v>
      </c>
      <c r="KO24" s="39">
        <v>62</v>
      </c>
      <c r="KP24" s="39" t="s">
        <v>115</v>
      </c>
      <c r="KQ24" s="39">
        <v>107</v>
      </c>
      <c r="KR24" s="39"/>
      <c r="KS24" s="39">
        <v>152</v>
      </c>
      <c r="KT24" s="99"/>
      <c r="KU24" s="39">
        <v>17</v>
      </c>
      <c r="KV24" s="39" t="s">
        <v>114</v>
      </c>
      <c r="KW24" s="39">
        <v>62</v>
      </c>
      <c r="KX24" s="39" t="s">
        <v>114</v>
      </c>
      <c r="KY24" s="39">
        <v>107</v>
      </c>
      <c r="KZ24" s="39"/>
      <c r="LA24" s="39">
        <v>152</v>
      </c>
      <c r="LB24" s="86"/>
      <c r="LD24" s="39">
        <v>17</v>
      </c>
      <c r="LE24" s="39"/>
      <c r="LF24" s="39">
        <v>62</v>
      </c>
      <c r="LG24" s="39"/>
      <c r="LH24" s="39">
        <v>107</v>
      </c>
      <c r="LI24" s="39"/>
      <c r="LJ24" s="39">
        <v>152</v>
      </c>
      <c r="LK24" s="86"/>
      <c r="LL24" s="39">
        <v>17</v>
      </c>
      <c r="LM24" s="39"/>
      <c r="LN24" s="39">
        <v>62</v>
      </c>
      <c r="LO24" s="39"/>
      <c r="LP24" s="39">
        <v>107</v>
      </c>
      <c r="LQ24" s="39"/>
      <c r="LR24" s="39">
        <v>152</v>
      </c>
      <c r="LS24" s="86"/>
      <c r="LU24" s="39">
        <v>17</v>
      </c>
      <c r="LV24" s="39" t="s">
        <v>117</v>
      </c>
      <c r="LW24" s="39">
        <v>62</v>
      </c>
      <c r="LX24" s="39" t="s">
        <v>114</v>
      </c>
      <c r="LY24" s="39">
        <v>107</v>
      </c>
      <c r="LZ24" s="39"/>
      <c r="MA24" s="39">
        <v>152</v>
      </c>
      <c r="MB24" s="86"/>
      <c r="MC24" s="39">
        <v>17</v>
      </c>
      <c r="MD24" s="39" t="s">
        <v>114</v>
      </c>
      <c r="ME24" s="39">
        <v>62</v>
      </c>
      <c r="MF24" s="39" t="s">
        <v>114</v>
      </c>
      <c r="MG24" s="39">
        <v>107</v>
      </c>
      <c r="MH24" s="39"/>
      <c r="MI24" s="39">
        <v>152</v>
      </c>
      <c r="MJ24" s="86"/>
      <c r="ML24" s="39">
        <v>17</v>
      </c>
      <c r="MM24" s="39"/>
      <c r="MN24" s="39">
        <v>62</v>
      </c>
      <c r="MO24" s="39"/>
      <c r="MP24" s="39">
        <v>107</v>
      </c>
      <c r="MQ24" s="39"/>
      <c r="MR24" s="39">
        <v>152</v>
      </c>
      <c r="MS24" s="86"/>
      <c r="MT24" s="39">
        <v>17</v>
      </c>
      <c r="MU24" s="39"/>
      <c r="MV24" s="39">
        <v>62</v>
      </c>
      <c r="MW24" s="39"/>
      <c r="MX24" s="39">
        <v>107</v>
      </c>
      <c r="MY24" s="39"/>
      <c r="MZ24" s="39">
        <v>152</v>
      </c>
      <c r="NA24" s="86"/>
      <c r="NC24" s="39">
        <v>17</v>
      </c>
      <c r="ND24" s="39"/>
      <c r="NE24" s="39">
        <v>62</v>
      </c>
      <c r="NF24" s="39"/>
      <c r="NG24" s="39">
        <v>107</v>
      </c>
      <c r="NH24" s="39"/>
      <c r="NI24" s="39">
        <v>152</v>
      </c>
      <c r="NJ24" s="86"/>
      <c r="NK24" s="39">
        <v>17</v>
      </c>
      <c r="NL24" s="39"/>
      <c r="NM24" s="39">
        <v>62</v>
      </c>
      <c r="NN24" s="39"/>
      <c r="NO24" s="39">
        <v>107</v>
      </c>
      <c r="NP24" s="39"/>
      <c r="NQ24" s="39">
        <v>152</v>
      </c>
      <c r="NR24" s="86"/>
      <c r="NT24" s="39">
        <v>17</v>
      </c>
      <c r="NU24" s="39"/>
      <c r="NV24" s="39">
        <v>62</v>
      </c>
      <c r="NW24" s="39"/>
      <c r="NX24" s="39">
        <v>107</v>
      </c>
      <c r="NY24" s="39"/>
      <c r="NZ24" s="39">
        <v>152</v>
      </c>
      <c r="OA24" s="86"/>
      <c r="OB24" s="39">
        <v>17</v>
      </c>
      <c r="OC24" s="39"/>
      <c r="OD24" s="39">
        <v>62</v>
      </c>
      <c r="OE24" s="39"/>
      <c r="OF24" s="39">
        <v>107</v>
      </c>
      <c r="OG24" s="39"/>
      <c r="OH24" s="39">
        <v>152</v>
      </c>
      <c r="OI24" s="86"/>
      <c r="OK24" s="39">
        <v>17</v>
      </c>
      <c r="OL24" s="39"/>
      <c r="OM24" s="39">
        <v>62</v>
      </c>
      <c r="ON24" s="39"/>
      <c r="OO24" s="39">
        <v>107</v>
      </c>
      <c r="OP24" s="39"/>
      <c r="OQ24" s="39">
        <v>152</v>
      </c>
      <c r="OR24" s="86"/>
      <c r="OS24" s="39">
        <v>17</v>
      </c>
      <c r="OT24" s="39"/>
      <c r="OU24" s="39">
        <v>62</v>
      </c>
      <c r="OV24" s="39"/>
      <c r="OW24" s="39">
        <v>107</v>
      </c>
      <c r="OX24" s="39"/>
      <c r="OY24" s="39">
        <v>152</v>
      </c>
      <c r="OZ24" s="86"/>
      <c r="PB24" s="39">
        <v>17</v>
      </c>
      <c r="PC24" s="39"/>
      <c r="PD24" s="39">
        <v>62</v>
      </c>
      <c r="PE24" s="39"/>
      <c r="PF24" s="39">
        <v>107</v>
      </c>
      <c r="PG24" s="39"/>
      <c r="PH24" s="39">
        <v>152</v>
      </c>
      <c r="PI24" s="86"/>
      <c r="PJ24" s="39">
        <v>17</v>
      </c>
      <c r="PK24" s="39"/>
      <c r="PL24" s="39">
        <v>62</v>
      </c>
      <c r="PM24" s="39"/>
      <c r="PN24" s="39">
        <v>107</v>
      </c>
      <c r="PO24" s="39"/>
      <c r="PP24" s="39">
        <v>152</v>
      </c>
      <c r="PQ24" s="38"/>
      <c r="PS24" s="39">
        <v>17</v>
      </c>
      <c r="PT24" s="39"/>
      <c r="PU24" s="39">
        <v>62</v>
      </c>
      <c r="PV24" s="39"/>
      <c r="PW24" s="39">
        <v>107</v>
      </c>
      <c r="PX24" s="39"/>
      <c r="PY24" s="39">
        <v>152</v>
      </c>
      <c r="PZ24" s="38"/>
      <c r="QA24" s="39">
        <v>17</v>
      </c>
      <c r="QB24" s="39"/>
      <c r="QC24" s="39">
        <v>62</v>
      </c>
      <c r="QD24" s="39"/>
      <c r="QE24" s="39">
        <v>107</v>
      </c>
      <c r="QF24" s="39"/>
      <c r="QG24" s="39">
        <v>152</v>
      </c>
      <c r="QH24" s="38"/>
      <c r="QJ24" s="39">
        <v>17</v>
      </c>
      <c r="QK24" s="39"/>
      <c r="QL24" s="39">
        <v>62</v>
      </c>
      <c r="QM24" s="39"/>
      <c r="QN24" s="39">
        <v>107</v>
      </c>
      <c r="QO24" s="39"/>
      <c r="QP24" s="39">
        <v>152</v>
      </c>
      <c r="QQ24" s="38"/>
      <c r="QR24" s="39">
        <v>17</v>
      </c>
      <c r="QS24" s="39"/>
      <c r="QT24" s="39">
        <v>62</v>
      </c>
      <c r="QU24" s="39"/>
      <c r="QV24" s="39">
        <v>107</v>
      </c>
      <c r="QW24" s="39"/>
      <c r="QX24" s="39">
        <v>152</v>
      </c>
      <c r="QY24" s="38"/>
      <c r="RA24" s="39">
        <v>17</v>
      </c>
      <c r="RB24" s="39"/>
      <c r="RC24" s="39">
        <v>62</v>
      </c>
      <c r="RD24" s="39"/>
      <c r="RE24" s="39">
        <v>107</v>
      </c>
      <c r="RF24" s="39"/>
      <c r="RG24" s="39">
        <v>152</v>
      </c>
      <c r="RH24" s="38"/>
      <c r="RI24" s="39">
        <v>17</v>
      </c>
      <c r="RJ24" s="39"/>
      <c r="RK24" s="39">
        <v>62</v>
      </c>
      <c r="RL24" s="39"/>
      <c r="RM24" s="39">
        <v>107</v>
      </c>
      <c r="RN24" s="39"/>
      <c r="RO24" s="39">
        <v>152</v>
      </c>
      <c r="RP24" s="38"/>
      <c r="RR24" s="39">
        <v>17</v>
      </c>
      <c r="RS24" s="39"/>
      <c r="RT24" s="39">
        <v>62</v>
      </c>
      <c r="RU24" s="39"/>
      <c r="RV24" s="39">
        <v>107</v>
      </c>
      <c r="RW24" s="39"/>
      <c r="RX24" s="39">
        <v>152</v>
      </c>
      <c r="RY24" s="38"/>
      <c r="RZ24" s="39">
        <v>17</v>
      </c>
      <c r="SA24" s="39"/>
      <c r="SB24" s="39">
        <v>62</v>
      </c>
      <c r="SC24" s="39"/>
      <c r="SD24" s="39">
        <v>107</v>
      </c>
      <c r="SE24" s="39"/>
      <c r="SF24" s="39">
        <v>152</v>
      </c>
      <c r="SG24" s="38"/>
      <c r="SI24" s="39">
        <v>17</v>
      </c>
      <c r="SJ24" s="39"/>
      <c r="SK24" s="39">
        <v>62</v>
      </c>
      <c r="SL24" s="39"/>
      <c r="SM24" s="39">
        <v>107</v>
      </c>
      <c r="SN24" s="39"/>
      <c r="SO24" s="39">
        <v>152</v>
      </c>
      <c r="SP24" s="38"/>
      <c r="SQ24" s="39">
        <v>17</v>
      </c>
      <c r="SR24" s="39"/>
      <c r="SS24" s="39">
        <v>62</v>
      </c>
      <c r="ST24" s="39"/>
      <c r="SU24" s="39">
        <v>107</v>
      </c>
      <c r="SV24" s="39"/>
      <c r="SW24" s="39">
        <v>152</v>
      </c>
      <c r="SX24" s="38"/>
      <c r="SZ24" s="39">
        <v>17</v>
      </c>
      <c r="TA24" s="39"/>
      <c r="TB24" s="39">
        <v>62</v>
      </c>
      <c r="TC24" s="39"/>
      <c r="TD24" s="39">
        <v>107</v>
      </c>
      <c r="TE24" s="39"/>
      <c r="TF24" s="39">
        <v>152</v>
      </c>
      <c r="TG24" s="38"/>
      <c r="TH24" s="39">
        <v>17</v>
      </c>
      <c r="TI24" s="39"/>
      <c r="TJ24" s="39">
        <v>62</v>
      </c>
      <c r="TK24" s="39"/>
      <c r="TL24" s="39">
        <v>107</v>
      </c>
      <c r="TM24" s="39"/>
      <c r="TN24" s="39">
        <v>152</v>
      </c>
      <c r="TO24" s="38"/>
      <c r="TQ24" s="39">
        <v>17</v>
      </c>
      <c r="TR24" s="39"/>
      <c r="TS24" s="39">
        <v>62</v>
      </c>
      <c r="TT24" s="39"/>
      <c r="TU24" s="39">
        <v>107</v>
      </c>
      <c r="TV24" s="39"/>
      <c r="TW24" s="39">
        <v>152</v>
      </c>
      <c r="TX24" s="38"/>
      <c r="TY24" s="39">
        <v>17</v>
      </c>
      <c r="TZ24" s="39"/>
      <c r="UA24" s="39">
        <v>62</v>
      </c>
      <c r="UB24" s="39"/>
      <c r="UC24" s="39">
        <v>107</v>
      </c>
      <c r="UD24" s="39"/>
      <c r="UE24" s="39">
        <v>152</v>
      </c>
      <c r="UF24" s="38"/>
      <c r="UH24" s="39">
        <v>17</v>
      </c>
      <c r="UI24" s="39"/>
      <c r="UJ24" s="39">
        <v>62</v>
      </c>
      <c r="UK24" s="39"/>
      <c r="UL24" s="39">
        <v>107</v>
      </c>
      <c r="UM24" s="39"/>
      <c r="UN24" s="39">
        <v>152</v>
      </c>
      <c r="UO24" s="38"/>
      <c r="UP24" s="39">
        <v>17</v>
      </c>
      <c r="UQ24" s="39"/>
      <c r="UR24" s="39">
        <v>62</v>
      </c>
      <c r="US24" s="39"/>
      <c r="UT24" s="39">
        <v>107</v>
      </c>
      <c r="UU24" s="39"/>
      <c r="UV24" s="39">
        <v>152</v>
      </c>
      <c r="UW24" s="38"/>
      <c r="UY24" s="39">
        <v>17</v>
      </c>
      <c r="UZ24" s="39"/>
      <c r="VA24" s="39">
        <v>62</v>
      </c>
      <c r="VB24" s="39"/>
      <c r="VC24" s="39">
        <v>107</v>
      </c>
      <c r="VD24" s="39"/>
      <c r="VE24" s="39">
        <v>152</v>
      </c>
      <c r="VF24" s="38"/>
      <c r="VG24" s="39">
        <v>17</v>
      </c>
      <c r="VH24" s="39"/>
      <c r="VI24" s="39">
        <v>62</v>
      </c>
      <c r="VJ24" s="39"/>
      <c r="VK24" s="39">
        <v>107</v>
      </c>
      <c r="VL24" s="39"/>
      <c r="VM24" s="39">
        <v>152</v>
      </c>
      <c r="VN24" s="38"/>
      <c r="VP24" s="39">
        <v>17</v>
      </c>
      <c r="VQ24" s="39"/>
      <c r="VR24" s="39">
        <v>62</v>
      </c>
      <c r="VS24" s="39"/>
      <c r="VT24" s="39">
        <v>107</v>
      </c>
      <c r="VU24" s="39"/>
      <c r="VV24" s="39">
        <v>152</v>
      </c>
      <c r="VW24" s="38"/>
      <c r="VX24" s="39">
        <v>17</v>
      </c>
      <c r="VY24" s="39"/>
      <c r="VZ24" s="39">
        <v>62</v>
      </c>
      <c r="WA24" s="39"/>
      <c r="WB24" s="39">
        <v>107</v>
      </c>
      <c r="WC24" s="39"/>
      <c r="WD24" s="39">
        <v>152</v>
      </c>
      <c r="WE24" s="38"/>
      <c r="WG24" s="39">
        <v>17</v>
      </c>
      <c r="WH24" s="39"/>
      <c r="WI24" s="39">
        <v>62</v>
      </c>
      <c r="WJ24" s="39"/>
      <c r="WK24" s="39">
        <v>107</v>
      </c>
      <c r="WL24" s="39"/>
      <c r="WM24" s="39">
        <v>152</v>
      </c>
      <c r="WN24" s="38"/>
      <c r="WO24" s="39">
        <v>17</v>
      </c>
      <c r="WP24" s="39"/>
      <c r="WQ24" s="39">
        <v>62</v>
      </c>
      <c r="WR24" s="39"/>
      <c r="WS24" s="39">
        <v>107</v>
      </c>
      <c r="WT24" s="39"/>
      <c r="WU24" s="39">
        <v>152</v>
      </c>
      <c r="WV24" s="38"/>
      <c r="WX24" s="39">
        <v>17</v>
      </c>
      <c r="WY24" s="39"/>
      <c r="WZ24" s="39">
        <v>62</v>
      </c>
      <c r="XA24" s="39"/>
      <c r="XB24" s="39">
        <v>107</v>
      </c>
      <c r="XC24" s="39"/>
      <c r="XD24" s="39">
        <v>152</v>
      </c>
      <c r="XE24" s="38"/>
      <c r="XF24" s="39">
        <v>17</v>
      </c>
      <c r="XG24" s="39"/>
      <c r="XH24" s="39">
        <v>62</v>
      </c>
      <c r="XI24" s="39"/>
      <c r="XJ24" s="39">
        <v>107</v>
      </c>
      <c r="XK24" s="39"/>
      <c r="XL24" s="39">
        <v>152</v>
      </c>
      <c r="XM24" s="38"/>
      <c r="XO24" s="39">
        <v>17</v>
      </c>
      <c r="XP24" s="39"/>
      <c r="XQ24" s="39">
        <v>62</v>
      </c>
      <c r="XR24" s="39"/>
      <c r="XS24" s="39">
        <v>107</v>
      </c>
      <c r="XT24" s="39"/>
      <c r="XU24" s="39">
        <v>152</v>
      </c>
      <c r="XV24" s="38"/>
      <c r="XW24" s="39">
        <v>17</v>
      </c>
      <c r="XX24" s="39"/>
      <c r="XY24" s="39">
        <v>62</v>
      </c>
      <c r="XZ24" s="39"/>
      <c r="YA24" s="39">
        <v>107</v>
      </c>
      <c r="YB24" s="39"/>
      <c r="YC24" s="39">
        <v>152</v>
      </c>
      <c r="YD24" s="38"/>
      <c r="YF24" s="39">
        <v>17</v>
      </c>
      <c r="YG24" s="39"/>
      <c r="YH24" s="39">
        <v>62</v>
      </c>
      <c r="YI24" s="39"/>
      <c r="YJ24" s="39">
        <v>107</v>
      </c>
      <c r="YK24" s="39"/>
      <c r="YL24" s="39">
        <v>152</v>
      </c>
      <c r="YM24" s="38"/>
      <c r="YN24" s="39">
        <v>17</v>
      </c>
      <c r="YO24" s="39"/>
      <c r="YP24" s="39">
        <v>62</v>
      </c>
      <c r="YQ24" s="39"/>
      <c r="YR24" s="39">
        <v>107</v>
      </c>
      <c r="YS24" s="39"/>
      <c r="YT24" s="39">
        <v>152</v>
      </c>
      <c r="YU24" s="38"/>
      <c r="YW24" s="39">
        <v>17</v>
      </c>
      <c r="YX24" s="39"/>
      <c r="YY24" s="39">
        <v>62</v>
      </c>
      <c r="YZ24" s="39"/>
      <c r="ZA24" s="39">
        <v>107</v>
      </c>
      <c r="ZB24" s="39"/>
      <c r="ZC24" s="39">
        <v>152</v>
      </c>
      <c r="ZD24" s="38"/>
      <c r="ZM24" s="39">
        <v>17</v>
      </c>
      <c r="ZN24" s="39"/>
      <c r="ZO24" s="39">
        <v>62</v>
      </c>
      <c r="ZP24" s="39"/>
      <c r="ZQ24" s="39">
        <v>107</v>
      </c>
      <c r="ZR24" s="39"/>
      <c r="ZS24" s="39">
        <v>152</v>
      </c>
      <c r="ZT24" s="38"/>
      <c r="ZV24" s="39">
        <v>17</v>
      </c>
      <c r="ZW24" s="39"/>
      <c r="ZX24" s="39">
        <v>62</v>
      </c>
      <c r="ZY24" s="39"/>
      <c r="ZZ24" s="39">
        <v>107</v>
      </c>
      <c r="AAA24" s="39"/>
      <c r="AAB24" s="39">
        <v>152</v>
      </c>
      <c r="AAC24" s="38"/>
      <c r="AAD24" s="39">
        <v>17</v>
      </c>
      <c r="AAE24" s="39"/>
      <c r="AAF24" s="39">
        <v>62</v>
      </c>
      <c r="AAG24" s="39"/>
      <c r="AAH24" s="39">
        <v>107</v>
      </c>
      <c r="AAI24" s="39"/>
      <c r="AAJ24" s="39">
        <v>152</v>
      </c>
      <c r="AAK24" s="38"/>
      <c r="AAM24" s="39">
        <v>17</v>
      </c>
      <c r="AAN24" s="39"/>
      <c r="AAO24" s="39">
        <v>62</v>
      </c>
      <c r="AAP24" s="39"/>
      <c r="AAQ24" s="39">
        <v>107</v>
      </c>
      <c r="AAR24" s="39"/>
      <c r="AAS24" s="39">
        <v>152</v>
      </c>
      <c r="AAT24" s="38"/>
      <c r="AAU24" s="39">
        <v>17</v>
      </c>
      <c r="AAV24" s="39"/>
      <c r="AAW24" s="39">
        <v>62</v>
      </c>
      <c r="AAX24" s="39"/>
      <c r="AAY24" s="39">
        <v>107</v>
      </c>
      <c r="AAZ24" s="39"/>
      <c r="ABA24" s="39">
        <v>152</v>
      </c>
      <c r="ABB24" s="38"/>
      <c r="ABD24" s="39">
        <v>17</v>
      </c>
      <c r="ABE24" s="39"/>
      <c r="ABF24" s="39">
        <v>62</v>
      </c>
      <c r="ABG24" s="39"/>
      <c r="ABH24" s="39">
        <v>107</v>
      </c>
      <c r="ABI24" s="39"/>
      <c r="ABJ24" s="39">
        <v>152</v>
      </c>
      <c r="ABK24" s="38"/>
      <c r="ABL24" s="39">
        <v>17</v>
      </c>
      <c r="ABM24" s="39"/>
      <c r="ABN24" s="39">
        <v>62</v>
      </c>
      <c r="ABO24" s="39"/>
      <c r="ABP24" s="39">
        <v>107</v>
      </c>
      <c r="ABQ24" s="39"/>
      <c r="ABR24" s="39">
        <v>152</v>
      </c>
      <c r="ABS24" s="38"/>
      <c r="ABU24" s="39">
        <v>17</v>
      </c>
      <c r="ABV24" s="39"/>
      <c r="ABW24" s="39">
        <v>62</v>
      </c>
      <c r="ABX24" s="39"/>
      <c r="ABY24" s="39">
        <v>107</v>
      </c>
      <c r="ABZ24" s="39"/>
      <c r="ACA24" s="39">
        <v>152</v>
      </c>
      <c r="ACB24" s="38"/>
      <c r="ACC24" s="39">
        <v>17</v>
      </c>
      <c r="ACD24" s="39"/>
      <c r="ACE24" s="39">
        <v>62</v>
      </c>
      <c r="ACF24" s="39"/>
      <c r="ACG24" s="39">
        <v>107</v>
      </c>
      <c r="ACH24" s="39"/>
      <c r="ACI24" s="39">
        <v>152</v>
      </c>
      <c r="ACJ24" s="38"/>
      <c r="ACL24" s="39">
        <v>17</v>
      </c>
      <c r="ACM24" s="39"/>
      <c r="ACN24" s="39">
        <v>62</v>
      </c>
      <c r="ACO24" s="39"/>
      <c r="ACP24" s="39">
        <v>107</v>
      </c>
      <c r="ACQ24" s="39"/>
      <c r="ACR24" s="39">
        <v>152</v>
      </c>
      <c r="ACS24" s="38"/>
      <c r="ACT24" s="39">
        <v>17</v>
      </c>
      <c r="ACU24" s="39"/>
      <c r="ACV24" s="39">
        <v>62</v>
      </c>
      <c r="ACW24" s="39"/>
      <c r="ACX24" s="39">
        <v>107</v>
      </c>
      <c r="ACY24" s="39"/>
      <c r="ACZ24" s="39">
        <v>152</v>
      </c>
      <c r="ADA24" s="38"/>
      <c r="ADC24" s="39">
        <v>17</v>
      </c>
      <c r="ADD24" s="39"/>
      <c r="ADE24" s="39">
        <v>62</v>
      </c>
      <c r="ADF24" s="39"/>
      <c r="ADG24" s="39">
        <v>107</v>
      </c>
      <c r="ADH24" s="39"/>
      <c r="ADI24" s="39">
        <v>152</v>
      </c>
      <c r="ADJ24" s="38"/>
      <c r="ADK24" s="39">
        <v>17</v>
      </c>
      <c r="ADL24" s="39"/>
      <c r="ADM24" s="39">
        <v>62</v>
      </c>
      <c r="ADN24" s="39"/>
      <c r="ADO24" s="39">
        <v>107</v>
      </c>
      <c r="ADP24" s="39"/>
      <c r="ADQ24" s="39">
        <v>152</v>
      </c>
      <c r="ADR24" s="38"/>
      <c r="ADS24" s="42"/>
      <c r="ADT24" s="39">
        <v>17</v>
      </c>
      <c r="ADU24" s="39"/>
      <c r="ADV24" s="39">
        <v>62</v>
      </c>
      <c r="ADW24" s="39"/>
      <c r="ADX24" s="39">
        <v>107</v>
      </c>
      <c r="ADY24" s="39"/>
      <c r="ADZ24" s="39">
        <v>152</v>
      </c>
      <c r="AEA24" s="38"/>
      <c r="AEB24" s="39">
        <v>17</v>
      </c>
      <c r="AEC24" s="39"/>
      <c r="AED24" s="39">
        <v>62</v>
      </c>
      <c r="AEE24" s="39"/>
      <c r="AEF24" s="39">
        <v>107</v>
      </c>
      <c r="AEG24" s="39"/>
      <c r="AEH24" s="39">
        <v>152</v>
      </c>
      <c r="AEI24" s="38"/>
      <c r="AEK24" s="39">
        <v>17</v>
      </c>
      <c r="AEL24" s="39"/>
      <c r="AEM24" s="39">
        <v>62</v>
      </c>
      <c r="AEN24" s="39"/>
      <c r="AEO24" s="39">
        <v>107</v>
      </c>
      <c r="AEP24" s="39"/>
      <c r="AEQ24" s="39">
        <v>152</v>
      </c>
      <c r="AER24" s="38"/>
      <c r="AES24" s="39">
        <v>17</v>
      </c>
      <c r="AET24" s="39"/>
      <c r="AEU24" s="39">
        <v>62</v>
      </c>
      <c r="AEV24" s="39"/>
      <c r="AEW24" s="39">
        <v>107</v>
      </c>
      <c r="AEX24" s="39"/>
      <c r="AEY24" s="39">
        <v>152</v>
      </c>
      <c r="AEZ24" s="38"/>
      <c r="AFB24" s="39">
        <v>17</v>
      </c>
      <c r="AFC24" s="39"/>
      <c r="AFD24" s="39">
        <v>62</v>
      </c>
      <c r="AFE24" s="39"/>
      <c r="AFF24" s="39">
        <v>107</v>
      </c>
      <c r="AFG24" s="39"/>
      <c r="AFH24" s="39">
        <v>152</v>
      </c>
      <c r="AFI24" s="38"/>
      <c r="AFJ24" s="39">
        <v>17</v>
      </c>
      <c r="AFK24" s="39"/>
      <c r="AFL24" s="39">
        <v>62</v>
      </c>
      <c r="AFM24" s="39"/>
      <c r="AFN24" s="39">
        <v>107</v>
      </c>
      <c r="AFO24" s="39"/>
      <c r="AFP24" s="39">
        <v>152</v>
      </c>
      <c r="AFQ24" s="38"/>
      <c r="AFS24" s="39">
        <v>17</v>
      </c>
      <c r="AFT24" s="39"/>
      <c r="AFU24" s="39">
        <v>62</v>
      </c>
      <c r="AFV24" s="39"/>
      <c r="AFW24" s="39">
        <v>107</v>
      </c>
      <c r="AFX24" s="39"/>
      <c r="AFY24" s="39">
        <v>152</v>
      </c>
      <c r="AFZ24" s="38"/>
      <c r="AGA24" s="39">
        <v>17</v>
      </c>
      <c r="AGB24" s="39"/>
      <c r="AGC24" s="39">
        <v>62</v>
      </c>
      <c r="AGD24" s="39"/>
      <c r="AGE24" s="39">
        <v>107</v>
      </c>
      <c r="AGF24" s="39"/>
      <c r="AGG24" s="39">
        <v>152</v>
      </c>
      <c r="AGH24" s="38"/>
      <c r="AGJ24" s="39">
        <v>17</v>
      </c>
      <c r="AGK24" s="39"/>
      <c r="AGL24" s="39">
        <v>62</v>
      </c>
      <c r="AGM24" s="39"/>
      <c r="AGN24" s="39">
        <v>107</v>
      </c>
      <c r="AGO24" s="39"/>
      <c r="AGP24" s="39">
        <v>152</v>
      </c>
      <c r="AGQ24" s="38"/>
      <c r="AGR24" s="39">
        <v>17</v>
      </c>
      <c r="AGS24" s="39"/>
      <c r="AGT24" s="39">
        <v>62</v>
      </c>
      <c r="AGU24" s="39"/>
      <c r="AGV24" s="39">
        <v>107</v>
      </c>
      <c r="AGW24" s="39"/>
      <c r="AGX24" s="39">
        <v>152</v>
      </c>
      <c r="AGY24" s="38"/>
      <c r="AHA24" s="39">
        <v>17</v>
      </c>
      <c r="AHB24" s="39"/>
      <c r="AHC24" s="39">
        <v>62</v>
      </c>
      <c r="AHD24" s="39"/>
      <c r="AHE24" s="39">
        <v>107</v>
      </c>
      <c r="AHF24" s="39"/>
      <c r="AHG24" s="39">
        <v>152</v>
      </c>
      <c r="AHH24" s="38"/>
      <c r="AHI24" s="39">
        <v>17</v>
      </c>
      <c r="AHJ24" s="39"/>
      <c r="AHK24" s="39">
        <v>62</v>
      </c>
      <c r="AHL24" s="39"/>
      <c r="AHM24" s="39">
        <v>107</v>
      </c>
      <c r="AHN24" s="39"/>
      <c r="AHO24" s="39">
        <v>152</v>
      </c>
      <c r="AHP24" s="38"/>
      <c r="AHR24" s="39">
        <v>17</v>
      </c>
      <c r="AHS24" s="39"/>
      <c r="AHT24" s="39">
        <v>62</v>
      </c>
      <c r="AHU24" s="39"/>
      <c r="AHV24" s="39">
        <v>107</v>
      </c>
      <c r="AHW24" s="39"/>
      <c r="AHX24" s="39">
        <v>152</v>
      </c>
      <c r="AHY24" s="38"/>
      <c r="AHZ24" s="39">
        <v>17</v>
      </c>
      <c r="AIA24" s="39"/>
      <c r="AIB24" s="39">
        <v>62</v>
      </c>
      <c r="AIC24" s="39"/>
      <c r="AID24" s="39">
        <v>107</v>
      </c>
      <c r="AIE24" s="39"/>
      <c r="AIF24" s="39">
        <v>152</v>
      </c>
      <c r="AIG24" s="38"/>
    </row>
    <row r="25" spans="1:917" ht="15.6" customHeight="1">
      <c r="A25" s="39">
        <v>18</v>
      </c>
      <c r="B25" s="39"/>
      <c r="C25" s="39">
        <v>63</v>
      </c>
      <c r="D25" s="39"/>
      <c r="E25" s="39">
        <v>108</v>
      </c>
      <c r="F25" s="39"/>
      <c r="G25" s="39">
        <v>153</v>
      </c>
      <c r="H25" s="86"/>
      <c r="J25" s="39">
        <v>18</v>
      </c>
      <c r="K25" s="39"/>
      <c r="L25" s="39">
        <v>63</v>
      </c>
      <c r="M25" s="39"/>
      <c r="N25" s="39">
        <v>108</v>
      </c>
      <c r="O25" s="39"/>
      <c r="P25" s="39">
        <v>153</v>
      </c>
      <c r="Q25" s="86"/>
      <c r="R25" s="39">
        <v>18</v>
      </c>
      <c r="S25" s="39"/>
      <c r="T25" s="39">
        <v>63</v>
      </c>
      <c r="U25" s="39"/>
      <c r="V25" s="39">
        <v>108</v>
      </c>
      <c r="W25" s="39"/>
      <c r="X25" s="39">
        <v>153</v>
      </c>
      <c r="Y25" s="86"/>
      <c r="AA25" s="39">
        <v>18</v>
      </c>
      <c r="AB25" s="39" t="s">
        <v>114</v>
      </c>
      <c r="AC25" s="39">
        <v>63</v>
      </c>
      <c r="AD25" s="39" t="s">
        <v>114</v>
      </c>
      <c r="AE25" s="39">
        <v>108</v>
      </c>
      <c r="AF25" s="39" t="s">
        <v>114</v>
      </c>
      <c r="AG25" s="39">
        <v>153</v>
      </c>
      <c r="AH25" s="86"/>
      <c r="AI25" s="39">
        <v>18</v>
      </c>
      <c r="AJ25" s="39" t="s">
        <v>114</v>
      </c>
      <c r="AK25" s="39">
        <v>63</v>
      </c>
      <c r="AL25" s="39" t="s">
        <v>114</v>
      </c>
      <c r="AM25" s="39">
        <v>108</v>
      </c>
      <c r="AN25" s="39" t="s">
        <v>114</v>
      </c>
      <c r="AO25" s="39">
        <v>153</v>
      </c>
      <c r="AP25" s="86"/>
      <c r="AR25" s="39">
        <v>18</v>
      </c>
      <c r="AS25" s="39"/>
      <c r="AT25" s="39">
        <v>63</v>
      </c>
      <c r="AU25" s="39"/>
      <c r="AV25" s="39">
        <v>108</v>
      </c>
      <c r="AW25" s="39"/>
      <c r="AX25" s="39">
        <v>153</v>
      </c>
      <c r="AY25" s="86"/>
      <c r="AZ25" s="39">
        <v>18</v>
      </c>
      <c r="BA25" s="39"/>
      <c r="BB25" s="39">
        <v>63</v>
      </c>
      <c r="BC25" s="39"/>
      <c r="BD25" s="39">
        <v>108</v>
      </c>
      <c r="BE25" s="39"/>
      <c r="BF25" s="39">
        <v>153</v>
      </c>
      <c r="BG25" s="86"/>
      <c r="BI25" s="39">
        <v>18</v>
      </c>
      <c r="BJ25" s="39" t="s">
        <v>114</v>
      </c>
      <c r="BK25" s="39">
        <v>63</v>
      </c>
      <c r="BL25" s="39" t="s">
        <v>114</v>
      </c>
      <c r="BM25" s="39">
        <v>108</v>
      </c>
      <c r="BN25" s="39" t="s">
        <v>114</v>
      </c>
      <c r="BO25" s="39">
        <v>153</v>
      </c>
      <c r="BP25" s="86"/>
      <c r="BQ25" s="39">
        <v>18</v>
      </c>
      <c r="BR25" s="39" t="s">
        <v>114</v>
      </c>
      <c r="BS25" s="39">
        <v>63</v>
      </c>
      <c r="BT25" s="39" t="s">
        <v>115</v>
      </c>
      <c r="BU25" s="39">
        <v>108</v>
      </c>
      <c r="BV25" s="39" t="s">
        <v>114</v>
      </c>
      <c r="BW25" s="39">
        <v>153</v>
      </c>
      <c r="BX25" s="86"/>
      <c r="BZ25" s="39">
        <v>18</v>
      </c>
      <c r="CA25" s="39"/>
      <c r="CB25" s="39">
        <v>63</v>
      </c>
      <c r="CC25" s="39"/>
      <c r="CD25" s="39">
        <v>108</v>
      </c>
      <c r="CE25" s="39"/>
      <c r="CF25" s="39">
        <v>153</v>
      </c>
      <c r="CG25" s="86"/>
      <c r="CH25" s="39">
        <v>18</v>
      </c>
      <c r="CI25" s="39"/>
      <c r="CJ25" s="39">
        <v>63</v>
      </c>
      <c r="CK25" s="39"/>
      <c r="CL25" s="39">
        <v>108</v>
      </c>
      <c r="CM25" s="39"/>
      <c r="CN25" s="39">
        <v>153</v>
      </c>
      <c r="CO25" s="86"/>
      <c r="CQ25" s="39">
        <v>18</v>
      </c>
      <c r="CR25" s="39" t="s">
        <v>114</v>
      </c>
      <c r="CS25" s="39">
        <v>63</v>
      </c>
      <c r="CT25" s="39" t="s">
        <v>114</v>
      </c>
      <c r="CU25" s="39">
        <v>108</v>
      </c>
      <c r="CV25" s="39" t="s">
        <v>114</v>
      </c>
      <c r="CW25" s="39">
        <v>153</v>
      </c>
      <c r="CX25" s="39" t="s">
        <v>114</v>
      </c>
      <c r="CY25" s="39">
        <v>18</v>
      </c>
      <c r="CZ25" s="39" t="s">
        <v>114</v>
      </c>
      <c r="DA25" s="39">
        <v>63</v>
      </c>
      <c r="DB25" s="39" t="s">
        <v>114</v>
      </c>
      <c r="DC25" s="39">
        <v>108</v>
      </c>
      <c r="DD25" s="39" t="s">
        <v>114</v>
      </c>
      <c r="DE25" s="39">
        <v>153</v>
      </c>
      <c r="DF25" s="39" t="s">
        <v>115</v>
      </c>
      <c r="DH25" s="39">
        <v>18</v>
      </c>
      <c r="DI25" s="39"/>
      <c r="DJ25" s="39">
        <v>63</v>
      </c>
      <c r="DK25" s="39"/>
      <c r="DL25" s="39">
        <v>108</v>
      </c>
      <c r="DM25" s="39"/>
      <c r="DN25" s="39">
        <v>153</v>
      </c>
      <c r="DO25" s="86"/>
      <c r="DP25" s="39">
        <v>18</v>
      </c>
      <c r="DQ25" s="39"/>
      <c r="DR25" s="39">
        <v>63</v>
      </c>
      <c r="DS25" s="39"/>
      <c r="DT25" s="39">
        <v>108</v>
      </c>
      <c r="DU25" s="39"/>
      <c r="DV25" s="39">
        <v>153</v>
      </c>
      <c r="DW25" s="86"/>
      <c r="DY25" s="39">
        <v>18</v>
      </c>
      <c r="DZ25" s="39" t="s">
        <v>114</v>
      </c>
      <c r="EA25" s="39">
        <v>63</v>
      </c>
      <c r="EB25" s="39" t="s">
        <v>114</v>
      </c>
      <c r="EC25" s="39">
        <v>108</v>
      </c>
      <c r="ED25" s="39" t="s">
        <v>115</v>
      </c>
      <c r="EE25" s="39">
        <v>153</v>
      </c>
      <c r="EF25" s="39" t="s">
        <v>114</v>
      </c>
      <c r="EG25" s="39">
        <v>18</v>
      </c>
      <c r="EH25" s="39" t="s">
        <v>114</v>
      </c>
      <c r="EI25" s="39">
        <v>63</v>
      </c>
      <c r="EJ25" s="39" t="s">
        <v>114</v>
      </c>
      <c r="EK25" s="39">
        <v>108</v>
      </c>
      <c r="EL25" s="39" t="s">
        <v>114</v>
      </c>
      <c r="EM25" s="39">
        <v>153</v>
      </c>
      <c r="EN25" s="39" t="s">
        <v>114</v>
      </c>
      <c r="EP25" s="39">
        <v>18</v>
      </c>
      <c r="EQ25" s="39"/>
      <c r="ER25" s="39">
        <v>63</v>
      </c>
      <c r="ES25" s="39"/>
      <c r="ET25" s="39">
        <v>108</v>
      </c>
      <c r="EU25" s="39"/>
      <c r="EV25" s="39">
        <v>153</v>
      </c>
      <c r="EW25" s="86"/>
      <c r="EX25" s="39">
        <v>18</v>
      </c>
      <c r="EY25" s="39"/>
      <c r="EZ25" s="39">
        <v>63</v>
      </c>
      <c r="FA25" s="39"/>
      <c r="FB25" s="39">
        <v>108</v>
      </c>
      <c r="FC25" s="39"/>
      <c r="FD25" s="39">
        <v>153</v>
      </c>
      <c r="FE25" s="86"/>
      <c r="FG25" s="39">
        <v>18</v>
      </c>
      <c r="FH25" s="39" t="s">
        <v>114</v>
      </c>
      <c r="FI25" s="39">
        <v>63</v>
      </c>
      <c r="FJ25" s="39" t="s">
        <v>114</v>
      </c>
      <c r="FK25" s="39">
        <v>108</v>
      </c>
      <c r="FL25" s="39" t="s">
        <v>114</v>
      </c>
      <c r="FM25" s="39">
        <v>153</v>
      </c>
      <c r="FN25" s="39" t="s">
        <v>114</v>
      </c>
      <c r="FO25" s="39">
        <v>18</v>
      </c>
      <c r="FP25" s="39" t="s">
        <v>114</v>
      </c>
      <c r="FQ25" s="39">
        <v>63</v>
      </c>
      <c r="FR25" s="39" t="s">
        <v>114</v>
      </c>
      <c r="FS25" s="39">
        <v>108</v>
      </c>
      <c r="FT25" s="39" t="s">
        <v>114</v>
      </c>
      <c r="FU25" s="39">
        <v>153</v>
      </c>
      <c r="FV25" s="39" t="s">
        <v>114</v>
      </c>
      <c r="FX25" s="39">
        <v>18</v>
      </c>
      <c r="FY25" s="39"/>
      <c r="FZ25" s="39">
        <v>63</v>
      </c>
      <c r="GA25" s="39"/>
      <c r="GB25" s="39">
        <v>108</v>
      </c>
      <c r="GC25" s="39"/>
      <c r="GD25" s="39">
        <v>153</v>
      </c>
      <c r="GE25" s="86"/>
      <c r="GF25" s="39">
        <v>18</v>
      </c>
      <c r="GG25" s="39"/>
      <c r="GH25" s="39">
        <v>63</v>
      </c>
      <c r="GI25" s="39"/>
      <c r="GJ25" s="39">
        <v>108</v>
      </c>
      <c r="GK25" s="39"/>
      <c r="GL25" s="39">
        <v>153</v>
      </c>
      <c r="GM25" s="86"/>
      <c r="GO25" s="39">
        <v>18</v>
      </c>
      <c r="GP25" s="39" t="s">
        <v>114</v>
      </c>
      <c r="GQ25" s="39">
        <v>63</v>
      </c>
      <c r="GR25" s="39" t="s">
        <v>114</v>
      </c>
      <c r="GS25" s="39">
        <v>108</v>
      </c>
      <c r="GT25" s="39" t="s">
        <v>114</v>
      </c>
      <c r="GU25" s="39">
        <v>153</v>
      </c>
      <c r="GV25" s="39"/>
      <c r="GW25" s="39">
        <v>18</v>
      </c>
      <c r="GX25" s="39" t="s">
        <v>114</v>
      </c>
      <c r="GY25" s="39">
        <v>63</v>
      </c>
      <c r="GZ25" s="39" t="s">
        <v>114</v>
      </c>
      <c r="HA25" s="39">
        <v>108</v>
      </c>
      <c r="HB25" s="39" t="s">
        <v>114</v>
      </c>
      <c r="HC25" s="39">
        <v>153</v>
      </c>
      <c r="HD25" s="39"/>
      <c r="HF25" s="39">
        <v>18</v>
      </c>
      <c r="HG25" s="39"/>
      <c r="HH25" s="39">
        <v>63</v>
      </c>
      <c r="HI25" s="39"/>
      <c r="HJ25" s="39">
        <v>108</v>
      </c>
      <c r="HK25" s="39"/>
      <c r="HL25" s="39">
        <v>153</v>
      </c>
      <c r="HM25" s="86"/>
      <c r="HN25" s="39">
        <v>18</v>
      </c>
      <c r="HO25" s="39"/>
      <c r="HP25" s="39">
        <v>63</v>
      </c>
      <c r="HQ25" s="39"/>
      <c r="HR25" s="39">
        <v>108</v>
      </c>
      <c r="HS25" s="39"/>
      <c r="HT25" s="39">
        <v>153</v>
      </c>
      <c r="HU25" s="86"/>
      <c r="HW25" s="39">
        <v>18</v>
      </c>
      <c r="HX25" s="39" t="s">
        <v>114</v>
      </c>
      <c r="HY25" s="39">
        <v>63</v>
      </c>
      <c r="HZ25" s="39" t="s">
        <v>115</v>
      </c>
      <c r="IA25" s="39">
        <v>108</v>
      </c>
      <c r="IB25" s="39"/>
      <c r="IC25" s="39">
        <v>153</v>
      </c>
      <c r="ID25" s="39"/>
      <c r="IE25" s="39">
        <v>18</v>
      </c>
      <c r="IF25" s="39" t="s">
        <v>114</v>
      </c>
      <c r="IG25" s="39">
        <v>63</v>
      </c>
      <c r="IH25" s="39" t="s">
        <v>114</v>
      </c>
      <c r="II25" s="39">
        <v>108</v>
      </c>
      <c r="IJ25" s="39"/>
      <c r="IK25" s="39">
        <v>153</v>
      </c>
      <c r="IL25" s="39"/>
      <c r="IN25" s="39">
        <v>18</v>
      </c>
      <c r="IO25" s="39"/>
      <c r="IP25" s="39">
        <v>63</v>
      </c>
      <c r="IQ25" s="39"/>
      <c r="IR25" s="39">
        <v>108</v>
      </c>
      <c r="IS25" s="39"/>
      <c r="IT25" s="39">
        <v>153</v>
      </c>
      <c r="IU25" s="86"/>
      <c r="IV25" s="39">
        <v>18</v>
      </c>
      <c r="IW25" s="39"/>
      <c r="IX25" s="39">
        <v>63</v>
      </c>
      <c r="IY25" s="39"/>
      <c r="IZ25" s="39">
        <v>108</v>
      </c>
      <c r="JA25" s="39"/>
      <c r="JB25" s="39">
        <v>153</v>
      </c>
      <c r="JC25" s="86"/>
      <c r="JE25" s="39">
        <v>18</v>
      </c>
      <c r="JF25" s="39" t="s">
        <v>114</v>
      </c>
      <c r="JG25" s="39">
        <v>63</v>
      </c>
      <c r="JH25" s="39" t="s">
        <v>114</v>
      </c>
      <c r="JI25" s="39">
        <v>108</v>
      </c>
      <c r="JJ25" s="39"/>
      <c r="JK25" s="39">
        <v>153</v>
      </c>
      <c r="JL25" s="86"/>
      <c r="JM25" s="39">
        <v>18</v>
      </c>
      <c r="JN25" s="39" t="s">
        <v>114</v>
      </c>
      <c r="JO25" s="39">
        <v>63</v>
      </c>
      <c r="JP25" s="39" t="s">
        <v>114</v>
      </c>
      <c r="JQ25" s="39">
        <v>108</v>
      </c>
      <c r="JR25" s="39"/>
      <c r="JS25" s="39">
        <v>153</v>
      </c>
      <c r="JT25" s="86"/>
      <c r="JV25" s="39">
        <v>18</v>
      </c>
      <c r="JW25" s="39"/>
      <c r="JX25" s="39">
        <v>63</v>
      </c>
      <c r="JY25" s="39"/>
      <c r="JZ25" s="39">
        <v>108</v>
      </c>
      <c r="KA25" s="39"/>
      <c r="KB25" s="39">
        <v>153</v>
      </c>
      <c r="KC25" s="86"/>
      <c r="KD25" s="39">
        <v>18</v>
      </c>
      <c r="KE25" s="39"/>
      <c r="KF25" s="39">
        <v>63</v>
      </c>
      <c r="KG25" s="39"/>
      <c r="KH25" s="39">
        <v>108</v>
      </c>
      <c r="KI25" s="39"/>
      <c r="KJ25" s="39">
        <v>153</v>
      </c>
      <c r="KK25" s="99"/>
      <c r="KM25" s="39">
        <v>18</v>
      </c>
      <c r="KN25" s="39" t="s">
        <v>117</v>
      </c>
      <c r="KO25" s="39">
        <v>63</v>
      </c>
      <c r="KP25" s="39" t="s">
        <v>114</v>
      </c>
      <c r="KQ25" s="39">
        <v>108</v>
      </c>
      <c r="KR25" s="39"/>
      <c r="KS25" s="39">
        <v>153</v>
      </c>
      <c r="KT25" s="99"/>
      <c r="KU25" s="39">
        <v>18</v>
      </c>
      <c r="KV25" s="39" t="s">
        <v>114</v>
      </c>
      <c r="KW25" s="39">
        <v>63</v>
      </c>
      <c r="KX25" s="39" t="s">
        <v>114</v>
      </c>
      <c r="KY25" s="39">
        <v>108</v>
      </c>
      <c r="KZ25" s="39"/>
      <c r="LA25" s="39">
        <v>153</v>
      </c>
      <c r="LB25" s="86"/>
      <c r="LD25" s="39">
        <v>18</v>
      </c>
      <c r="LE25" s="39"/>
      <c r="LF25" s="39">
        <v>63</v>
      </c>
      <c r="LG25" s="39"/>
      <c r="LH25" s="39">
        <v>108</v>
      </c>
      <c r="LI25" s="39"/>
      <c r="LJ25" s="39">
        <v>153</v>
      </c>
      <c r="LK25" s="86"/>
      <c r="LL25" s="39">
        <v>18</v>
      </c>
      <c r="LM25" s="39"/>
      <c r="LN25" s="39">
        <v>63</v>
      </c>
      <c r="LO25" s="39"/>
      <c r="LP25" s="39">
        <v>108</v>
      </c>
      <c r="LQ25" s="39"/>
      <c r="LR25" s="39">
        <v>153</v>
      </c>
      <c r="LS25" s="86"/>
      <c r="LU25" s="39">
        <v>18</v>
      </c>
      <c r="LV25" s="39" t="s">
        <v>114</v>
      </c>
      <c r="LW25" s="39">
        <v>63</v>
      </c>
      <c r="LX25" s="39" t="s">
        <v>114</v>
      </c>
      <c r="LY25" s="39">
        <v>108</v>
      </c>
      <c r="LZ25" s="39"/>
      <c r="MA25" s="39">
        <v>153</v>
      </c>
      <c r="MB25" s="86"/>
      <c r="MC25" s="39">
        <v>18</v>
      </c>
      <c r="MD25" s="39" t="s">
        <v>114</v>
      </c>
      <c r="ME25" s="39">
        <v>63</v>
      </c>
      <c r="MF25" s="39" t="s">
        <v>114</v>
      </c>
      <c r="MG25" s="39">
        <v>108</v>
      </c>
      <c r="MH25" s="39"/>
      <c r="MI25" s="39">
        <v>153</v>
      </c>
      <c r="MJ25" s="86"/>
      <c r="ML25" s="39">
        <v>18</v>
      </c>
      <c r="MM25" s="39"/>
      <c r="MN25" s="39">
        <v>63</v>
      </c>
      <c r="MO25" s="39"/>
      <c r="MP25" s="39">
        <v>108</v>
      </c>
      <c r="MQ25" s="39"/>
      <c r="MR25" s="39">
        <v>153</v>
      </c>
      <c r="MS25" s="86"/>
      <c r="MT25" s="39">
        <v>18</v>
      </c>
      <c r="MU25" s="39"/>
      <c r="MV25" s="39">
        <v>63</v>
      </c>
      <c r="MW25" s="39"/>
      <c r="MX25" s="39">
        <v>108</v>
      </c>
      <c r="MY25" s="39"/>
      <c r="MZ25" s="39">
        <v>153</v>
      </c>
      <c r="NA25" s="86"/>
      <c r="NC25" s="39">
        <v>18</v>
      </c>
      <c r="ND25" s="39"/>
      <c r="NE25" s="39">
        <v>63</v>
      </c>
      <c r="NF25" s="39"/>
      <c r="NG25" s="39">
        <v>108</v>
      </c>
      <c r="NH25" s="39"/>
      <c r="NI25" s="39">
        <v>153</v>
      </c>
      <c r="NJ25" s="86"/>
      <c r="NK25" s="39">
        <v>18</v>
      </c>
      <c r="NL25" s="39"/>
      <c r="NM25" s="39">
        <v>63</v>
      </c>
      <c r="NN25" s="39"/>
      <c r="NO25" s="39">
        <v>108</v>
      </c>
      <c r="NP25" s="39"/>
      <c r="NQ25" s="39">
        <v>153</v>
      </c>
      <c r="NR25" s="86"/>
      <c r="NT25" s="39">
        <v>18</v>
      </c>
      <c r="NU25" s="39"/>
      <c r="NV25" s="39">
        <v>63</v>
      </c>
      <c r="NW25" s="39"/>
      <c r="NX25" s="39">
        <v>108</v>
      </c>
      <c r="NY25" s="39"/>
      <c r="NZ25" s="39">
        <v>153</v>
      </c>
      <c r="OA25" s="86"/>
      <c r="OB25" s="39">
        <v>18</v>
      </c>
      <c r="OC25" s="39"/>
      <c r="OD25" s="39">
        <v>63</v>
      </c>
      <c r="OE25" s="39"/>
      <c r="OF25" s="39">
        <v>108</v>
      </c>
      <c r="OG25" s="39"/>
      <c r="OH25" s="39">
        <v>153</v>
      </c>
      <c r="OI25" s="86"/>
      <c r="OK25" s="39">
        <v>18</v>
      </c>
      <c r="OL25" s="39"/>
      <c r="OM25" s="39">
        <v>63</v>
      </c>
      <c r="ON25" s="39"/>
      <c r="OO25" s="39">
        <v>108</v>
      </c>
      <c r="OP25" s="39"/>
      <c r="OQ25" s="39">
        <v>153</v>
      </c>
      <c r="OR25" s="86"/>
      <c r="OS25" s="39">
        <v>18</v>
      </c>
      <c r="OT25" s="39"/>
      <c r="OU25" s="39">
        <v>63</v>
      </c>
      <c r="OV25" s="39"/>
      <c r="OW25" s="39">
        <v>108</v>
      </c>
      <c r="OX25" s="39"/>
      <c r="OY25" s="39">
        <v>153</v>
      </c>
      <c r="OZ25" s="86"/>
      <c r="PB25" s="39">
        <v>18</v>
      </c>
      <c r="PC25" s="39"/>
      <c r="PD25" s="39">
        <v>63</v>
      </c>
      <c r="PE25" s="39"/>
      <c r="PF25" s="39">
        <v>108</v>
      </c>
      <c r="PG25" s="39"/>
      <c r="PH25" s="39">
        <v>153</v>
      </c>
      <c r="PI25" s="86"/>
      <c r="PJ25" s="39">
        <v>18</v>
      </c>
      <c r="PK25" s="39"/>
      <c r="PL25" s="39">
        <v>63</v>
      </c>
      <c r="PM25" s="39"/>
      <c r="PN25" s="39">
        <v>108</v>
      </c>
      <c r="PO25" s="39"/>
      <c r="PP25" s="39">
        <v>153</v>
      </c>
      <c r="PQ25" s="38"/>
      <c r="PS25" s="39">
        <v>18</v>
      </c>
      <c r="PT25" s="39"/>
      <c r="PU25" s="39">
        <v>63</v>
      </c>
      <c r="PV25" s="39"/>
      <c r="PW25" s="39">
        <v>108</v>
      </c>
      <c r="PX25" s="39"/>
      <c r="PY25" s="39">
        <v>153</v>
      </c>
      <c r="PZ25" s="38"/>
      <c r="QA25" s="39">
        <v>18</v>
      </c>
      <c r="QB25" s="39"/>
      <c r="QC25" s="39">
        <v>63</v>
      </c>
      <c r="QD25" s="39"/>
      <c r="QE25" s="39">
        <v>108</v>
      </c>
      <c r="QF25" s="39"/>
      <c r="QG25" s="39">
        <v>153</v>
      </c>
      <c r="QH25" s="38"/>
      <c r="QJ25" s="39">
        <v>18</v>
      </c>
      <c r="QK25" s="39"/>
      <c r="QL25" s="39">
        <v>63</v>
      </c>
      <c r="QM25" s="39"/>
      <c r="QN25" s="39">
        <v>108</v>
      </c>
      <c r="QO25" s="39"/>
      <c r="QP25" s="39">
        <v>153</v>
      </c>
      <c r="QQ25" s="38"/>
      <c r="QR25" s="39">
        <v>18</v>
      </c>
      <c r="QS25" s="39"/>
      <c r="QT25" s="39">
        <v>63</v>
      </c>
      <c r="QU25" s="39"/>
      <c r="QV25" s="39">
        <v>108</v>
      </c>
      <c r="QW25" s="39"/>
      <c r="QX25" s="39">
        <v>153</v>
      </c>
      <c r="QY25" s="38"/>
      <c r="RA25" s="39">
        <v>18</v>
      </c>
      <c r="RB25" s="39"/>
      <c r="RC25" s="39">
        <v>63</v>
      </c>
      <c r="RD25" s="39"/>
      <c r="RE25" s="39">
        <v>108</v>
      </c>
      <c r="RF25" s="39"/>
      <c r="RG25" s="39">
        <v>153</v>
      </c>
      <c r="RH25" s="38"/>
      <c r="RI25" s="39">
        <v>18</v>
      </c>
      <c r="RJ25" s="39"/>
      <c r="RK25" s="39">
        <v>63</v>
      </c>
      <c r="RL25" s="39"/>
      <c r="RM25" s="39">
        <v>108</v>
      </c>
      <c r="RN25" s="39"/>
      <c r="RO25" s="39">
        <v>153</v>
      </c>
      <c r="RP25" s="38"/>
      <c r="RR25" s="39">
        <v>18</v>
      </c>
      <c r="RS25" s="39"/>
      <c r="RT25" s="39">
        <v>63</v>
      </c>
      <c r="RU25" s="39"/>
      <c r="RV25" s="39">
        <v>108</v>
      </c>
      <c r="RW25" s="39"/>
      <c r="RX25" s="39">
        <v>153</v>
      </c>
      <c r="RY25" s="38"/>
      <c r="RZ25" s="39">
        <v>18</v>
      </c>
      <c r="SA25" s="39"/>
      <c r="SB25" s="39">
        <v>63</v>
      </c>
      <c r="SC25" s="39"/>
      <c r="SD25" s="39">
        <v>108</v>
      </c>
      <c r="SE25" s="39"/>
      <c r="SF25" s="39">
        <v>153</v>
      </c>
      <c r="SG25" s="38"/>
      <c r="SI25" s="39">
        <v>18</v>
      </c>
      <c r="SJ25" s="39"/>
      <c r="SK25" s="39">
        <v>63</v>
      </c>
      <c r="SL25" s="39"/>
      <c r="SM25" s="39">
        <v>108</v>
      </c>
      <c r="SN25" s="39"/>
      <c r="SO25" s="39">
        <v>153</v>
      </c>
      <c r="SP25" s="38"/>
      <c r="SQ25" s="39">
        <v>18</v>
      </c>
      <c r="SR25" s="39"/>
      <c r="SS25" s="39">
        <v>63</v>
      </c>
      <c r="ST25" s="39"/>
      <c r="SU25" s="39">
        <v>108</v>
      </c>
      <c r="SV25" s="39"/>
      <c r="SW25" s="39">
        <v>153</v>
      </c>
      <c r="SX25" s="38"/>
      <c r="SZ25" s="39">
        <v>18</v>
      </c>
      <c r="TA25" s="39"/>
      <c r="TB25" s="39">
        <v>63</v>
      </c>
      <c r="TC25" s="39"/>
      <c r="TD25" s="39">
        <v>108</v>
      </c>
      <c r="TE25" s="39"/>
      <c r="TF25" s="39">
        <v>153</v>
      </c>
      <c r="TG25" s="38"/>
      <c r="TH25" s="39">
        <v>18</v>
      </c>
      <c r="TI25" s="39"/>
      <c r="TJ25" s="39">
        <v>63</v>
      </c>
      <c r="TK25" s="39"/>
      <c r="TL25" s="39">
        <v>108</v>
      </c>
      <c r="TM25" s="39"/>
      <c r="TN25" s="39">
        <v>153</v>
      </c>
      <c r="TO25" s="38"/>
      <c r="TQ25" s="39">
        <v>18</v>
      </c>
      <c r="TR25" s="39"/>
      <c r="TS25" s="39">
        <v>63</v>
      </c>
      <c r="TT25" s="39"/>
      <c r="TU25" s="39">
        <v>108</v>
      </c>
      <c r="TV25" s="39"/>
      <c r="TW25" s="39">
        <v>153</v>
      </c>
      <c r="TX25" s="38"/>
      <c r="TY25" s="39">
        <v>18</v>
      </c>
      <c r="TZ25" s="39"/>
      <c r="UA25" s="39">
        <v>63</v>
      </c>
      <c r="UB25" s="39"/>
      <c r="UC25" s="39">
        <v>108</v>
      </c>
      <c r="UD25" s="39"/>
      <c r="UE25" s="39">
        <v>153</v>
      </c>
      <c r="UF25" s="38"/>
      <c r="UH25" s="39">
        <v>18</v>
      </c>
      <c r="UI25" s="39"/>
      <c r="UJ25" s="39">
        <v>63</v>
      </c>
      <c r="UK25" s="39"/>
      <c r="UL25" s="39">
        <v>108</v>
      </c>
      <c r="UM25" s="39"/>
      <c r="UN25" s="39">
        <v>153</v>
      </c>
      <c r="UO25" s="38"/>
      <c r="UP25" s="39">
        <v>18</v>
      </c>
      <c r="UQ25" s="39"/>
      <c r="UR25" s="39">
        <v>63</v>
      </c>
      <c r="US25" s="39"/>
      <c r="UT25" s="39">
        <v>108</v>
      </c>
      <c r="UU25" s="39"/>
      <c r="UV25" s="39">
        <v>153</v>
      </c>
      <c r="UW25" s="38"/>
      <c r="UY25" s="39">
        <v>18</v>
      </c>
      <c r="UZ25" s="39"/>
      <c r="VA25" s="39">
        <v>63</v>
      </c>
      <c r="VB25" s="39"/>
      <c r="VC25" s="39">
        <v>108</v>
      </c>
      <c r="VD25" s="39"/>
      <c r="VE25" s="39">
        <v>153</v>
      </c>
      <c r="VF25" s="38"/>
      <c r="VG25" s="39">
        <v>18</v>
      </c>
      <c r="VH25" s="39"/>
      <c r="VI25" s="39">
        <v>63</v>
      </c>
      <c r="VJ25" s="39"/>
      <c r="VK25" s="39">
        <v>108</v>
      </c>
      <c r="VL25" s="39"/>
      <c r="VM25" s="39">
        <v>153</v>
      </c>
      <c r="VN25" s="38"/>
      <c r="VP25" s="39">
        <v>18</v>
      </c>
      <c r="VQ25" s="39"/>
      <c r="VR25" s="39">
        <v>63</v>
      </c>
      <c r="VS25" s="39"/>
      <c r="VT25" s="39">
        <v>108</v>
      </c>
      <c r="VU25" s="39"/>
      <c r="VV25" s="39">
        <v>153</v>
      </c>
      <c r="VW25" s="38"/>
      <c r="VX25" s="39">
        <v>18</v>
      </c>
      <c r="VY25" s="39"/>
      <c r="VZ25" s="39">
        <v>63</v>
      </c>
      <c r="WA25" s="39"/>
      <c r="WB25" s="39">
        <v>108</v>
      </c>
      <c r="WC25" s="39"/>
      <c r="WD25" s="39">
        <v>153</v>
      </c>
      <c r="WE25" s="38"/>
      <c r="WG25" s="39">
        <v>18</v>
      </c>
      <c r="WH25" s="39"/>
      <c r="WI25" s="39">
        <v>63</v>
      </c>
      <c r="WJ25" s="39"/>
      <c r="WK25" s="39">
        <v>108</v>
      </c>
      <c r="WL25" s="39"/>
      <c r="WM25" s="39">
        <v>153</v>
      </c>
      <c r="WN25" s="38"/>
      <c r="WO25" s="39">
        <v>18</v>
      </c>
      <c r="WP25" s="39"/>
      <c r="WQ25" s="39">
        <v>63</v>
      </c>
      <c r="WR25" s="39"/>
      <c r="WS25" s="39">
        <v>108</v>
      </c>
      <c r="WT25" s="39"/>
      <c r="WU25" s="39">
        <v>153</v>
      </c>
      <c r="WV25" s="38"/>
      <c r="WX25" s="39">
        <v>18</v>
      </c>
      <c r="WY25" s="39"/>
      <c r="WZ25" s="39">
        <v>63</v>
      </c>
      <c r="XA25" s="39"/>
      <c r="XB25" s="39">
        <v>108</v>
      </c>
      <c r="XC25" s="39"/>
      <c r="XD25" s="39">
        <v>153</v>
      </c>
      <c r="XE25" s="38"/>
      <c r="XF25" s="39">
        <v>18</v>
      </c>
      <c r="XG25" s="39"/>
      <c r="XH25" s="39">
        <v>63</v>
      </c>
      <c r="XI25" s="39"/>
      <c r="XJ25" s="39">
        <v>108</v>
      </c>
      <c r="XK25" s="39"/>
      <c r="XL25" s="39">
        <v>153</v>
      </c>
      <c r="XM25" s="38"/>
      <c r="XO25" s="39">
        <v>18</v>
      </c>
      <c r="XP25" s="39"/>
      <c r="XQ25" s="39">
        <v>63</v>
      </c>
      <c r="XR25" s="39"/>
      <c r="XS25" s="39">
        <v>108</v>
      </c>
      <c r="XT25" s="39"/>
      <c r="XU25" s="39">
        <v>153</v>
      </c>
      <c r="XV25" s="38"/>
      <c r="XW25" s="39">
        <v>18</v>
      </c>
      <c r="XX25" s="39"/>
      <c r="XY25" s="39">
        <v>63</v>
      </c>
      <c r="XZ25" s="39"/>
      <c r="YA25" s="39">
        <v>108</v>
      </c>
      <c r="YB25" s="39"/>
      <c r="YC25" s="39">
        <v>153</v>
      </c>
      <c r="YD25" s="38"/>
      <c r="YF25" s="39">
        <v>18</v>
      </c>
      <c r="YG25" s="39"/>
      <c r="YH25" s="39">
        <v>63</v>
      </c>
      <c r="YI25" s="39"/>
      <c r="YJ25" s="39">
        <v>108</v>
      </c>
      <c r="YK25" s="39"/>
      <c r="YL25" s="39">
        <v>153</v>
      </c>
      <c r="YM25" s="38"/>
      <c r="YN25" s="39">
        <v>18</v>
      </c>
      <c r="YO25" s="39"/>
      <c r="YP25" s="39">
        <v>63</v>
      </c>
      <c r="YQ25" s="39"/>
      <c r="YR25" s="39">
        <v>108</v>
      </c>
      <c r="YS25" s="39"/>
      <c r="YT25" s="39">
        <v>153</v>
      </c>
      <c r="YU25" s="38"/>
      <c r="YW25" s="39">
        <v>18</v>
      </c>
      <c r="YX25" s="39"/>
      <c r="YY25" s="39">
        <v>63</v>
      </c>
      <c r="YZ25" s="39"/>
      <c r="ZA25" s="39">
        <v>108</v>
      </c>
      <c r="ZB25" s="39"/>
      <c r="ZC25" s="39">
        <v>153</v>
      </c>
      <c r="ZD25" s="38"/>
      <c r="ZM25" s="39">
        <v>18</v>
      </c>
      <c r="ZN25" s="39"/>
      <c r="ZO25" s="39">
        <v>63</v>
      </c>
      <c r="ZP25" s="39"/>
      <c r="ZQ25" s="39">
        <v>108</v>
      </c>
      <c r="ZR25" s="39"/>
      <c r="ZS25" s="39">
        <v>153</v>
      </c>
      <c r="ZT25" s="38"/>
      <c r="ZV25" s="39">
        <v>18</v>
      </c>
      <c r="ZW25" s="39"/>
      <c r="ZX25" s="39">
        <v>63</v>
      </c>
      <c r="ZY25" s="39"/>
      <c r="ZZ25" s="39">
        <v>108</v>
      </c>
      <c r="AAA25" s="39"/>
      <c r="AAB25" s="39">
        <v>153</v>
      </c>
      <c r="AAC25" s="38"/>
      <c r="AAD25" s="39">
        <v>18</v>
      </c>
      <c r="AAE25" s="39"/>
      <c r="AAF25" s="39">
        <v>63</v>
      </c>
      <c r="AAG25" s="39"/>
      <c r="AAH25" s="39">
        <v>108</v>
      </c>
      <c r="AAI25" s="39"/>
      <c r="AAJ25" s="39">
        <v>153</v>
      </c>
      <c r="AAK25" s="38"/>
      <c r="AAM25" s="39">
        <v>18</v>
      </c>
      <c r="AAN25" s="39"/>
      <c r="AAO25" s="39">
        <v>63</v>
      </c>
      <c r="AAP25" s="39"/>
      <c r="AAQ25" s="39">
        <v>108</v>
      </c>
      <c r="AAR25" s="39"/>
      <c r="AAS25" s="39">
        <v>153</v>
      </c>
      <c r="AAT25" s="38"/>
      <c r="AAU25" s="39">
        <v>18</v>
      </c>
      <c r="AAV25" s="39"/>
      <c r="AAW25" s="39">
        <v>63</v>
      </c>
      <c r="AAX25" s="39"/>
      <c r="AAY25" s="39">
        <v>108</v>
      </c>
      <c r="AAZ25" s="39"/>
      <c r="ABA25" s="39">
        <v>153</v>
      </c>
      <c r="ABB25" s="38"/>
      <c r="ABD25" s="39">
        <v>18</v>
      </c>
      <c r="ABE25" s="39"/>
      <c r="ABF25" s="39">
        <v>63</v>
      </c>
      <c r="ABG25" s="39"/>
      <c r="ABH25" s="39">
        <v>108</v>
      </c>
      <c r="ABI25" s="39"/>
      <c r="ABJ25" s="39">
        <v>153</v>
      </c>
      <c r="ABK25" s="38"/>
      <c r="ABL25" s="39">
        <v>18</v>
      </c>
      <c r="ABM25" s="39"/>
      <c r="ABN25" s="39">
        <v>63</v>
      </c>
      <c r="ABO25" s="39"/>
      <c r="ABP25" s="39">
        <v>108</v>
      </c>
      <c r="ABQ25" s="39"/>
      <c r="ABR25" s="39">
        <v>153</v>
      </c>
      <c r="ABS25" s="38"/>
      <c r="ABU25" s="39">
        <v>18</v>
      </c>
      <c r="ABV25" s="39"/>
      <c r="ABW25" s="39">
        <v>63</v>
      </c>
      <c r="ABX25" s="39"/>
      <c r="ABY25" s="39">
        <v>108</v>
      </c>
      <c r="ABZ25" s="39"/>
      <c r="ACA25" s="39">
        <v>153</v>
      </c>
      <c r="ACB25" s="38"/>
      <c r="ACC25" s="39">
        <v>18</v>
      </c>
      <c r="ACD25" s="39"/>
      <c r="ACE25" s="39">
        <v>63</v>
      </c>
      <c r="ACF25" s="39"/>
      <c r="ACG25" s="39">
        <v>108</v>
      </c>
      <c r="ACH25" s="39"/>
      <c r="ACI25" s="39">
        <v>153</v>
      </c>
      <c r="ACJ25" s="38"/>
      <c r="ACL25" s="39">
        <v>18</v>
      </c>
      <c r="ACM25" s="39"/>
      <c r="ACN25" s="39">
        <v>63</v>
      </c>
      <c r="ACO25" s="39"/>
      <c r="ACP25" s="39">
        <v>108</v>
      </c>
      <c r="ACQ25" s="39"/>
      <c r="ACR25" s="39">
        <v>153</v>
      </c>
      <c r="ACS25" s="38"/>
      <c r="ACT25" s="39">
        <v>18</v>
      </c>
      <c r="ACU25" s="39"/>
      <c r="ACV25" s="39">
        <v>63</v>
      </c>
      <c r="ACW25" s="39"/>
      <c r="ACX25" s="39">
        <v>108</v>
      </c>
      <c r="ACY25" s="39"/>
      <c r="ACZ25" s="39">
        <v>153</v>
      </c>
      <c r="ADA25" s="38"/>
      <c r="ADC25" s="39">
        <v>18</v>
      </c>
      <c r="ADD25" s="39"/>
      <c r="ADE25" s="39">
        <v>63</v>
      </c>
      <c r="ADF25" s="39"/>
      <c r="ADG25" s="39">
        <v>108</v>
      </c>
      <c r="ADH25" s="39"/>
      <c r="ADI25" s="39">
        <v>153</v>
      </c>
      <c r="ADJ25" s="38"/>
      <c r="ADK25" s="39">
        <v>18</v>
      </c>
      <c r="ADL25" s="39"/>
      <c r="ADM25" s="39">
        <v>63</v>
      </c>
      <c r="ADN25" s="39"/>
      <c r="ADO25" s="39">
        <v>108</v>
      </c>
      <c r="ADP25" s="39"/>
      <c r="ADQ25" s="39">
        <v>153</v>
      </c>
      <c r="ADR25" s="38"/>
      <c r="ADS25" s="42"/>
      <c r="ADT25" s="39">
        <v>18</v>
      </c>
      <c r="ADU25" s="39"/>
      <c r="ADV25" s="39">
        <v>63</v>
      </c>
      <c r="ADW25" s="39"/>
      <c r="ADX25" s="39">
        <v>108</v>
      </c>
      <c r="ADY25" s="39"/>
      <c r="ADZ25" s="39">
        <v>153</v>
      </c>
      <c r="AEA25" s="38"/>
      <c r="AEB25" s="39">
        <v>18</v>
      </c>
      <c r="AEC25" s="39"/>
      <c r="AED25" s="39">
        <v>63</v>
      </c>
      <c r="AEE25" s="39"/>
      <c r="AEF25" s="39">
        <v>108</v>
      </c>
      <c r="AEG25" s="39"/>
      <c r="AEH25" s="39">
        <v>153</v>
      </c>
      <c r="AEI25" s="38"/>
      <c r="AEK25" s="39">
        <v>18</v>
      </c>
      <c r="AEL25" s="39"/>
      <c r="AEM25" s="39">
        <v>63</v>
      </c>
      <c r="AEN25" s="39"/>
      <c r="AEO25" s="39">
        <v>108</v>
      </c>
      <c r="AEP25" s="39"/>
      <c r="AEQ25" s="39">
        <v>153</v>
      </c>
      <c r="AER25" s="38"/>
      <c r="AES25" s="39">
        <v>18</v>
      </c>
      <c r="AET25" s="39"/>
      <c r="AEU25" s="39">
        <v>63</v>
      </c>
      <c r="AEV25" s="39"/>
      <c r="AEW25" s="39">
        <v>108</v>
      </c>
      <c r="AEX25" s="39"/>
      <c r="AEY25" s="39">
        <v>153</v>
      </c>
      <c r="AEZ25" s="38"/>
      <c r="AFB25" s="39">
        <v>18</v>
      </c>
      <c r="AFC25" s="39"/>
      <c r="AFD25" s="39">
        <v>63</v>
      </c>
      <c r="AFE25" s="39"/>
      <c r="AFF25" s="39">
        <v>108</v>
      </c>
      <c r="AFG25" s="39"/>
      <c r="AFH25" s="39">
        <v>153</v>
      </c>
      <c r="AFI25" s="38"/>
      <c r="AFJ25" s="39">
        <v>18</v>
      </c>
      <c r="AFK25" s="39"/>
      <c r="AFL25" s="39">
        <v>63</v>
      </c>
      <c r="AFM25" s="39"/>
      <c r="AFN25" s="39">
        <v>108</v>
      </c>
      <c r="AFO25" s="39"/>
      <c r="AFP25" s="39">
        <v>153</v>
      </c>
      <c r="AFQ25" s="38"/>
      <c r="AFS25" s="39">
        <v>18</v>
      </c>
      <c r="AFT25" s="39"/>
      <c r="AFU25" s="39">
        <v>63</v>
      </c>
      <c r="AFV25" s="39"/>
      <c r="AFW25" s="39">
        <v>108</v>
      </c>
      <c r="AFX25" s="39"/>
      <c r="AFY25" s="39">
        <v>153</v>
      </c>
      <c r="AFZ25" s="38"/>
      <c r="AGA25" s="39">
        <v>18</v>
      </c>
      <c r="AGB25" s="39"/>
      <c r="AGC25" s="39">
        <v>63</v>
      </c>
      <c r="AGD25" s="39"/>
      <c r="AGE25" s="39">
        <v>108</v>
      </c>
      <c r="AGF25" s="39"/>
      <c r="AGG25" s="39">
        <v>153</v>
      </c>
      <c r="AGH25" s="38"/>
      <c r="AGJ25" s="39">
        <v>18</v>
      </c>
      <c r="AGK25" s="39"/>
      <c r="AGL25" s="39">
        <v>63</v>
      </c>
      <c r="AGM25" s="39"/>
      <c r="AGN25" s="39">
        <v>108</v>
      </c>
      <c r="AGO25" s="39"/>
      <c r="AGP25" s="39">
        <v>153</v>
      </c>
      <c r="AGQ25" s="38"/>
      <c r="AGR25" s="39">
        <v>18</v>
      </c>
      <c r="AGS25" s="39"/>
      <c r="AGT25" s="39">
        <v>63</v>
      </c>
      <c r="AGU25" s="39"/>
      <c r="AGV25" s="39">
        <v>108</v>
      </c>
      <c r="AGW25" s="39"/>
      <c r="AGX25" s="39">
        <v>153</v>
      </c>
      <c r="AGY25" s="38"/>
      <c r="AHA25" s="39">
        <v>18</v>
      </c>
      <c r="AHB25" s="39"/>
      <c r="AHC25" s="39">
        <v>63</v>
      </c>
      <c r="AHD25" s="39"/>
      <c r="AHE25" s="39">
        <v>108</v>
      </c>
      <c r="AHF25" s="39"/>
      <c r="AHG25" s="39">
        <v>153</v>
      </c>
      <c r="AHH25" s="38"/>
      <c r="AHI25" s="39">
        <v>18</v>
      </c>
      <c r="AHJ25" s="39"/>
      <c r="AHK25" s="39">
        <v>63</v>
      </c>
      <c r="AHL25" s="39"/>
      <c r="AHM25" s="39">
        <v>108</v>
      </c>
      <c r="AHN25" s="39"/>
      <c r="AHO25" s="39">
        <v>153</v>
      </c>
      <c r="AHP25" s="38"/>
      <c r="AHR25" s="39">
        <v>18</v>
      </c>
      <c r="AHS25" s="39"/>
      <c r="AHT25" s="39">
        <v>63</v>
      </c>
      <c r="AHU25" s="39"/>
      <c r="AHV25" s="39">
        <v>108</v>
      </c>
      <c r="AHW25" s="39"/>
      <c r="AHX25" s="39">
        <v>153</v>
      </c>
      <c r="AHY25" s="38"/>
      <c r="AHZ25" s="39">
        <v>18</v>
      </c>
      <c r="AIA25" s="39"/>
      <c r="AIB25" s="39">
        <v>63</v>
      </c>
      <c r="AIC25" s="39"/>
      <c r="AID25" s="39">
        <v>108</v>
      </c>
      <c r="AIE25" s="39"/>
      <c r="AIF25" s="39">
        <v>153</v>
      </c>
      <c r="AIG25" s="38"/>
    </row>
    <row r="26" spans="1:917" ht="15.6" customHeight="1">
      <c r="A26" s="39">
        <v>19</v>
      </c>
      <c r="B26" s="39"/>
      <c r="C26" s="39">
        <v>64</v>
      </c>
      <c r="D26" s="39"/>
      <c r="E26" s="39">
        <v>109</v>
      </c>
      <c r="F26" s="39"/>
      <c r="G26" s="39">
        <v>154</v>
      </c>
      <c r="H26" s="86"/>
      <c r="J26" s="39">
        <v>19</v>
      </c>
      <c r="K26" s="39"/>
      <c r="L26" s="39">
        <v>64</v>
      </c>
      <c r="M26" s="39"/>
      <c r="N26" s="39">
        <v>109</v>
      </c>
      <c r="O26" s="39"/>
      <c r="P26" s="39">
        <v>154</v>
      </c>
      <c r="Q26" s="86"/>
      <c r="R26" s="39">
        <v>19</v>
      </c>
      <c r="S26" s="39"/>
      <c r="T26" s="39">
        <v>64</v>
      </c>
      <c r="U26" s="39"/>
      <c r="V26" s="39">
        <v>109</v>
      </c>
      <c r="W26" s="39"/>
      <c r="X26" s="39">
        <v>154</v>
      </c>
      <c r="Y26" s="86"/>
      <c r="AA26" s="39">
        <v>19</v>
      </c>
      <c r="AB26" s="39" t="s">
        <v>114</v>
      </c>
      <c r="AC26" s="39">
        <v>64</v>
      </c>
      <c r="AD26" s="39" t="s">
        <v>114</v>
      </c>
      <c r="AE26" s="39">
        <v>109</v>
      </c>
      <c r="AF26" s="39" t="s">
        <v>114</v>
      </c>
      <c r="AG26" s="39">
        <v>154</v>
      </c>
      <c r="AH26" s="86"/>
      <c r="AI26" s="39">
        <v>19</v>
      </c>
      <c r="AJ26" s="39" t="s">
        <v>114</v>
      </c>
      <c r="AK26" s="39">
        <v>64</v>
      </c>
      <c r="AL26" s="39" t="s">
        <v>114</v>
      </c>
      <c r="AM26" s="39">
        <v>109</v>
      </c>
      <c r="AN26" s="39" t="s">
        <v>114</v>
      </c>
      <c r="AO26" s="39">
        <v>154</v>
      </c>
      <c r="AP26" s="86"/>
      <c r="AR26" s="39">
        <v>19</v>
      </c>
      <c r="AS26" s="39"/>
      <c r="AT26" s="39">
        <v>64</v>
      </c>
      <c r="AU26" s="39"/>
      <c r="AV26" s="39">
        <v>109</v>
      </c>
      <c r="AW26" s="39"/>
      <c r="AX26" s="39">
        <v>154</v>
      </c>
      <c r="AY26" s="86"/>
      <c r="AZ26" s="39">
        <v>19</v>
      </c>
      <c r="BA26" s="39"/>
      <c r="BB26" s="39">
        <v>64</v>
      </c>
      <c r="BC26" s="39"/>
      <c r="BD26" s="39">
        <v>109</v>
      </c>
      <c r="BE26" s="39"/>
      <c r="BF26" s="39">
        <v>154</v>
      </c>
      <c r="BG26" s="86"/>
      <c r="BI26" s="39">
        <v>19</v>
      </c>
      <c r="BJ26" s="39" t="s">
        <v>114</v>
      </c>
      <c r="BK26" s="39">
        <v>64</v>
      </c>
      <c r="BL26" s="39" t="s">
        <v>114</v>
      </c>
      <c r="BM26" s="39">
        <v>109</v>
      </c>
      <c r="BN26" s="39" t="s">
        <v>114</v>
      </c>
      <c r="BO26" s="39">
        <v>154</v>
      </c>
      <c r="BP26" s="86"/>
      <c r="BQ26" s="39">
        <v>19</v>
      </c>
      <c r="BR26" s="39" t="s">
        <v>114</v>
      </c>
      <c r="BS26" s="39">
        <v>64</v>
      </c>
      <c r="BT26" s="39" t="s">
        <v>114</v>
      </c>
      <c r="BU26" s="39">
        <v>109</v>
      </c>
      <c r="BV26" s="39" t="s">
        <v>114</v>
      </c>
      <c r="BW26" s="39">
        <v>154</v>
      </c>
      <c r="BX26" s="86"/>
      <c r="BZ26" s="39">
        <v>19</v>
      </c>
      <c r="CA26" s="39"/>
      <c r="CB26" s="39">
        <v>64</v>
      </c>
      <c r="CC26" s="39"/>
      <c r="CD26" s="39">
        <v>109</v>
      </c>
      <c r="CE26" s="39"/>
      <c r="CF26" s="39">
        <v>154</v>
      </c>
      <c r="CG26" s="86"/>
      <c r="CH26" s="39">
        <v>19</v>
      </c>
      <c r="CI26" s="39"/>
      <c r="CJ26" s="39">
        <v>64</v>
      </c>
      <c r="CK26" s="39"/>
      <c r="CL26" s="39">
        <v>109</v>
      </c>
      <c r="CM26" s="39"/>
      <c r="CN26" s="39">
        <v>154</v>
      </c>
      <c r="CO26" s="86"/>
      <c r="CQ26" s="39">
        <v>19</v>
      </c>
      <c r="CR26" s="39" t="s">
        <v>114</v>
      </c>
      <c r="CS26" s="39">
        <v>64</v>
      </c>
      <c r="CT26" s="39" t="s">
        <v>114</v>
      </c>
      <c r="CU26" s="39">
        <v>109</v>
      </c>
      <c r="CV26" s="39" t="s">
        <v>114</v>
      </c>
      <c r="CW26" s="39">
        <v>154</v>
      </c>
      <c r="CX26" s="39" t="s">
        <v>114</v>
      </c>
      <c r="CY26" s="39">
        <v>19</v>
      </c>
      <c r="CZ26" s="39" t="s">
        <v>114</v>
      </c>
      <c r="DA26" s="39">
        <v>64</v>
      </c>
      <c r="DB26" s="39" t="s">
        <v>114</v>
      </c>
      <c r="DC26" s="39">
        <v>109</v>
      </c>
      <c r="DD26" s="39" t="s">
        <v>114</v>
      </c>
      <c r="DE26" s="39">
        <v>154</v>
      </c>
      <c r="DF26" s="39" t="s">
        <v>115</v>
      </c>
      <c r="DH26" s="39">
        <v>19</v>
      </c>
      <c r="DI26" s="39"/>
      <c r="DJ26" s="39">
        <v>64</v>
      </c>
      <c r="DK26" s="39"/>
      <c r="DL26" s="39">
        <v>109</v>
      </c>
      <c r="DM26" s="39"/>
      <c r="DN26" s="39">
        <v>154</v>
      </c>
      <c r="DO26" s="86"/>
      <c r="DP26" s="39">
        <v>19</v>
      </c>
      <c r="DQ26" s="39"/>
      <c r="DR26" s="39">
        <v>64</v>
      </c>
      <c r="DS26" s="39"/>
      <c r="DT26" s="39">
        <v>109</v>
      </c>
      <c r="DU26" s="39"/>
      <c r="DV26" s="39">
        <v>154</v>
      </c>
      <c r="DW26" s="86"/>
      <c r="DY26" s="39">
        <v>19</v>
      </c>
      <c r="DZ26" s="39" t="s">
        <v>114</v>
      </c>
      <c r="EA26" s="39">
        <v>64</v>
      </c>
      <c r="EB26" s="39" t="s">
        <v>114</v>
      </c>
      <c r="EC26" s="39">
        <v>109</v>
      </c>
      <c r="ED26" s="39" t="s">
        <v>114</v>
      </c>
      <c r="EE26" s="39">
        <v>154</v>
      </c>
      <c r="EF26" s="39" t="s">
        <v>114</v>
      </c>
      <c r="EG26" s="39">
        <v>19</v>
      </c>
      <c r="EH26" s="39" t="s">
        <v>114</v>
      </c>
      <c r="EI26" s="39">
        <v>64</v>
      </c>
      <c r="EJ26" s="39" t="s">
        <v>114</v>
      </c>
      <c r="EK26" s="39">
        <v>109</v>
      </c>
      <c r="EL26" s="39" t="s">
        <v>114</v>
      </c>
      <c r="EM26" s="39">
        <v>154</v>
      </c>
      <c r="EN26" s="39" t="s">
        <v>114</v>
      </c>
      <c r="EP26" s="39">
        <v>19</v>
      </c>
      <c r="EQ26" s="39"/>
      <c r="ER26" s="39">
        <v>64</v>
      </c>
      <c r="ES26" s="39"/>
      <c r="ET26" s="39">
        <v>109</v>
      </c>
      <c r="EU26" s="39"/>
      <c r="EV26" s="39">
        <v>154</v>
      </c>
      <c r="EW26" s="86"/>
      <c r="EX26" s="39">
        <v>19</v>
      </c>
      <c r="EY26" s="39"/>
      <c r="EZ26" s="39">
        <v>64</v>
      </c>
      <c r="FA26" s="39"/>
      <c r="FB26" s="39">
        <v>109</v>
      </c>
      <c r="FC26" s="39"/>
      <c r="FD26" s="39">
        <v>154</v>
      </c>
      <c r="FE26" s="86"/>
      <c r="FG26" s="39">
        <v>19</v>
      </c>
      <c r="FH26" s="39" t="s">
        <v>114</v>
      </c>
      <c r="FI26" s="39">
        <v>64</v>
      </c>
      <c r="FJ26" s="39" t="s">
        <v>114</v>
      </c>
      <c r="FK26" s="39">
        <v>109</v>
      </c>
      <c r="FL26" s="39" t="s">
        <v>114</v>
      </c>
      <c r="FM26" s="39">
        <v>154</v>
      </c>
      <c r="FN26" s="39" t="s">
        <v>114</v>
      </c>
      <c r="FO26" s="39">
        <v>19</v>
      </c>
      <c r="FP26" s="39" t="s">
        <v>114</v>
      </c>
      <c r="FQ26" s="39">
        <v>64</v>
      </c>
      <c r="FR26" s="39" t="s">
        <v>114</v>
      </c>
      <c r="FS26" s="39">
        <v>109</v>
      </c>
      <c r="FT26" s="39" t="s">
        <v>114</v>
      </c>
      <c r="FU26" s="39">
        <v>154</v>
      </c>
      <c r="FV26" s="39" t="s">
        <v>114</v>
      </c>
      <c r="FX26" s="39">
        <v>19</v>
      </c>
      <c r="FY26" s="39"/>
      <c r="FZ26" s="39">
        <v>64</v>
      </c>
      <c r="GA26" s="39"/>
      <c r="GB26" s="39">
        <v>109</v>
      </c>
      <c r="GC26" s="39"/>
      <c r="GD26" s="39">
        <v>154</v>
      </c>
      <c r="GE26" s="86"/>
      <c r="GF26" s="39">
        <v>19</v>
      </c>
      <c r="GG26" s="39"/>
      <c r="GH26" s="39">
        <v>64</v>
      </c>
      <c r="GI26" s="39"/>
      <c r="GJ26" s="39">
        <v>109</v>
      </c>
      <c r="GK26" s="39"/>
      <c r="GL26" s="39">
        <v>154</v>
      </c>
      <c r="GM26" s="86"/>
      <c r="GO26" s="39">
        <v>19</v>
      </c>
      <c r="GP26" s="39" t="s">
        <v>114</v>
      </c>
      <c r="GQ26" s="39">
        <v>64</v>
      </c>
      <c r="GR26" s="39" t="s">
        <v>114</v>
      </c>
      <c r="GS26" s="39">
        <v>109</v>
      </c>
      <c r="GT26" s="39" t="s">
        <v>114</v>
      </c>
      <c r="GU26" s="39">
        <v>154</v>
      </c>
      <c r="GV26" s="39"/>
      <c r="GW26" s="39">
        <v>19</v>
      </c>
      <c r="GX26" s="39" t="s">
        <v>115</v>
      </c>
      <c r="GY26" s="39">
        <v>64</v>
      </c>
      <c r="GZ26" s="39" t="s">
        <v>114</v>
      </c>
      <c r="HA26" s="39">
        <v>109</v>
      </c>
      <c r="HB26" s="39" t="s">
        <v>114</v>
      </c>
      <c r="HC26" s="39">
        <v>154</v>
      </c>
      <c r="HD26" s="39"/>
      <c r="HF26" s="39">
        <v>19</v>
      </c>
      <c r="HG26" s="39"/>
      <c r="HH26" s="39">
        <v>64</v>
      </c>
      <c r="HI26" s="39"/>
      <c r="HJ26" s="39">
        <v>109</v>
      </c>
      <c r="HK26" s="39"/>
      <c r="HL26" s="39">
        <v>154</v>
      </c>
      <c r="HM26" s="86"/>
      <c r="HN26" s="39">
        <v>19</v>
      </c>
      <c r="HO26" s="39"/>
      <c r="HP26" s="39">
        <v>64</v>
      </c>
      <c r="HQ26" s="39"/>
      <c r="HR26" s="39">
        <v>109</v>
      </c>
      <c r="HS26" s="39"/>
      <c r="HT26" s="39">
        <v>154</v>
      </c>
      <c r="HU26" s="86"/>
      <c r="HW26" s="39">
        <v>19</v>
      </c>
      <c r="HX26" s="39" t="s">
        <v>114</v>
      </c>
      <c r="HY26" s="39">
        <v>64</v>
      </c>
      <c r="HZ26" s="39" t="s">
        <v>114</v>
      </c>
      <c r="IA26" s="39">
        <v>109</v>
      </c>
      <c r="IB26" s="39"/>
      <c r="IC26" s="39">
        <v>154</v>
      </c>
      <c r="ID26" s="39"/>
      <c r="IE26" s="39">
        <v>19</v>
      </c>
      <c r="IF26" s="39" t="s">
        <v>114</v>
      </c>
      <c r="IG26" s="39">
        <v>64</v>
      </c>
      <c r="IH26" s="39" t="s">
        <v>114</v>
      </c>
      <c r="II26" s="39">
        <v>109</v>
      </c>
      <c r="IJ26" s="39"/>
      <c r="IK26" s="39">
        <v>154</v>
      </c>
      <c r="IL26" s="39"/>
      <c r="IN26" s="39">
        <v>19</v>
      </c>
      <c r="IO26" s="39"/>
      <c r="IP26" s="39">
        <v>64</v>
      </c>
      <c r="IQ26" s="39"/>
      <c r="IR26" s="39">
        <v>109</v>
      </c>
      <c r="IS26" s="39"/>
      <c r="IT26" s="39">
        <v>154</v>
      </c>
      <c r="IU26" s="86"/>
      <c r="IV26" s="39">
        <v>19</v>
      </c>
      <c r="IW26" s="39"/>
      <c r="IX26" s="39">
        <v>64</v>
      </c>
      <c r="IY26" s="39"/>
      <c r="IZ26" s="39">
        <v>109</v>
      </c>
      <c r="JA26" s="39"/>
      <c r="JB26" s="39">
        <v>154</v>
      </c>
      <c r="JC26" s="86"/>
      <c r="JE26" s="39">
        <v>19</v>
      </c>
      <c r="JF26" s="39" t="s">
        <v>114</v>
      </c>
      <c r="JG26" s="39">
        <v>64</v>
      </c>
      <c r="JH26" s="39" t="s">
        <v>114</v>
      </c>
      <c r="JI26" s="39">
        <v>109</v>
      </c>
      <c r="JJ26" s="39"/>
      <c r="JK26" s="39">
        <v>154</v>
      </c>
      <c r="JL26" s="86"/>
      <c r="JM26" s="39">
        <v>19</v>
      </c>
      <c r="JN26" s="39" t="s">
        <v>114</v>
      </c>
      <c r="JO26" s="39">
        <v>64</v>
      </c>
      <c r="JP26" s="39" t="s">
        <v>114</v>
      </c>
      <c r="JQ26" s="39">
        <v>109</v>
      </c>
      <c r="JR26" s="39"/>
      <c r="JS26" s="39">
        <v>154</v>
      </c>
      <c r="JT26" s="86"/>
      <c r="JV26" s="39">
        <v>19</v>
      </c>
      <c r="JW26" s="39"/>
      <c r="JX26" s="39">
        <v>64</v>
      </c>
      <c r="JY26" s="39"/>
      <c r="JZ26" s="39">
        <v>109</v>
      </c>
      <c r="KA26" s="39"/>
      <c r="KB26" s="39">
        <v>154</v>
      </c>
      <c r="KC26" s="86"/>
      <c r="KD26" s="39">
        <v>19</v>
      </c>
      <c r="KE26" s="39"/>
      <c r="KF26" s="39">
        <v>64</v>
      </c>
      <c r="KG26" s="39"/>
      <c r="KH26" s="39">
        <v>109</v>
      </c>
      <c r="KI26" s="39"/>
      <c r="KJ26" s="39">
        <v>154</v>
      </c>
      <c r="KK26" s="99"/>
      <c r="KM26" s="39">
        <v>19</v>
      </c>
      <c r="KN26" s="39" t="s">
        <v>114</v>
      </c>
      <c r="KO26" s="39">
        <v>64</v>
      </c>
      <c r="KP26" s="39" t="s">
        <v>114</v>
      </c>
      <c r="KQ26" s="39">
        <v>109</v>
      </c>
      <c r="KR26" s="39"/>
      <c r="KS26" s="39">
        <v>154</v>
      </c>
      <c r="KT26" s="99"/>
      <c r="KU26" s="39">
        <v>19</v>
      </c>
      <c r="KV26" s="39" t="s">
        <v>114</v>
      </c>
      <c r="KW26" s="39">
        <v>64</v>
      </c>
      <c r="KX26" s="39" t="s">
        <v>115</v>
      </c>
      <c r="KY26" s="39">
        <v>109</v>
      </c>
      <c r="KZ26" s="39"/>
      <c r="LA26" s="39">
        <v>154</v>
      </c>
      <c r="LB26" s="86"/>
      <c r="LD26" s="39">
        <v>19</v>
      </c>
      <c r="LE26" s="39"/>
      <c r="LF26" s="39">
        <v>64</v>
      </c>
      <c r="LG26" s="39"/>
      <c r="LH26" s="39">
        <v>109</v>
      </c>
      <c r="LI26" s="39"/>
      <c r="LJ26" s="39">
        <v>154</v>
      </c>
      <c r="LK26" s="86"/>
      <c r="LL26" s="39">
        <v>19</v>
      </c>
      <c r="LM26" s="39"/>
      <c r="LN26" s="39">
        <v>64</v>
      </c>
      <c r="LO26" s="39"/>
      <c r="LP26" s="39">
        <v>109</v>
      </c>
      <c r="LQ26" s="39"/>
      <c r="LR26" s="39">
        <v>154</v>
      </c>
      <c r="LS26" s="86"/>
      <c r="LU26" s="39">
        <v>19</v>
      </c>
      <c r="LV26" s="39" t="s">
        <v>114</v>
      </c>
      <c r="LW26" s="39">
        <v>64</v>
      </c>
      <c r="LX26" s="39" t="s">
        <v>114</v>
      </c>
      <c r="LY26" s="39">
        <v>109</v>
      </c>
      <c r="LZ26" s="39"/>
      <c r="MA26" s="39">
        <v>154</v>
      </c>
      <c r="MB26" s="86"/>
      <c r="MC26" s="39">
        <v>19</v>
      </c>
      <c r="MD26" s="39" t="s">
        <v>114</v>
      </c>
      <c r="ME26" s="39">
        <v>64</v>
      </c>
      <c r="MF26" s="39" t="s">
        <v>114</v>
      </c>
      <c r="MG26" s="39">
        <v>109</v>
      </c>
      <c r="MH26" s="39"/>
      <c r="MI26" s="39">
        <v>154</v>
      </c>
      <c r="MJ26" s="86"/>
      <c r="ML26" s="39">
        <v>19</v>
      </c>
      <c r="MM26" s="39"/>
      <c r="MN26" s="39">
        <v>64</v>
      </c>
      <c r="MO26" s="39"/>
      <c r="MP26" s="39">
        <v>109</v>
      </c>
      <c r="MQ26" s="39"/>
      <c r="MR26" s="39">
        <v>154</v>
      </c>
      <c r="MS26" s="86"/>
      <c r="MT26" s="39">
        <v>19</v>
      </c>
      <c r="MU26" s="39"/>
      <c r="MV26" s="39">
        <v>64</v>
      </c>
      <c r="MW26" s="39"/>
      <c r="MX26" s="39">
        <v>109</v>
      </c>
      <c r="MY26" s="39"/>
      <c r="MZ26" s="39">
        <v>154</v>
      </c>
      <c r="NA26" s="86"/>
      <c r="NC26" s="39">
        <v>19</v>
      </c>
      <c r="ND26" s="39"/>
      <c r="NE26" s="39">
        <v>64</v>
      </c>
      <c r="NF26" s="39"/>
      <c r="NG26" s="39">
        <v>109</v>
      </c>
      <c r="NH26" s="39"/>
      <c r="NI26" s="39">
        <v>154</v>
      </c>
      <c r="NJ26" s="86"/>
      <c r="NK26" s="39">
        <v>19</v>
      </c>
      <c r="NL26" s="39"/>
      <c r="NM26" s="39">
        <v>64</v>
      </c>
      <c r="NN26" s="39"/>
      <c r="NO26" s="39">
        <v>109</v>
      </c>
      <c r="NP26" s="39"/>
      <c r="NQ26" s="39">
        <v>154</v>
      </c>
      <c r="NR26" s="86"/>
      <c r="NT26" s="39">
        <v>19</v>
      </c>
      <c r="NU26" s="39"/>
      <c r="NV26" s="39">
        <v>64</v>
      </c>
      <c r="NW26" s="39"/>
      <c r="NX26" s="39">
        <v>109</v>
      </c>
      <c r="NY26" s="39"/>
      <c r="NZ26" s="39">
        <v>154</v>
      </c>
      <c r="OA26" s="86"/>
      <c r="OB26" s="39">
        <v>19</v>
      </c>
      <c r="OC26" s="39"/>
      <c r="OD26" s="39">
        <v>64</v>
      </c>
      <c r="OE26" s="39"/>
      <c r="OF26" s="39">
        <v>109</v>
      </c>
      <c r="OG26" s="39"/>
      <c r="OH26" s="39">
        <v>154</v>
      </c>
      <c r="OI26" s="86"/>
      <c r="OK26" s="39">
        <v>19</v>
      </c>
      <c r="OL26" s="39"/>
      <c r="OM26" s="39">
        <v>64</v>
      </c>
      <c r="ON26" s="39"/>
      <c r="OO26" s="39">
        <v>109</v>
      </c>
      <c r="OP26" s="39"/>
      <c r="OQ26" s="39">
        <v>154</v>
      </c>
      <c r="OR26" s="86"/>
      <c r="OS26" s="39">
        <v>19</v>
      </c>
      <c r="OT26" s="39"/>
      <c r="OU26" s="39">
        <v>64</v>
      </c>
      <c r="OV26" s="39"/>
      <c r="OW26" s="39">
        <v>109</v>
      </c>
      <c r="OX26" s="39"/>
      <c r="OY26" s="39">
        <v>154</v>
      </c>
      <c r="OZ26" s="86"/>
      <c r="PB26" s="39">
        <v>19</v>
      </c>
      <c r="PC26" s="39"/>
      <c r="PD26" s="39">
        <v>64</v>
      </c>
      <c r="PE26" s="39"/>
      <c r="PF26" s="39">
        <v>109</v>
      </c>
      <c r="PG26" s="39"/>
      <c r="PH26" s="39">
        <v>154</v>
      </c>
      <c r="PI26" s="86"/>
      <c r="PJ26" s="39">
        <v>19</v>
      </c>
      <c r="PK26" s="39"/>
      <c r="PL26" s="39">
        <v>64</v>
      </c>
      <c r="PM26" s="39"/>
      <c r="PN26" s="39">
        <v>109</v>
      </c>
      <c r="PO26" s="39"/>
      <c r="PP26" s="39">
        <v>154</v>
      </c>
      <c r="PQ26" s="38"/>
      <c r="PS26" s="39">
        <v>19</v>
      </c>
      <c r="PT26" s="39"/>
      <c r="PU26" s="39">
        <v>64</v>
      </c>
      <c r="PV26" s="39"/>
      <c r="PW26" s="39">
        <v>109</v>
      </c>
      <c r="PX26" s="39"/>
      <c r="PY26" s="39">
        <v>154</v>
      </c>
      <c r="PZ26" s="38"/>
      <c r="QA26" s="39">
        <v>19</v>
      </c>
      <c r="QB26" s="39"/>
      <c r="QC26" s="39">
        <v>64</v>
      </c>
      <c r="QD26" s="39"/>
      <c r="QE26" s="39">
        <v>109</v>
      </c>
      <c r="QF26" s="39"/>
      <c r="QG26" s="39">
        <v>154</v>
      </c>
      <c r="QH26" s="38"/>
      <c r="QJ26" s="39">
        <v>19</v>
      </c>
      <c r="QK26" s="39"/>
      <c r="QL26" s="39">
        <v>64</v>
      </c>
      <c r="QM26" s="39"/>
      <c r="QN26" s="39">
        <v>109</v>
      </c>
      <c r="QO26" s="39"/>
      <c r="QP26" s="39">
        <v>154</v>
      </c>
      <c r="QQ26" s="38"/>
      <c r="QR26" s="39">
        <v>19</v>
      </c>
      <c r="QS26" s="39"/>
      <c r="QT26" s="39">
        <v>64</v>
      </c>
      <c r="QU26" s="39"/>
      <c r="QV26" s="39">
        <v>109</v>
      </c>
      <c r="QW26" s="39"/>
      <c r="QX26" s="39">
        <v>154</v>
      </c>
      <c r="QY26" s="38"/>
      <c r="RA26" s="39">
        <v>19</v>
      </c>
      <c r="RB26" s="39"/>
      <c r="RC26" s="39">
        <v>64</v>
      </c>
      <c r="RD26" s="39"/>
      <c r="RE26" s="39">
        <v>109</v>
      </c>
      <c r="RF26" s="39"/>
      <c r="RG26" s="39">
        <v>154</v>
      </c>
      <c r="RH26" s="38"/>
      <c r="RI26" s="39">
        <v>19</v>
      </c>
      <c r="RJ26" s="39"/>
      <c r="RK26" s="39">
        <v>64</v>
      </c>
      <c r="RL26" s="39"/>
      <c r="RM26" s="39">
        <v>109</v>
      </c>
      <c r="RN26" s="39"/>
      <c r="RO26" s="39">
        <v>154</v>
      </c>
      <c r="RP26" s="38"/>
      <c r="RR26" s="39">
        <v>19</v>
      </c>
      <c r="RS26" s="39"/>
      <c r="RT26" s="39">
        <v>64</v>
      </c>
      <c r="RU26" s="39"/>
      <c r="RV26" s="39">
        <v>109</v>
      </c>
      <c r="RW26" s="39"/>
      <c r="RX26" s="39">
        <v>154</v>
      </c>
      <c r="RY26" s="38"/>
      <c r="RZ26" s="39">
        <v>19</v>
      </c>
      <c r="SA26" s="39"/>
      <c r="SB26" s="39">
        <v>64</v>
      </c>
      <c r="SC26" s="39"/>
      <c r="SD26" s="39">
        <v>109</v>
      </c>
      <c r="SE26" s="39"/>
      <c r="SF26" s="39">
        <v>154</v>
      </c>
      <c r="SG26" s="38"/>
      <c r="SI26" s="39">
        <v>19</v>
      </c>
      <c r="SJ26" s="39"/>
      <c r="SK26" s="39">
        <v>64</v>
      </c>
      <c r="SL26" s="39"/>
      <c r="SM26" s="39">
        <v>109</v>
      </c>
      <c r="SN26" s="39"/>
      <c r="SO26" s="39">
        <v>154</v>
      </c>
      <c r="SP26" s="38"/>
      <c r="SQ26" s="39">
        <v>19</v>
      </c>
      <c r="SR26" s="39"/>
      <c r="SS26" s="39">
        <v>64</v>
      </c>
      <c r="ST26" s="39"/>
      <c r="SU26" s="39">
        <v>109</v>
      </c>
      <c r="SV26" s="39"/>
      <c r="SW26" s="39">
        <v>154</v>
      </c>
      <c r="SX26" s="38"/>
      <c r="SZ26" s="39">
        <v>19</v>
      </c>
      <c r="TA26" s="39"/>
      <c r="TB26" s="39">
        <v>64</v>
      </c>
      <c r="TC26" s="39"/>
      <c r="TD26" s="39">
        <v>109</v>
      </c>
      <c r="TE26" s="39"/>
      <c r="TF26" s="39">
        <v>154</v>
      </c>
      <c r="TG26" s="38"/>
      <c r="TH26" s="39">
        <v>19</v>
      </c>
      <c r="TI26" s="39"/>
      <c r="TJ26" s="39">
        <v>64</v>
      </c>
      <c r="TK26" s="39"/>
      <c r="TL26" s="39">
        <v>109</v>
      </c>
      <c r="TM26" s="39"/>
      <c r="TN26" s="39">
        <v>154</v>
      </c>
      <c r="TO26" s="38"/>
      <c r="TQ26" s="39">
        <v>19</v>
      </c>
      <c r="TR26" s="39"/>
      <c r="TS26" s="39">
        <v>64</v>
      </c>
      <c r="TT26" s="39"/>
      <c r="TU26" s="39">
        <v>109</v>
      </c>
      <c r="TV26" s="39"/>
      <c r="TW26" s="39">
        <v>154</v>
      </c>
      <c r="TX26" s="38"/>
      <c r="TY26" s="39">
        <v>19</v>
      </c>
      <c r="TZ26" s="39"/>
      <c r="UA26" s="39">
        <v>64</v>
      </c>
      <c r="UB26" s="39"/>
      <c r="UC26" s="39">
        <v>109</v>
      </c>
      <c r="UD26" s="39"/>
      <c r="UE26" s="39">
        <v>154</v>
      </c>
      <c r="UF26" s="38"/>
      <c r="UH26" s="39">
        <v>19</v>
      </c>
      <c r="UI26" s="39"/>
      <c r="UJ26" s="39">
        <v>64</v>
      </c>
      <c r="UK26" s="39"/>
      <c r="UL26" s="39">
        <v>109</v>
      </c>
      <c r="UM26" s="39"/>
      <c r="UN26" s="39">
        <v>154</v>
      </c>
      <c r="UO26" s="38"/>
      <c r="UP26" s="39">
        <v>19</v>
      </c>
      <c r="UQ26" s="39"/>
      <c r="UR26" s="39">
        <v>64</v>
      </c>
      <c r="US26" s="39"/>
      <c r="UT26" s="39">
        <v>109</v>
      </c>
      <c r="UU26" s="39"/>
      <c r="UV26" s="39">
        <v>154</v>
      </c>
      <c r="UW26" s="38"/>
      <c r="UY26" s="39">
        <v>19</v>
      </c>
      <c r="UZ26" s="39"/>
      <c r="VA26" s="39">
        <v>64</v>
      </c>
      <c r="VB26" s="39"/>
      <c r="VC26" s="39">
        <v>109</v>
      </c>
      <c r="VD26" s="39"/>
      <c r="VE26" s="39">
        <v>154</v>
      </c>
      <c r="VF26" s="38"/>
      <c r="VG26" s="39">
        <v>19</v>
      </c>
      <c r="VH26" s="39"/>
      <c r="VI26" s="39">
        <v>64</v>
      </c>
      <c r="VJ26" s="39"/>
      <c r="VK26" s="39">
        <v>109</v>
      </c>
      <c r="VL26" s="39"/>
      <c r="VM26" s="39">
        <v>154</v>
      </c>
      <c r="VN26" s="38"/>
      <c r="VP26" s="39">
        <v>19</v>
      </c>
      <c r="VQ26" s="39"/>
      <c r="VR26" s="39">
        <v>64</v>
      </c>
      <c r="VS26" s="39"/>
      <c r="VT26" s="39">
        <v>109</v>
      </c>
      <c r="VU26" s="39"/>
      <c r="VV26" s="39">
        <v>154</v>
      </c>
      <c r="VW26" s="38"/>
      <c r="VX26" s="39">
        <v>19</v>
      </c>
      <c r="VY26" s="39"/>
      <c r="VZ26" s="39">
        <v>64</v>
      </c>
      <c r="WA26" s="39"/>
      <c r="WB26" s="39">
        <v>109</v>
      </c>
      <c r="WC26" s="39"/>
      <c r="WD26" s="39">
        <v>154</v>
      </c>
      <c r="WE26" s="38"/>
      <c r="WG26" s="39">
        <v>19</v>
      </c>
      <c r="WH26" s="39"/>
      <c r="WI26" s="39">
        <v>64</v>
      </c>
      <c r="WJ26" s="39"/>
      <c r="WK26" s="39">
        <v>109</v>
      </c>
      <c r="WL26" s="39"/>
      <c r="WM26" s="39">
        <v>154</v>
      </c>
      <c r="WN26" s="38"/>
      <c r="WO26" s="39">
        <v>19</v>
      </c>
      <c r="WP26" s="39"/>
      <c r="WQ26" s="39">
        <v>64</v>
      </c>
      <c r="WR26" s="39"/>
      <c r="WS26" s="39">
        <v>109</v>
      </c>
      <c r="WT26" s="39"/>
      <c r="WU26" s="39">
        <v>154</v>
      </c>
      <c r="WV26" s="38"/>
      <c r="WX26" s="39">
        <v>19</v>
      </c>
      <c r="WY26" s="39"/>
      <c r="WZ26" s="39">
        <v>64</v>
      </c>
      <c r="XA26" s="39"/>
      <c r="XB26" s="39">
        <v>109</v>
      </c>
      <c r="XC26" s="39"/>
      <c r="XD26" s="39">
        <v>154</v>
      </c>
      <c r="XE26" s="38"/>
      <c r="XF26" s="39">
        <v>19</v>
      </c>
      <c r="XG26" s="39"/>
      <c r="XH26" s="39">
        <v>64</v>
      </c>
      <c r="XI26" s="39"/>
      <c r="XJ26" s="39">
        <v>109</v>
      </c>
      <c r="XK26" s="39"/>
      <c r="XL26" s="39">
        <v>154</v>
      </c>
      <c r="XM26" s="38"/>
      <c r="XO26" s="39">
        <v>19</v>
      </c>
      <c r="XP26" s="39"/>
      <c r="XQ26" s="39">
        <v>64</v>
      </c>
      <c r="XR26" s="39"/>
      <c r="XS26" s="39">
        <v>109</v>
      </c>
      <c r="XT26" s="39"/>
      <c r="XU26" s="39">
        <v>154</v>
      </c>
      <c r="XV26" s="38"/>
      <c r="XW26" s="39">
        <v>19</v>
      </c>
      <c r="XX26" s="39"/>
      <c r="XY26" s="39">
        <v>64</v>
      </c>
      <c r="XZ26" s="39"/>
      <c r="YA26" s="39">
        <v>109</v>
      </c>
      <c r="YB26" s="39"/>
      <c r="YC26" s="39">
        <v>154</v>
      </c>
      <c r="YD26" s="38"/>
      <c r="YF26" s="39">
        <v>19</v>
      </c>
      <c r="YG26" s="39"/>
      <c r="YH26" s="39">
        <v>64</v>
      </c>
      <c r="YI26" s="39"/>
      <c r="YJ26" s="39">
        <v>109</v>
      </c>
      <c r="YK26" s="39"/>
      <c r="YL26" s="39">
        <v>154</v>
      </c>
      <c r="YM26" s="38"/>
      <c r="YN26" s="39">
        <v>19</v>
      </c>
      <c r="YO26" s="39"/>
      <c r="YP26" s="39">
        <v>64</v>
      </c>
      <c r="YQ26" s="39"/>
      <c r="YR26" s="39">
        <v>109</v>
      </c>
      <c r="YS26" s="39"/>
      <c r="YT26" s="39">
        <v>154</v>
      </c>
      <c r="YU26" s="38"/>
      <c r="YW26" s="39">
        <v>19</v>
      </c>
      <c r="YX26" s="39"/>
      <c r="YY26" s="39">
        <v>64</v>
      </c>
      <c r="YZ26" s="39"/>
      <c r="ZA26" s="39">
        <v>109</v>
      </c>
      <c r="ZB26" s="39"/>
      <c r="ZC26" s="39">
        <v>154</v>
      </c>
      <c r="ZD26" s="38"/>
      <c r="ZM26" s="39">
        <v>19</v>
      </c>
      <c r="ZN26" s="39"/>
      <c r="ZO26" s="39">
        <v>64</v>
      </c>
      <c r="ZP26" s="39"/>
      <c r="ZQ26" s="39">
        <v>109</v>
      </c>
      <c r="ZR26" s="39"/>
      <c r="ZS26" s="39">
        <v>154</v>
      </c>
      <c r="ZT26" s="38"/>
      <c r="ZV26" s="39">
        <v>19</v>
      </c>
      <c r="ZW26" s="39"/>
      <c r="ZX26" s="39">
        <v>64</v>
      </c>
      <c r="ZY26" s="39"/>
      <c r="ZZ26" s="39">
        <v>109</v>
      </c>
      <c r="AAA26" s="39"/>
      <c r="AAB26" s="39">
        <v>154</v>
      </c>
      <c r="AAC26" s="38"/>
      <c r="AAD26" s="39">
        <v>19</v>
      </c>
      <c r="AAE26" s="39"/>
      <c r="AAF26" s="39">
        <v>64</v>
      </c>
      <c r="AAG26" s="39"/>
      <c r="AAH26" s="39">
        <v>109</v>
      </c>
      <c r="AAI26" s="39"/>
      <c r="AAJ26" s="39">
        <v>154</v>
      </c>
      <c r="AAK26" s="38"/>
      <c r="AAM26" s="39">
        <v>19</v>
      </c>
      <c r="AAN26" s="39"/>
      <c r="AAO26" s="39">
        <v>64</v>
      </c>
      <c r="AAP26" s="39"/>
      <c r="AAQ26" s="39">
        <v>109</v>
      </c>
      <c r="AAR26" s="39"/>
      <c r="AAS26" s="39">
        <v>154</v>
      </c>
      <c r="AAT26" s="38"/>
      <c r="AAU26" s="39">
        <v>19</v>
      </c>
      <c r="AAV26" s="39"/>
      <c r="AAW26" s="39">
        <v>64</v>
      </c>
      <c r="AAX26" s="39"/>
      <c r="AAY26" s="39">
        <v>109</v>
      </c>
      <c r="AAZ26" s="39"/>
      <c r="ABA26" s="39">
        <v>154</v>
      </c>
      <c r="ABB26" s="38"/>
      <c r="ABD26" s="39">
        <v>19</v>
      </c>
      <c r="ABE26" s="39"/>
      <c r="ABF26" s="39">
        <v>64</v>
      </c>
      <c r="ABG26" s="39"/>
      <c r="ABH26" s="39">
        <v>109</v>
      </c>
      <c r="ABI26" s="39"/>
      <c r="ABJ26" s="39">
        <v>154</v>
      </c>
      <c r="ABK26" s="38"/>
      <c r="ABL26" s="39">
        <v>19</v>
      </c>
      <c r="ABM26" s="39"/>
      <c r="ABN26" s="39">
        <v>64</v>
      </c>
      <c r="ABO26" s="39"/>
      <c r="ABP26" s="39">
        <v>109</v>
      </c>
      <c r="ABQ26" s="39"/>
      <c r="ABR26" s="39">
        <v>154</v>
      </c>
      <c r="ABS26" s="38"/>
      <c r="ABU26" s="39">
        <v>19</v>
      </c>
      <c r="ABV26" s="39"/>
      <c r="ABW26" s="39">
        <v>64</v>
      </c>
      <c r="ABX26" s="39"/>
      <c r="ABY26" s="39">
        <v>109</v>
      </c>
      <c r="ABZ26" s="39"/>
      <c r="ACA26" s="39">
        <v>154</v>
      </c>
      <c r="ACB26" s="38"/>
      <c r="ACC26" s="39">
        <v>19</v>
      </c>
      <c r="ACD26" s="39"/>
      <c r="ACE26" s="39">
        <v>64</v>
      </c>
      <c r="ACF26" s="39"/>
      <c r="ACG26" s="39">
        <v>109</v>
      </c>
      <c r="ACH26" s="39"/>
      <c r="ACI26" s="39">
        <v>154</v>
      </c>
      <c r="ACJ26" s="38"/>
      <c r="ACL26" s="39">
        <v>19</v>
      </c>
      <c r="ACM26" s="39"/>
      <c r="ACN26" s="39">
        <v>64</v>
      </c>
      <c r="ACO26" s="39"/>
      <c r="ACP26" s="39">
        <v>109</v>
      </c>
      <c r="ACQ26" s="39"/>
      <c r="ACR26" s="39">
        <v>154</v>
      </c>
      <c r="ACS26" s="38"/>
      <c r="ACT26" s="39">
        <v>19</v>
      </c>
      <c r="ACU26" s="39"/>
      <c r="ACV26" s="39">
        <v>64</v>
      </c>
      <c r="ACW26" s="39"/>
      <c r="ACX26" s="39">
        <v>109</v>
      </c>
      <c r="ACY26" s="39"/>
      <c r="ACZ26" s="39">
        <v>154</v>
      </c>
      <c r="ADA26" s="38"/>
      <c r="ADC26" s="39">
        <v>19</v>
      </c>
      <c r="ADD26" s="39"/>
      <c r="ADE26" s="39">
        <v>64</v>
      </c>
      <c r="ADF26" s="39"/>
      <c r="ADG26" s="39">
        <v>109</v>
      </c>
      <c r="ADH26" s="39"/>
      <c r="ADI26" s="39">
        <v>154</v>
      </c>
      <c r="ADJ26" s="38"/>
      <c r="ADK26" s="39">
        <v>19</v>
      </c>
      <c r="ADL26" s="39"/>
      <c r="ADM26" s="39">
        <v>64</v>
      </c>
      <c r="ADN26" s="39"/>
      <c r="ADO26" s="39">
        <v>109</v>
      </c>
      <c r="ADP26" s="39"/>
      <c r="ADQ26" s="39">
        <v>154</v>
      </c>
      <c r="ADR26" s="38"/>
      <c r="ADS26" s="42"/>
      <c r="ADT26" s="39">
        <v>19</v>
      </c>
      <c r="ADU26" s="39"/>
      <c r="ADV26" s="39">
        <v>64</v>
      </c>
      <c r="ADW26" s="39"/>
      <c r="ADX26" s="39">
        <v>109</v>
      </c>
      <c r="ADY26" s="39"/>
      <c r="ADZ26" s="39">
        <v>154</v>
      </c>
      <c r="AEA26" s="38"/>
      <c r="AEB26" s="39">
        <v>19</v>
      </c>
      <c r="AEC26" s="39"/>
      <c r="AED26" s="39">
        <v>64</v>
      </c>
      <c r="AEE26" s="39"/>
      <c r="AEF26" s="39">
        <v>109</v>
      </c>
      <c r="AEG26" s="39"/>
      <c r="AEH26" s="39">
        <v>154</v>
      </c>
      <c r="AEI26" s="38"/>
      <c r="AEK26" s="39">
        <v>19</v>
      </c>
      <c r="AEL26" s="39"/>
      <c r="AEM26" s="39">
        <v>64</v>
      </c>
      <c r="AEN26" s="39"/>
      <c r="AEO26" s="39">
        <v>109</v>
      </c>
      <c r="AEP26" s="39"/>
      <c r="AEQ26" s="39">
        <v>154</v>
      </c>
      <c r="AER26" s="38"/>
      <c r="AES26" s="39">
        <v>19</v>
      </c>
      <c r="AET26" s="39"/>
      <c r="AEU26" s="39">
        <v>64</v>
      </c>
      <c r="AEV26" s="39"/>
      <c r="AEW26" s="39">
        <v>109</v>
      </c>
      <c r="AEX26" s="39"/>
      <c r="AEY26" s="39">
        <v>154</v>
      </c>
      <c r="AEZ26" s="38"/>
      <c r="AFB26" s="39">
        <v>19</v>
      </c>
      <c r="AFC26" s="39"/>
      <c r="AFD26" s="39">
        <v>64</v>
      </c>
      <c r="AFE26" s="39"/>
      <c r="AFF26" s="39">
        <v>109</v>
      </c>
      <c r="AFG26" s="39"/>
      <c r="AFH26" s="39">
        <v>154</v>
      </c>
      <c r="AFI26" s="38"/>
      <c r="AFJ26" s="39">
        <v>19</v>
      </c>
      <c r="AFK26" s="39"/>
      <c r="AFL26" s="39">
        <v>64</v>
      </c>
      <c r="AFM26" s="39"/>
      <c r="AFN26" s="39">
        <v>109</v>
      </c>
      <c r="AFO26" s="39"/>
      <c r="AFP26" s="39">
        <v>154</v>
      </c>
      <c r="AFQ26" s="38"/>
      <c r="AFS26" s="39">
        <v>19</v>
      </c>
      <c r="AFT26" s="39"/>
      <c r="AFU26" s="39">
        <v>64</v>
      </c>
      <c r="AFV26" s="39"/>
      <c r="AFW26" s="39">
        <v>109</v>
      </c>
      <c r="AFX26" s="39"/>
      <c r="AFY26" s="39">
        <v>154</v>
      </c>
      <c r="AFZ26" s="38"/>
      <c r="AGA26" s="39">
        <v>19</v>
      </c>
      <c r="AGB26" s="39"/>
      <c r="AGC26" s="39">
        <v>64</v>
      </c>
      <c r="AGD26" s="39"/>
      <c r="AGE26" s="39">
        <v>109</v>
      </c>
      <c r="AGF26" s="39"/>
      <c r="AGG26" s="39">
        <v>154</v>
      </c>
      <c r="AGH26" s="38"/>
      <c r="AGJ26" s="39">
        <v>19</v>
      </c>
      <c r="AGK26" s="39"/>
      <c r="AGL26" s="39">
        <v>64</v>
      </c>
      <c r="AGM26" s="39"/>
      <c r="AGN26" s="39">
        <v>109</v>
      </c>
      <c r="AGO26" s="39"/>
      <c r="AGP26" s="39">
        <v>154</v>
      </c>
      <c r="AGQ26" s="38"/>
      <c r="AGR26" s="39">
        <v>19</v>
      </c>
      <c r="AGS26" s="39"/>
      <c r="AGT26" s="39">
        <v>64</v>
      </c>
      <c r="AGU26" s="39"/>
      <c r="AGV26" s="39">
        <v>109</v>
      </c>
      <c r="AGW26" s="39"/>
      <c r="AGX26" s="39">
        <v>154</v>
      </c>
      <c r="AGY26" s="38"/>
      <c r="AHA26" s="39">
        <v>19</v>
      </c>
      <c r="AHB26" s="39"/>
      <c r="AHC26" s="39">
        <v>64</v>
      </c>
      <c r="AHD26" s="39"/>
      <c r="AHE26" s="39">
        <v>109</v>
      </c>
      <c r="AHF26" s="39"/>
      <c r="AHG26" s="39">
        <v>154</v>
      </c>
      <c r="AHH26" s="38"/>
      <c r="AHI26" s="39">
        <v>19</v>
      </c>
      <c r="AHJ26" s="39"/>
      <c r="AHK26" s="39">
        <v>64</v>
      </c>
      <c r="AHL26" s="39"/>
      <c r="AHM26" s="39">
        <v>109</v>
      </c>
      <c r="AHN26" s="39"/>
      <c r="AHO26" s="39">
        <v>154</v>
      </c>
      <c r="AHP26" s="38"/>
      <c r="AHR26" s="39">
        <v>19</v>
      </c>
      <c r="AHS26" s="39"/>
      <c r="AHT26" s="39">
        <v>64</v>
      </c>
      <c r="AHU26" s="39"/>
      <c r="AHV26" s="39">
        <v>109</v>
      </c>
      <c r="AHW26" s="39"/>
      <c r="AHX26" s="39">
        <v>154</v>
      </c>
      <c r="AHY26" s="38"/>
      <c r="AHZ26" s="39">
        <v>19</v>
      </c>
      <c r="AIA26" s="39"/>
      <c r="AIB26" s="39">
        <v>64</v>
      </c>
      <c r="AIC26" s="39"/>
      <c r="AID26" s="39">
        <v>109</v>
      </c>
      <c r="AIE26" s="39"/>
      <c r="AIF26" s="39">
        <v>154</v>
      </c>
      <c r="AIG26" s="38"/>
    </row>
    <row r="27" spans="1:917" ht="15.6" customHeight="1">
      <c r="A27" s="39">
        <v>20</v>
      </c>
      <c r="B27" s="39"/>
      <c r="C27" s="39">
        <v>65</v>
      </c>
      <c r="D27" s="39"/>
      <c r="E27" s="39">
        <v>110</v>
      </c>
      <c r="F27" s="39"/>
      <c r="G27" s="39">
        <v>155</v>
      </c>
      <c r="H27" s="86"/>
      <c r="J27" s="39">
        <v>20</v>
      </c>
      <c r="K27" s="39"/>
      <c r="L27" s="39">
        <v>65</v>
      </c>
      <c r="M27" s="39"/>
      <c r="N27" s="39">
        <v>110</v>
      </c>
      <c r="O27" s="39"/>
      <c r="P27" s="39">
        <v>155</v>
      </c>
      <c r="Q27" s="86"/>
      <c r="R27" s="39">
        <v>20</v>
      </c>
      <c r="S27" s="39"/>
      <c r="T27" s="39">
        <v>65</v>
      </c>
      <c r="U27" s="39"/>
      <c r="V27" s="39">
        <v>110</v>
      </c>
      <c r="W27" s="39"/>
      <c r="X27" s="39">
        <v>155</v>
      </c>
      <c r="Y27" s="86"/>
      <c r="AA27" s="39">
        <v>20</v>
      </c>
      <c r="AB27" s="39" t="s">
        <v>114</v>
      </c>
      <c r="AC27" s="39">
        <v>65</v>
      </c>
      <c r="AD27" s="39" t="s">
        <v>114</v>
      </c>
      <c r="AE27" s="39">
        <v>110</v>
      </c>
      <c r="AF27" s="39" t="s">
        <v>114</v>
      </c>
      <c r="AG27" s="39">
        <v>155</v>
      </c>
      <c r="AH27" s="86"/>
      <c r="AI27" s="39">
        <v>20</v>
      </c>
      <c r="AJ27" s="39" t="s">
        <v>114</v>
      </c>
      <c r="AK27" s="39">
        <v>65</v>
      </c>
      <c r="AL27" s="39" t="s">
        <v>114</v>
      </c>
      <c r="AM27" s="39">
        <v>110</v>
      </c>
      <c r="AN27" s="39" t="s">
        <v>114</v>
      </c>
      <c r="AO27" s="39">
        <v>155</v>
      </c>
      <c r="AP27" s="86"/>
      <c r="AR27" s="39">
        <v>20</v>
      </c>
      <c r="AS27" s="39"/>
      <c r="AT27" s="39">
        <v>65</v>
      </c>
      <c r="AU27" s="39"/>
      <c r="AV27" s="39">
        <v>110</v>
      </c>
      <c r="AW27" s="39"/>
      <c r="AX27" s="39">
        <v>155</v>
      </c>
      <c r="AY27" s="86"/>
      <c r="AZ27" s="39">
        <v>20</v>
      </c>
      <c r="BA27" s="39"/>
      <c r="BB27" s="39">
        <v>65</v>
      </c>
      <c r="BC27" s="39"/>
      <c r="BD27" s="39">
        <v>110</v>
      </c>
      <c r="BE27" s="39"/>
      <c r="BF27" s="39">
        <v>155</v>
      </c>
      <c r="BG27" s="86"/>
      <c r="BI27" s="39">
        <v>20</v>
      </c>
      <c r="BJ27" s="39" t="s">
        <v>114</v>
      </c>
      <c r="BK27" s="39">
        <v>65</v>
      </c>
      <c r="BL27" s="39" t="s">
        <v>114</v>
      </c>
      <c r="BM27" s="39">
        <v>110</v>
      </c>
      <c r="BN27" s="39" t="s">
        <v>114</v>
      </c>
      <c r="BO27" s="39">
        <v>155</v>
      </c>
      <c r="BP27" s="86"/>
      <c r="BQ27" s="39">
        <v>20</v>
      </c>
      <c r="BR27" s="39" t="s">
        <v>114</v>
      </c>
      <c r="BS27" s="39">
        <v>65</v>
      </c>
      <c r="BT27" s="39" t="s">
        <v>114</v>
      </c>
      <c r="BU27" s="39">
        <v>110</v>
      </c>
      <c r="BV27" s="39" t="s">
        <v>114</v>
      </c>
      <c r="BW27" s="39">
        <v>155</v>
      </c>
      <c r="BX27" s="86"/>
      <c r="BZ27" s="39">
        <v>20</v>
      </c>
      <c r="CA27" s="39"/>
      <c r="CB27" s="39">
        <v>65</v>
      </c>
      <c r="CC27" s="39"/>
      <c r="CD27" s="39">
        <v>110</v>
      </c>
      <c r="CE27" s="39"/>
      <c r="CF27" s="39">
        <v>155</v>
      </c>
      <c r="CG27" s="86"/>
      <c r="CH27" s="39">
        <v>20</v>
      </c>
      <c r="CI27" s="39"/>
      <c r="CJ27" s="39">
        <v>65</v>
      </c>
      <c r="CK27" s="39"/>
      <c r="CL27" s="39">
        <v>110</v>
      </c>
      <c r="CM27" s="39"/>
      <c r="CN27" s="39">
        <v>155</v>
      </c>
      <c r="CO27" s="86"/>
      <c r="CQ27" s="39">
        <v>20</v>
      </c>
      <c r="CR27" s="39" t="s">
        <v>114</v>
      </c>
      <c r="CS27" s="39">
        <v>65</v>
      </c>
      <c r="CT27" s="39" t="s">
        <v>114</v>
      </c>
      <c r="CU27" s="39">
        <v>110</v>
      </c>
      <c r="CV27" s="39" t="s">
        <v>114</v>
      </c>
      <c r="CW27" s="39">
        <v>155</v>
      </c>
      <c r="CX27" s="39" t="s">
        <v>114</v>
      </c>
      <c r="CY27" s="39">
        <v>20</v>
      </c>
      <c r="CZ27" s="39" t="s">
        <v>114</v>
      </c>
      <c r="DA27" s="39">
        <v>65</v>
      </c>
      <c r="DB27" s="39" t="s">
        <v>114</v>
      </c>
      <c r="DC27" s="39">
        <v>110</v>
      </c>
      <c r="DD27" s="39" t="s">
        <v>114</v>
      </c>
      <c r="DE27" s="39">
        <v>155</v>
      </c>
      <c r="DF27" s="39" t="s">
        <v>114</v>
      </c>
      <c r="DH27" s="39">
        <v>20</v>
      </c>
      <c r="DI27" s="39"/>
      <c r="DJ27" s="39">
        <v>65</v>
      </c>
      <c r="DK27" s="39"/>
      <c r="DL27" s="39">
        <v>110</v>
      </c>
      <c r="DM27" s="39"/>
      <c r="DN27" s="39">
        <v>155</v>
      </c>
      <c r="DO27" s="86"/>
      <c r="DP27" s="39">
        <v>20</v>
      </c>
      <c r="DQ27" s="39"/>
      <c r="DR27" s="39">
        <v>65</v>
      </c>
      <c r="DS27" s="39"/>
      <c r="DT27" s="39">
        <v>110</v>
      </c>
      <c r="DU27" s="39"/>
      <c r="DV27" s="39">
        <v>155</v>
      </c>
      <c r="DW27" s="86"/>
      <c r="DY27" s="39">
        <v>20</v>
      </c>
      <c r="DZ27" s="39" t="s">
        <v>114</v>
      </c>
      <c r="EA27" s="39">
        <v>65</v>
      </c>
      <c r="EB27" s="39" t="s">
        <v>114</v>
      </c>
      <c r="EC27" s="39">
        <v>110</v>
      </c>
      <c r="ED27" s="39" t="s">
        <v>114</v>
      </c>
      <c r="EE27" s="39">
        <v>155</v>
      </c>
      <c r="EF27" s="39" t="s">
        <v>114</v>
      </c>
      <c r="EG27" s="39">
        <v>20</v>
      </c>
      <c r="EH27" s="39" t="s">
        <v>114</v>
      </c>
      <c r="EI27" s="39">
        <v>65</v>
      </c>
      <c r="EJ27" s="39" t="s">
        <v>114</v>
      </c>
      <c r="EK27" s="39">
        <v>110</v>
      </c>
      <c r="EL27" s="39" t="s">
        <v>114</v>
      </c>
      <c r="EM27" s="39">
        <v>155</v>
      </c>
      <c r="EN27" s="39" t="s">
        <v>115</v>
      </c>
      <c r="EP27" s="39">
        <v>20</v>
      </c>
      <c r="EQ27" s="39"/>
      <c r="ER27" s="39">
        <v>65</v>
      </c>
      <c r="ES27" s="39"/>
      <c r="ET27" s="39">
        <v>110</v>
      </c>
      <c r="EU27" s="39"/>
      <c r="EV27" s="39">
        <v>155</v>
      </c>
      <c r="EW27" s="86"/>
      <c r="EX27" s="39">
        <v>20</v>
      </c>
      <c r="EY27" s="39"/>
      <c r="EZ27" s="39">
        <v>65</v>
      </c>
      <c r="FA27" s="39"/>
      <c r="FB27" s="39">
        <v>110</v>
      </c>
      <c r="FC27" s="39"/>
      <c r="FD27" s="39">
        <v>155</v>
      </c>
      <c r="FE27" s="86"/>
      <c r="FG27" s="39">
        <v>20</v>
      </c>
      <c r="FH27" s="39" t="s">
        <v>114</v>
      </c>
      <c r="FI27" s="39">
        <v>65</v>
      </c>
      <c r="FJ27" s="39" t="s">
        <v>114</v>
      </c>
      <c r="FK27" s="39">
        <v>110</v>
      </c>
      <c r="FL27" s="39" t="s">
        <v>114</v>
      </c>
      <c r="FM27" s="39">
        <v>155</v>
      </c>
      <c r="FN27" s="39" t="s">
        <v>114</v>
      </c>
      <c r="FO27" s="39">
        <v>20</v>
      </c>
      <c r="FP27" s="39" t="s">
        <v>114</v>
      </c>
      <c r="FQ27" s="39">
        <v>65</v>
      </c>
      <c r="FR27" s="39" t="s">
        <v>114</v>
      </c>
      <c r="FS27" s="39">
        <v>110</v>
      </c>
      <c r="FT27" s="39" t="s">
        <v>114</v>
      </c>
      <c r="FU27" s="39">
        <v>155</v>
      </c>
      <c r="FV27" s="39" t="s">
        <v>114</v>
      </c>
      <c r="FX27" s="39">
        <v>20</v>
      </c>
      <c r="FY27" s="39"/>
      <c r="FZ27" s="39">
        <v>65</v>
      </c>
      <c r="GA27" s="39"/>
      <c r="GB27" s="39">
        <v>110</v>
      </c>
      <c r="GC27" s="39"/>
      <c r="GD27" s="39">
        <v>155</v>
      </c>
      <c r="GE27" s="86"/>
      <c r="GF27" s="39">
        <v>20</v>
      </c>
      <c r="GG27" s="39"/>
      <c r="GH27" s="39">
        <v>65</v>
      </c>
      <c r="GI27" s="39"/>
      <c r="GJ27" s="39">
        <v>110</v>
      </c>
      <c r="GK27" s="39"/>
      <c r="GL27" s="39">
        <v>155</v>
      </c>
      <c r="GM27" s="86"/>
      <c r="GO27" s="39">
        <v>20</v>
      </c>
      <c r="GP27" s="39" t="s">
        <v>114</v>
      </c>
      <c r="GQ27" s="39">
        <v>65</v>
      </c>
      <c r="GR27" s="39" t="s">
        <v>114</v>
      </c>
      <c r="GS27" s="39">
        <v>110</v>
      </c>
      <c r="GT27" s="39" t="s">
        <v>114</v>
      </c>
      <c r="GU27" s="39">
        <v>155</v>
      </c>
      <c r="GV27" s="39"/>
      <c r="GW27" s="39">
        <v>20</v>
      </c>
      <c r="GX27" s="39" t="s">
        <v>115</v>
      </c>
      <c r="GY27" s="39">
        <v>65</v>
      </c>
      <c r="GZ27" s="39" t="s">
        <v>114</v>
      </c>
      <c r="HA27" s="39">
        <v>110</v>
      </c>
      <c r="HB27" s="39" t="s">
        <v>114</v>
      </c>
      <c r="HC27" s="39">
        <v>155</v>
      </c>
      <c r="HD27" s="39"/>
      <c r="HF27" s="39">
        <v>20</v>
      </c>
      <c r="HG27" s="39"/>
      <c r="HH27" s="39">
        <v>65</v>
      </c>
      <c r="HI27" s="39"/>
      <c r="HJ27" s="39">
        <v>110</v>
      </c>
      <c r="HK27" s="39"/>
      <c r="HL27" s="39">
        <v>155</v>
      </c>
      <c r="HM27" s="86"/>
      <c r="HN27" s="39">
        <v>20</v>
      </c>
      <c r="HO27" s="39"/>
      <c r="HP27" s="39">
        <v>65</v>
      </c>
      <c r="HQ27" s="39"/>
      <c r="HR27" s="39">
        <v>110</v>
      </c>
      <c r="HS27" s="39"/>
      <c r="HT27" s="39">
        <v>155</v>
      </c>
      <c r="HU27" s="86"/>
      <c r="HW27" s="39">
        <v>20</v>
      </c>
      <c r="HX27" s="39" t="s">
        <v>114</v>
      </c>
      <c r="HY27" s="39">
        <v>65</v>
      </c>
      <c r="HZ27" s="39" t="s">
        <v>114</v>
      </c>
      <c r="IA27" s="39">
        <v>110</v>
      </c>
      <c r="IB27" s="39"/>
      <c r="IC27" s="39">
        <v>155</v>
      </c>
      <c r="ID27" s="39"/>
      <c r="IE27" s="39">
        <v>20</v>
      </c>
      <c r="IF27" s="39" t="s">
        <v>114</v>
      </c>
      <c r="IG27" s="39">
        <v>65</v>
      </c>
      <c r="IH27" s="39" t="s">
        <v>114</v>
      </c>
      <c r="II27" s="39">
        <v>110</v>
      </c>
      <c r="IJ27" s="39"/>
      <c r="IK27" s="39">
        <v>155</v>
      </c>
      <c r="IL27" s="39"/>
      <c r="IN27" s="39">
        <v>20</v>
      </c>
      <c r="IO27" s="39"/>
      <c r="IP27" s="39">
        <v>65</v>
      </c>
      <c r="IQ27" s="39"/>
      <c r="IR27" s="39">
        <v>110</v>
      </c>
      <c r="IS27" s="39"/>
      <c r="IT27" s="39">
        <v>155</v>
      </c>
      <c r="IU27" s="86"/>
      <c r="IV27" s="39">
        <v>20</v>
      </c>
      <c r="IW27" s="39"/>
      <c r="IX27" s="39">
        <v>65</v>
      </c>
      <c r="IY27" s="39"/>
      <c r="IZ27" s="39">
        <v>110</v>
      </c>
      <c r="JA27" s="39"/>
      <c r="JB27" s="39">
        <v>155</v>
      </c>
      <c r="JC27" s="86"/>
      <c r="JE27" s="39">
        <v>20</v>
      </c>
      <c r="JF27" s="39" t="s">
        <v>114</v>
      </c>
      <c r="JG27" s="39">
        <v>65</v>
      </c>
      <c r="JH27" s="39" t="s">
        <v>117</v>
      </c>
      <c r="JI27" s="39">
        <v>110</v>
      </c>
      <c r="JJ27" s="39"/>
      <c r="JK27" s="39">
        <v>155</v>
      </c>
      <c r="JL27" s="86"/>
      <c r="JM27" s="39">
        <v>20</v>
      </c>
      <c r="JN27" s="39" t="s">
        <v>114</v>
      </c>
      <c r="JO27" s="39">
        <v>65</v>
      </c>
      <c r="JP27" s="39" t="s">
        <v>114</v>
      </c>
      <c r="JQ27" s="39">
        <v>110</v>
      </c>
      <c r="JR27" s="39"/>
      <c r="JS27" s="39">
        <v>155</v>
      </c>
      <c r="JT27" s="86"/>
      <c r="JV27" s="39">
        <v>20</v>
      </c>
      <c r="JW27" s="39"/>
      <c r="JX27" s="39">
        <v>65</v>
      </c>
      <c r="JY27" s="39"/>
      <c r="JZ27" s="39">
        <v>110</v>
      </c>
      <c r="KA27" s="39"/>
      <c r="KB27" s="39">
        <v>155</v>
      </c>
      <c r="KC27" s="86"/>
      <c r="KD27" s="39">
        <v>20</v>
      </c>
      <c r="KE27" s="39"/>
      <c r="KF27" s="39">
        <v>65</v>
      </c>
      <c r="KG27" s="39"/>
      <c r="KH27" s="39">
        <v>110</v>
      </c>
      <c r="KI27" s="39"/>
      <c r="KJ27" s="39">
        <v>155</v>
      </c>
      <c r="KK27" s="99"/>
      <c r="KM27" s="39">
        <v>20</v>
      </c>
      <c r="KN27" s="39" t="s">
        <v>114</v>
      </c>
      <c r="KO27" s="39">
        <v>65</v>
      </c>
      <c r="KP27" s="39" t="s">
        <v>114</v>
      </c>
      <c r="KQ27" s="39">
        <v>110</v>
      </c>
      <c r="KR27" s="39"/>
      <c r="KS27" s="39">
        <v>155</v>
      </c>
      <c r="KT27" s="99"/>
      <c r="KU27" s="39">
        <v>20</v>
      </c>
      <c r="KV27" s="39" t="s">
        <v>114</v>
      </c>
      <c r="KW27" s="39">
        <v>65</v>
      </c>
      <c r="KX27" s="39" t="s">
        <v>115</v>
      </c>
      <c r="KY27" s="39">
        <v>110</v>
      </c>
      <c r="KZ27" s="39"/>
      <c r="LA27" s="39">
        <v>155</v>
      </c>
      <c r="LB27" s="86"/>
      <c r="LD27" s="39">
        <v>20</v>
      </c>
      <c r="LE27" s="39"/>
      <c r="LF27" s="39">
        <v>65</v>
      </c>
      <c r="LG27" s="39"/>
      <c r="LH27" s="39">
        <v>110</v>
      </c>
      <c r="LI27" s="39"/>
      <c r="LJ27" s="39">
        <v>155</v>
      </c>
      <c r="LK27" s="86"/>
      <c r="LL27" s="39">
        <v>20</v>
      </c>
      <c r="LM27" s="39"/>
      <c r="LN27" s="39">
        <v>65</v>
      </c>
      <c r="LO27" s="39"/>
      <c r="LP27" s="39">
        <v>110</v>
      </c>
      <c r="LQ27" s="39"/>
      <c r="LR27" s="39">
        <v>155</v>
      </c>
      <c r="LS27" s="86"/>
      <c r="LU27" s="39">
        <v>20</v>
      </c>
      <c r="LV27" s="39" t="s">
        <v>114</v>
      </c>
      <c r="LW27" s="39">
        <v>65</v>
      </c>
      <c r="LX27" s="39" t="s">
        <v>115</v>
      </c>
      <c r="LY27" s="39">
        <v>110</v>
      </c>
      <c r="LZ27" s="39"/>
      <c r="MA27" s="39">
        <v>155</v>
      </c>
      <c r="MB27" s="86"/>
      <c r="MC27" s="39">
        <v>20</v>
      </c>
      <c r="MD27" s="39" t="s">
        <v>114</v>
      </c>
      <c r="ME27" s="39">
        <v>65</v>
      </c>
      <c r="MF27" s="39" t="s">
        <v>115</v>
      </c>
      <c r="MG27" s="39">
        <v>110</v>
      </c>
      <c r="MH27" s="39"/>
      <c r="MI27" s="39">
        <v>155</v>
      </c>
      <c r="MJ27" s="86"/>
      <c r="ML27" s="39">
        <v>20</v>
      </c>
      <c r="MM27" s="39"/>
      <c r="MN27" s="39">
        <v>65</v>
      </c>
      <c r="MO27" s="39"/>
      <c r="MP27" s="39">
        <v>110</v>
      </c>
      <c r="MQ27" s="39"/>
      <c r="MR27" s="39">
        <v>155</v>
      </c>
      <c r="MS27" s="86"/>
      <c r="MT27" s="39">
        <v>20</v>
      </c>
      <c r="MU27" s="39"/>
      <c r="MV27" s="39">
        <v>65</v>
      </c>
      <c r="MW27" s="39"/>
      <c r="MX27" s="39">
        <v>110</v>
      </c>
      <c r="MY27" s="39"/>
      <c r="MZ27" s="39">
        <v>155</v>
      </c>
      <c r="NA27" s="86"/>
      <c r="NC27" s="39">
        <v>20</v>
      </c>
      <c r="ND27" s="39"/>
      <c r="NE27" s="39">
        <v>65</v>
      </c>
      <c r="NF27" s="39"/>
      <c r="NG27" s="39">
        <v>110</v>
      </c>
      <c r="NH27" s="39"/>
      <c r="NI27" s="39">
        <v>155</v>
      </c>
      <c r="NJ27" s="86"/>
      <c r="NK27" s="39">
        <v>20</v>
      </c>
      <c r="NL27" s="39"/>
      <c r="NM27" s="39">
        <v>65</v>
      </c>
      <c r="NN27" s="39"/>
      <c r="NO27" s="39">
        <v>110</v>
      </c>
      <c r="NP27" s="39"/>
      <c r="NQ27" s="39">
        <v>155</v>
      </c>
      <c r="NR27" s="86"/>
      <c r="NT27" s="39">
        <v>20</v>
      </c>
      <c r="NU27" s="39"/>
      <c r="NV27" s="39">
        <v>65</v>
      </c>
      <c r="NW27" s="39"/>
      <c r="NX27" s="39">
        <v>110</v>
      </c>
      <c r="NY27" s="39"/>
      <c r="NZ27" s="39">
        <v>155</v>
      </c>
      <c r="OA27" s="86"/>
      <c r="OB27" s="39">
        <v>20</v>
      </c>
      <c r="OC27" s="39"/>
      <c r="OD27" s="39">
        <v>65</v>
      </c>
      <c r="OE27" s="39"/>
      <c r="OF27" s="39">
        <v>110</v>
      </c>
      <c r="OG27" s="39"/>
      <c r="OH27" s="39">
        <v>155</v>
      </c>
      <c r="OI27" s="86"/>
      <c r="OK27" s="39">
        <v>20</v>
      </c>
      <c r="OL27" s="39"/>
      <c r="OM27" s="39">
        <v>65</v>
      </c>
      <c r="ON27" s="39"/>
      <c r="OO27" s="39">
        <v>110</v>
      </c>
      <c r="OP27" s="39"/>
      <c r="OQ27" s="39">
        <v>155</v>
      </c>
      <c r="OR27" s="86"/>
      <c r="OS27" s="39">
        <v>20</v>
      </c>
      <c r="OT27" s="39"/>
      <c r="OU27" s="39">
        <v>65</v>
      </c>
      <c r="OV27" s="39"/>
      <c r="OW27" s="39">
        <v>110</v>
      </c>
      <c r="OX27" s="39"/>
      <c r="OY27" s="39">
        <v>155</v>
      </c>
      <c r="OZ27" s="86"/>
      <c r="PB27" s="39">
        <v>20</v>
      </c>
      <c r="PC27" s="39"/>
      <c r="PD27" s="39">
        <v>65</v>
      </c>
      <c r="PE27" s="39"/>
      <c r="PF27" s="39">
        <v>110</v>
      </c>
      <c r="PG27" s="39"/>
      <c r="PH27" s="39">
        <v>155</v>
      </c>
      <c r="PI27" s="86"/>
      <c r="PJ27" s="39">
        <v>20</v>
      </c>
      <c r="PK27" s="39"/>
      <c r="PL27" s="39">
        <v>65</v>
      </c>
      <c r="PM27" s="39"/>
      <c r="PN27" s="39">
        <v>110</v>
      </c>
      <c r="PO27" s="39"/>
      <c r="PP27" s="39">
        <v>155</v>
      </c>
      <c r="PQ27" s="38"/>
      <c r="PS27" s="39">
        <v>20</v>
      </c>
      <c r="PT27" s="39"/>
      <c r="PU27" s="39">
        <v>65</v>
      </c>
      <c r="PV27" s="39"/>
      <c r="PW27" s="39">
        <v>110</v>
      </c>
      <c r="PX27" s="39"/>
      <c r="PY27" s="39">
        <v>155</v>
      </c>
      <c r="PZ27" s="38"/>
      <c r="QA27" s="39">
        <v>20</v>
      </c>
      <c r="QB27" s="39"/>
      <c r="QC27" s="39">
        <v>65</v>
      </c>
      <c r="QD27" s="39"/>
      <c r="QE27" s="39">
        <v>110</v>
      </c>
      <c r="QF27" s="39"/>
      <c r="QG27" s="39">
        <v>155</v>
      </c>
      <c r="QH27" s="38"/>
      <c r="QJ27" s="39">
        <v>20</v>
      </c>
      <c r="QK27" s="39"/>
      <c r="QL27" s="39">
        <v>65</v>
      </c>
      <c r="QM27" s="39"/>
      <c r="QN27" s="39">
        <v>110</v>
      </c>
      <c r="QO27" s="39"/>
      <c r="QP27" s="39">
        <v>155</v>
      </c>
      <c r="QQ27" s="38"/>
      <c r="QR27" s="39">
        <v>20</v>
      </c>
      <c r="QS27" s="39"/>
      <c r="QT27" s="39">
        <v>65</v>
      </c>
      <c r="QU27" s="39"/>
      <c r="QV27" s="39">
        <v>110</v>
      </c>
      <c r="QW27" s="39"/>
      <c r="QX27" s="39">
        <v>155</v>
      </c>
      <c r="QY27" s="38"/>
      <c r="RA27" s="39">
        <v>20</v>
      </c>
      <c r="RB27" s="39"/>
      <c r="RC27" s="39">
        <v>65</v>
      </c>
      <c r="RD27" s="39"/>
      <c r="RE27" s="39">
        <v>110</v>
      </c>
      <c r="RF27" s="39"/>
      <c r="RG27" s="39">
        <v>155</v>
      </c>
      <c r="RH27" s="38"/>
      <c r="RI27" s="39">
        <v>20</v>
      </c>
      <c r="RJ27" s="39"/>
      <c r="RK27" s="39">
        <v>65</v>
      </c>
      <c r="RL27" s="39"/>
      <c r="RM27" s="39">
        <v>110</v>
      </c>
      <c r="RN27" s="39"/>
      <c r="RO27" s="39">
        <v>155</v>
      </c>
      <c r="RP27" s="38"/>
      <c r="RR27" s="39">
        <v>20</v>
      </c>
      <c r="RS27" s="39"/>
      <c r="RT27" s="39">
        <v>65</v>
      </c>
      <c r="RU27" s="39"/>
      <c r="RV27" s="39">
        <v>110</v>
      </c>
      <c r="RW27" s="39"/>
      <c r="RX27" s="39">
        <v>155</v>
      </c>
      <c r="RY27" s="38"/>
      <c r="RZ27" s="39">
        <v>20</v>
      </c>
      <c r="SA27" s="39"/>
      <c r="SB27" s="39">
        <v>65</v>
      </c>
      <c r="SC27" s="39"/>
      <c r="SD27" s="39">
        <v>110</v>
      </c>
      <c r="SE27" s="39"/>
      <c r="SF27" s="39">
        <v>155</v>
      </c>
      <c r="SG27" s="38"/>
      <c r="SI27" s="39">
        <v>20</v>
      </c>
      <c r="SJ27" s="39"/>
      <c r="SK27" s="39">
        <v>65</v>
      </c>
      <c r="SL27" s="39"/>
      <c r="SM27" s="39">
        <v>110</v>
      </c>
      <c r="SN27" s="39"/>
      <c r="SO27" s="39">
        <v>155</v>
      </c>
      <c r="SP27" s="38"/>
      <c r="SQ27" s="39">
        <v>20</v>
      </c>
      <c r="SR27" s="39"/>
      <c r="SS27" s="39">
        <v>65</v>
      </c>
      <c r="ST27" s="39"/>
      <c r="SU27" s="39">
        <v>110</v>
      </c>
      <c r="SV27" s="39"/>
      <c r="SW27" s="39">
        <v>155</v>
      </c>
      <c r="SX27" s="38"/>
      <c r="SZ27" s="39">
        <v>20</v>
      </c>
      <c r="TA27" s="39"/>
      <c r="TB27" s="39">
        <v>65</v>
      </c>
      <c r="TC27" s="39"/>
      <c r="TD27" s="39">
        <v>110</v>
      </c>
      <c r="TE27" s="39"/>
      <c r="TF27" s="39">
        <v>155</v>
      </c>
      <c r="TG27" s="38"/>
      <c r="TH27" s="39">
        <v>20</v>
      </c>
      <c r="TI27" s="39"/>
      <c r="TJ27" s="39">
        <v>65</v>
      </c>
      <c r="TK27" s="39"/>
      <c r="TL27" s="39">
        <v>110</v>
      </c>
      <c r="TM27" s="39"/>
      <c r="TN27" s="39">
        <v>155</v>
      </c>
      <c r="TO27" s="38"/>
      <c r="TQ27" s="39">
        <v>20</v>
      </c>
      <c r="TR27" s="39"/>
      <c r="TS27" s="39">
        <v>65</v>
      </c>
      <c r="TT27" s="39"/>
      <c r="TU27" s="39">
        <v>110</v>
      </c>
      <c r="TV27" s="39"/>
      <c r="TW27" s="39">
        <v>155</v>
      </c>
      <c r="TX27" s="38"/>
      <c r="TY27" s="39">
        <v>20</v>
      </c>
      <c r="TZ27" s="39"/>
      <c r="UA27" s="39">
        <v>65</v>
      </c>
      <c r="UB27" s="39"/>
      <c r="UC27" s="39">
        <v>110</v>
      </c>
      <c r="UD27" s="39"/>
      <c r="UE27" s="39">
        <v>155</v>
      </c>
      <c r="UF27" s="38"/>
      <c r="UH27" s="39">
        <v>20</v>
      </c>
      <c r="UI27" s="39"/>
      <c r="UJ27" s="39">
        <v>65</v>
      </c>
      <c r="UK27" s="39"/>
      <c r="UL27" s="39">
        <v>110</v>
      </c>
      <c r="UM27" s="39"/>
      <c r="UN27" s="39">
        <v>155</v>
      </c>
      <c r="UO27" s="38"/>
      <c r="UP27" s="39">
        <v>20</v>
      </c>
      <c r="UQ27" s="39"/>
      <c r="UR27" s="39">
        <v>65</v>
      </c>
      <c r="US27" s="39"/>
      <c r="UT27" s="39">
        <v>110</v>
      </c>
      <c r="UU27" s="39"/>
      <c r="UV27" s="39">
        <v>155</v>
      </c>
      <c r="UW27" s="38"/>
      <c r="UY27" s="39">
        <v>20</v>
      </c>
      <c r="UZ27" s="39"/>
      <c r="VA27" s="39">
        <v>65</v>
      </c>
      <c r="VB27" s="39"/>
      <c r="VC27" s="39">
        <v>110</v>
      </c>
      <c r="VD27" s="39"/>
      <c r="VE27" s="39">
        <v>155</v>
      </c>
      <c r="VF27" s="38"/>
      <c r="VG27" s="39">
        <v>20</v>
      </c>
      <c r="VH27" s="39"/>
      <c r="VI27" s="39">
        <v>65</v>
      </c>
      <c r="VJ27" s="39"/>
      <c r="VK27" s="39">
        <v>110</v>
      </c>
      <c r="VL27" s="39"/>
      <c r="VM27" s="39">
        <v>155</v>
      </c>
      <c r="VN27" s="38"/>
      <c r="VP27" s="39">
        <v>20</v>
      </c>
      <c r="VQ27" s="39"/>
      <c r="VR27" s="39">
        <v>65</v>
      </c>
      <c r="VS27" s="39"/>
      <c r="VT27" s="39">
        <v>110</v>
      </c>
      <c r="VU27" s="39"/>
      <c r="VV27" s="39">
        <v>155</v>
      </c>
      <c r="VW27" s="38"/>
      <c r="VX27" s="39">
        <v>20</v>
      </c>
      <c r="VY27" s="39"/>
      <c r="VZ27" s="39">
        <v>65</v>
      </c>
      <c r="WA27" s="39"/>
      <c r="WB27" s="39">
        <v>110</v>
      </c>
      <c r="WC27" s="39"/>
      <c r="WD27" s="39">
        <v>155</v>
      </c>
      <c r="WE27" s="38"/>
      <c r="WG27" s="39">
        <v>20</v>
      </c>
      <c r="WH27" s="39"/>
      <c r="WI27" s="39">
        <v>65</v>
      </c>
      <c r="WJ27" s="39"/>
      <c r="WK27" s="39">
        <v>110</v>
      </c>
      <c r="WL27" s="39"/>
      <c r="WM27" s="39">
        <v>155</v>
      </c>
      <c r="WN27" s="38"/>
      <c r="WO27" s="39">
        <v>20</v>
      </c>
      <c r="WP27" s="39"/>
      <c r="WQ27" s="39">
        <v>65</v>
      </c>
      <c r="WR27" s="39"/>
      <c r="WS27" s="39">
        <v>110</v>
      </c>
      <c r="WT27" s="39"/>
      <c r="WU27" s="39">
        <v>155</v>
      </c>
      <c r="WV27" s="38"/>
      <c r="WX27" s="39">
        <v>20</v>
      </c>
      <c r="WY27" s="39"/>
      <c r="WZ27" s="39">
        <v>65</v>
      </c>
      <c r="XA27" s="39"/>
      <c r="XB27" s="39">
        <v>110</v>
      </c>
      <c r="XC27" s="39"/>
      <c r="XD27" s="39">
        <v>155</v>
      </c>
      <c r="XE27" s="38"/>
      <c r="XF27" s="39">
        <v>20</v>
      </c>
      <c r="XG27" s="39"/>
      <c r="XH27" s="39">
        <v>65</v>
      </c>
      <c r="XI27" s="39"/>
      <c r="XJ27" s="39">
        <v>110</v>
      </c>
      <c r="XK27" s="39"/>
      <c r="XL27" s="39">
        <v>155</v>
      </c>
      <c r="XM27" s="38"/>
      <c r="XO27" s="39">
        <v>20</v>
      </c>
      <c r="XP27" s="39"/>
      <c r="XQ27" s="39">
        <v>65</v>
      </c>
      <c r="XR27" s="39"/>
      <c r="XS27" s="39">
        <v>110</v>
      </c>
      <c r="XT27" s="39"/>
      <c r="XU27" s="39">
        <v>155</v>
      </c>
      <c r="XV27" s="38"/>
      <c r="XW27" s="39">
        <v>20</v>
      </c>
      <c r="XX27" s="39"/>
      <c r="XY27" s="39">
        <v>65</v>
      </c>
      <c r="XZ27" s="39"/>
      <c r="YA27" s="39">
        <v>110</v>
      </c>
      <c r="YB27" s="39"/>
      <c r="YC27" s="39">
        <v>155</v>
      </c>
      <c r="YD27" s="38"/>
      <c r="YF27" s="39">
        <v>20</v>
      </c>
      <c r="YG27" s="39"/>
      <c r="YH27" s="39">
        <v>65</v>
      </c>
      <c r="YI27" s="39"/>
      <c r="YJ27" s="39">
        <v>110</v>
      </c>
      <c r="YK27" s="39"/>
      <c r="YL27" s="39">
        <v>155</v>
      </c>
      <c r="YM27" s="38"/>
      <c r="YN27" s="39">
        <v>20</v>
      </c>
      <c r="YO27" s="39"/>
      <c r="YP27" s="39">
        <v>65</v>
      </c>
      <c r="YQ27" s="39"/>
      <c r="YR27" s="39">
        <v>110</v>
      </c>
      <c r="YS27" s="39"/>
      <c r="YT27" s="39">
        <v>155</v>
      </c>
      <c r="YU27" s="38"/>
      <c r="YW27" s="39">
        <v>20</v>
      </c>
      <c r="YX27" s="39"/>
      <c r="YY27" s="39">
        <v>65</v>
      </c>
      <c r="YZ27" s="39"/>
      <c r="ZA27" s="39">
        <v>110</v>
      </c>
      <c r="ZB27" s="39"/>
      <c r="ZC27" s="39">
        <v>155</v>
      </c>
      <c r="ZD27" s="38"/>
      <c r="ZM27" s="39">
        <v>20</v>
      </c>
      <c r="ZN27" s="39"/>
      <c r="ZO27" s="39">
        <v>65</v>
      </c>
      <c r="ZP27" s="39"/>
      <c r="ZQ27" s="39">
        <v>110</v>
      </c>
      <c r="ZR27" s="39"/>
      <c r="ZS27" s="39">
        <v>155</v>
      </c>
      <c r="ZT27" s="38"/>
      <c r="ZV27" s="39">
        <v>20</v>
      </c>
      <c r="ZW27" s="39"/>
      <c r="ZX27" s="39">
        <v>65</v>
      </c>
      <c r="ZY27" s="39"/>
      <c r="ZZ27" s="39">
        <v>110</v>
      </c>
      <c r="AAA27" s="39"/>
      <c r="AAB27" s="39">
        <v>155</v>
      </c>
      <c r="AAC27" s="38"/>
      <c r="AAD27" s="39">
        <v>20</v>
      </c>
      <c r="AAE27" s="39"/>
      <c r="AAF27" s="39">
        <v>65</v>
      </c>
      <c r="AAG27" s="39"/>
      <c r="AAH27" s="39">
        <v>110</v>
      </c>
      <c r="AAI27" s="39"/>
      <c r="AAJ27" s="39">
        <v>155</v>
      </c>
      <c r="AAK27" s="38"/>
      <c r="AAM27" s="39">
        <v>20</v>
      </c>
      <c r="AAN27" s="39"/>
      <c r="AAO27" s="39">
        <v>65</v>
      </c>
      <c r="AAP27" s="39"/>
      <c r="AAQ27" s="39">
        <v>110</v>
      </c>
      <c r="AAR27" s="39"/>
      <c r="AAS27" s="39">
        <v>155</v>
      </c>
      <c r="AAT27" s="38"/>
      <c r="AAU27" s="39">
        <v>20</v>
      </c>
      <c r="AAV27" s="39"/>
      <c r="AAW27" s="39">
        <v>65</v>
      </c>
      <c r="AAX27" s="39"/>
      <c r="AAY27" s="39">
        <v>110</v>
      </c>
      <c r="AAZ27" s="39"/>
      <c r="ABA27" s="39">
        <v>155</v>
      </c>
      <c r="ABB27" s="38"/>
      <c r="ABD27" s="39">
        <v>20</v>
      </c>
      <c r="ABE27" s="39"/>
      <c r="ABF27" s="39">
        <v>65</v>
      </c>
      <c r="ABG27" s="39"/>
      <c r="ABH27" s="39">
        <v>110</v>
      </c>
      <c r="ABI27" s="39"/>
      <c r="ABJ27" s="39">
        <v>155</v>
      </c>
      <c r="ABK27" s="38"/>
      <c r="ABL27" s="39">
        <v>20</v>
      </c>
      <c r="ABM27" s="39"/>
      <c r="ABN27" s="39">
        <v>65</v>
      </c>
      <c r="ABO27" s="39"/>
      <c r="ABP27" s="39">
        <v>110</v>
      </c>
      <c r="ABQ27" s="39"/>
      <c r="ABR27" s="39">
        <v>155</v>
      </c>
      <c r="ABS27" s="38"/>
      <c r="ABU27" s="39">
        <v>20</v>
      </c>
      <c r="ABV27" s="39"/>
      <c r="ABW27" s="39">
        <v>65</v>
      </c>
      <c r="ABX27" s="39"/>
      <c r="ABY27" s="39">
        <v>110</v>
      </c>
      <c r="ABZ27" s="39"/>
      <c r="ACA27" s="39">
        <v>155</v>
      </c>
      <c r="ACB27" s="38"/>
      <c r="ACC27" s="39">
        <v>20</v>
      </c>
      <c r="ACD27" s="39"/>
      <c r="ACE27" s="39">
        <v>65</v>
      </c>
      <c r="ACF27" s="39"/>
      <c r="ACG27" s="39">
        <v>110</v>
      </c>
      <c r="ACH27" s="39"/>
      <c r="ACI27" s="39">
        <v>155</v>
      </c>
      <c r="ACJ27" s="38"/>
      <c r="ACL27" s="39">
        <v>20</v>
      </c>
      <c r="ACM27" s="39"/>
      <c r="ACN27" s="39">
        <v>65</v>
      </c>
      <c r="ACO27" s="39"/>
      <c r="ACP27" s="39">
        <v>110</v>
      </c>
      <c r="ACQ27" s="39"/>
      <c r="ACR27" s="39">
        <v>155</v>
      </c>
      <c r="ACS27" s="38"/>
      <c r="ACT27" s="39">
        <v>20</v>
      </c>
      <c r="ACU27" s="39"/>
      <c r="ACV27" s="39">
        <v>65</v>
      </c>
      <c r="ACW27" s="39"/>
      <c r="ACX27" s="39">
        <v>110</v>
      </c>
      <c r="ACY27" s="39"/>
      <c r="ACZ27" s="39">
        <v>155</v>
      </c>
      <c r="ADA27" s="38"/>
      <c r="ADC27" s="39">
        <v>20</v>
      </c>
      <c r="ADD27" s="39"/>
      <c r="ADE27" s="39">
        <v>65</v>
      </c>
      <c r="ADF27" s="39"/>
      <c r="ADG27" s="39">
        <v>110</v>
      </c>
      <c r="ADH27" s="39"/>
      <c r="ADI27" s="39">
        <v>155</v>
      </c>
      <c r="ADJ27" s="38"/>
      <c r="ADK27" s="39">
        <v>20</v>
      </c>
      <c r="ADL27" s="39"/>
      <c r="ADM27" s="39">
        <v>65</v>
      </c>
      <c r="ADN27" s="39"/>
      <c r="ADO27" s="39">
        <v>110</v>
      </c>
      <c r="ADP27" s="39"/>
      <c r="ADQ27" s="39">
        <v>155</v>
      </c>
      <c r="ADR27" s="38"/>
      <c r="ADS27" s="42"/>
      <c r="ADT27" s="39">
        <v>20</v>
      </c>
      <c r="ADU27" s="39"/>
      <c r="ADV27" s="39">
        <v>65</v>
      </c>
      <c r="ADW27" s="39"/>
      <c r="ADX27" s="39">
        <v>110</v>
      </c>
      <c r="ADY27" s="39"/>
      <c r="ADZ27" s="39">
        <v>155</v>
      </c>
      <c r="AEA27" s="38"/>
      <c r="AEB27" s="39">
        <v>20</v>
      </c>
      <c r="AEC27" s="39"/>
      <c r="AED27" s="39">
        <v>65</v>
      </c>
      <c r="AEE27" s="39"/>
      <c r="AEF27" s="39">
        <v>110</v>
      </c>
      <c r="AEG27" s="39"/>
      <c r="AEH27" s="39">
        <v>155</v>
      </c>
      <c r="AEI27" s="38"/>
      <c r="AEK27" s="39">
        <v>20</v>
      </c>
      <c r="AEL27" s="39"/>
      <c r="AEM27" s="39">
        <v>65</v>
      </c>
      <c r="AEN27" s="39"/>
      <c r="AEO27" s="39">
        <v>110</v>
      </c>
      <c r="AEP27" s="39"/>
      <c r="AEQ27" s="39">
        <v>155</v>
      </c>
      <c r="AER27" s="38"/>
      <c r="AES27" s="39">
        <v>20</v>
      </c>
      <c r="AET27" s="39"/>
      <c r="AEU27" s="39">
        <v>65</v>
      </c>
      <c r="AEV27" s="39"/>
      <c r="AEW27" s="39">
        <v>110</v>
      </c>
      <c r="AEX27" s="39"/>
      <c r="AEY27" s="39">
        <v>155</v>
      </c>
      <c r="AEZ27" s="38"/>
      <c r="AFB27" s="39">
        <v>20</v>
      </c>
      <c r="AFC27" s="39"/>
      <c r="AFD27" s="39">
        <v>65</v>
      </c>
      <c r="AFE27" s="39"/>
      <c r="AFF27" s="39">
        <v>110</v>
      </c>
      <c r="AFG27" s="39"/>
      <c r="AFH27" s="39">
        <v>155</v>
      </c>
      <c r="AFI27" s="38"/>
      <c r="AFJ27" s="39">
        <v>20</v>
      </c>
      <c r="AFK27" s="39"/>
      <c r="AFL27" s="39">
        <v>65</v>
      </c>
      <c r="AFM27" s="39"/>
      <c r="AFN27" s="39">
        <v>110</v>
      </c>
      <c r="AFO27" s="39"/>
      <c r="AFP27" s="39">
        <v>155</v>
      </c>
      <c r="AFQ27" s="38"/>
      <c r="AFS27" s="39">
        <v>20</v>
      </c>
      <c r="AFT27" s="39"/>
      <c r="AFU27" s="39">
        <v>65</v>
      </c>
      <c r="AFV27" s="39"/>
      <c r="AFW27" s="39">
        <v>110</v>
      </c>
      <c r="AFX27" s="39"/>
      <c r="AFY27" s="39">
        <v>155</v>
      </c>
      <c r="AFZ27" s="38"/>
      <c r="AGA27" s="39">
        <v>20</v>
      </c>
      <c r="AGB27" s="39"/>
      <c r="AGC27" s="39">
        <v>65</v>
      </c>
      <c r="AGD27" s="39"/>
      <c r="AGE27" s="39">
        <v>110</v>
      </c>
      <c r="AGF27" s="39"/>
      <c r="AGG27" s="39">
        <v>155</v>
      </c>
      <c r="AGH27" s="38"/>
      <c r="AGJ27" s="39">
        <v>20</v>
      </c>
      <c r="AGK27" s="39"/>
      <c r="AGL27" s="39">
        <v>65</v>
      </c>
      <c r="AGM27" s="39"/>
      <c r="AGN27" s="39">
        <v>110</v>
      </c>
      <c r="AGO27" s="39"/>
      <c r="AGP27" s="39">
        <v>155</v>
      </c>
      <c r="AGQ27" s="38"/>
      <c r="AGR27" s="39">
        <v>20</v>
      </c>
      <c r="AGS27" s="39"/>
      <c r="AGT27" s="39">
        <v>65</v>
      </c>
      <c r="AGU27" s="39"/>
      <c r="AGV27" s="39">
        <v>110</v>
      </c>
      <c r="AGW27" s="39"/>
      <c r="AGX27" s="39">
        <v>155</v>
      </c>
      <c r="AGY27" s="38"/>
      <c r="AHA27" s="39">
        <v>20</v>
      </c>
      <c r="AHB27" s="39"/>
      <c r="AHC27" s="39">
        <v>65</v>
      </c>
      <c r="AHD27" s="39"/>
      <c r="AHE27" s="39">
        <v>110</v>
      </c>
      <c r="AHF27" s="39"/>
      <c r="AHG27" s="39">
        <v>155</v>
      </c>
      <c r="AHH27" s="38"/>
      <c r="AHI27" s="39">
        <v>20</v>
      </c>
      <c r="AHJ27" s="39"/>
      <c r="AHK27" s="39">
        <v>65</v>
      </c>
      <c r="AHL27" s="39"/>
      <c r="AHM27" s="39">
        <v>110</v>
      </c>
      <c r="AHN27" s="39"/>
      <c r="AHO27" s="39">
        <v>155</v>
      </c>
      <c r="AHP27" s="38"/>
      <c r="AHR27" s="39">
        <v>20</v>
      </c>
      <c r="AHS27" s="39"/>
      <c r="AHT27" s="39">
        <v>65</v>
      </c>
      <c r="AHU27" s="39"/>
      <c r="AHV27" s="39">
        <v>110</v>
      </c>
      <c r="AHW27" s="39"/>
      <c r="AHX27" s="39">
        <v>155</v>
      </c>
      <c r="AHY27" s="38"/>
      <c r="AHZ27" s="39">
        <v>20</v>
      </c>
      <c r="AIA27" s="39"/>
      <c r="AIB27" s="39">
        <v>65</v>
      </c>
      <c r="AIC27" s="39"/>
      <c r="AID27" s="39">
        <v>110</v>
      </c>
      <c r="AIE27" s="39"/>
      <c r="AIF27" s="39">
        <v>155</v>
      </c>
      <c r="AIG27" s="38"/>
    </row>
    <row r="28" spans="1:917" ht="15.6" customHeight="1">
      <c r="A28" s="39">
        <v>21</v>
      </c>
      <c r="B28" s="39"/>
      <c r="C28" s="39">
        <v>66</v>
      </c>
      <c r="D28" s="39"/>
      <c r="E28" s="39">
        <v>111</v>
      </c>
      <c r="F28" s="39"/>
      <c r="G28" s="39">
        <v>156</v>
      </c>
      <c r="H28" s="86"/>
      <c r="J28" s="39">
        <v>21</v>
      </c>
      <c r="K28" s="39"/>
      <c r="L28" s="39">
        <v>66</v>
      </c>
      <c r="M28" s="39"/>
      <c r="N28" s="39">
        <v>111</v>
      </c>
      <c r="O28" s="39"/>
      <c r="P28" s="39">
        <v>156</v>
      </c>
      <c r="Q28" s="86"/>
      <c r="R28" s="39">
        <v>21</v>
      </c>
      <c r="S28" s="39"/>
      <c r="T28" s="39">
        <v>66</v>
      </c>
      <c r="U28" s="39"/>
      <c r="V28" s="39">
        <v>111</v>
      </c>
      <c r="W28" s="39"/>
      <c r="X28" s="39">
        <v>156</v>
      </c>
      <c r="Y28" s="86"/>
      <c r="AA28" s="39">
        <v>21</v>
      </c>
      <c r="AB28" s="39" t="s">
        <v>114</v>
      </c>
      <c r="AC28" s="39">
        <v>66</v>
      </c>
      <c r="AD28" s="39" t="s">
        <v>114</v>
      </c>
      <c r="AE28" s="39">
        <v>111</v>
      </c>
      <c r="AF28" s="39" t="s">
        <v>114</v>
      </c>
      <c r="AG28" s="39">
        <v>156</v>
      </c>
      <c r="AH28" s="86"/>
      <c r="AI28" s="39">
        <v>21</v>
      </c>
      <c r="AJ28" s="39" t="s">
        <v>114</v>
      </c>
      <c r="AK28" s="39">
        <v>66</v>
      </c>
      <c r="AL28" s="39" t="s">
        <v>114</v>
      </c>
      <c r="AM28" s="39">
        <v>111</v>
      </c>
      <c r="AN28" s="39" t="s">
        <v>114</v>
      </c>
      <c r="AO28" s="39">
        <v>156</v>
      </c>
      <c r="AP28" s="86"/>
      <c r="AR28" s="39">
        <v>21</v>
      </c>
      <c r="AS28" s="39"/>
      <c r="AT28" s="39">
        <v>66</v>
      </c>
      <c r="AU28" s="39"/>
      <c r="AV28" s="39">
        <v>111</v>
      </c>
      <c r="AW28" s="39"/>
      <c r="AX28" s="39">
        <v>156</v>
      </c>
      <c r="AY28" s="86"/>
      <c r="AZ28" s="39">
        <v>21</v>
      </c>
      <c r="BA28" s="39"/>
      <c r="BB28" s="39">
        <v>66</v>
      </c>
      <c r="BC28" s="39"/>
      <c r="BD28" s="39">
        <v>111</v>
      </c>
      <c r="BE28" s="39"/>
      <c r="BF28" s="39">
        <v>156</v>
      </c>
      <c r="BG28" s="86"/>
      <c r="BI28" s="39">
        <v>21</v>
      </c>
      <c r="BJ28" s="39" t="s">
        <v>114</v>
      </c>
      <c r="BK28" s="39">
        <v>66</v>
      </c>
      <c r="BL28" s="39" t="s">
        <v>114</v>
      </c>
      <c r="BM28" s="39">
        <v>111</v>
      </c>
      <c r="BN28" s="39" t="s">
        <v>114</v>
      </c>
      <c r="BO28" s="39">
        <v>156</v>
      </c>
      <c r="BP28" s="86"/>
      <c r="BQ28" s="39">
        <v>21</v>
      </c>
      <c r="BR28" s="39" t="s">
        <v>114</v>
      </c>
      <c r="BS28" s="39">
        <v>66</v>
      </c>
      <c r="BT28" s="39" t="s">
        <v>114</v>
      </c>
      <c r="BU28" s="39">
        <v>111</v>
      </c>
      <c r="BV28" s="39" t="s">
        <v>114</v>
      </c>
      <c r="BW28" s="39">
        <v>156</v>
      </c>
      <c r="BX28" s="86"/>
      <c r="BZ28" s="39">
        <v>21</v>
      </c>
      <c r="CA28" s="39"/>
      <c r="CB28" s="39">
        <v>66</v>
      </c>
      <c r="CC28" s="39"/>
      <c r="CD28" s="39">
        <v>111</v>
      </c>
      <c r="CE28" s="39"/>
      <c r="CF28" s="39">
        <v>156</v>
      </c>
      <c r="CG28" s="86"/>
      <c r="CH28" s="39">
        <v>21</v>
      </c>
      <c r="CI28" s="39"/>
      <c r="CJ28" s="39">
        <v>66</v>
      </c>
      <c r="CK28" s="39"/>
      <c r="CL28" s="39">
        <v>111</v>
      </c>
      <c r="CM28" s="39"/>
      <c r="CN28" s="39">
        <v>156</v>
      </c>
      <c r="CO28" s="86"/>
      <c r="CQ28" s="39">
        <v>21</v>
      </c>
      <c r="CR28" s="39" t="s">
        <v>114</v>
      </c>
      <c r="CS28" s="39">
        <v>66</v>
      </c>
      <c r="CT28" s="39" t="s">
        <v>114</v>
      </c>
      <c r="CU28" s="39">
        <v>111</v>
      </c>
      <c r="CV28" s="39" t="s">
        <v>114</v>
      </c>
      <c r="CW28" s="39">
        <v>156</v>
      </c>
      <c r="CX28" s="39"/>
      <c r="CY28" s="39">
        <v>21</v>
      </c>
      <c r="CZ28" s="39" t="s">
        <v>114</v>
      </c>
      <c r="DA28" s="39">
        <v>66</v>
      </c>
      <c r="DB28" s="39" t="s">
        <v>114</v>
      </c>
      <c r="DC28" s="39">
        <v>111</v>
      </c>
      <c r="DD28" s="39" t="s">
        <v>114</v>
      </c>
      <c r="DE28" s="39">
        <v>156</v>
      </c>
      <c r="DF28" s="39" t="s">
        <v>114</v>
      </c>
      <c r="DH28" s="39">
        <v>21</v>
      </c>
      <c r="DI28" s="39"/>
      <c r="DJ28" s="39">
        <v>66</v>
      </c>
      <c r="DK28" s="39"/>
      <c r="DL28" s="39">
        <v>111</v>
      </c>
      <c r="DM28" s="39"/>
      <c r="DN28" s="39">
        <v>156</v>
      </c>
      <c r="DO28" s="86"/>
      <c r="DP28" s="39">
        <v>21</v>
      </c>
      <c r="DQ28" s="39"/>
      <c r="DR28" s="39">
        <v>66</v>
      </c>
      <c r="DS28" s="39"/>
      <c r="DT28" s="39">
        <v>111</v>
      </c>
      <c r="DU28" s="39"/>
      <c r="DV28" s="39">
        <v>156</v>
      </c>
      <c r="DW28" s="86"/>
      <c r="DY28" s="39">
        <v>21</v>
      </c>
      <c r="DZ28" s="39" t="s">
        <v>114</v>
      </c>
      <c r="EA28" s="39">
        <v>66</v>
      </c>
      <c r="EB28" s="39" t="s">
        <v>114</v>
      </c>
      <c r="EC28" s="39">
        <v>111</v>
      </c>
      <c r="ED28" s="39" t="s">
        <v>114</v>
      </c>
      <c r="EE28" s="39">
        <v>156</v>
      </c>
      <c r="EF28" s="39" t="s">
        <v>114</v>
      </c>
      <c r="EG28" s="39">
        <v>21</v>
      </c>
      <c r="EH28" s="39" t="s">
        <v>114</v>
      </c>
      <c r="EI28" s="39">
        <v>66</v>
      </c>
      <c r="EJ28" s="39" t="s">
        <v>114</v>
      </c>
      <c r="EK28" s="39">
        <v>111</v>
      </c>
      <c r="EL28" s="39" t="s">
        <v>114</v>
      </c>
      <c r="EM28" s="39">
        <v>156</v>
      </c>
      <c r="EN28" s="39" t="s">
        <v>117</v>
      </c>
      <c r="EP28" s="39">
        <v>21</v>
      </c>
      <c r="EQ28" s="39"/>
      <c r="ER28" s="39">
        <v>66</v>
      </c>
      <c r="ES28" s="39"/>
      <c r="ET28" s="39">
        <v>111</v>
      </c>
      <c r="EU28" s="39"/>
      <c r="EV28" s="39">
        <v>156</v>
      </c>
      <c r="EW28" s="86"/>
      <c r="EX28" s="39">
        <v>21</v>
      </c>
      <c r="EY28" s="39"/>
      <c r="EZ28" s="39">
        <v>66</v>
      </c>
      <c r="FA28" s="39"/>
      <c r="FB28" s="39">
        <v>111</v>
      </c>
      <c r="FC28" s="39"/>
      <c r="FD28" s="39">
        <v>156</v>
      </c>
      <c r="FE28" s="86"/>
      <c r="FG28" s="39">
        <v>21</v>
      </c>
      <c r="FH28" s="39" t="s">
        <v>115</v>
      </c>
      <c r="FI28" s="39">
        <v>66</v>
      </c>
      <c r="FJ28" s="39" t="s">
        <v>114</v>
      </c>
      <c r="FK28" s="39">
        <v>111</v>
      </c>
      <c r="FL28" s="39" t="s">
        <v>114</v>
      </c>
      <c r="FM28" s="39">
        <v>156</v>
      </c>
      <c r="FN28" s="39" t="s">
        <v>114</v>
      </c>
      <c r="FO28" s="39">
        <v>21</v>
      </c>
      <c r="FP28" s="39" t="s">
        <v>114</v>
      </c>
      <c r="FQ28" s="39">
        <v>66</v>
      </c>
      <c r="FR28" s="39" t="s">
        <v>114</v>
      </c>
      <c r="FS28" s="39">
        <v>111</v>
      </c>
      <c r="FT28" s="39" t="s">
        <v>114</v>
      </c>
      <c r="FU28" s="39">
        <v>156</v>
      </c>
      <c r="FV28" s="39" t="s">
        <v>114</v>
      </c>
      <c r="FX28" s="39">
        <v>21</v>
      </c>
      <c r="FY28" s="39"/>
      <c r="FZ28" s="39">
        <v>66</v>
      </c>
      <c r="GA28" s="39"/>
      <c r="GB28" s="39">
        <v>111</v>
      </c>
      <c r="GC28" s="39"/>
      <c r="GD28" s="39">
        <v>156</v>
      </c>
      <c r="GE28" s="86"/>
      <c r="GF28" s="39">
        <v>21</v>
      </c>
      <c r="GG28" s="39"/>
      <c r="GH28" s="39">
        <v>66</v>
      </c>
      <c r="GI28" s="39"/>
      <c r="GJ28" s="39">
        <v>111</v>
      </c>
      <c r="GK28" s="39"/>
      <c r="GL28" s="39">
        <v>156</v>
      </c>
      <c r="GM28" s="86"/>
      <c r="GO28" s="39">
        <v>21</v>
      </c>
      <c r="GP28" s="39" t="s">
        <v>114</v>
      </c>
      <c r="GQ28" s="39">
        <v>66</v>
      </c>
      <c r="GR28" s="39" t="s">
        <v>114</v>
      </c>
      <c r="GS28" s="39">
        <v>111</v>
      </c>
      <c r="GT28" s="39" t="s">
        <v>114</v>
      </c>
      <c r="GU28" s="39">
        <v>156</v>
      </c>
      <c r="GV28" s="39"/>
      <c r="GW28" s="39">
        <v>21</v>
      </c>
      <c r="GX28" s="39" t="s">
        <v>115</v>
      </c>
      <c r="GY28" s="39">
        <v>66</v>
      </c>
      <c r="GZ28" s="39" t="s">
        <v>114</v>
      </c>
      <c r="HA28" s="39">
        <v>111</v>
      </c>
      <c r="HB28" s="39" t="s">
        <v>114</v>
      </c>
      <c r="HC28" s="39">
        <v>156</v>
      </c>
      <c r="HD28" s="39"/>
      <c r="HF28" s="39">
        <v>21</v>
      </c>
      <c r="HG28" s="39"/>
      <c r="HH28" s="39">
        <v>66</v>
      </c>
      <c r="HI28" s="39"/>
      <c r="HJ28" s="39">
        <v>111</v>
      </c>
      <c r="HK28" s="39"/>
      <c r="HL28" s="39">
        <v>156</v>
      </c>
      <c r="HM28" s="86"/>
      <c r="HN28" s="39">
        <v>21</v>
      </c>
      <c r="HO28" s="39"/>
      <c r="HP28" s="39">
        <v>66</v>
      </c>
      <c r="HQ28" s="39"/>
      <c r="HR28" s="39">
        <v>111</v>
      </c>
      <c r="HS28" s="39"/>
      <c r="HT28" s="39">
        <v>156</v>
      </c>
      <c r="HU28" s="86"/>
      <c r="HW28" s="39">
        <v>21</v>
      </c>
      <c r="HX28" s="39" t="s">
        <v>114</v>
      </c>
      <c r="HY28" s="39">
        <v>66</v>
      </c>
      <c r="HZ28" s="39" t="s">
        <v>114</v>
      </c>
      <c r="IA28" s="39">
        <v>111</v>
      </c>
      <c r="IB28" s="39"/>
      <c r="IC28" s="39">
        <v>156</v>
      </c>
      <c r="ID28" s="39"/>
      <c r="IE28" s="39">
        <v>21</v>
      </c>
      <c r="IF28" s="39" t="s">
        <v>114</v>
      </c>
      <c r="IG28" s="39">
        <v>66</v>
      </c>
      <c r="IH28" s="39" t="s">
        <v>114</v>
      </c>
      <c r="II28" s="39">
        <v>111</v>
      </c>
      <c r="IJ28" s="39"/>
      <c r="IK28" s="39">
        <v>156</v>
      </c>
      <c r="IL28" s="39"/>
      <c r="IN28" s="39">
        <v>21</v>
      </c>
      <c r="IO28" s="39"/>
      <c r="IP28" s="39">
        <v>66</v>
      </c>
      <c r="IQ28" s="39"/>
      <c r="IR28" s="39">
        <v>111</v>
      </c>
      <c r="IS28" s="39"/>
      <c r="IT28" s="39">
        <v>156</v>
      </c>
      <c r="IU28" s="86"/>
      <c r="IV28" s="39">
        <v>21</v>
      </c>
      <c r="IW28" s="39"/>
      <c r="IX28" s="39">
        <v>66</v>
      </c>
      <c r="IY28" s="39"/>
      <c r="IZ28" s="39">
        <v>111</v>
      </c>
      <c r="JA28" s="39"/>
      <c r="JB28" s="39">
        <v>156</v>
      </c>
      <c r="JC28" s="86"/>
      <c r="JE28" s="39">
        <v>21</v>
      </c>
      <c r="JF28" s="39" t="s">
        <v>114</v>
      </c>
      <c r="JG28" s="39">
        <v>66</v>
      </c>
      <c r="JH28" s="39" t="s">
        <v>114</v>
      </c>
      <c r="JI28" s="39">
        <v>111</v>
      </c>
      <c r="JJ28" s="39"/>
      <c r="JK28" s="39">
        <v>156</v>
      </c>
      <c r="JL28" s="86"/>
      <c r="JM28" s="39">
        <v>21</v>
      </c>
      <c r="JN28" s="39" t="s">
        <v>114</v>
      </c>
      <c r="JO28" s="39">
        <v>66</v>
      </c>
      <c r="JP28" s="39"/>
      <c r="JQ28" s="39">
        <v>111</v>
      </c>
      <c r="JR28" s="39"/>
      <c r="JS28" s="39">
        <v>156</v>
      </c>
      <c r="JT28" s="86"/>
      <c r="JV28" s="39">
        <v>21</v>
      </c>
      <c r="JW28" s="39"/>
      <c r="JX28" s="39">
        <v>66</v>
      </c>
      <c r="JY28" s="39"/>
      <c r="JZ28" s="39">
        <v>111</v>
      </c>
      <c r="KA28" s="39"/>
      <c r="KB28" s="39">
        <v>156</v>
      </c>
      <c r="KC28" s="86"/>
      <c r="KD28" s="39">
        <v>21</v>
      </c>
      <c r="KE28" s="39"/>
      <c r="KF28" s="39">
        <v>66</v>
      </c>
      <c r="KG28" s="39"/>
      <c r="KH28" s="39">
        <v>111</v>
      </c>
      <c r="KI28" s="39"/>
      <c r="KJ28" s="39">
        <v>156</v>
      </c>
      <c r="KK28" s="99"/>
      <c r="KM28" s="39">
        <v>21</v>
      </c>
      <c r="KN28" s="39" t="s">
        <v>114</v>
      </c>
      <c r="KO28" s="39">
        <v>66</v>
      </c>
      <c r="KP28" s="39"/>
      <c r="KQ28" s="39">
        <v>111</v>
      </c>
      <c r="KR28" s="39"/>
      <c r="KS28" s="39">
        <v>156</v>
      </c>
      <c r="KT28" s="99"/>
      <c r="KU28" s="39">
        <v>21</v>
      </c>
      <c r="KV28" s="39" t="s">
        <v>114</v>
      </c>
      <c r="KW28" s="39">
        <v>66</v>
      </c>
      <c r="KX28" s="39"/>
      <c r="KY28" s="39">
        <v>111</v>
      </c>
      <c r="KZ28" s="39"/>
      <c r="LA28" s="39">
        <v>156</v>
      </c>
      <c r="LB28" s="86"/>
      <c r="LD28" s="39">
        <v>21</v>
      </c>
      <c r="LE28" s="39"/>
      <c r="LF28" s="39">
        <v>66</v>
      </c>
      <c r="LG28" s="39"/>
      <c r="LH28" s="39">
        <v>111</v>
      </c>
      <c r="LI28" s="39"/>
      <c r="LJ28" s="39">
        <v>156</v>
      </c>
      <c r="LK28" s="86"/>
      <c r="LL28" s="39">
        <v>21</v>
      </c>
      <c r="LM28" s="39"/>
      <c r="LN28" s="39">
        <v>66</v>
      </c>
      <c r="LO28" s="39"/>
      <c r="LP28" s="39">
        <v>111</v>
      </c>
      <c r="LQ28" s="39"/>
      <c r="LR28" s="39">
        <v>156</v>
      </c>
      <c r="LS28" s="86"/>
      <c r="LU28" s="39">
        <v>21</v>
      </c>
      <c r="LV28" s="39" t="s">
        <v>114</v>
      </c>
      <c r="LW28" s="39">
        <v>66</v>
      </c>
      <c r="LX28" s="39" t="s">
        <v>114</v>
      </c>
      <c r="LY28" s="39">
        <v>111</v>
      </c>
      <c r="LZ28" s="39"/>
      <c r="MA28" s="39">
        <v>156</v>
      </c>
      <c r="MB28" s="86"/>
      <c r="MC28" s="39">
        <v>21</v>
      </c>
      <c r="MD28" s="39" t="s">
        <v>114</v>
      </c>
      <c r="ME28" s="39">
        <v>66</v>
      </c>
      <c r="MF28" s="39" t="s">
        <v>114</v>
      </c>
      <c r="MG28" s="39">
        <v>111</v>
      </c>
      <c r="MH28" s="39"/>
      <c r="MI28" s="39">
        <v>156</v>
      </c>
      <c r="MJ28" s="86"/>
      <c r="ML28" s="39">
        <v>21</v>
      </c>
      <c r="MM28" s="39"/>
      <c r="MN28" s="39">
        <v>66</v>
      </c>
      <c r="MO28" s="39"/>
      <c r="MP28" s="39">
        <v>111</v>
      </c>
      <c r="MQ28" s="39"/>
      <c r="MR28" s="39">
        <v>156</v>
      </c>
      <c r="MS28" s="86"/>
      <c r="MT28" s="39">
        <v>21</v>
      </c>
      <c r="MU28" s="39"/>
      <c r="MV28" s="39">
        <v>66</v>
      </c>
      <c r="MW28" s="39"/>
      <c r="MX28" s="39">
        <v>111</v>
      </c>
      <c r="MY28" s="39"/>
      <c r="MZ28" s="39">
        <v>156</v>
      </c>
      <c r="NA28" s="86"/>
      <c r="NC28" s="39">
        <v>21</v>
      </c>
      <c r="ND28" s="39"/>
      <c r="NE28" s="39">
        <v>66</v>
      </c>
      <c r="NF28" s="39"/>
      <c r="NG28" s="39">
        <v>111</v>
      </c>
      <c r="NH28" s="39"/>
      <c r="NI28" s="39">
        <v>156</v>
      </c>
      <c r="NJ28" s="86"/>
      <c r="NK28" s="39">
        <v>21</v>
      </c>
      <c r="NL28" s="39"/>
      <c r="NM28" s="39">
        <v>66</v>
      </c>
      <c r="NN28" s="39"/>
      <c r="NO28" s="39">
        <v>111</v>
      </c>
      <c r="NP28" s="39"/>
      <c r="NQ28" s="39">
        <v>156</v>
      </c>
      <c r="NR28" s="86"/>
      <c r="NT28" s="39">
        <v>21</v>
      </c>
      <c r="NU28" s="39"/>
      <c r="NV28" s="39">
        <v>66</v>
      </c>
      <c r="NW28" s="39"/>
      <c r="NX28" s="39">
        <v>111</v>
      </c>
      <c r="NY28" s="39"/>
      <c r="NZ28" s="39">
        <v>156</v>
      </c>
      <c r="OA28" s="86"/>
      <c r="OB28" s="39">
        <v>21</v>
      </c>
      <c r="OC28" s="39"/>
      <c r="OD28" s="39">
        <v>66</v>
      </c>
      <c r="OE28" s="39"/>
      <c r="OF28" s="39">
        <v>111</v>
      </c>
      <c r="OG28" s="39"/>
      <c r="OH28" s="39">
        <v>156</v>
      </c>
      <c r="OI28" s="86"/>
      <c r="OK28" s="39">
        <v>21</v>
      </c>
      <c r="OL28" s="39"/>
      <c r="OM28" s="39">
        <v>66</v>
      </c>
      <c r="ON28" s="39"/>
      <c r="OO28" s="39">
        <v>111</v>
      </c>
      <c r="OP28" s="39"/>
      <c r="OQ28" s="39">
        <v>156</v>
      </c>
      <c r="OR28" s="86"/>
      <c r="OS28" s="39">
        <v>21</v>
      </c>
      <c r="OT28" s="39"/>
      <c r="OU28" s="39">
        <v>66</v>
      </c>
      <c r="OV28" s="39"/>
      <c r="OW28" s="39">
        <v>111</v>
      </c>
      <c r="OX28" s="39"/>
      <c r="OY28" s="39">
        <v>156</v>
      </c>
      <c r="OZ28" s="86"/>
      <c r="PB28" s="39">
        <v>21</v>
      </c>
      <c r="PC28" s="39"/>
      <c r="PD28" s="39">
        <v>66</v>
      </c>
      <c r="PE28" s="39"/>
      <c r="PF28" s="39">
        <v>111</v>
      </c>
      <c r="PG28" s="39"/>
      <c r="PH28" s="39">
        <v>156</v>
      </c>
      <c r="PI28" s="86"/>
      <c r="PJ28" s="39">
        <v>21</v>
      </c>
      <c r="PK28" s="39"/>
      <c r="PL28" s="39">
        <v>66</v>
      </c>
      <c r="PM28" s="39"/>
      <c r="PN28" s="39">
        <v>111</v>
      </c>
      <c r="PO28" s="39"/>
      <c r="PP28" s="39">
        <v>156</v>
      </c>
      <c r="PQ28" s="38"/>
      <c r="PS28" s="39">
        <v>21</v>
      </c>
      <c r="PT28" s="39"/>
      <c r="PU28" s="39">
        <v>66</v>
      </c>
      <c r="PV28" s="39"/>
      <c r="PW28" s="39">
        <v>111</v>
      </c>
      <c r="PX28" s="39"/>
      <c r="PY28" s="39">
        <v>156</v>
      </c>
      <c r="PZ28" s="38"/>
      <c r="QA28" s="39">
        <v>21</v>
      </c>
      <c r="QB28" s="39"/>
      <c r="QC28" s="39">
        <v>66</v>
      </c>
      <c r="QD28" s="39"/>
      <c r="QE28" s="39">
        <v>111</v>
      </c>
      <c r="QF28" s="39"/>
      <c r="QG28" s="39">
        <v>156</v>
      </c>
      <c r="QH28" s="38"/>
      <c r="QJ28" s="39">
        <v>21</v>
      </c>
      <c r="QK28" s="39"/>
      <c r="QL28" s="39">
        <v>66</v>
      </c>
      <c r="QM28" s="39"/>
      <c r="QN28" s="39">
        <v>111</v>
      </c>
      <c r="QO28" s="39"/>
      <c r="QP28" s="39">
        <v>156</v>
      </c>
      <c r="QQ28" s="38"/>
      <c r="QR28" s="39">
        <v>21</v>
      </c>
      <c r="QS28" s="39"/>
      <c r="QT28" s="39">
        <v>66</v>
      </c>
      <c r="QU28" s="39"/>
      <c r="QV28" s="39">
        <v>111</v>
      </c>
      <c r="QW28" s="39"/>
      <c r="QX28" s="39">
        <v>156</v>
      </c>
      <c r="QY28" s="38"/>
      <c r="RA28" s="39">
        <v>21</v>
      </c>
      <c r="RB28" s="39"/>
      <c r="RC28" s="39">
        <v>66</v>
      </c>
      <c r="RD28" s="39"/>
      <c r="RE28" s="39">
        <v>111</v>
      </c>
      <c r="RF28" s="39"/>
      <c r="RG28" s="39">
        <v>156</v>
      </c>
      <c r="RH28" s="38"/>
      <c r="RI28" s="39">
        <v>21</v>
      </c>
      <c r="RJ28" s="39"/>
      <c r="RK28" s="39">
        <v>66</v>
      </c>
      <c r="RL28" s="39"/>
      <c r="RM28" s="39">
        <v>111</v>
      </c>
      <c r="RN28" s="39"/>
      <c r="RO28" s="39">
        <v>156</v>
      </c>
      <c r="RP28" s="38"/>
      <c r="RR28" s="39">
        <v>21</v>
      </c>
      <c r="RS28" s="39"/>
      <c r="RT28" s="39">
        <v>66</v>
      </c>
      <c r="RU28" s="39"/>
      <c r="RV28" s="39">
        <v>111</v>
      </c>
      <c r="RW28" s="39"/>
      <c r="RX28" s="39">
        <v>156</v>
      </c>
      <c r="RY28" s="38"/>
      <c r="RZ28" s="39">
        <v>21</v>
      </c>
      <c r="SA28" s="39"/>
      <c r="SB28" s="39">
        <v>66</v>
      </c>
      <c r="SC28" s="39"/>
      <c r="SD28" s="39">
        <v>111</v>
      </c>
      <c r="SE28" s="39"/>
      <c r="SF28" s="39">
        <v>156</v>
      </c>
      <c r="SG28" s="38"/>
      <c r="SI28" s="39">
        <v>21</v>
      </c>
      <c r="SJ28" s="39"/>
      <c r="SK28" s="39">
        <v>66</v>
      </c>
      <c r="SL28" s="39"/>
      <c r="SM28" s="39">
        <v>111</v>
      </c>
      <c r="SN28" s="39"/>
      <c r="SO28" s="39">
        <v>156</v>
      </c>
      <c r="SP28" s="38"/>
      <c r="SQ28" s="39">
        <v>21</v>
      </c>
      <c r="SR28" s="39"/>
      <c r="SS28" s="39">
        <v>66</v>
      </c>
      <c r="ST28" s="39"/>
      <c r="SU28" s="39">
        <v>111</v>
      </c>
      <c r="SV28" s="39"/>
      <c r="SW28" s="39">
        <v>156</v>
      </c>
      <c r="SX28" s="38"/>
      <c r="SZ28" s="39">
        <v>21</v>
      </c>
      <c r="TA28" s="39"/>
      <c r="TB28" s="39">
        <v>66</v>
      </c>
      <c r="TC28" s="39"/>
      <c r="TD28" s="39">
        <v>111</v>
      </c>
      <c r="TE28" s="39"/>
      <c r="TF28" s="39">
        <v>156</v>
      </c>
      <c r="TG28" s="38"/>
      <c r="TH28" s="39">
        <v>21</v>
      </c>
      <c r="TI28" s="39"/>
      <c r="TJ28" s="39">
        <v>66</v>
      </c>
      <c r="TK28" s="39"/>
      <c r="TL28" s="39">
        <v>111</v>
      </c>
      <c r="TM28" s="39"/>
      <c r="TN28" s="39">
        <v>156</v>
      </c>
      <c r="TO28" s="38"/>
      <c r="TQ28" s="39">
        <v>21</v>
      </c>
      <c r="TR28" s="39"/>
      <c r="TS28" s="39">
        <v>66</v>
      </c>
      <c r="TT28" s="39"/>
      <c r="TU28" s="39">
        <v>111</v>
      </c>
      <c r="TV28" s="39"/>
      <c r="TW28" s="39">
        <v>156</v>
      </c>
      <c r="TX28" s="38"/>
      <c r="TY28" s="39">
        <v>21</v>
      </c>
      <c r="TZ28" s="39"/>
      <c r="UA28" s="39">
        <v>66</v>
      </c>
      <c r="UB28" s="39"/>
      <c r="UC28" s="39">
        <v>111</v>
      </c>
      <c r="UD28" s="39"/>
      <c r="UE28" s="39">
        <v>156</v>
      </c>
      <c r="UF28" s="38"/>
      <c r="UH28" s="39">
        <v>21</v>
      </c>
      <c r="UI28" s="39"/>
      <c r="UJ28" s="39">
        <v>66</v>
      </c>
      <c r="UK28" s="39"/>
      <c r="UL28" s="39">
        <v>111</v>
      </c>
      <c r="UM28" s="39"/>
      <c r="UN28" s="39">
        <v>156</v>
      </c>
      <c r="UO28" s="38"/>
      <c r="UP28" s="39">
        <v>21</v>
      </c>
      <c r="UQ28" s="39"/>
      <c r="UR28" s="39">
        <v>66</v>
      </c>
      <c r="US28" s="39"/>
      <c r="UT28" s="39">
        <v>111</v>
      </c>
      <c r="UU28" s="39"/>
      <c r="UV28" s="39">
        <v>156</v>
      </c>
      <c r="UW28" s="38"/>
      <c r="UY28" s="39">
        <v>21</v>
      </c>
      <c r="UZ28" s="39"/>
      <c r="VA28" s="39">
        <v>66</v>
      </c>
      <c r="VB28" s="39"/>
      <c r="VC28" s="39">
        <v>111</v>
      </c>
      <c r="VD28" s="39"/>
      <c r="VE28" s="39">
        <v>156</v>
      </c>
      <c r="VF28" s="38"/>
      <c r="VG28" s="39">
        <v>21</v>
      </c>
      <c r="VH28" s="39"/>
      <c r="VI28" s="39">
        <v>66</v>
      </c>
      <c r="VJ28" s="39"/>
      <c r="VK28" s="39">
        <v>111</v>
      </c>
      <c r="VL28" s="39"/>
      <c r="VM28" s="39">
        <v>156</v>
      </c>
      <c r="VN28" s="38"/>
      <c r="VP28" s="39">
        <v>21</v>
      </c>
      <c r="VQ28" s="39"/>
      <c r="VR28" s="39">
        <v>66</v>
      </c>
      <c r="VS28" s="39"/>
      <c r="VT28" s="39">
        <v>111</v>
      </c>
      <c r="VU28" s="39"/>
      <c r="VV28" s="39">
        <v>156</v>
      </c>
      <c r="VW28" s="38"/>
      <c r="VX28" s="39">
        <v>21</v>
      </c>
      <c r="VY28" s="39"/>
      <c r="VZ28" s="39">
        <v>66</v>
      </c>
      <c r="WA28" s="39"/>
      <c r="WB28" s="39">
        <v>111</v>
      </c>
      <c r="WC28" s="39"/>
      <c r="WD28" s="39">
        <v>156</v>
      </c>
      <c r="WE28" s="38"/>
      <c r="WG28" s="39">
        <v>21</v>
      </c>
      <c r="WH28" s="39"/>
      <c r="WI28" s="39">
        <v>66</v>
      </c>
      <c r="WJ28" s="39"/>
      <c r="WK28" s="39">
        <v>111</v>
      </c>
      <c r="WL28" s="39"/>
      <c r="WM28" s="39">
        <v>156</v>
      </c>
      <c r="WN28" s="38"/>
      <c r="WO28" s="39">
        <v>21</v>
      </c>
      <c r="WP28" s="39"/>
      <c r="WQ28" s="39">
        <v>66</v>
      </c>
      <c r="WR28" s="39"/>
      <c r="WS28" s="39">
        <v>111</v>
      </c>
      <c r="WT28" s="39"/>
      <c r="WU28" s="39">
        <v>156</v>
      </c>
      <c r="WV28" s="38"/>
      <c r="WX28" s="39">
        <v>21</v>
      </c>
      <c r="WY28" s="39"/>
      <c r="WZ28" s="39">
        <v>66</v>
      </c>
      <c r="XA28" s="39"/>
      <c r="XB28" s="39">
        <v>111</v>
      </c>
      <c r="XC28" s="39"/>
      <c r="XD28" s="39">
        <v>156</v>
      </c>
      <c r="XE28" s="38"/>
      <c r="XF28" s="39">
        <v>21</v>
      </c>
      <c r="XG28" s="39"/>
      <c r="XH28" s="39">
        <v>66</v>
      </c>
      <c r="XI28" s="39"/>
      <c r="XJ28" s="39">
        <v>111</v>
      </c>
      <c r="XK28" s="39"/>
      <c r="XL28" s="39">
        <v>156</v>
      </c>
      <c r="XM28" s="38"/>
      <c r="XO28" s="39">
        <v>21</v>
      </c>
      <c r="XP28" s="39"/>
      <c r="XQ28" s="39">
        <v>66</v>
      </c>
      <c r="XR28" s="39"/>
      <c r="XS28" s="39">
        <v>111</v>
      </c>
      <c r="XT28" s="39"/>
      <c r="XU28" s="39">
        <v>156</v>
      </c>
      <c r="XV28" s="38"/>
      <c r="XW28" s="39">
        <v>21</v>
      </c>
      <c r="XX28" s="39"/>
      <c r="XY28" s="39">
        <v>66</v>
      </c>
      <c r="XZ28" s="39"/>
      <c r="YA28" s="39">
        <v>111</v>
      </c>
      <c r="YB28" s="39"/>
      <c r="YC28" s="39">
        <v>156</v>
      </c>
      <c r="YD28" s="38"/>
      <c r="YF28" s="39">
        <v>21</v>
      </c>
      <c r="YG28" s="39"/>
      <c r="YH28" s="39">
        <v>66</v>
      </c>
      <c r="YI28" s="39"/>
      <c r="YJ28" s="39">
        <v>111</v>
      </c>
      <c r="YK28" s="39"/>
      <c r="YL28" s="39">
        <v>156</v>
      </c>
      <c r="YM28" s="38"/>
      <c r="YN28" s="39">
        <v>21</v>
      </c>
      <c r="YO28" s="39"/>
      <c r="YP28" s="39">
        <v>66</v>
      </c>
      <c r="YQ28" s="39"/>
      <c r="YR28" s="39">
        <v>111</v>
      </c>
      <c r="YS28" s="39"/>
      <c r="YT28" s="39">
        <v>156</v>
      </c>
      <c r="YU28" s="38"/>
      <c r="YW28" s="39">
        <v>21</v>
      </c>
      <c r="YX28" s="39"/>
      <c r="YY28" s="39">
        <v>66</v>
      </c>
      <c r="YZ28" s="39"/>
      <c r="ZA28" s="39">
        <v>111</v>
      </c>
      <c r="ZB28" s="39"/>
      <c r="ZC28" s="39">
        <v>156</v>
      </c>
      <c r="ZD28" s="38"/>
      <c r="ZM28" s="39">
        <v>21</v>
      </c>
      <c r="ZN28" s="39"/>
      <c r="ZO28" s="39">
        <v>66</v>
      </c>
      <c r="ZP28" s="39"/>
      <c r="ZQ28" s="39">
        <v>111</v>
      </c>
      <c r="ZR28" s="39"/>
      <c r="ZS28" s="39">
        <v>156</v>
      </c>
      <c r="ZT28" s="38"/>
      <c r="ZV28" s="39">
        <v>21</v>
      </c>
      <c r="ZW28" s="39"/>
      <c r="ZX28" s="39">
        <v>66</v>
      </c>
      <c r="ZY28" s="39"/>
      <c r="ZZ28" s="39">
        <v>111</v>
      </c>
      <c r="AAA28" s="39"/>
      <c r="AAB28" s="39">
        <v>156</v>
      </c>
      <c r="AAC28" s="38"/>
      <c r="AAD28" s="39">
        <v>21</v>
      </c>
      <c r="AAE28" s="39"/>
      <c r="AAF28" s="39">
        <v>66</v>
      </c>
      <c r="AAG28" s="39"/>
      <c r="AAH28" s="39">
        <v>111</v>
      </c>
      <c r="AAI28" s="39"/>
      <c r="AAJ28" s="39">
        <v>156</v>
      </c>
      <c r="AAK28" s="38"/>
      <c r="AAM28" s="39">
        <v>21</v>
      </c>
      <c r="AAN28" s="39"/>
      <c r="AAO28" s="39">
        <v>66</v>
      </c>
      <c r="AAP28" s="39"/>
      <c r="AAQ28" s="39">
        <v>111</v>
      </c>
      <c r="AAR28" s="39"/>
      <c r="AAS28" s="39">
        <v>156</v>
      </c>
      <c r="AAT28" s="38"/>
      <c r="AAU28" s="39">
        <v>21</v>
      </c>
      <c r="AAV28" s="39"/>
      <c r="AAW28" s="39">
        <v>66</v>
      </c>
      <c r="AAX28" s="39"/>
      <c r="AAY28" s="39">
        <v>111</v>
      </c>
      <c r="AAZ28" s="39"/>
      <c r="ABA28" s="39">
        <v>156</v>
      </c>
      <c r="ABB28" s="38"/>
      <c r="ABD28" s="39">
        <v>21</v>
      </c>
      <c r="ABE28" s="39"/>
      <c r="ABF28" s="39">
        <v>66</v>
      </c>
      <c r="ABG28" s="39"/>
      <c r="ABH28" s="39">
        <v>111</v>
      </c>
      <c r="ABI28" s="39"/>
      <c r="ABJ28" s="39">
        <v>156</v>
      </c>
      <c r="ABK28" s="38"/>
      <c r="ABL28" s="39">
        <v>21</v>
      </c>
      <c r="ABM28" s="39"/>
      <c r="ABN28" s="39">
        <v>66</v>
      </c>
      <c r="ABO28" s="39"/>
      <c r="ABP28" s="39">
        <v>111</v>
      </c>
      <c r="ABQ28" s="39"/>
      <c r="ABR28" s="39">
        <v>156</v>
      </c>
      <c r="ABS28" s="38"/>
      <c r="ABU28" s="39">
        <v>21</v>
      </c>
      <c r="ABV28" s="39"/>
      <c r="ABW28" s="39">
        <v>66</v>
      </c>
      <c r="ABX28" s="39"/>
      <c r="ABY28" s="39">
        <v>111</v>
      </c>
      <c r="ABZ28" s="39"/>
      <c r="ACA28" s="39">
        <v>156</v>
      </c>
      <c r="ACB28" s="38"/>
      <c r="ACC28" s="39">
        <v>21</v>
      </c>
      <c r="ACD28" s="39"/>
      <c r="ACE28" s="39">
        <v>66</v>
      </c>
      <c r="ACF28" s="39"/>
      <c r="ACG28" s="39">
        <v>111</v>
      </c>
      <c r="ACH28" s="39"/>
      <c r="ACI28" s="39">
        <v>156</v>
      </c>
      <c r="ACJ28" s="38"/>
      <c r="ACL28" s="39">
        <v>21</v>
      </c>
      <c r="ACM28" s="39"/>
      <c r="ACN28" s="39">
        <v>66</v>
      </c>
      <c r="ACO28" s="39"/>
      <c r="ACP28" s="39">
        <v>111</v>
      </c>
      <c r="ACQ28" s="39"/>
      <c r="ACR28" s="39">
        <v>156</v>
      </c>
      <c r="ACS28" s="38"/>
      <c r="ACT28" s="39">
        <v>21</v>
      </c>
      <c r="ACU28" s="39"/>
      <c r="ACV28" s="39">
        <v>66</v>
      </c>
      <c r="ACW28" s="39"/>
      <c r="ACX28" s="39">
        <v>111</v>
      </c>
      <c r="ACY28" s="39"/>
      <c r="ACZ28" s="39">
        <v>156</v>
      </c>
      <c r="ADA28" s="38"/>
      <c r="ADC28" s="39">
        <v>21</v>
      </c>
      <c r="ADD28" s="39"/>
      <c r="ADE28" s="39">
        <v>66</v>
      </c>
      <c r="ADF28" s="39"/>
      <c r="ADG28" s="39">
        <v>111</v>
      </c>
      <c r="ADH28" s="39"/>
      <c r="ADI28" s="39">
        <v>156</v>
      </c>
      <c r="ADJ28" s="38"/>
      <c r="ADK28" s="39">
        <v>21</v>
      </c>
      <c r="ADL28" s="39"/>
      <c r="ADM28" s="39">
        <v>66</v>
      </c>
      <c r="ADN28" s="39"/>
      <c r="ADO28" s="39">
        <v>111</v>
      </c>
      <c r="ADP28" s="39"/>
      <c r="ADQ28" s="39">
        <v>156</v>
      </c>
      <c r="ADR28" s="38"/>
      <c r="ADS28" s="42"/>
      <c r="ADT28" s="39">
        <v>21</v>
      </c>
      <c r="ADU28" s="39"/>
      <c r="ADV28" s="39">
        <v>66</v>
      </c>
      <c r="ADW28" s="39"/>
      <c r="ADX28" s="39">
        <v>111</v>
      </c>
      <c r="ADY28" s="39"/>
      <c r="ADZ28" s="39">
        <v>156</v>
      </c>
      <c r="AEA28" s="38"/>
      <c r="AEB28" s="39">
        <v>21</v>
      </c>
      <c r="AEC28" s="39"/>
      <c r="AED28" s="39">
        <v>66</v>
      </c>
      <c r="AEE28" s="39"/>
      <c r="AEF28" s="39">
        <v>111</v>
      </c>
      <c r="AEG28" s="39"/>
      <c r="AEH28" s="39">
        <v>156</v>
      </c>
      <c r="AEI28" s="38"/>
      <c r="AEK28" s="39">
        <v>21</v>
      </c>
      <c r="AEL28" s="39"/>
      <c r="AEM28" s="39">
        <v>66</v>
      </c>
      <c r="AEN28" s="39"/>
      <c r="AEO28" s="39">
        <v>111</v>
      </c>
      <c r="AEP28" s="39"/>
      <c r="AEQ28" s="39">
        <v>156</v>
      </c>
      <c r="AER28" s="38"/>
      <c r="AES28" s="39">
        <v>21</v>
      </c>
      <c r="AET28" s="39"/>
      <c r="AEU28" s="39">
        <v>66</v>
      </c>
      <c r="AEV28" s="39"/>
      <c r="AEW28" s="39">
        <v>111</v>
      </c>
      <c r="AEX28" s="39"/>
      <c r="AEY28" s="39">
        <v>156</v>
      </c>
      <c r="AEZ28" s="38"/>
      <c r="AFB28" s="39">
        <v>21</v>
      </c>
      <c r="AFC28" s="39"/>
      <c r="AFD28" s="39">
        <v>66</v>
      </c>
      <c r="AFE28" s="39"/>
      <c r="AFF28" s="39">
        <v>111</v>
      </c>
      <c r="AFG28" s="39"/>
      <c r="AFH28" s="39">
        <v>156</v>
      </c>
      <c r="AFI28" s="38"/>
      <c r="AFJ28" s="39">
        <v>21</v>
      </c>
      <c r="AFK28" s="39"/>
      <c r="AFL28" s="39">
        <v>66</v>
      </c>
      <c r="AFM28" s="39"/>
      <c r="AFN28" s="39">
        <v>111</v>
      </c>
      <c r="AFO28" s="39"/>
      <c r="AFP28" s="39">
        <v>156</v>
      </c>
      <c r="AFQ28" s="38"/>
      <c r="AFS28" s="39">
        <v>21</v>
      </c>
      <c r="AFT28" s="39"/>
      <c r="AFU28" s="39">
        <v>66</v>
      </c>
      <c r="AFV28" s="39"/>
      <c r="AFW28" s="39">
        <v>111</v>
      </c>
      <c r="AFX28" s="39"/>
      <c r="AFY28" s="39">
        <v>156</v>
      </c>
      <c r="AFZ28" s="38"/>
      <c r="AGA28" s="39">
        <v>21</v>
      </c>
      <c r="AGB28" s="39"/>
      <c r="AGC28" s="39">
        <v>66</v>
      </c>
      <c r="AGD28" s="39"/>
      <c r="AGE28" s="39">
        <v>111</v>
      </c>
      <c r="AGF28" s="39"/>
      <c r="AGG28" s="39">
        <v>156</v>
      </c>
      <c r="AGH28" s="38"/>
      <c r="AGJ28" s="39">
        <v>21</v>
      </c>
      <c r="AGK28" s="39"/>
      <c r="AGL28" s="39">
        <v>66</v>
      </c>
      <c r="AGM28" s="39"/>
      <c r="AGN28" s="39">
        <v>111</v>
      </c>
      <c r="AGO28" s="39"/>
      <c r="AGP28" s="39">
        <v>156</v>
      </c>
      <c r="AGQ28" s="38"/>
      <c r="AGR28" s="39">
        <v>21</v>
      </c>
      <c r="AGS28" s="39"/>
      <c r="AGT28" s="39">
        <v>66</v>
      </c>
      <c r="AGU28" s="39"/>
      <c r="AGV28" s="39">
        <v>111</v>
      </c>
      <c r="AGW28" s="39"/>
      <c r="AGX28" s="39">
        <v>156</v>
      </c>
      <c r="AGY28" s="38"/>
      <c r="AHA28" s="39">
        <v>21</v>
      </c>
      <c r="AHB28" s="39"/>
      <c r="AHC28" s="39">
        <v>66</v>
      </c>
      <c r="AHD28" s="39"/>
      <c r="AHE28" s="39">
        <v>111</v>
      </c>
      <c r="AHF28" s="39"/>
      <c r="AHG28" s="39">
        <v>156</v>
      </c>
      <c r="AHH28" s="38"/>
      <c r="AHI28" s="39">
        <v>21</v>
      </c>
      <c r="AHJ28" s="39"/>
      <c r="AHK28" s="39">
        <v>66</v>
      </c>
      <c r="AHL28" s="39"/>
      <c r="AHM28" s="39">
        <v>111</v>
      </c>
      <c r="AHN28" s="39"/>
      <c r="AHO28" s="39">
        <v>156</v>
      </c>
      <c r="AHP28" s="38"/>
      <c r="AHR28" s="39">
        <v>21</v>
      </c>
      <c r="AHS28" s="39"/>
      <c r="AHT28" s="39">
        <v>66</v>
      </c>
      <c r="AHU28" s="39"/>
      <c r="AHV28" s="39">
        <v>111</v>
      </c>
      <c r="AHW28" s="39"/>
      <c r="AHX28" s="39">
        <v>156</v>
      </c>
      <c r="AHY28" s="38"/>
      <c r="AHZ28" s="39">
        <v>21</v>
      </c>
      <c r="AIA28" s="39"/>
      <c r="AIB28" s="39">
        <v>66</v>
      </c>
      <c r="AIC28" s="39"/>
      <c r="AID28" s="39">
        <v>111</v>
      </c>
      <c r="AIE28" s="39"/>
      <c r="AIF28" s="39">
        <v>156</v>
      </c>
      <c r="AIG28" s="38"/>
    </row>
    <row r="29" spans="1:917" ht="15.6" customHeight="1">
      <c r="A29" s="39">
        <v>22</v>
      </c>
      <c r="B29" s="39"/>
      <c r="C29" s="39">
        <v>67</v>
      </c>
      <c r="D29" s="39"/>
      <c r="E29" s="39">
        <v>112</v>
      </c>
      <c r="F29" s="39"/>
      <c r="G29" s="39">
        <v>157</v>
      </c>
      <c r="H29" s="86"/>
      <c r="J29" s="39">
        <v>22</v>
      </c>
      <c r="K29" s="39"/>
      <c r="L29" s="39">
        <v>67</v>
      </c>
      <c r="M29" s="39"/>
      <c r="N29" s="39">
        <v>112</v>
      </c>
      <c r="O29" s="39"/>
      <c r="P29" s="39">
        <v>157</v>
      </c>
      <c r="Q29" s="86"/>
      <c r="R29" s="39">
        <v>22</v>
      </c>
      <c r="S29" s="39"/>
      <c r="T29" s="39">
        <v>67</v>
      </c>
      <c r="U29" s="39"/>
      <c r="V29" s="39">
        <v>112</v>
      </c>
      <c r="W29" s="39"/>
      <c r="X29" s="39">
        <v>157</v>
      </c>
      <c r="Y29" s="86"/>
      <c r="AA29" s="39">
        <v>22</v>
      </c>
      <c r="AB29" s="39" t="s">
        <v>114</v>
      </c>
      <c r="AC29" s="39">
        <v>67</v>
      </c>
      <c r="AD29" s="39" t="s">
        <v>114</v>
      </c>
      <c r="AE29" s="39">
        <v>112</v>
      </c>
      <c r="AF29" s="39" t="s">
        <v>114</v>
      </c>
      <c r="AG29" s="39">
        <v>157</v>
      </c>
      <c r="AH29" s="86"/>
      <c r="AI29" s="39">
        <v>22</v>
      </c>
      <c r="AJ29" s="39" t="s">
        <v>114</v>
      </c>
      <c r="AK29" s="39">
        <v>67</v>
      </c>
      <c r="AL29" s="39" t="s">
        <v>114</v>
      </c>
      <c r="AM29" s="39">
        <v>112</v>
      </c>
      <c r="AN29" s="39" t="s">
        <v>114</v>
      </c>
      <c r="AO29" s="39">
        <v>157</v>
      </c>
      <c r="AP29" s="86"/>
      <c r="AR29" s="39">
        <v>22</v>
      </c>
      <c r="AS29" s="39"/>
      <c r="AT29" s="39">
        <v>67</v>
      </c>
      <c r="AU29" s="39"/>
      <c r="AV29" s="39">
        <v>112</v>
      </c>
      <c r="AW29" s="39"/>
      <c r="AX29" s="39">
        <v>157</v>
      </c>
      <c r="AY29" s="86"/>
      <c r="AZ29" s="39">
        <v>22</v>
      </c>
      <c r="BA29" s="39"/>
      <c r="BB29" s="39">
        <v>67</v>
      </c>
      <c r="BC29" s="39"/>
      <c r="BD29" s="39">
        <v>112</v>
      </c>
      <c r="BE29" s="39"/>
      <c r="BF29" s="39">
        <v>157</v>
      </c>
      <c r="BG29" s="86"/>
      <c r="BI29" s="39">
        <v>22</v>
      </c>
      <c r="BJ29" s="39" t="s">
        <v>114</v>
      </c>
      <c r="BK29" s="39">
        <v>67</v>
      </c>
      <c r="BL29" s="39" t="s">
        <v>114</v>
      </c>
      <c r="BM29" s="39">
        <v>112</v>
      </c>
      <c r="BN29" s="39" t="s">
        <v>114</v>
      </c>
      <c r="BO29" s="39">
        <v>157</v>
      </c>
      <c r="BP29" s="86"/>
      <c r="BQ29" s="39">
        <v>22</v>
      </c>
      <c r="BR29" s="39" t="s">
        <v>114</v>
      </c>
      <c r="BS29" s="39">
        <v>67</v>
      </c>
      <c r="BT29" s="39" t="s">
        <v>114</v>
      </c>
      <c r="BU29" s="39">
        <v>112</v>
      </c>
      <c r="BV29" s="39" t="s">
        <v>114</v>
      </c>
      <c r="BW29" s="39">
        <v>157</v>
      </c>
      <c r="BX29" s="86"/>
      <c r="BZ29" s="39">
        <v>22</v>
      </c>
      <c r="CA29" s="39"/>
      <c r="CB29" s="39">
        <v>67</v>
      </c>
      <c r="CC29" s="39"/>
      <c r="CD29" s="39">
        <v>112</v>
      </c>
      <c r="CE29" s="39"/>
      <c r="CF29" s="39">
        <v>157</v>
      </c>
      <c r="CG29" s="86"/>
      <c r="CH29" s="39">
        <v>22</v>
      </c>
      <c r="CI29" s="39"/>
      <c r="CJ29" s="39">
        <v>67</v>
      </c>
      <c r="CK29" s="39"/>
      <c r="CL29" s="39">
        <v>112</v>
      </c>
      <c r="CM29" s="39"/>
      <c r="CN29" s="39">
        <v>157</v>
      </c>
      <c r="CO29" s="86"/>
      <c r="CQ29" s="39">
        <v>22</v>
      </c>
      <c r="CR29" s="39" t="s">
        <v>114</v>
      </c>
      <c r="CS29" s="39">
        <v>67</v>
      </c>
      <c r="CT29" s="39" t="s">
        <v>114</v>
      </c>
      <c r="CU29" s="39">
        <v>112</v>
      </c>
      <c r="CV29" s="39" t="s">
        <v>114</v>
      </c>
      <c r="CW29" s="39">
        <v>157</v>
      </c>
      <c r="CX29" s="39"/>
      <c r="CY29" s="39">
        <v>22</v>
      </c>
      <c r="CZ29" s="39" t="s">
        <v>114</v>
      </c>
      <c r="DA29" s="39">
        <v>67</v>
      </c>
      <c r="DB29" s="39" t="s">
        <v>114</v>
      </c>
      <c r="DC29" s="39">
        <v>112</v>
      </c>
      <c r="DD29" s="39" t="s">
        <v>114</v>
      </c>
      <c r="DE29" s="39">
        <v>157</v>
      </c>
      <c r="DF29" s="39"/>
      <c r="DH29" s="39">
        <v>22</v>
      </c>
      <c r="DI29" s="39"/>
      <c r="DJ29" s="39">
        <v>67</v>
      </c>
      <c r="DK29" s="39"/>
      <c r="DL29" s="39">
        <v>112</v>
      </c>
      <c r="DM29" s="39"/>
      <c r="DN29" s="39">
        <v>157</v>
      </c>
      <c r="DO29" s="86"/>
      <c r="DP29" s="39">
        <v>22</v>
      </c>
      <c r="DQ29" s="39"/>
      <c r="DR29" s="39">
        <v>67</v>
      </c>
      <c r="DS29" s="39"/>
      <c r="DT29" s="39">
        <v>112</v>
      </c>
      <c r="DU29" s="39"/>
      <c r="DV29" s="39">
        <v>157</v>
      </c>
      <c r="DW29" s="86"/>
      <c r="DY29" s="39">
        <v>22</v>
      </c>
      <c r="DZ29" s="39" t="s">
        <v>114</v>
      </c>
      <c r="EA29" s="39">
        <v>67</v>
      </c>
      <c r="EB29" s="39" t="s">
        <v>114</v>
      </c>
      <c r="EC29" s="39">
        <v>112</v>
      </c>
      <c r="ED29" s="39" t="s">
        <v>114</v>
      </c>
      <c r="EE29" s="39">
        <v>157</v>
      </c>
      <c r="EF29" s="39"/>
      <c r="EG29" s="39">
        <v>22</v>
      </c>
      <c r="EH29" s="39" t="s">
        <v>114</v>
      </c>
      <c r="EI29" s="39">
        <v>67</v>
      </c>
      <c r="EJ29" s="39" t="s">
        <v>114</v>
      </c>
      <c r="EK29" s="39">
        <v>112</v>
      </c>
      <c r="EL29" s="39" t="s">
        <v>114</v>
      </c>
      <c r="EM29" s="39">
        <v>157</v>
      </c>
      <c r="EN29" s="39"/>
      <c r="EP29" s="39">
        <v>22</v>
      </c>
      <c r="EQ29" s="39"/>
      <c r="ER29" s="39">
        <v>67</v>
      </c>
      <c r="ES29" s="39"/>
      <c r="ET29" s="39">
        <v>112</v>
      </c>
      <c r="EU29" s="39"/>
      <c r="EV29" s="39">
        <v>157</v>
      </c>
      <c r="EW29" s="86"/>
      <c r="EX29" s="39">
        <v>22</v>
      </c>
      <c r="EY29" s="39"/>
      <c r="EZ29" s="39">
        <v>67</v>
      </c>
      <c r="FA29" s="39"/>
      <c r="FB29" s="39">
        <v>112</v>
      </c>
      <c r="FC29" s="39"/>
      <c r="FD29" s="39">
        <v>157</v>
      </c>
      <c r="FE29" s="86"/>
      <c r="FG29" s="39">
        <v>22</v>
      </c>
      <c r="FH29" s="39" t="s">
        <v>114</v>
      </c>
      <c r="FI29" s="39">
        <v>67</v>
      </c>
      <c r="FJ29" s="39" t="s">
        <v>114</v>
      </c>
      <c r="FK29" s="39">
        <v>112</v>
      </c>
      <c r="FL29" s="39" t="s">
        <v>114</v>
      </c>
      <c r="FM29" s="39">
        <v>157</v>
      </c>
      <c r="FN29" s="39"/>
      <c r="FO29" s="39">
        <v>22</v>
      </c>
      <c r="FP29" s="39" t="s">
        <v>114</v>
      </c>
      <c r="FQ29" s="39">
        <v>67</v>
      </c>
      <c r="FR29" s="39" t="s">
        <v>114</v>
      </c>
      <c r="FS29" s="39">
        <v>112</v>
      </c>
      <c r="FT29" s="39" t="s">
        <v>114</v>
      </c>
      <c r="FU29" s="39">
        <v>157</v>
      </c>
      <c r="FV29" s="39" t="s">
        <v>114</v>
      </c>
      <c r="FX29" s="39">
        <v>22</v>
      </c>
      <c r="FY29" s="39"/>
      <c r="FZ29" s="39">
        <v>67</v>
      </c>
      <c r="GA29" s="39"/>
      <c r="GB29" s="39">
        <v>112</v>
      </c>
      <c r="GC29" s="39"/>
      <c r="GD29" s="39">
        <v>157</v>
      </c>
      <c r="GE29" s="86"/>
      <c r="GF29" s="39">
        <v>22</v>
      </c>
      <c r="GG29" s="39"/>
      <c r="GH29" s="39">
        <v>67</v>
      </c>
      <c r="GI29" s="39"/>
      <c r="GJ29" s="39">
        <v>112</v>
      </c>
      <c r="GK29" s="39"/>
      <c r="GL29" s="39">
        <v>157</v>
      </c>
      <c r="GM29" s="86"/>
      <c r="GO29" s="39">
        <v>22</v>
      </c>
      <c r="GP29" s="39" t="s">
        <v>114</v>
      </c>
      <c r="GQ29" s="39">
        <v>67</v>
      </c>
      <c r="GR29" s="39" t="s">
        <v>114</v>
      </c>
      <c r="GS29" s="39">
        <v>112</v>
      </c>
      <c r="GT29" s="39" t="s">
        <v>114</v>
      </c>
      <c r="GU29" s="39">
        <v>157</v>
      </c>
      <c r="GV29" s="39"/>
      <c r="GW29" s="39">
        <v>22</v>
      </c>
      <c r="GX29" s="39" t="s">
        <v>114</v>
      </c>
      <c r="GY29" s="39">
        <v>67</v>
      </c>
      <c r="GZ29" s="39" t="s">
        <v>114</v>
      </c>
      <c r="HA29" s="39">
        <v>112</v>
      </c>
      <c r="HB29" s="39" t="s">
        <v>114</v>
      </c>
      <c r="HC29" s="39">
        <v>157</v>
      </c>
      <c r="HD29" s="39"/>
      <c r="HF29" s="39">
        <v>22</v>
      </c>
      <c r="HG29" s="39"/>
      <c r="HH29" s="39">
        <v>67</v>
      </c>
      <c r="HI29" s="39"/>
      <c r="HJ29" s="39">
        <v>112</v>
      </c>
      <c r="HK29" s="39"/>
      <c r="HL29" s="39">
        <v>157</v>
      </c>
      <c r="HM29" s="86"/>
      <c r="HN29" s="39">
        <v>22</v>
      </c>
      <c r="HO29" s="39"/>
      <c r="HP29" s="39">
        <v>67</v>
      </c>
      <c r="HQ29" s="39"/>
      <c r="HR29" s="39">
        <v>112</v>
      </c>
      <c r="HS29" s="39"/>
      <c r="HT29" s="39">
        <v>157</v>
      </c>
      <c r="HU29" s="86"/>
      <c r="HW29" s="39">
        <v>22</v>
      </c>
      <c r="HX29" s="39" t="s">
        <v>114</v>
      </c>
      <c r="HY29" s="39">
        <v>67</v>
      </c>
      <c r="HZ29" s="39" t="s">
        <v>114</v>
      </c>
      <c r="IA29" s="39">
        <v>112</v>
      </c>
      <c r="IB29" s="39"/>
      <c r="IC29" s="39">
        <v>157</v>
      </c>
      <c r="ID29" s="39"/>
      <c r="IE29" s="39">
        <v>22</v>
      </c>
      <c r="IF29" s="39" t="s">
        <v>114</v>
      </c>
      <c r="IG29" s="39">
        <v>67</v>
      </c>
      <c r="IH29" s="39" t="s">
        <v>114</v>
      </c>
      <c r="II29" s="39">
        <v>112</v>
      </c>
      <c r="IJ29" s="39"/>
      <c r="IK29" s="39">
        <v>157</v>
      </c>
      <c r="IL29" s="39"/>
      <c r="IN29" s="39">
        <v>22</v>
      </c>
      <c r="IO29" s="39"/>
      <c r="IP29" s="39">
        <v>67</v>
      </c>
      <c r="IQ29" s="39"/>
      <c r="IR29" s="39">
        <v>112</v>
      </c>
      <c r="IS29" s="39"/>
      <c r="IT29" s="39">
        <v>157</v>
      </c>
      <c r="IU29" s="86"/>
      <c r="IV29" s="39">
        <v>22</v>
      </c>
      <c r="IW29" s="39"/>
      <c r="IX29" s="39">
        <v>67</v>
      </c>
      <c r="IY29" s="39"/>
      <c r="IZ29" s="39">
        <v>112</v>
      </c>
      <c r="JA29" s="39"/>
      <c r="JB29" s="39">
        <v>157</v>
      </c>
      <c r="JC29" s="86"/>
      <c r="JE29" s="39">
        <v>22</v>
      </c>
      <c r="JF29" s="39" t="s">
        <v>114</v>
      </c>
      <c r="JG29" s="39">
        <v>67</v>
      </c>
      <c r="JH29" s="39" t="s">
        <v>114</v>
      </c>
      <c r="JI29" s="39">
        <v>112</v>
      </c>
      <c r="JJ29" s="39"/>
      <c r="JK29" s="39">
        <v>157</v>
      </c>
      <c r="JL29" s="86"/>
      <c r="JM29" s="39">
        <v>22</v>
      </c>
      <c r="JN29" s="39" t="s">
        <v>114</v>
      </c>
      <c r="JO29" s="39">
        <v>67</v>
      </c>
      <c r="JP29" s="39"/>
      <c r="JQ29" s="39">
        <v>112</v>
      </c>
      <c r="JR29" s="39"/>
      <c r="JS29" s="39">
        <v>157</v>
      </c>
      <c r="JT29" s="86"/>
      <c r="JV29" s="39">
        <v>22</v>
      </c>
      <c r="JW29" s="39"/>
      <c r="JX29" s="39">
        <v>67</v>
      </c>
      <c r="JY29" s="39"/>
      <c r="JZ29" s="39">
        <v>112</v>
      </c>
      <c r="KA29" s="39"/>
      <c r="KB29" s="39">
        <v>157</v>
      </c>
      <c r="KC29" s="86"/>
      <c r="KD29" s="39">
        <v>22</v>
      </c>
      <c r="KE29" s="39"/>
      <c r="KF29" s="39">
        <v>67</v>
      </c>
      <c r="KG29" s="39"/>
      <c r="KH29" s="39">
        <v>112</v>
      </c>
      <c r="KI29" s="39"/>
      <c r="KJ29" s="39">
        <v>157</v>
      </c>
      <c r="KK29" s="99"/>
      <c r="KM29" s="39">
        <v>22</v>
      </c>
      <c r="KN29" s="39" t="s">
        <v>114</v>
      </c>
      <c r="KO29" s="39">
        <v>67</v>
      </c>
      <c r="KP29" s="39"/>
      <c r="KQ29" s="39">
        <v>112</v>
      </c>
      <c r="KR29" s="39"/>
      <c r="KS29" s="39">
        <v>157</v>
      </c>
      <c r="KT29" s="99"/>
      <c r="KU29" s="39">
        <v>22</v>
      </c>
      <c r="KV29" s="39" t="s">
        <v>114</v>
      </c>
      <c r="KW29" s="39">
        <v>67</v>
      </c>
      <c r="KX29" s="39"/>
      <c r="KY29" s="39">
        <v>112</v>
      </c>
      <c r="KZ29" s="39"/>
      <c r="LA29" s="39">
        <v>157</v>
      </c>
      <c r="LB29" s="86"/>
      <c r="LD29" s="39">
        <v>22</v>
      </c>
      <c r="LE29" s="39"/>
      <c r="LF29" s="39">
        <v>67</v>
      </c>
      <c r="LG29" s="39"/>
      <c r="LH29" s="39">
        <v>112</v>
      </c>
      <c r="LI29" s="39"/>
      <c r="LJ29" s="39">
        <v>157</v>
      </c>
      <c r="LK29" s="86"/>
      <c r="LL29" s="39">
        <v>22</v>
      </c>
      <c r="LM29" s="39"/>
      <c r="LN29" s="39">
        <v>67</v>
      </c>
      <c r="LO29" s="39"/>
      <c r="LP29" s="39">
        <v>112</v>
      </c>
      <c r="LQ29" s="39"/>
      <c r="LR29" s="39">
        <v>157</v>
      </c>
      <c r="LS29" s="86"/>
      <c r="LU29" s="39">
        <v>22</v>
      </c>
      <c r="LV29" s="39" t="s">
        <v>114</v>
      </c>
      <c r="LW29" s="39">
        <v>67</v>
      </c>
      <c r="LX29" s="39" t="s">
        <v>114</v>
      </c>
      <c r="LY29" s="39">
        <v>112</v>
      </c>
      <c r="LZ29" s="39"/>
      <c r="MA29" s="39">
        <v>157</v>
      </c>
      <c r="MB29" s="86"/>
      <c r="MC29" s="39">
        <v>22</v>
      </c>
      <c r="MD29" s="39" t="s">
        <v>115</v>
      </c>
      <c r="ME29" s="39">
        <v>67</v>
      </c>
      <c r="MF29" s="39" t="s">
        <v>114</v>
      </c>
      <c r="MG29" s="39">
        <v>112</v>
      </c>
      <c r="MH29" s="39"/>
      <c r="MI29" s="39">
        <v>157</v>
      </c>
      <c r="MJ29" s="86"/>
      <c r="ML29" s="39">
        <v>22</v>
      </c>
      <c r="MM29" s="39"/>
      <c r="MN29" s="39">
        <v>67</v>
      </c>
      <c r="MO29" s="39"/>
      <c r="MP29" s="39">
        <v>112</v>
      </c>
      <c r="MQ29" s="39"/>
      <c r="MR29" s="39">
        <v>157</v>
      </c>
      <c r="MS29" s="86"/>
      <c r="MT29" s="39">
        <v>22</v>
      </c>
      <c r="MU29" s="39"/>
      <c r="MV29" s="39">
        <v>67</v>
      </c>
      <c r="MW29" s="39"/>
      <c r="MX29" s="39">
        <v>112</v>
      </c>
      <c r="MY29" s="39"/>
      <c r="MZ29" s="39">
        <v>157</v>
      </c>
      <c r="NA29" s="86"/>
      <c r="NC29" s="39">
        <v>22</v>
      </c>
      <c r="ND29" s="39"/>
      <c r="NE29" s="39">
        <v>67</v>
      </c>
      <c r="NF29" s="39"/>
      <c r="NG29" s="39">
        <v>112</v>
      </c>
      <c r="NH29" s="39"/>
      <c r="NI29" s="39">
        <v>157</v>
      </c>
      <c r="NJ29" s="86"/>
      <c r="NK29" s="39">
        <v>22</v>
      </c>
      <c r="NL29" s="39"/>
      <c r="NM29" s="39">
        <v>67</v>
      </c>
      <c r="NN29" s="39"/>
      <c r="NO29" s="39">
        <v>112</v>
      </c>
      <c r="NP29" s="39"/>
      <c r="NQ29" s="39">
        <v>157</v>
      </c>
      <c r="NR29" s="86"/>
      <c r="NT29" s="39">
        <v>22</v>
      </c>
      <c r="NU29" s="39"/>
      <c r="NV29" s="39">
        <v>67</v>
      </c>
      <c r="NW29" s="39"/>
      <c r="NX29" s="39">
        <v>112</v>
      </c>
      <c r="NY29" s="39"/>
      <c r="NZ29" s="39">
        <v>157</v>
      </c>
      <c r="OA29" s="86"/>
      <c r="OB29" s="39">
        <v>22</v>
      </c>
      <c r="OC29" s="39"/>
      <c r="OD29" s="39">
        <v>67</v>
      </c>
      <c r="OE29" s="39"/>
      <c r="OF29" s="39">
        <v>112</v>
      </c>
      <c r="OG29" s="39"/>
      <c r="OH29" s="39">
        <v>157</v>
      </c>
      <c r="OI29" s="86"/>
      <c r="OK29" s="39">
        <v>22</v>
      </c>
      <c r="OL29" s="39"/>
      <c r="OM29" s="39">
        <v>67</v>
      </c>
      <c r="ON29" s="39"/>
      <c r="OO29" s="39">
        <v>112</v>
      </c>
      <c r="OP29" s="39"/>
      <c r="OQ29" s="39">
        <v>157</v>
      </c>
      <c r="OR29" s="86"/>
      <c r="OS29" s="39">
        <v>22</v>
      </c>
      <c r="OT29" s="39"/>
      <c r="OU29" s="39">
        <v>67</v>
      </c>
      <c r="OV29" s="39"/>
      <c r="OW29" s="39">
        <v>112</v>
      </c>
      <c r="OX29" s="39"/>
      <c r="OY29" s="39">
        <v>157</v>
      </c>
      <c r="OZ29" s="86"/>
      <c r="PB29" s="39">
        <v>22</v>
      </c>
      <c r="PC29" s="39"/>
      <c r="PD29" s="39">
        <v>67</v>
      </c>
      <c r="PE29" s="39"/>
      <c r="PF29" s="39">
        <v>112</v>
      </c>
      <c r="PG29" s="39"/>
      <c r="PH29" s="39">
        <v>157</v>
      </c>
      <c r="PI29" s="86"/>
      <c r="PJ29" s="39">
        <v>22</v>
      </c>
      <c r="PK29" s="39"/>
      <c r="PL29" s="39">
        <v>67</v>
      </c>
      <c r="PM29" s="39"/>
      <c r="PN29" s="39">
        <v>112</v>
      </c>
      <c r="PO29" s="39"/>
      <c r="PP29" s="39">
        <v>157</v>
      </c>
      <c r="PQ29" s="38"/>
      <c r="PS29" s="39">
        <v>22</v>
      </c>
      <c r="PT29" s="39"/>
      <c r="PU29" s="39">
        <v>67</v>
      </c>
      <c r="PV29" s="39"/>
      <c r="PW29" s="39">
        <v>112</v>
      </c>
      <c r="PX29" s="39"/>
      <c r="PY29" s="39">
        <v>157</v>
      </c>
      <c r="PZ29" s="38"/>
      <c r="QA29" s="39">
        <v>22</v>
      </c>
      <c r="QB29" s="39"/>
      <c r="QC29" s="39">
        <v>67</v>
      </c>
      <c r="QD29" s="39"/>
      <c r="QE29" s="39">
        <v>112</v>
      </c>
      <c r="QF29" s="39"/>
      <c r="QG29" s="39">
        <v>157</v>
      </c>
      <c r="QH29" s="38"/>
      <c r="QJ29" s="39">
        <v>22</v>
      </c>
      <c r="QK29" s="39"/>
      <c r="QL29" s="39">
        <v>67</v>
      </c>
      <c r="QM29" s="39"/>
      <c r="QN29" s="39">
        <v>112</v>
      </c>
      <c r="QO29" s="39"/>
      <c r="QP29" s="39">
        <v>157</v>
      </c>
      <c r="QQ29" s="38"/>
      <c r="QR29" s="39">
        <v>22</v>
      </c>
      <c r="QS29" s="39"/>
      <c r="QT29" s="39">
        <v>67</v>
      </c>
      <c r="QU29" s="39"/>
      <c r="QV29" s="39">
        <v>112</v>
      </c>
      <c r="QW29" s="39"/>
      <c r="QX29" s="39">
        <v>157</v>
      </c>
      <c r="QY29" s="38"/>
      <c r="RA29" s="39">
        <v>22</v>
      </c>
      <c r="RB29" s="39"/>
      <c r="RC29" s="39">
        <v>67</v>
      </c>
      <c r="RD29" s="39"/>
      <c r="RE29" s="39">
        <v>112</v>
      </c>
      <c r="RF29" s="39"/>
      <c r="RG29" s="39">
        <v>157</v>
      </c>
      <c r="RH29" s="38"/>
      <c r="RI29" s="39">
        <v>22</v>
      </c>
      <c r="RJ29" s="39"/>
      <c r="RK29" s="39">
        <v>67</v>
      </c>
      <c r="RL29" s="39"/>
      <c r="RM29" s="39">
        <v>112</v>
      </c>
      <c r="RN29" s="39"/>
      <c r="RO29" s="39">
        <v>157</v>
      </c>
      <c r="RP29" s="38"/>
      <c r="RR29" s="39">
        <v>22</v>
      </c>
      <c r="RS29" s="39"/>
      <c r="RT29" s="39">
        <v>67</v>
      </c>
      <c r="RU29" s="39"/>
      <c r="RV29" s="39">
        <v>112</v>
      </c>
      <c r="RW29" s="39"/>
      <c r="RX29" s="39">
        <v>157</v>
      </c>
      <c r="RY29" s="38"/>
      <c r="RZ29" s="39">
        <v>22</v>
      </c>
      <c r="SA29" s="39"/>
      <c r="SB29" s="39">
        <v>67</v>
      </c>
      <c r="SC29" s="39"/>
      <c r="SD29" s="39">
        <v>112</v>
      </c>
      <c r="SE29" s="39"/>
      <c r="SF29" s="39">
        <v>157</v>
      </c>
      <c r="SG29" s="38"/>
      <c r="SI29" s="39">
        <v>22</v>
      </c>
      <c r="SJ29" s="39"/>
      <c r="SK29" s="39">
        <v>67</v>
      </c>
      <c r="SL29" s="39"/>
      <c r="SM29" s="39">
        <v>112</v>
      </c>
      <c r="SN29" s="39"/>
      <c r="SO29" s="39">
        <v>157</v>
      </c>
      <c r="SP29" s="38"/>
      <c r="SQ29" s="39">
        <v>22</v>
      </c>
      <c r="SR29" s="39"/>
      <c r="SS29" s="39">
        <v>67</v>
      </c>
      <c r="ST29" s="39"/>
      <c r="SU29" s="39">
        <v>112</v>
      </c>
      <c r="SV29" s="39"/>
      <c r="SW29" s="39">
        <v>157</v>
      </c>
      <c r="SX29" s="38"/>
      <c r="SZ29" s="39">
        <v>22</v>
      </c>
      <c r="TA29" s="39"/>
      <c r="TB29" s="39">
        <v>67</v>
      </c>
      <c r="TC29" s="39"/>
      <c r="TD29" s="39">
        <v>112</v>
      </c>
      <c r="TE29" s="39"/>
      <c r="TF29" s="39">
        <v>157</v>
      </c>
      <c r="TG29" s="38"/>
      <c r="TH29" s="39">
        <v>22</v>
      </c>
      <c r="TI29" s="39"/>
      <c r="TJ29" s="39">
        <v>67</v>
      </c>
      <c r="TK29" s="39"/>
      <c r="TL29" s="39">
        <v>112</v>
      </c>
      <c r="TM29" s="39"/>
      <c r="TN29" s="39">
        <v>157</v>
      </c>
      <c r="TO29" s="38"/>
      <c r="TQ29" s="39">
        <v>22</v>
      </c>
      <c r="TR29" s="39"/>
      <c r="TS29" s="39">
        <v>67</v>
      </c>
      <c r="TT29" s="39"/>
      <c r="TU29" s="39">
        <v>112</v>
      </c>
      <c r="TV29" s="39"/>
      <c r="TW29" s="39">
        <v>157</v>
      </c>
      <c r="TX29" s="38"/>
      <c r="TY29" s="39">
        <v>22</v>
      </c>
      <c r="TZ29" s="39"/>
      <c r="UA29" s="39">
        <v>67</v>
      </c>
      <c r="UB29" s="39"/>
      <c r="UC29" s="39">
        <v>112</v>
      </c>
      <c r="UD29" s="39"/>
      <c r="UE29" s="39">
        <v>157</v>
      </c>
      <c r="UF29" s="38"/>
      <c r="UH29" s="39">
        <v>22</v>
      </c>
      <c r="UI29" s="39"/>
      <c r="UJ29" s="39">
        <v>67</v>
      </c>
      <c r="UK29" s="39"/>
      <c r="UL29" s="39">
        <v>112</v>
      </c>
      <c r="UM29" s="39"/>
      <c r="UN29" s="39">
        <v>157</v>
      </c>
      <c r="UO29" s="38"/>
      <c r="UP29" s="39">
        <v>22</v>
      </c>
      <c r="UQ29" s="39"/>
      <c r="UR29" s="39">
        <v>67</v>
      </c>
      <c r="US29" s="39"/>
      <c r="UT29" s="39">
        <v>112</v>
      </c>
      <c r="UU29" s="39"/>
      <c r="UV29" s="39">
        <v>157</v>
      </c>
      <c r="UW29" s="38"/>
      <c r="UY29" s="39">
        <v>22</v>
      </c>
      <c r="UZ29" s="39"/>
      <c r="VA29" s="39">
        <v>67</v>
      </c>
      <c r="VB29" s="39"/>
      <c r="VC29" s="39">
        <v>112</v>
      </c>
      <c r="VD29" s="39"/>
      <c r="VE29" s="39">
        <v>157</v>
      </c>
      <c r="VF29" s="38"/>
      <c r="VG29" s="39">
        <v>22</v>
      </c>
      <c r="VH29" s="39"/>
      <c r="VI29" s="39">
        <v>67</v>
      </c>
      <c r="VJ29" s="39"/>
      <c r="VK29" s="39">
        <v>112</v>
      </c>
      <c r="VL29" s="39"/>
      <c r="VM29" s="39">
        <v>157</v>
      </c>
      <c r="VN29" s="38"/>
      <c r="VP29" s="39">
        <v>22</v>
      </c>
      <c r="VQ29" s="39"/>
      <c r="VR29" s="39">
        <v>67</v>
      </c>
      <c r="VS29" s="39"/>
      <c r="VT29" s="39">
        <v>112</v>
      </c>
      <c r="VU29" s="39"/>
      <c r="VV29" s="39">
        <v>157</v>
      </c>
      <c r="VW29" s="38"/>
      <c r="VX29" s="39">
        <v>22</v>
      </c>
      <c r="VY29" s="39"/>
      <c r="VZ29" s="39">
        <v>67</v>
      </c>
      <c r="WA29" s="39"/>
      <c r="WB29" s="39">
        <v>112</v>
      </c>
      <c r="WC29" s="39"/>
      <c r="WD29" s="39">
        <v>157</v>
      </c>
      <c r="WE29" s="38"/>
      <c r="WG29" s="39">
        <v>22</v>
      </c>
      <c r="WH29" s="39"/>
      <c r="WI29" s="39">
        <v>67</v>
      </c>
      <c r="WJ29" s="39"/>
      <c r="WK29" s="39">
        <v>112</v>
      </c>
      <c r="WL29" s="39"/>
      <c r="WM29" s="39">
        <v>157</v>
      </c>
      <c r="WN29" s="38"/>
      <c r="WO29" s="39">
        <v>22</v>
      </c>
      <c r="WP29" s="39"/>
      <c r="WQ29" s="39">
        <v>67</v>
      </c>
      <c r="WR29" s="39"/>
      <c r="WS29" s="39">
        <v>112</v>
      </c>
      <c r="WT29" s="39"/>
      <c r="WU29" s="39">
        <v>157</v>
      </c>
      <c r="WV29" s="38"/>
      <c r="WX29" s="39">
        <v>22</v>
      </c>
      <c r="WY29" s="39"/>
      <c r="WZ29" s="39">
        <v>67</v>
      </c>
      <c r="XA29" s="39"/>
      <c r="XB29" s="39">
        <v>112</v>
      </c>
      <c r="XC29" s="39"/>
      <c r="XD29" s="39">
        <v>157</v>
      </c>
      <c r="XE29" s="38"/>
      <c r="XF29" s="39">
        <v>22</v>
      </c>
      <c r="XG29" s="39"/>
      <c r="XH29" s="39">
        <v>67</v>
      </c>
      <c r="XI29" s="39"/>
      <c r="XJ29" s="39">
        <v>112</v>
      </c>
      <c r="XK29" s="39"/>
      <c r="XL29" s="39">
        <v>157</v>
      </c>
      <c r="XM29" s="38"/>
      <c r="XO29" s="39">
        <v>22</v>
      </c>
      <c r="XP29" s="39"/>
      <c r="XQ29" s="39">
        <v>67</v>
      </c>
      <c r="XR29" s="39"/>
      <c r="XS29" s="39">
        <v>112</v>
      </c>
      <c r="XT29" s="39"/>
      <c r="XU29" s="39">
        <v>157</v>
      </c>
      <c r="XV29" s="38"/>
      <c r="XW29" s="39">
        <v>22</v>
      </c>
      <c r="XX29" s="39"/>
      <c r="XY29" s="39">
        <v>67</v>
      </c>
      <c r="XZ29" s="39"/>
      <c r="YA29" s="39">
        <v>112</v>
      </c>
      <c r="YB29" s="39"/>
      <c r="YC29" s="39">
        <v>157</v>
      </c>
      <c r="YD29" s="38"/>
      <c r="YF29" s="39">
        <v>22</v>
      </c>
      <c r="YG29" s="39"/>
      <c r="YH29" s="39">
        <v>67</v>
      </c>
      <c r="YI29" s="39"/>
      <c r="YJ29" s="39">
        <v>112</v>
      </c>
      <c r="YK29" s="39"/>
      <c r="YL29" s="39">
        <v>157</v>
      </c>
      <c r="YM29" s="38"/>
      <c r="YN29" s="39">
        <v>22</v>
      </c>
      <c r="YO29" s="39"/>
      <c r="YP29" s="39">
        <v>67</v>
      </c>
      <c r="YQ29" s="39"/>
      <c r="YR29" s="39">
        <v>112</v>
      </c>
      <c r="YS29" s="39"/>
      <c r="YT29" s="39">
        <v>157</v>
      </c>
      <c r="YU29" s="38"/>
      <c r="YW29" s="39">
        <v>22</v>
      </c>
      <c r="YX29" s="39"/>
      <c r="YY29" s="39">
        <v>67</v>
      </c>
      <c r="YZ29" s="39"/>
      <c r="ZA29" s="39">
        <v>112</v>
      </c>
      <c r="ZB29" s="39"/>
      <c r="ZC29" s="39">
        <v>157</v>
      </c>
      <c r="ZD29" s="38"/>
      <c r="ZM29" s="39">
        <v>22</v>
      </c>
      <c r="ZN29" s="39"/>
      <c r="ZO29" s="39">
        <v>67</v>
      </c>
      <c r="ZP29" s="39"/>
      <c r="ZQ29" s="39">
        <v>112</v>
      </c>
      <c r="ZR29" s="39"/>
      <c r="ZS29" s="39">
        <v>157</v>
      </c>
      <c r="ZT29" s="38"/>
      <c r="ZV29" s="39">
        <v>22</v>
      </c>
      <c r="ZW29" s="39"/>
      <c r="ZX29" s="39">
        <v>67</v>
      </c>
      <c r="ZY29" s="39"/>
      <c r="ZZ29" s="39">
        <v>112</v>
      </c>
      <c r="AAA29" s="39"/>
      <c r="AAB29" s="39">
        <v>157</v>
      </c>
      <c r="AAC29" s="38"/>
      <c r="AAD29" s="39">
        <v>22</v>
      </c>
      <c r="AAE29" s="39"/>
      <c r="AAF29" s="39">
        <v>67</v>
      </c>
      <c r="AAG29" s="39"/>
      <c r="AAH29" s="39">
        <v>112</v>
      </c>
      <c r="AAI29" s="39"/>
      <c r="AAJ29" s="39">
        <v>157</v>
      </c>
      <c r="AAK29" s="38"/>
      <c r="AAM29" s="39">
        <v>22</v>
      </c>
      <c r="AAN29" s="39"/>
      <c r="AAO29" s="39">
        <v>67</v>
      </c>
      <c r="AAP29" s="39"/>
      <c r="AAQ29" s="39">
        <v>112</v>
      </c>
      <c r="AAR29" s="39"/>
      <c r="AAS29" s="39">
        <v>157</v>
      </c>
      <c r="AAT29" s="38"/>
      <c r="AAU29" s="39">
        <v>22</v>
      </c>
      <c r="AAV29" s="39"/>
      <c r="AAW29" s="39">
        <v>67</v>
      </c>
      <c r="AAX29" s="39"/>
      <c r="AAY29" s="39">
        <v>112</v>
      </c>
      <c r="AAZ29" s="39"/>
      <c r="ABA29" s="39">
        <v>157</v>
      </c>
      <c r="ABB29" s="38"/>
      <c r="ABD29" s="39">
        <v>22</v>
      </c>
      <c r="ABE29" s="39"/>
      <c r="ABF29" s="39">
        <v>67</v>
      </c>
      <c r="ABG29" s="39"/>
      <c r="ABH29" s="39">
        <v>112</v>
      </c>
      <c r="ABI29" s="39"/>
      <c r="ABJ29" s="39">
        <v>157</v>
      </c>
      <c r="ABK29" s="38"/>
      <c r="ABL29" s="39">
        <v>22</v>
      </c>
      <c r="ABM29" s="39"/>
      <c r="ABN29" s="39">
        <v>67</v>
      </c>
      <c r="ABO29" s="39"/>
      <c r="ABP29" s="39">
        <v>112</v>
      </c>
      <c r="ABQ29" s="39"/>
      <c r="ABR29" s="39">
        <v>157</v>
      </c>
      <c r="ABS29" s="38"/>
      <c r="ABU29" s="39">
        <v>22</v>
      </c>
      <c r="ABV29" s="39"/>
      <c r="ABW29" s="39">
        <v>67</v>
      </c>
      <c r="ABX29" s="39"/>
      <c r="ABY29" s="39">
        <v>112</v>
      </c>
      <c r="ABZ29" s="39"/>
      <c r="ACA29" s="39">
        <v>157</v>
      </c>
      <c r="ACB29" s="38"/>
      <c r="ACC29" s="39">
        <v>22</v>
      </c>
      <c r="ACD29" s="39"/>
      <c r="ACE29" s="39">
        <v>67</v>
      </c>
      <c r="ACF29" s="39"/>
      <c r="ACG29" s="39">
        <v>112</v>
      </c>
      <c r="ACH29" s="39"/>
      <c r="ACI29" s="39">
        <v>157</v>
      </c>
      <c r="ACJ29" s="38"/>
      <c r="ACL29" s="39">
        <v>22</v>
      </c>
      <c r="ACM29" s="39"/>
      <c r="ACN29" s="39">
        <v>67</v>
      </c>
      <c r="ACO29" s="39"/>
      <c r="ACP29" s="39">
        <v>112</v>
      </c>
      <c r="ACQ29" s="39"/>
      <c r="ACR29" s="39">
        <v>157</v>
      </c>
      <c r="ACS29" s="38"/>
      <c r="ACT29" s="39">
        <v>22</v>
      </c>
      <c r="ACU29" s="39"/>
      <c r="ACV29" s="39">
        <v>67</v>
      </c>
      <c r="ACW29" s="39"/>
      <c r="ACX29" s="39">
        <v>112</v>
      </c>
      <c r="ACY29" s="39"/>
      <c r="ACZ29" s="39">
        <v>157</v>
      </c>
      <c r="ADA29" s="38"/>
      <c r="ADC29" s="39">
        <v>22</v>
      </c>
      <c r="ADD29" s="39"/>
      <c r="ADE29" s="39">
        <v>67</v>
      </c>
      <c r="ADF29" s="39"/>
      <c r="ADG29" s="39">
        <v>112</v>
      </c>
      <c r="ADH29" s="39"/>
      <c r="ADI29" s="39">
        <v>157</v>
      </c>
      <c r="ADJ29" s="38"/>
      <c r="ADK29" s="39">
        <v>22</v>
      </c>
      <c r="ADL29" s="39"/>
      <c r="ADM29" s="39">
        <v>67</v>
      </c>
      <c r="ADN29" s="39"/>
      <c r="ADO29" s="39">
        <v>112</v>
      </c>
      <c r="ADP29" s="39"/>
      <c r="ADQ29" s="39">
        <v>157</v>
      </c>
      <c r="ADR29" s="38"/>
      <c r="ADS29" s="42"/>
      <c r="ADT29" s="39">
        <v>22</v>
      </c>
      <c r="ADU29" s="39"/>
      <c r="ADV29" s="39">
        <v>67</v>
      </c>
      <c r="ADW29" s="39"/>
      <c r="ADX29" s="39">
        <v>112</v>
      </c>
      <c r="ADY29" s="39"/>
      <c r="ADZ29" s="39">
        <v>157</v>
      </c>
      <c r="AEA29" s="38"/>
      <c r="AEB29" s="39">
        <v>22</v>
      </c>
      <c r="AEC29" s="39"/>
      <c r="AED29" s="39">
        <v>67</v>
      </c>
      <c r="AEE29" s="39"/>
      <c r="AEF29" s="39">
        <v>112</v>
      </c>
      <c r="AEG29" s="39"/>
      <c r="AEH29" s="39">
        <v>157</v>
      </c>
      <c r="AEI29" s="38"/>
      <c r="AEK29" s="39">
        <v>22</v>
      </c>
      <c r="AEL29" s="39"/>
      <c r="AEM29" s="39">
        <v>67</v>
      </c>
      <c r="AEN29" s="39"/>
      <c r="AEO29" s="39">
        <v>112</v>
      </c>
      <c r="AEP29" s="39"/>
      <c r="AEQ29" s="39">
        <v>157</v>
      </c>
      <c r="AER29" s="38"/>
      <c r="AES29" s="39">
        <v>22</v>
      </c>
      <c r="AET29" s="39"/>
      <c r="AEU29" s="39">
        <v>67</v>
      </c>
      <c r="AEV29" s="39"/>
      <c r="AEW29" s="39">
        <v>112</v>
      </c>
      <c r="AEX29" s="39"/>
      <c r="AEY29" s="39">
        <v>157</v>
      </c>
      <c r="AEZ29" s="38"/>
      <c r="AFB29" s="39">
        <v>22</v>
      </c>
      <c r="AFC29" s="39"/>
      <c r="AFD29" s="39">
        <v>67</v>
      </c>
      <c r="AFE29" s="39"/>
      <c r="AFF29" s="39">
        <v>112</v>
      </c>
      <c r="AFG29" s="39"/>
      <c r="AFH29" s="39">
        <v>157</v>
      </c>
      <c r="AFI29" s="38"/>
      <c r="AFJ29" s="39">
        <v>22</v>
      </c>
      <c r="AFK29" s="39"/>
      <c r="AFL29" s="39">
        <v>67</v>
      </c>
      <c r="AFM29" s="39"/>
      <c r="AFN29" s="39">
        <v>112</v>
      </c>
      <c r="AFO29" s="39"/>
      <c r="AFP29" s="39">
        <v>157</v>
      </c>
      <c r="AFQ29" s="38"/>
      <c r="AFS29" s="39">
        <v>22</v>
      </c>
      <c r="AFT29" s="39"/>
      <c r="AFU29" s="39">
        <v>67</v>
      </c>
      <c r="AFV29" s="39"/>
      <c r="AFW29" s="39">
        <v>112</v>
      </c>
      <c r="AFX29" s="39"/>
      <c r="AFY29" s="39">
        <v>157</v>
      </c>
      <c r="AFZ29" s="38"/>
      <c r="AGA29" s="39">
        <v>22</v>
      </c>
      <c r="AGB29" s="39"/>
      <c r="AGC29" s="39">
        <v>67</v>
      </c>
      <c r="AGD29" s="39"/>
      <c r="AGE29" s="39">
        <v>112</v>
      </c>
      <c r="AGF29" s="39"/>
      <c r="AGG29" s="39">
        <v>157</v>
      </c>
      <c r="AGH29" s="38"/>
      <c r="AGJ29" s="39">
        <v>22</v>
      </c>
      <c r="AGK29" s="39"/>
      <c r="AGL29" s="39">
        <v>67</v>
      </c>
      <c r="AGM29" s="39"/>
      <c r="AGN29" s="39">
        <v>112</v>
      </c>
      <c r="AGO29" s="39"/>
      <c r="AGP29" s="39">
        <v>157</v>
      </c>
      <c r="AGQ29" s="38"/>
      <c r="AGR29" s="39">
        <v>22</v>
      </c>
      <c r="AGS29" s="39"/>
      <c r="AGT29" s="39">
        <v>67</v>
      </c>
      <c r="AGU29" s="39"/>
      <c r="AGV29" s="39">
        <v>112</v>
      </c>
      <c r="AGW29" s="39"/>
      <c r="AGX29" s="39">
        <v>157</v>
      </c>
      <c r="AGY29" s="38"/>
      <c r="AHA29" s="39">
        <v>22</v>
      </c>
      <c r="AHB29" s="39"/>
      <c r="AHC29" s="39">
        <v>67</v>
      </c>
      <c r="AHD29" s="39"/>
      <c r="AHE29" s="39">
        <v>112</v>
      </c>
      <c r="AHF29" s="39"/>
      <c r="AHG29" s="39">
        <v>157</v>
      </c>
      <c r="AHH29" s="38"/>
      <c r="AHI29" s="39">
        <v>22</v>
      </c>
      <c r="AHJ29" s="39"/>
      <c r="AHK29" s="39">
        <v>67</v>
      </c>
      <c r="AHL29" s="39"/>
      <c r="AHM29" s="39">
        <v>112</v>
      </c>
      <c r="AHN29" s="39"/>
      <c r="AHO29" s="39">
        <v>157</v>
      </c>
      <c r="AHP29" s="38"/>
      <c r="AHR29" s="39">
        <v>22</v>
      </c>
      <c r="AHS29" s="39"/>
      <c r="AHT29" s="39">
        <v>67</v>
      </c>
      <c r="AHU29" s="39"/>
      <c r="AHV29" s="39">
        <v>112</v>
      </c>
      <c r="AHW29" s="39"/>
      <c r="AHX29" s="39">
        <v>157</v>
      </c>
      <c r="AHY29" s="38"/>
      <c r="AHZ29" s="39">
        <v>22</v>
      </c>
      <c r="AIA29" s="39"/>
      <c r="AIB29" s="39">
        <v>67</v>
      </c>
      <c r="AIC29" s="39"/>
      <c r="AID29" s="39">
        <v>112</v>
      </c>
      <c r="AIE29" s="39"/>
      <c r="AIF29" s="39">
        <v>157</v>
      </c>
      <c r="AIG29" s="38"/>
    </row>
    <row r="30" spans="1:917" ht="15.6" customHeight="1">
      <c r="A30" s="39">
        <v>23</v>
      </c>
      <c r="B30" s="39"/>
      <c r="C30" s="39">
        <v>68</v>
      </c>
      <c r="D30" s="39"/>
      <c r="E30" s="39">
        <v>113</v>
      </c>
      <c r="F30" s="39"/>
      <c r="G30" s="39">
        <v>158</v>
      </c>
      <c r="H30" s="86"/>
      <c r="J30" s="39">
        <v>23</v>
      </c>
      <c r="K30" s="39"/>
      <c r="L30" s="39">
        <v>68</v>
      </c>
      <c r="M30" s="39"/>
      <c r="N30" s="39">
        <v>113</v>
      </c>
      <c r="O30" s="39"/>
      <c r="P30" s="39">
        <v>158</v>
      </c>
      <c r="Q30" s="86"/>
      <c r="R30" s="39">
        <v>23</v>
      </c>
      <c r="S30" s="39"/>
      <c r="T30" s="39">
        <v>68</v>
      </c>
      <c r="U30" s="39"/>
      <c r="V30" s="39">
        <v>113</v>
      </c>
      <c r="W30" s="39"/>
      <c r="X30" s="39">
        <v>158</v>
      </c>
      <c r="Y30" s="86"/>
      <c r="AA30" s="39">
        <v>23</v>
      </c>
      <c r="AB30" s="39" t="s">
        <v>114</v>
      </c>
      <c r="AC30" s="39">
        <v>68</v>
      </c>
      <c r="AD30" s="39" t="s">
        <v>114</v>
      </c>
      <c r="AE30" s="39">
        <v>113</v>
      </c>
      <c r="AF30" s="39" t="s">
        <v>114</v>
      </c>
      <c r="AG30" s="39">
        <v>158</v>
      </c>
      <c r="AH30" s="86"/>
      <c r="AI30" s="39">
        <v>23</v>
      </c>
      <c r="AJ30" s="39" t="s">
        <v>114</v>
      </c>
      <c r="AK30" s="39">
        <v>68</v>
      </c>
      <c r="AL30" s="39" t="s">
        <v>114</v>
      </c>
      <c r="AM30" s="39">
        <v>113</v>
      </c>
      <c r="AN30" s="39" t="s">
        <v>114</v>
      </c>
      <c r="AO30" s="39">
        <v>158</v>
      </c>
      <c r="AP30" s="86"/>
      <c r="AR30" s="39">
        <v>23</v>
      </c>
      <c r="AS30" s="39"/>
      <c r="AT30" s="39">
        <v>68</v>
      </c>
      <c r="AU30" s="39"/>
      <c r="AV30" s="39">
        <v>113</v>
      </c>
      <c r="AW30" s="39"/>
      <c r="AX30" s="39">
        <v>158</v>
      </c>
      <c r="AY30" s="86"/>
      <c r="AZ30" s="39">
        <v>23</v>
      </c>
      <c r="BA30" s="39"/>
      <c r="BB30" s="39">
        <v>68</v>
      </c>
      <c r="BC30" s="39"/>
      <c r="BD30" s="39">
        <v>113</v>
      </c>
      <c r="BE30" s="39"/>
      <c r="BF30" s="39">
        <v>158</v>
      </c>
      <c r="BG30" s="86"/>
      <c r="BI30" s="39">
        <v>23</v>
      </c>
      <c r="BJ30" s="39" t="s">
        <v>114</v>
      </c>
      <c r="BK30" s="39">
        <v>68</v>
      </c>
      <c r="BL30" s="39" t="s">
        <v>114</v>
      </c>
      <c r="BM30" s="39">
        <v>113</v>
      </c>
      <c r="BN30" s="39" t="s">
        <v>117</v>
      </c>
      <c r="BO30" s="39">
        <v>158</v>
      </c>
      <c r="BP30" s="86"/>
      <c r="BQ30" s="39">
        <v>23</v>
      </c>
      <c r="BR30" s="39" t="s">
        <v>114</v>
      </c>
      <c r="BS30" s="39">
        <v>68</v>
      </c>
      <c r="BT30" s="39" t="s">
        <v>114</v>
      </c>
      <c r="BU30" s="39">
        <v>113</v>
      </c>
      <c r="BV30" s="39" t="s">
        <v>114</v>
      </c>
      <c r="BW30" s="39">
        <v>158</v>
      </c>
      <c r="BX30" s="86"/>
      <c r="BZ30" s="39">
        <v>23</v>
      </c>
      <c r="CA30" s="39"/>
      <c r="CB30" s="39">
        <v>68</v>
      </c>
      <c r="CC30" s="39"/>
      <c r="CD30" s="39">
        <v>113</v>
      </c>
      <c r="CE30" s="39"/>
      <c r="CF30" s="39">
        <v>158</v>
      </c>
      <c r="CG30" s="86"/>
      <c r="CH30" s="39">
        <v>23</v>
      </c>
      <c r="CI30" s="39"/>
      <c r="CJ30" s="39">
        <v>68</v>
      </c>
      <c r="CK30" s="39"/>
      <c r="CL30" s="39">
        <v>113</v>
      </c>
      <c r="CM30" s="39"/>
      <c r="CN30" s="39">
        <v>158</v>
      </c>
      <c r="CO30" s="86"/>
      <c r="CQ30" s="39">
        <v>23</v>
      </c>
      <c r="CR30" s="39" t="s">
        <v>114</v>
      </c>
      <c r="CS30" s="39">
        <v>68</v>
      </c>
      <c r="CT30" s="39" t="s">
        <v>114</v>
      </c>
      <c r="CU30" s="39">
        <v>113</v>
      </c>
      <c r="CV30" s="39" t="s">
        <v>114</v>
      </c>
      <c r="CW30" s="39">
        <v>158</v>
      </c>
      <c r="CX30" s="39"/>
      <c r="CY30" s="39">
        <v>23</v>
      </c>
      <c r="CZ30" s="39" t="s">
        <v>114</v>
      </c>
      <c r="DA30" s="39">
        <v>68</v>
      </c>
      <c r="DB30" s="39" t="s">
        <v>114</v>
      </c>
      <c r="DC30" s="39">
        <v>113</v>
      </c>
      <c r="DD30" s="39" t="s">
        <v>114</v>
      </c>
      <c r="DE30" s="39">
        <v>158</v>
      </c>
      <c r="DF30" s="39"/>
      <c r="DH30" s="39">
        <v>23</v>
      </c>
      <c r="DI30" s="39"/>
      <c r="DJ30" s="39">
        <v>68</v>
      </c>
      <c r="DK30" s="39"/>
      <c r="DL30" s="39">
        <v>113</v>
      </c>
      <c r="DM30" s="39"/>
      <c r="DN30" s="39">
        <v>158</v>
      </c>
      <c r="DO30" s="86"/>
      <c r="DP30" s="39">
        <v>23</v>
      </c>
      <c r="DQ30" s="39"/>
      <c r="DR30" s="39">
        <v>68</v>
      </c>
      <c r="DS30" s="39"/>
      <c r="DT30" s="39">
        <v>113</v>
      </c>
      <c r="DU30" s="39"/>
      <c r="DV30" s="39">
        <v>158</v>
      </c>
      <c r="DW30" s="86"/>
      <c r="DY30" s="39">
        <v>23</v>
      </c>
      <c r="DZ30" s="39" t="s">
        <v>114</v>
      </c>
      <c r="EA30" s="39">
        <v>68</v>
      </c>
      <c r="EB30" s="39" t="s">
        <v>114</v>
      </c>
      <c r="EC30" s="39">
        <v>113</v>
      </c>
      <c r="ED30" s="39" t="s">
        <v>114</v>
      </c>
      <c r="EE30" s="39">
        <v>158</v>
      </c>
      <c r="EF30" s="39"/>
      <c r="EG30" s="39">
        <v>23</v>
      </c>
      <c r="EH30" s="39" t="s">
        <v>114</v>
      </c>
      <c r="EI30" s="39">
        <v>68</v>
      </c>
      <c r="EJ30" s="39" t="s">
        <v>114</v>
      </c>
      <c r="EK30" s="39">
        <v>113</v>
      </c>
      <c r="EL30" s="39" t="s">
        <v>114</v>
      </c>
      <c r="EM30" s="39">
        <v>158</v>
      </c>
      <c r="EN30" s="39"/>
      <c r="EP30" s="39">
        <v>23</v>
      </c>
      <c r="EQ30" s="39"/>
      <c r="ER30" s="39">
        <v>68</v>
      </c>
      <c r="ES30" s="39"/>
      <c r="ET30" s="39">
        <v>113</v>
      </c>
      <c r="EU30" s="39"/>
      <c r="EV30" s="39">
        <v>158</v>
      </c>
      <c r="EW30" s="86"/>
      <c r="EX30" s="39">
        <v>23</v>
      </c>
      <c r="EY30" s="39"/>
      <c r="EZ30" s="39">
        <v>68</v>
      </c>
      <c r="FA30" s="39"/>
      <c r="FB30" s="39">
        <v>113</v>
      </c>
      <c r="FC30" s="39"/>
      <c r="FD30" s="39">
        <v>158</v>
      </c>
      <c r="FE30" s="86"/>
      <c r="FG30" s="39">
        <v>23</v>
      </c>
      <c r="FH30" s="39" t="s">
        <v>114</v>
      </c>
      <c r="FI30" s="39">
        <v>68</v>
      </c>
      <c r="FJ30" s="39" t="s">
        <v>114</v>
      </c>
      <c r="FK30" s="39">
        <v>113</v>
      </c>
      <c r="FL30" s="39" t="s">
        <v>114</v>
      </c>
      <c r="FM30" s="39">
        <v>158</v>
      </c>
      <c r="FN30" s="39"/>
      <c r="FO30" s="39">
        <v>23</v>
      </c>
      <c r="FP30" s="39" t="s">
        <v>114</v>
      </c>
      <c r="FQ30" s="39">
        <v>68</v>
      </c>
      <c r="FR30" s="39" t="s">
        <v>114</v>
      </c>
      <c r="FS30" s="39">
        <v>113</v>
      </c>
      <c r="FT30" s="39" t="s">
        <v>114</v>
      </c>
      <c r="FU30" s="39">
        <v>158</v>
      </c>
      <c r="FV30" s="39"/>
      <c r="FX30" s="39">
        <v>23</v>
      </c>
      <c r="FY30" s="39"/>
      <c r="FZ30" s="39">
        <v>68</v>
      </c>
      <c r="GA30" s="39"/>
      <c r="GB30" s="39">
        <v>113</v>
      </c>
      <c r="GC30" s="39"/>
      <c r="GD30" s="39">
        <v>158</v>
      </c>
      <c r="GE30" s="86"/>
      <c r="GF30" s="39">
        <v>23</v>
      </c>
      <c r="GG30" s="39"/>
      <c r="GH30" s="39">
        <v>68</v>
      </c>
      <c r="GI30" s="39"/>
      <c r="GJ30" s="39">
        <v>113</v>
      </c>
      <c r="GK30" s="39"/>
      <c r="GL30" s="39">
        <v>158</v>
      </c>
      <c r="GM30" s="86"/>
      <c r="GO30" s="39">
        <v>23</v>
      </c>
      <c r="GP30" s="39" t="s">
        <v>114</v>
      </c>
      <c r="GQ30" s="39">
        <v>68</v>
      </c>
      <c r="GR30" s="39" t="s">
        <v>114</v>
      </c>
      <c r="GS30" s="39">
        <v>113</v>
      </c>
      <c r="GT30" s="39" t="s">
        <v>114</v>
      </c>
      <c r="GU30" s="39">
        <v>158</v>
      </c>
      <c r="GV30" s="39"/>
      <c r="GW30" s="39">
        <v>23</v>
      </c>
      <c r="GX30" s="39" t="s">
        <v>114</v>
      </c>
      <c r="GY30" s="39">
        <v>68</v>
      </c>
      <c r="GZ30" s="39" t="s">
        <v>114</v>
      </c>
      <c r="HA30" s="39">
        <v>113</v>
      </c>
      <c r="HB30" s="39" t="s">
        <v>114</v>
      </c>
      <c r="HC30" s="39">
        <v>158</v>
      </c>
      <c r="HD30" s="39"/>
      <c r="HF30" s="39">
        <v>23</v>
      </c>
      <c r="HG30" s="39"/>
      <c r="HH30" s="39">
        <v>68</v>
      </c>
      <c r="HI30" s="39"/>
      <c r="HJ30" s="39">
        <v>113</v>
      </c>
      <c r="HK30" s="39"/>
      <c r="HL30" s="39">
        <v>158</v>
      </c>
      <c r="HM30" s="86"/>
      <c r="HN30" s="39">
        <v>23</v>
      </c>
      <c r="HO30" s="39"/>
      <c r="HP30" s="39">
        <v>68</v>
      </c>
      <c r="HQ30" s="39"/>
      <c r="HR30" s="39">
        <v>113</v>
      </c>
      <c r="HS30" s="39"/>
      <c r="HT30" s="39">
        <v>158</v>
      </c>
      <c r="HU30" s="86"/>
      <c r="HW30" s="39">
        <v>23</v>
      </c>
      <c r="HX30" s="39" t="s">
        <v>114</v>
      </c>
      <c r="HY30" s="39">
        <v>68</v>
      </c>
      <c r="HZ30" s="39" t="s">
        <v>114</v>
      </c>
      <c r="IA30" s="39">
        <v>113</v>
      </c>
      <c r="IB30" s="39"/>
      <c r="IC30" s="39">
        <v>158</v>
      </c>
      <c r="ID30" s="39"/>
      <c r="IE30" s="39">
        <v>23</v>
      </c>
      <c r="IF30" s="39" t="s">
        <v>114</v>
      </c>
      <c r="IG30" s="39">
        <v>68</v>
      </c>
      <c r="IH30" s="39" t="s">
        <v>114</v>
      </c>
      <c r="II30" s="39">
        <v>113</v>
      </c>
      <c r="IJ30" s="39"/>
      <c r="IK30" s="39">
        <v>158</v>
      </c>
      <c r="IL30" s="39"/>
      <c r="IN30" s="39">
        <v>23</v>
      </c>
      <c r="IO30" s="39"/>
      <c r="IP30" s="39">
        <v>68</v>
      </c>
      <c r="IQ30" s="39"/>
      <c r="IR30" s="39">
        <v>113</v>
      </c>
      <c r="IS30" s="39"/>
      <c r="IT30" s="39">
        <v>158</v>
      </c>
      <c r="IU30" s="86"/>
      <c r="IV30" s="39">
        <v>23</v>
      </c>
      <c r="IW30" s="39"/>
      <c r="IX30" s="39">
        <v>68</v>
      </c>
      <c r="IY30" s="39"/>
      <c r="IZ30" s="39">
        <v>113</v>
      </c>
      <c r="JA30" s="39"/>
      <c r="JB30" s="39">
        <v>158</v>
      </c>
      <c r="JC30" s="86"/>
      <c r="JE30" s="39">
        <v>23</v>
      </c>
      <c r="JF30" s="39" t="s">
        <v>114</v>
      </c>
      <c r="JG30" s="39">
        <v>68</v>
      </c>
      <c r="JH30" s="39" t="s">
        <v>114</v>
      </c>
      <c r="JI30" s="39">
        <v>113</v>
      </c>
      <c r="JJ30" s="39"/>
      <c r="JK30" s="39">
        <v>158</v>
      </c>
      <c r="JL30" s="86"/>
      <c r="JM30" s="39">
        <v>23</v>
      </c>
      <c r="JN30" s="39" t="s">
        <v>114</v>
      </c>
      <c r="JO30" s="39">
        <v>68</v>
      </c>
      <c r="JP30" s="39"/>
      <c r="JQ30" s="39">
        <v>113</v>
      </c>
      <c r="JR30" s="39"/>
      <c r="JS30" s="39">
        <v>158</v>
      </c>
      <c r="JT30" s="86"/>
      <c r="JV30" s="39">
        <v>23</v>
      </c>
      <c r="JW30" s="39"/>
      <c r="JX30" s="39">
        <v>68</v>
      </c>
      <c r="JY30" s="39"/>
      <c r="JZ30" s="39">
        <v>113</v>
      </c>
      <c r="KA30" s="39"/>
      <c r="KB30" s="39">
        <v>158</v>
      </c>
      <c r="KC30" s="86"/>
      <c r="KD30" s="39">
        <v>23</v>
      </c>
      <c r="KE30" s="39"/>
      <c r="KF30" s="39">
        <v>68</v>
      </c>
      <c r="KG30" s="39"/>
      <c r="KH30" s="39">
        <v>113</v>
      </c>
      <c r="KI30" s="39"/>
      <c r="KJ30" s="39">
        <v>158</v>
      </c>
      <c r="KK30" s="99"/>
      <c r="KM30" s="39">
        <v>23</v>
      </c>
      <c r="KN30" s="39" t="s">
        <v>114</v>
      </c>
      <c r="KO30" s="39">
        <v>68</v>
      </c>
      <c r="KP30" s="39"/>
      <c r="KQ30" s="39">
        <v>113</v>
      </c>
      <c r="KR30" s="39"/>
      <c r="KS30" s="39">
        <v>158</v>
      </c>
      <c r="KT30" s="99"/>
      <c r="KU30" s="39">
        <v>23</v>
      </c>
      <c r="KV30" s="39" t="s">
        <v>114</v>
      </c>
      <c r="KW30" s="39">
        <v>68</v>
      </c>
      <c r="KX30" s="39"/>
      <c r="KY30" s="39">
        <v>113</v>
      </c>
      <c r="KZ30" s="39"/>
      <c r="LA30" s="39">
        <v>158</v>
      </c>
      <c r="LB30" s="86"/>
      <c r="LD30" s="39">
        <v>23</v>
      </c>
      <c r="LE30" s="39"/>
      <c r="LF30" s="39">
        <v>68</v>
      </c>
      <c r="LG30" s="39"/>
      <c r="LH30" s="39">
        <v>113</v>
      </c>
      <c r="LI30" s="39"/>
      <c r="LJ30" s="39">
        <v>158</v>
      </c>
      <c r="LK30" s="86"/>
      <c r="LL30" s="39">
        <v>23</v>
      </c>
      <c r="LM30" s="39"/>
      <c r="LN30" s="39">
        <v>68</v>
      </c>
      <c r="LO30" s="39"/>
      <c r="LP30" s="39">
        <v>113</v>
      </c>
      <c r="LQ30" s="39"/>
      <c r="LR30" s="39">
        <v>158</v>
      </c>
      <c r="LS30" s="86"/>
      <c r="LU30" s="39">
        <v>23</v>
      </c>
      <c r="LV30" s="39" t="s">
        <v>114</v>
      </c>
      <c r="LW30" s="39">
        <v>68</v>
      </c>
      <c r="LX30" s="39" t="s">
        <v>114</v>
      </c>
      <c r="LY30" s="39">
        <v>113</v>
      </c>
      <c r="LZ30" s="39"/>
      <c r="MA30" s="39">
        <v>158</v>
      </c>
      <c r="MB30" s="86"/>
      <c r="MC30" s="39">
        <v>23</v>
      </c>
      <c r="MD30" s="39" t="s">
        <v>114</v>
      </c>
      <c r="ME30" s="39">
        <v>68</v>
      </c>
      <c r="MF30" s="39" t="s">
        <v>117</v>
      </c>
      <c r="MG30" s="39">
        <v>113</v>
      </c>
      <c r="MH30" s="39"/>
      <c r="MI30" s="39">
        <v>158</v>
      </c>
      <c r="MJ30" s="86"/>
      <c r="ML30" s="39">
        <v>23</v>
      </c>
      <c r="MM30" s="39"/>
      <c r="MN30" s="39">
        <v>68</v>
      </c>
      <c r="MO30" s="39"/>
      <c r="MP30" s="39">
        <v>113</v>
      </c>
      <c r="MQ30" s="39"/>
      <c r="MR30" s="39">
        <v>158</v>
      </c>
      <c r="MS30" s="86"/>
      <c r="MT30" s="39">
        <v>23</v>
      </c>
      <c r="MU30" s="39"/>
      <c r="MV30" s="39">
        <v>68</v>
      </c>
      <c r="MW30" s="39"/>
      <c r="MX30" s="39">
        <v>113</v>
      </c>
      <c r="MY30" s="39"/>
      <c r="MZ30" s="39">
        <v>158</v>
      </c>
      <c r="NA30" s="86"/>
      <c r="NC30" s="39">
        <v>23</v>
      </c>
      <c r="ND30" s="39"/>
      <c r="NE30" s="39">
        <v>68</v>
      </c>
      <c r="NF30" s="39"/>
      <c r="NG30" s="39">
        <v>113</v>
      </c>
      <c r="NH30" s="39"/>
      <c r="NI30" s="39">
        <v>158</v>
      </c>
      <c r="NJ30" s="86"/>
      <c r="NK30" s="39">
        <v>23</v>
      </c>
      <c r="NL30" s="39"/>
      <c r="NM30" s="39">
        <v>68</v>
      </c>
      <c r="NN30" s="39"/>
      <c r="NO30" s="39">
        <v>113</v>
      </c>
      <c r="NP30" s="39"/>
      <c r="NQ30" s="39">
        <v>158</v>
      </c>
      <c r="NR30" s="86"/>
      <c r="NT30" s="39">
        <v>23</v>
      </c>
      <c r="NU30" s="39"/>
      <c r="NV30" s="39">
        <v>68</v>
      </c>
      <c r="NW30" s="39"/>
      <c r="NX30" s="39">
        <v>113</v>
      </c>
      <c r="NY30" s="39"/>
      <c r="NZ30" s="39">
        <v>158</v>
      </c>
      <c r="OA30" s="86"/>
      <c r="OB30" s="39">
        <v>23</v>
      </c>
      <c r="OC30" s="39"/>
      <c r="OD30" s="39">
        <v>68</v>
      </c>
      <c r="OE30" s="39"/>
      <c r="OF30" s="39">
        <v>113</v>
      </c>
      <c r="OG30" s="39"/>
      <c r="OH30" s="39">
        <v>158</v>
      </c>
      <c r="OI30" s="86"/>
      <c r="OK30" s="39">
        <v>23</v>
      </c>
      <c r="OL30" s="39"/>
      <c r="OM30" s="39">
        <v>68</v>
      </c>
      <c r="ON30" s="39"/>
      <c r="OO30" s="39">
        <v>113</v>
      </c>
      <c r="OP30" s="39"/>
      <c r="OQ30" s="39">
        <v>158</v>
      </c>
      <c r="OR30" s="86"/>
      <c r="OS30" s="39">
        <v>23</v>
      </c>
      <c r="OT30" s="39"/>
      <c r="OU30" s="39">
        <v>68</v>
      </c>
      <c r="OV30" s="39"/>
      <c r="OW30" s="39">
        <v>113</v>
      </c>
      <c r="OX30" s="39"/>
      <c r="OY30" s="39">
        <v>158</v>
      </c>
      <c r="OZ30" s="86"/>
      <c r="PB30" s="39">
        <v>23</v>
      </c>
      <c r="PC30" s="39"/>
      <c r="PD30" s="39">
        <v>68</v>
      </c>
      <c r="PE30" s="39"/>
      <c r="PF30" s="39">
        <v>113</v>
      </c>
      <c r="PG30" s="39"/>
      <c r="PH30" s="39">
        <v>158</v>
      </c>
      <c r="PI30" s="86"/>
      <c r="PJ30" s="39">
        <v>23</v>
      </c>
      <c r="PK30" s="39"/>
      <c r="PL30" s="39">
        <v>68</v>
      </c>
      <c r="PM30" s="39"/>
      <c r="PN30" s="39">
        <v>113</v>
      </c>
      <c r="PO30" s="39"/>
      <c r="PP30" s="39">
        <v>158</v>
      </c>
      <c r="PQ30" s="38"/>
      <c r="PS30" s="39">
        <v>23</v>
      </c>
      <c r="PT30" s="39"/>
      <c r="PU30" s="39">
        <v>68</v>
      </c>
      <c r="PV30" s="39"/>
      <c r="PW30" s="39">
        <v>113</v>
      </c>
      <c r="PX30" s="39"/>
      <c r="PY30" s="39">
        <v>158</v>
      </c>
      <c r="PZ30" s="38"/>
      <c r="QA30" s="39">
        <v>23</v>
      </c>
      <c r="QB30" s="39"/>
      <c r="QC30" s="39">
        <v>68</v>
      </c>
      <c r="QD30" s="39"/>
      <c r="QE30" s="39">
        <v>113</v>
      </c>
      <c r="QF30" s="39"/>
      <c r="QG30" s="39">
        <v>158</v>
      </c>
      <c r="QH30" s="38"/>
      <c r="QJ30" s="39">
        <v>23</v>
      </c>
      <c r="QK30" s="39"/>
      <c r="QL30" s="39">
        <v>68</v>
      </c>
      <c r="QM30" s="39"/>
      <c r="QN30" s="39">
        <v>113</v>
      </c>
      <c r="QO30" s="39"/>
      <c r="QP30" s="39">
        <v>158</v>
      </c>
      <c r="QQ30" s="38"/>
      <c r="QR30" s="39">
        <v>23</v>
      </c>
      <c r="QS30" s="39"/>
      <c r="QT30" s="39">
        <v>68</v>
      </c>
      <c r="QU30" s="39"/>
      <c r="QV30" s="39">
        <v>113</v>
      </c>
      <c r="QW30" s="39"/>
      <c r="QX30" s="39">
        <v>158</v>
      </c>
      <c r="QY30" s="38"/>
      <c r="RA30" s="39">
        <v>23</v>
      </c>
      <c r="RB30" s="39"/>
      <c r="RC30" s="39">
        <v>68</v>
      </c>
      <c r="RD30" s="39"/>
      <c r="RE30" s="39">
        <v>113</v>
      </c>
      <c r="RF30" s="39"/>
      <c r="RG30" s="39">
        <v>158</v>
      </c>
      <c r="RH30" s="38"/>
      <c r="RI30" s="39">
        <v>23</v>
      </c>
      <c r="RJ30" s="39"/>
      <c r="RK30" s="39">
        <v>68</v>
      </c>
      <c r="RL30" s="39"/>
      <c r="RM30" s="39">
        <v>113</v>
      </c>
      <c r="RN30" s="39"/>
      <c r="RO30" s="39">
        <v>158</v>
      </c>
      <c r="RP30" s="38"/>
      <c r="RR30" s="39">
        <v>23</v>
      </c>
      <c r="RS30" s="39"/>
      <c r="RT30" s="39">
        <v>68</v>
      </c>
      <c r="RU30" s="39"/>
      <c r="RV30" s="39">
        <v>113</v>
      </c>
      <c r="RW30" s="39"/>
      <c r="RX30" s="39">
        <v>158</v>
      </c>
      <c r="RY30" s="38"/>
      <c r="RZ30" s="39">
        <v>23</v>
      </c>
      <c r="SA30" s="39"/>
      <c r="SB30" s="39">
        <v>68</v>
      </c>
      <c r="SC30" s="39"/>
      <c r="SD30" s="39">
        <v>113</v>
      </c>
      <c r="SE30" s="39"/>
      <c r="SF30" s="39">
        <v>158</v>
      </c>
      <c r="SG30" s="38"/>
      <c r="SI30" s="39">
        <v>23</v>
      </c>
      <c r="SJ30" s="39"/>
      <c r="SK30" s="39">
        <v>68</v>
      </c>
      <c r="SL30" s="39"/>
      <c r="SM30" s="39">
        <v>113</v>
      </c>
      <c r="SN30" s="39"/>
      <c r="SO30" s="39">
        <v>158</v>
      </c>
      <c r="SP30" s="38"/>
      <c r="SQ30" s="39">
        <v>23</v>
      </c>
      <c r="SR30" s="39"/>
      <c r="SS30" s="39">
        <v>68</v>
      </c>
      <c r="ST30" s="39"/>
      <c r="SU30" s="39">
        <v>113</v>
      </c>
      <c r="SV30" s="39"/>
      <c r="SW30" s="39">
        <v>158</v>
      </c>
      <c r="SX30" s="38"/>
      <c r="SZ30" s="39">
        <v>23</v>
      </c>
      <c r="TA30" s="39"/>
      <c r="TB30" s="39">
        <v>68</v>
      </c>
      <c r="TC30" s="39"/>
      <c r="TD30" s="39">
        <v>113</v>
      </c>
      <c r="TE30" s="39"/>
      <c r="TF30" s="39">
        <v>158</v>
      </c>
      <c r="TG30" s="38"/>
      <c r="TH30" s="39">
        <v>23</v>
      </c>
      <c r="TI30" s="39"/>
      <c r="TJ30" s="39">
        <v>68</v>
      </c>
      <c r="TK30" s="39"/>
      <c r="TL30" s="39">
        <v>113</v>
      </c>
      <c r="TM30" s="39"/>
      <c r="TN30" s="39">
        <v>158</v>
      </c>
      <c r="TO30" s="38"/>
      <c r="TQ30" s="39">
        <v>23</v>
      </c>
      <c r="TR30" s="39"/>
      <c r="TS30" s="39">
        <v>68</v>
      </c>
      <c r="TT30" s="39"/>
      <c r="TU30" s="39">
        <v>113</v>
      </c>
      <c r="TV30" s="39"/>
      <c r="TW30" s="39">
        <v>158</v>
      </c>
      <c r="TX30" s="38"/>
      <c r="TY30" s="39">
        <v>23</v>
      </c>
      <c r="TZ30" s="39"/>
      <c r="UA30" s="39">
        <v>68</v>
      </c>
      <c r="UB30" s="39"/>
      <c r="UC30" s="39">
        <v>113</v>
      </c>
      <c r="UD30" s="39"/>
      <c r="UE30" s="39">
        <v>158</v>
      </c>
      <c r="UF30" s="38"/>
      <c r="UH30" s="39">
        <v>23</v>
      </c>
      <c r="UI30" s="39"/>
      <c r="UJ30" s="39">
        <v>68</v>
      </c>
      <c r="UK30" s="39"/>
      <c r="UL30" s="39">
        <v>113</v>
      </c>
      <c r="UM30" s="39"/>
      <c r="UN30" s="39">
        <v>158</v>
      </c>
      <c r="UO30" s="38"/>
      <c r="UP30" s="39">
        <v>23</v>
      </c>
      <c r="UQ30" s="39"/>
      <c r="UR30" s="39">
        <v>68</v>
      </c>
      <c r="US30" s="39"/>
      <c r="UT30" s="39">
        <v>113</v>
      </c>
      <c r="UU30" s="39"/>
      <c r="UV30" s="39">
        <v>158</v>
      </c>
      <c r="UW30" s="38"/>
      <c r="UY30" s="39">
        <v>23</v>
      </c>
      <c r="UZ30" s="39"/>
      <c r="VA30" s="39">
        <v>68</v>
      </c>
      <c r="VB30" s="39"/>
      <c r="VC30" s="39">
        <v>113</v>
      </c>
      <c r="VD30" s="39"/>
      <c r="VE30" s="39">
        <v>158</v>
      </c>
      <c r="VF30" s="38"/>
      <c r="VG30" s="39">
        <v>23</v>
      </c>
      <c r="VH30" s="39"/>
      <c r="VI30" s="39">
        <v>68</v>
      </c>
      <c r="VJ30" s="39"/>
      <c r="VK30" s="39">
        <v>113</v>
      </c>
      <c r="VL30" s="39"/>
      <c r="VM30" s="39">
        <v>158</v>
      </c>
      <c r="VN30" s="38"/>
      <c r="VP30" s="39">
        <v>23</v>
      </c>
      <c r="VQ30" s="39"/>
      <c r="VR30" s="39">
        <v>68</v>
      </c>
      <c r="VS30" s="39"/>
      <c r="VT30" s="39">
        <v>113</v>
      </c>
      <c r="VU30" s="39"/>
      <c r="VV30" s="39">
        <v>158</v>
      </c>
      <c r="VW30" s="38"/>
      <c r="VX30" s="39">
        <v>23</v>
      </c>
      <c r="VY30" s="39"/>
      <c r="VZ30" s="39">
        <v>68</v>
      </c>
      <c r="WA30" s="39"/>
      <c r="WB30" s="39">
        <v>113</v>
      </c>
      <c r="WC30" s="39"/>
      <c r="WD30" s="39">
        <v>158</v>
      </c>
      <c r="WE30" s="38"/>
      <c r="WG30" s="39">
        <v>23</v>
      </c>
      <c r="WH30" s="39"/>
      <c r="WI30" s="39">
        <v>68</v>
      </c>
      <c r="WJ30" s="39"/>
      <c r="WK30" s="39">
        <v>113</v>
      </c>
      <c r="WL30" s="39"/>
      <c r="WM30" s="39">
        <v>158</v>
      </c>
      <c r="WN30" s="38"/>
      <c r="WO30" s="39">
        <v>23</v>
      </c>
      <c r="WP30" s="39"/>
      <c r="WQ30" s="39">
        <v>68</v>
      </c>
      <c r="WR30" s="39"/>
      <c r="WS30" s="39">
        <v>113</v>
      </c>
      <c r="WT30" s="39"/>
      <c r="WU30" s="39">
        <v>158</v>
      </c>
      <c r="WV30" s="38"/>
      <c r="WX30" s="39">
        <v>23</v>
      </c>
      <c r="WY30" s="39"/>
      <c r="WZ30" s="39">
        <v>68</v>
      </c>
      <c r="XA30" s="39"/>
      <c r="XB30" s="39">
        <v>113</v>
      </c>
      <c r="XC30" s="39"/>
      <c r="XD30" s="39">
        <v>158</v>
      </c>
      <c r="XE30" s="38"/>
      <c r="XF30" s="39">
        <v>23</v>
      </c>
      <c r="XG30" s="39"/>
      <c r="XH30" s="39">
        <v>68</v>
      </c>
      <c r="XI30" s="39"/>
      <c r="XJ30" s="39">
        <v>113</v>
      </c>
      <c r="XK30" s="39"/>
      <c r="XL30" s="39">
        <v>158</v>
      </c>
      <c r="XM30" s="38"/>
      <c r="XO30" s="39">
        <v>23</v>
      </c>
      <c r="XP30" s="39"/>
      <c r="XQ30" s="39">
        <v>68</v>
      </c>
      <c r="XR30" s="39"/>
      <c r="XS30" s="39">
        <v>113</v>
      </c>
      <c r="XT30" s="39"/>
      <c r="XU30" s="39">
        <v>158</v>
      </c>
      <c r="XV30" s="38"/>
      <c r="XW30" s="39">
        <v>23</v>
      </c>
      <c r="XX30" s="39"/>
      <c r="XY30" s="39">
        <v>68</v>
      </c>
      <c r="XZ30" s="39"/>
      <c r="YA30" s="39">
        <v>113</v>
      </c>
      <c r="YB30" s="39"/>
      <c r="YC30" s="39">
        <v>158</v>
      </c>
      <c r="YD30" s="38"/>
      <c r="YF30" s="39">
        <v>23</v>
      </c>
      <c r="YG30" s="39"/>
      <c r="YH30" s="39">
        <v>68</v>
      </c>
      <c r="YI30" s="39"/>
      <c r="YJ30" s="39">
        <v>113</v>
      </c>
      <c r="YK30" s="39"/>
      <c r="YL30" s="39">
        <v>158</v>
      </c>
      <c r="YM30" s="38"/>
      <c r="YN30" s="39">
        <v>23</v>
      </c>
      <c r="YO30" s="39"/>
      <c r="YP30" s="39">
        <v>68</v>
      </c>
      <c r="YQ30" s="39"/>
      <c r="YR30" s="39">
        <v>113</v>
      </c>
      <c r="YS30" s="39"/>
      <c r="YT30" s="39">
        <v>158</v>
      </c>
      <c r="YU30" s="38"/>
      <c r="YW30" s="39">
        <v>23</v>
      </c>
      <c r="YX30" s="39"/>
      <c r="YY30" s="39">
        <v>68</v>
      </c>
      <c r="YZ30" s="39"/>
      <c r="ZA30" s="39">
        <v>113</v>
      </c>
      <c r="ZB30" s="39"/>
      <c r="ZC30" s="39">
        <v>158</v>
      </c>
      <c r="ZD30" s="38"/>
      <c r="ZM30" s="39">
        <v>23</v>
      </c>
      <c r="ZN30" s="39"/>
      <c r="ZO30" s="39">
        <v>68</v>
      </c>
      <c r="ZP30" s="39"/>
      <c r="ZQ30" s="39">
        <v>113</v>
      </c>
      <c r="ZR30" s="39"/>
      <c r="ZS30" s="39">
        <v>158</v>
      </c>
      <c r="ZT30" s="38"/>
      <c r="ZV30" s="39">
        <v>23</v>
      </c>
      <c r="ZW30" s="39"/>
      <c r="ZX30" s="39">
        <v>68</v>
      </c>
      <c r="ZY30" s="39"/>
      <c r="ZZ30" s="39">
        <v>113</v>
      </c>
      <c r="AAA30" s="39"/>
      <c r="AAB30" s="39">
        <v>158</v>
      </c>
      <c r="AAC30" s="38"/>
      <c r="AAD30" s="39">
        <v>23</v>
      </c>
      <c r="AAE30" s="39"/>
      <c r="AAF30" s="39">
        <v>68</v>
      </c>
      <c r="AAG30" s="39"/>
      <c r="AAH30" s="39">
        <v>113</v>
      </c>
      <c r="AAI30" s="39"/>
      <c r="AAJ30" s="39">
        <v>158</v>
      </c>
      <c r="AAK30" s="38"/>
      <c r="AAM30" s="39">
        <v>23</v>
      </c>
      <c r="AAN30" s="39"/>
      <c r="AAO30" s="39">
        <v>68</v>
      </c>
      <c r="AAP30" s="39"/>
      <c r="AAQ30" s="39">
        <v>113</v>
      </c>
      <c r="AAR30" s="39"/>
      <c r="AAS30" s="39">
        <v>158</v>
      </c>
      <c r="AAT30" s="38"/>
      <c r="AAU30" s="39">
        <v>23</v>
      </c>
      <c r="AAV30" s="39"/>
      <c r="AAW30" s="39">
        <v>68</v>
      </c>
      <c r="AAX30" s="39"/>
      <c r="AAY30" s="39">
        <v>113</v>
      </c>
      <c r="AAZ30" s="39"/>
      <c r="ABA30" s="39">
        <v>158</v>
      </c>
      <c r="ABB30" s="38"/>
      <c r="ABD30" s="39">
        <v>23</v>
      </c>
      <c r="ABE30" s="39"/>
      <c r="ABF30" s="39">
        <v>68</v>
      </c>
      <c r="ABG30" s="39"/>
      <c r="ABH30" s="39">
        <v>113</v>
      </c>
      <c r="ABI30" s="39"/>
      <c r="ABJ30" s="39">
        <v>158</v>
      </c>
      <c r="ABK30" s="38"/>
      <c r="ABL30" s="39">
        <v>23</v>
      </c>
      <c r="ABM30" s="39"/>
      <c r="ABN30" s="39">
        <v>68</v>
      </c>
      <c r="ABO30" s="39"/>
      <c r="ABP30" s="39">
        <v>113</v>
      </c>
      <c r="ABQ30" s="39"/>
      <c r="ABR30" s="39">
        <v>158</v>
      </c>
      <c r="ABS30" s="38"/>
      <c r="ABU30" s="39">
        <v>23</v>
      </c>
      <c r="ABV30" s="39"/>
      <c r="ABW30" s="39">
        <v>68</v>
      </c>
      <c r="ABX30" s="39"/>
      <c r="ABY30" s="39">
        <v>113</v>
      </c>
      <c r="ABZ30" s="39"/>
      <c r="ACA30" s="39">
        <v>158</v>
      </c>
      <c r="ACB30" s="38"/>
      <c r="ACC30" s="39">
        <v>23</v>
      </c>
      <c r="ACD30" s="39"/>
      <c r="ACE30" s="39">
        <v>68</v>
      </c>
      <c r="ACF30" s="39"/>
      <c r="ACG30" s="39">
        <v>113</v>
      </c>
      <c r="ACH30" s="39"/>
      <c r="ACI30" s="39">
        <v>158</v>
      </c>
      <c r="ACJ30" s="38"/>
      <c r="ACL30" s="39">
        <v>23</v>
      </c>
      <c r="ACM30" s="39"/>
      <c r="ACN30" s="39">
        <v>68</v>
      </c>
      <c r="ACO30" s="39"/>
      <c r="ACP30" s="39">
        <v>113</v>
      </c>
      <c r="ACQ30" s="39"/>
      <c r="ACR30" s="39">
        <v>158</v>
      </c>
      <c r="ACS30" s="38"/>
      <c r="ACT30" s="39">
        <v>23</v>
      </c>
      <c r="ACU30" s="39"/>
      <c r="ACV30" s="39">
        <v>68</v>
      </c>
      <c r="ACW30" s="39"/>
      <c r="ACX30" s="39">
        <v>113</v>
      </c>
      <c r="ACY30" s="39"/>
      <c r="ACZ30" s="39">
        <v>158</v>
      </c>
      <c r="ADA30" s="38"/>
      <c r="ADC30" s="39">
        <v>23</v>
      </c>
      <c r="ADD30" s="39"/>
      <c r="ADE30" s="39">
        <v>68</v>
      </c>
      <c r="ADF30" s="39"/>
      <c r="ADG30" s="39">
        <v>113</v>
      </c>
      <c r="ADH30" s="39"/>
      <c r="ADI30" s="39">
        <v>158</v>
      </c>
      <c r="ADJ30" s="38"/>
      <c r="ADK30" s="39">
        <v>23</v>
      </c>
      <c r="ADL30" s="39"/>
      <c r="ADM30" s="39">
        <v>68</v>
      </c>
      <c r="ADN30" s="39"/>
      <c r="ADO30" s="39">
        <v>113</v>
      </c>
      <c r="ADP30" s="39"/>
      <c r="ADQ30" s="39">
        <v>158</v>
      </c>
      <c r="ADR30" s="38"/>
      <c r="ADS30" s="42"/>
      <c r="ADT30" s="39">
        <v>23</v>
      </c>
      <c r="ADU30" s="39"/>
      <c r="ADV30" s="39">
        <v>68</v>
      </c>
      <c r="ADW30" s="39"/>
      <c r="ADX30" s="39">
        <v>113</v>
      </c>
      <c r="ADY30" s="39"/>
      <c r="ADZ30" s="39">
        <v>158</v>
      </c>
      <c r="AEA30" s="38"/>
      <c r="AEB30" s="39">
        <v>23</v>
      </c>
      <c r="AEC30" s="39"/>
      <c r="AED30" s="39">
        <v>68</v>
      </c>
      <c r="AEE30" s="39"/>
      <c r="AEF30" s="39">
        <v>113</v>
      </c>
      <c r="AEG30" s="39"/>
      <c r="AEH30" s="39">
        <v>158</v>
      </c>
      <c r="AEI30" s="38"/>
      <c r="AEK30" s="39">
        <v>23</v>
      </c>
      <c r="AEL30" s="39"/>
      <c r="AEM30" s="39">
        <v>68</v>
      </c>
      <c r="AEN30" s="39"/>
      <c r="AEO30" s="39">
        <v>113</v>
      </c>
      <c r="AEP30" s="39"/>
      <c r="AEQ30" s="39">
        <v>158</v>
      </c>
      <c r="AER30" s="38"/>
      <c r="AES30" s="39">
        <v>23</v>
      </c>
      <c r="AET30" s="39"/>
      <c r="AEU30" s="39">
        <v>68</v>
      </c>
      <c r="AEV30" s="39"/>
      <c r="AEW30" s="39">
        <v>113</v>
      </c>
      <c r="AEX30" s="39"/>
      <c r="AEY30" s="39">
        <v>158</v>
      </c>
      <c r="AEZ30" s="38"/>
      <c r="AFB30" s="39">
        <v>23</v>
      </c>
      <c r="AFC30" s="39"/>
      <c r="AFD30" s="39">
        <v>68</v>
      </c>
      <c r="AFE30" s="39"/>
      <c r="AFF30" s="39">
        <v>113</v>
      </c>
      <c r="AFG30" s="39"/>
      <c r="AFH30" s="39">
        <v>158</v>
      </c>
      <c r="AFI30" s="38"/>
      <c r="AFJ30" s="39">
        <v>23</v>
      </c>
      <c r="AFK30" s="39"/>
      <c r="AFL30" s="39">
        <v>68</v>
      </c>
      <c r="AFM30" s="39"/>
      <c r="AFN30" s="39">
        <v>113</v>
      </c>
      <c r="AFO30" s="39"/>
      <c r="AFP30" s="39">
        <v>158</v>
      </c>
      <c r="AFQ30" s="38"/>
      <c r="AFS30" s="39">
        <v>23</v>
      </c>
      <c r="AFT30" s="39"/>
      <c r="AFU30" s="39">
        <v>68</v>
      </c>
      <c r="AFV30" s="39"/>
      <c r="AFW30" s="39">
        <v>113</v>
      </c>
      <c r="AFX30" s="39"/>
      <c r="AFY30" s="39">
        <v>158</v>
      </c>
      <c r="AFZ30" s="38"/>
      <c r="AGA30" s="39">
        <v>23</v>
      </c>
      <c r="AGB30" s="39"/>
      <c r="AGC30" s="39">
        <v>68</v>
      </c>
      <c r="AGD30" s="39"/>
      <c r="AGE30" s="39">
        <v>113</v>
      </c>
      <c r="AGF30" s="39"/>
      <c r="AGG30" s="39">
        <v>158</v>
      </c>
      <c r="AGH30" s="38"/>
      <c r="AGJ30" s="39">
        <v>23</v>
      </c>
      <c r="AGK30" s="39"/>
      <c r="AGL30" s="39">
        <v>68</v>
      </c>
      <c r="AGM30" s="39"/>
      <c r="AGN30" s="39">
        <v>113</v>
      </c>
      <c r="AGO30" s="39"/>
      <c r="AGP30" s="39">
        <v>158</v>
      </c>
      <c r="AGQ30" s="38"/>
      <c r="AGR30" s="39">
        <v>23</v>
      </c>
      <c r="AGS30" s="39"/>
      <c r="AGT30" s="39">
        <v>68</v>
      </c>
      <c r="AGU30" s="39"/>
      <c r="AGV30" s="39">
        <v>113</v>
      </c>
      <c r="AGW30" s="39"/>
      <c r="AGX30" s="39">
        <v>158</v>
      </c>
      <c r="AGY30" s="38"/>
      <c r="AHA30" s="39">
        <v>23</v>
      </c>
      <c r="AHB30" s="39"/>
      <c r="AHC30" s="39">
        <v>68</v>
      </c>
      <c r="AHD30" s="39"/>
      <c r="AHE30" s="39">
        <v>113</v>
      </c>
      <c r="AHF30" s="39"/>
      <c r="AHG30" s="39">
        <v>158</v>
      </c>
      <c r="AHH30" s="38"/>
      <c r="AHI30" s="39">
        <v>23</v>
      </c>
      <c r="AHJ30" s="39"/>
      <c r="AHK30" s="39">
        <v>68</v>
      </c>
      <c r="AHL30" s="39"/>
      <c r="AHM30" s="39">
        <v>113</v>
      </c>
      <c r="AHN30" s="39"/>
      <c r="AHO30" s="39">
        <v>158</v>
      </c>
      <c r="AHP30" s="38"/>
      <c r="AHR30" s="39">
        <v>23</v>
      </c>
      <c r="AHS30" s="39"/>
      <c r="AHT30" s="39">
        <v>68</v>
      </c>
      <c r="AHU30" s="39"/>
      <c r="AHV30" s="39">
        <v>113</v>
      </c>
      <c r="AHW30" s="39"/>
      <c r="AHX30" s="39">
        <v>158</v>
      </c>
      <c r="AHY30" s="38"/>
      <c r="AHZ30" s="39">
        <v>23</v>
      </c>
      <c r="AIA30" s="39"/>
      <c r="AIB30" s="39">
        <v>68</v>
      </c>
      <c r="AIC30" s="39"/>
      <c r="AID30" s="39">
        <v>113</v>
      </c>
      <c r="AIE30" s="39"/>
      <c r="AIF30" s="39">
        <v>158</v>
      </c>
      <c r="AIG30" s="38"/>
    </row>
    <row r="31" spans="1:917" ht="15.6" customHeight="1">
      <c r="A31" s="39">
        <v>24</v>
      </c>
      <c r="B31" s="39"/>
      <c r="C31" s="39">
        <v>69</v>
      </c>
      <c r="D31" s="39"/>
      <c r="E31" s="39">
        <v>114</v>
      </c>
      <c r="F31" s="39"/>
      <c r="G31" s="39">
        <v>159</v>
      </c>
      <c r="H31" s="86"/>
      <c r="J31" s="39">
        <v>24</v>
      </c>
      <c r="K31" s="39"/>
      <c r="L31" s="39">
        <v>69</v>
      </c>
      <c r="M31" s="39"/>
      <c r="N31" s="39">
        <v>114</v>
      </c>
      <c r="O31" s="39"/>
      <c r="P31" s="39">
        <v>159</v>
      </c>
      <c r="Q31" s="86"/>
      <c r="R31" s="39">
        <v>24</v>
      </c>
      <c r="S31" s="39"/>
      <c r="T31" s="39">
        <v>69</v>
      </c>
      <c r="U31" s="39"/>
      <c r="V31" s="39">
        <v>114</v>
      </c>
      <c r="W31" s="39"/>
      <c r="X31" s="39">
        <v>159</v>
      </c>
      <c r="Y31" s="86"/>
      <c r="AA31" s="39">
        <v>24</v>
      </c>
      <c r="AB31" s="39" t="s">
        <v>114</v>
      </c>
      <c r="AC31" s="39">
        <v>69</v>
      </c>
      <c r="AD31" s="39" t="s">
        <v>114</v>
      </c>
      <c r="AE31" s="39">
        <v>114</v>
      </c>
      <c r="AF31" s="39" t="s">
        <v>114</v>
      </c>
      <c r="AG31" s="39">
        <v>159</v>
      </c>
      <c r="AH31" s="86"/>
      <c r="AI31" s="39">
        <v>24</v>
      </c>
      <c r="AJ31" s="39" t="s">
        <v>114</v>
      </c>
      <c r="AK31" s="39">
        <v>69</v>
      </c>
      <c r="AL31" s="39" t="s">
        <v>114</v>
      </c>
      <c r="AM31" s="39">
        <v>114</v>
      </c>
      <c r="AN31" s="39" t="s">
        <v>114</v>
      </c>
      <c r="AO31" s="39">
        <v>159</v>
      </c>
      <c r="AP31" s="86"/>
      <c r="AR31" s="39">
        <v>24</v>
      </c>
      <c r="AS31" s="39"/>
      <c r="AT31" s="39">
        <v>69</v>
      </c>
      <c r="AU31" s="39"/>
      <c r="AV31" s="39">
        <v>114</v>
      </c>
      <c r="AW31" s="39"/>
      <c r="AX31" s="39">
        <v>159</v>
      </c>
      <c r="AY31" s="86"/>
      <c r="AZ31" s="39">
        <v>24</v>
      </c>
      <c r="BA31" s="39"/>
      <c r="BB31" s="39">
        <v>69</v>
      </c>
      <c r="BC31" s="39"/>
      <c r="BD31" s="39">
        <v>114</v>
      </c>
      <c r="BE31" s="39"/>
      <c r="BF31" s="39">
        <v>159</v>
      </c>
      <c r="BG31" s="86"/>
      <c r="BI31" s="39">
        <v>24</v>
      </c>
      <c r="BJ31" s="39" t="s">
        <v>114</v>
      </c>
      <c r="BK31" s="39">
        <v>69</v>
      </c>
      <c r="BL31" s="39" t="s">
        <v>114</v>
      </c>
      <c r="BM31" s="39">
        <v>114</v>
      </c>
      <c r="BN31" s="39" t="s">
        <v>114</v>
      </c>
      <c r="BO31" s="39">
        <v>159</v>
      </c>
      <c r="BP31" s="86"/>
      <c r="BQ31" s="39">
        <v>24</v>
      </c>
      <c r="BR31" s="39" t="s">
        <v>114</v>
      </c>
      <c r="BS31" s="39">
        <v>69</v>
      </c>
      <c r="BT31" s="39" t="s">
        <v>114</v>
      </c>
      <c r="BU31" s="39">
        <v>114</v>
      </c>
      <c r="BV31" s="39" t="s">
        <v>114</v>
      </c>
      <c r="BW31" s="39">
        <v>159</v>
      </c>
      <c r="BX31" s="86"/>
      <c r="BZ31" s="39">
        <v>24</v>
      </c>
      <c r="CA31" s="39"/>
      <c r="CB31" s="39">
        <v>69</v>
      </c>
      <c r="CC31" s="39"/>
      <c r="CD31" s="39">
        <v>114</v>
      </c>
      <c r="CE31" s="39"/>
      <c r="CF31" s="39">
        <v>159</v>
      </c>
      <c r="CG31" s="86"/>
      <c r="CH31" s="39">
        <v>24</v>
      </c>
      <c r="CI31" s="39"/>
      <c r="CJ31" s="39">
        <v>69</v>
      </c>
      <c r="CK31" s="39"/>
      <c r="CL31" s="39">
        <v>114</v>
      </c>
      <c r="CM31" s="39"/>
      <c r="CN31" s="39">
        <v>159</v>
      </c>
      <c r="CO31" s="86"/>
      <c r="CQ31" s="39">
        <v>24</v>
      </c>
      <c r="CR31" s="39" t="s">
        <v>114</v>
      </c>
      <c r="CS31" s="39">
        <v>69</v>
      </c>
      <c r="CT31" s="39" t="s">
        <v>114</v>
      </c>
      <c r="CU31" s="39">
        <v>114</v>
      </c>
      <c r="CV31" s="39" t="s">
        <v>114</v>
      </c>
      <c r="CW31" s="39">
        <v>159</v>
      </c>
      <c r="CX31" s="39"/>
      <c r="CY31" s="39">
        <v>24</v>
      </c>
      <c r="CZ31" s="39" t="s">
        <v>114</v>
      </c>
      <c r="DA31" s="39">
        <v>69</v>
      </c>
      <c r="DB31" s="39" t="s">
        <v>114</v>
      </c>
      <c r="DC31" s="39">
        <v>114</v>
      </c>
      <c r="DD31" s="39" t="s">
        <v>114</v>
      </c>
      <c r="DE31" s="39">
        <v>159</v>
      </c>
      <c r="DF31" s="39"/>
      <c r="DH31" s="39">
        <v>24</v>
      </c>
      <c r="DI31" s="39"/>
      <c r="DJ31" s="39">
        <v>69</v>
      </c>
      <c r="DK31" s="39"/>
      <c r="DL31" s="39">
        <v>114</v>
      </c>
      <c r="DM31" s="39"/>
      <c r="DN31" s="39">
        <v>159</v>
      </c>
      <c r="DO31" s="86"/>
      <c r="DP31" s="39">
        <v>24</v>
      </c>
      <c r="DQ31" s="39"/>
      <c r="DR31" s="39">
        <v>69</v>
      </c>
      <c r="DS31" s="39"/>
      <c r="DT31" s="39">
        <v>114</v>
      </c>
      <c r="DU31" s="39"/>
      <c r="DV31" s="39">
        <v>159</v>
      </c>
      <c r="DW31" s="86"/>
      <c r="DY31" s="39">
        <v>24</v>
      </c>
      <c r="DZ31" s="39" t="s">
        <v>114</v>
      </c>
      <c r="EA31" s="39">
        <v>69</v>
      </c>
      <c r="EB31" s="39" t="s">
        <v>114</v>
      </c>
      <c r="EC31" s="39">
        <v>114</v>
      </c>
      <c r="ED31" s="39" t="s">
        <v>114</v>
      </c>
      <c r="EE31" s="39">
        <v>159</v>
      </c>
      <c r="EF31" s="39"/>
      <c r="EG31" s="39">
        <v>24</v>
      </c>
      <c r="EH31" s="39" t="s">
        <v>114</v>
      </c>
      <c r="EI31" s="39">
        <v>69</v>
      </c>
      <c r="EJ31" s="39" t="s">
        <v>114</v>
      </c>
      <c r="EK31" s="39">
        <v>114</v>
      </c>
      <c r="EL31" s="39" t="s">
        <v>114</v>
      </c>
      <c r="EM31" s="39">
        <v>159</v>
      </c>
      <c r="EN31" s="39"/>
      <c r="EP31" s="39">
        <v>24</v>
      </c>
      <c r="EQ31" s="39"/>
      <c r="ER31" s="39">
        <v>69</v>
      </c>
      <c r="ES31" s="39"/>
      <c r="ET31" s="39">
        <v>114</v>
      </c>
      <c r="EU31" s="39"/>
      <c r="EV31" s="39">
        <v>159</v>
      </c>
      <c r="EW31" s="86"/>
      <c r="EX31" s="39">
        <v>24</v>
      </c>
      <c r="EY31" s="39"/>
      <c r="EZ31" s="39">
        <v>69</v>
      </c>
      <c r="FA31" s="39"/>
      <c r="FB31" s="39">
        <v>114</v>
      </c>
      <c r="FC31" s="39"/>
      <c r="FD31" s="39">
        <v>159</v>
      </c>
      <c r="FE31" s="86"/>
      <c r="FG31" s="39">
        <v>24</v>
      </c>
      <c r="FH31" s="39" t="s">
        <v>115</v>
      </c>
      <c r="FI31" s="39">
        <v>69</v>
      </c>
      <c r="FJ31" s="39" t="s">
        <v>114</v>
      </c>
      <c r="FK31" s="39">
        <v>114</v>
      </c>
      <c r="FL31" s="39" t="s">
        <v>114</v>
      </c>
      <c r="FM31" s="39">
        <v>159</v>
      </c>
      <c r="FN31" s="39"/>
      <c r="FO31" s="39">
        <v>24</v>
      </c>
      <c r="FP31" s="39" t="s">
        <v>114</v>
      </c>
      <c r="FQ31" s="39">
        <v>69</v>
      </c>
      <c r="FR31" s="39" t="s">
        <v>114</v>
      </c>
      <c r="FS31" s="39">
        <v>114</v>
      </c>
      <c r="FT31" s="39" t="s">
        <v>114</v>
      </c>
      <c r="FU31" s="39">
        <v>159</v>
      </c>
      <c r="FV31" s="39"/>
      <c r="FX31" s="39">
        <v>24</v>
      </c>
      <c r="FY31" s="39"/>
      <c r="FZ31" s="39">
        <v>69</v>
      </c>
      <c r="GA31" s="39"/>
      <c r="GB31" s="39">
        <v>114</v>
      </c>
      <c r="GC31" s="39"/>
      <c r="GD31" s="39">
        <v>159</v>
      </c>
      <c r="GE31" s="86"/>
      <c r="GF31" s="39">
        <v>24</v>
      </c>
      <c r="GG31" s="39"/>
      <c r="GH31" s="39">
        <v>69</v>
      </c>
      <c r="GI31" s="39"/>
      <c r="GJ31" s="39">
        <v>114</v>
      </c>
      <c r="GK31" s="39"/>
      <c r="GL31" s="39">
        <v>159</v>
      </c>
      <c r="GM31" s="86"/>
      <c r="GO31" s="39">
        <v>24</v>
      </c>
      <c r="GP31" s="39" t="s">
        <v>114</v>
      </c>
      <c r="GQ31" s="39">
        <v>69</v>
      </c>
      <c r="GR31" s="39" t="s">
        <v>114</v>
      </c>
      <c r="GS31" s="39">
        <v>114</v>
      </c>
      <c r="GT31" s="39" t="s">
        <v>114</v>
      </c>
      <c r="GU31" s="39">
        <v>159</v>
      </c>
      <c r="GV31" s="39"/>
      <c r="GW31" s="39">
        <v>24</v>
      </c>
      <c r="GX31" s="39" t="s">
        <v>114</v>
      </c>
      <c r="GY31" s="39">
        <v>69</v>
      </c>
      <c r="GZ31" s="39" t="s">
        <v>114</v>
      </c>
      <c r="HA31" s="39">
        <v>114</v>
      </c>
      <c r="HB31" s="39" t="s">
        <v>114</v>
      </c>
      <c r="HC31" s="39">
        <v>159</v>
      </c>
      <c r="HD31" s="39"/>
      <c r="HF31" s="39">
        <v>24</v>
      </c>
      <c r="HG31" s="39"/>
      <c r="HH31" s="39">
        <v>69</v>
      </c>
      <c r="HI31" s="39"/>
      <c r="HJ31" s="39">
        <v>114</v>
      </c>
      <c r="HK31" s="39"/>
      <c r="HL31" s="39">
        <v>159</v>
      </c>
      <c r="HM31" s="86"/>
      <c r="HN31" s="39">
        <v>24</v>
      </c>
      <c r="HO31" s="39"/>
      <c r="HP31" s="39">
        <v>69</v>
      </c>
      <c r="HQ31" s="39"/>
      <c r="HR31" s="39">
        <v>114</v>
      </c>
      <c r="HS31" s="39"/>
      <c r="HT31" s="39">
        <v>159</v>
      </c>
      <c r="HU31" s="86"/>
      <c r="HW31" s="39">
        <v>24</v>
      </c>
      <c r="HX31" s="39" t="s">
        <v>114</v>
      </c>
      <c r="HY31" s="39">
        <v>69</v>
      </c>
      <c r="HZ31" s="39" t="s">
        <v>114</v>
      </c>
      <c r="IA31" s="39">
        <v>114</v>
      </c>
      <c r="IB31" s="39"/>
      <c r="IC31" s="39">
        <v>159</v>
      </c>
      <c r="ID31" s="39"/>
      <c r="IE31" s="39">
        <v>24</v>
      </c>
      <c r="IF31" s="39" t="s">
        <v>114</v>
      </c>
      <c r="IG31" s="39">
        <v>69</v>
      </c>
      <c r="IH31" s="39" t="s">
        <v>114</v>
      </c>
      <c r="II31" s="39">
        <v>114</v>
      </c>
      <c r="IJ31" s="39"/>
      <c r="IK31" s="39">
        <v>159</v>
      </c>
      <c r="IL31" s="39"/>
      <c r="IN31" s="39">
        <v>24</v>
      </c>
      <c r="IO31" s="39"/>
      <c r="IP31" s="39">
        <v>69</v>
      </c>
      <c r="IQ31" s="39"/>
      <c r="IR31" s="39">
        <v>114</v>
      </c>
      <c r="IS31" s="39"/>
      <c r="IT31" s="39">
        <v>159</v>
      </c>
      <c r="IU31" s="86"/>
      <c r="IV31" s="39">
        <v>24</v>
      </c>
      <c r="IW31" s="39"/>
      <c r="IX31" s="39">
        <v>69</v>
      </c>
      <c r="IY31" s="39"/>
      <c r="IZ31" s="39">
        <v>114</v>
      </c>
      <c r="JA31" s="39"/>
      <c r="JB31" s="39">
        <v>159</v>
      </c>
      <c r="JC31" s="86"/>
      <c r="JE31" s="39">
        <v>24</v>
      </c>
      <c r="JF31" s="39" t="s">
        <v>114</v>
      </c>
      <c r="JG31" s="39">
        <v>69</v>
      </c>
      <c r="JH31" s="39"/>
      <c r="JI31" s="39">
        <v>114</v>
      </c>
      <c r="JJ31" s="39"/>
      <c r="JK31" s="39">
        <v>159</v>
      </c>
      <c r="JL31" s="86"/>
      <c r="JM31" s="39">
        <v>24</v>
      </c>
      <c r="JN31" s="39" t="s">
        <v>114</v>
      </c>
      <c r="JO31" s="39">
        <v>69</v>
      </c>
      <c r="JP31" s="39"/>
      <c r="JQ31" s="39">
        <v>114</v>
      </c>
      <c r="JR31" s="39"/>
      <c r="JS31" s="39">
        <v>159</v>
      </c>
      <c r="JT31" s="86"/>
      <c r="JV31" s="39">
        <v>24</v>
      </c>
      <c r="JW31" s="39"/>
      <c r="JX31" s="39">
        <v>69</v>
      </c>
      <c r="JY31" s="39"/>
      <c r="JZ31" s="39">
        <v>114</v>
      </c>
      <c r="KA31" s="39"/>
      <c r="KB31" s="39">
        <v>159</v>
      </c>
      <c r="KC31" s="86"/>
      <c r="KD31" s="39">
        <v>24</v>
      </c>
      <c r="KE31" s="39"/>
      <c r="KF31" s="39">
        <v>69</v>
      </c>
      <c r="KG31" s="39"/>
      <c r="KH31" s="39">
        <v>114</v>
      </c>
      <c r="KI31" s="39"/>
      <c r="KJ31" s="39">
        <v>159</v>
      </c>
      <c r="KK31" s="99"/>
      <c r="KM31" s="39">
        <v>24</v>
      </c>
      <c r="KN31" s="39" t="s">
        <v>114</v>
      </c>
      <c r="KO31" s="39">
        <v>69</v>
      </c>
      <c r="KP31" s="39"/>
      <c r="KQ31" s="39">
        <v>114</v>
      </c>
      <c r="KR31" s="39"/>
      <c r="KS31" s="39">
        <v>159</v>
      </c>
      <c r="KT31" s="99"/>
      <c r="KU31" s="39">
        <v>24</v>
      </c>
      <c r="KV31" s="39" t="s">
        <v>114</v>
      </c>
      <c r="KW31" s="39">
        <v>69</v>
      </c>
      <c r="KX31" s="39"/>
      <c r="KY31" s="39">
        <v>114</v>
      </c>
      <c r="KZ31" s="39"/>
      <c r="LA31" s="39">
        <v>159</v>
      </c>
      <c r="LB31" s="86"/>
      <c r="LD31" s="39">
        <v>24</v>
      </c>
      <c r="LE31" s="39"/>
      <c r="LF31" s="39">
        <v>69</v>
      </c>
      <c r="LG31" s="39"/>
      <c r="LH31" s="39">
        <v>114</v>
      </c>
      <c r="LI31" s="39"/>
      <c r="LJ31" s="39">
        <v>159</v>
      </c>
      <c r="LK31" s="86"/>
      <c r="LL31" s="39">
        <v>24</v>
      </c>
      <c r="LM31" s="39"/>
      <c r="LN31" s="39">
        <v>69</v>
      </c>
      <c r="LO31" s="39"/>
      <c r="LP31" s="39">
        <v>114</v>
      </c>
      <c r="LQ31" s="39"/>
      <c r="LR31" s="39">
        <v>159</v>
      </c>
      <c r="LS31" s="86"/>
      <c r="LU31" s="39">
        <v>24</v>
      </c>
      <c r="LV31" s="39" t="s">
        <v>114</v>
      </c>
      <c r="LW31" s="39">
        <v>69</v>
      </c>
      <c r="LX31" s="39"/>
      <c r="LY31" s="39">
        <v>114</v>
      </c>
      <c r="LZ31" s="39"/>
      <c r="MA31" s="39">
        <v>159</v>
      </c>
      <c r="MB31" s="86"/>
      <c r="MC31" s="39">
        <v>24</v>
      </c>
      <c r="MD31" s="39" t="s">
        <v>114</v>
      </c>
      <c r="ME31" s="39">
        <v>69</v>
      </c>
      <c r="MF31" s="39"/>
      <c r="MG31" s="39">
        <v>114</v>
      </c>
      <c r="MH31" s="39"/>
      <c r="MI31" s="39">
        <v>159</v>
      </c>
      <c r="MJ31" s="86"/>
      <c r="ML31" s="39">
        <v>24</v>
      </c>
      <c r="MM31" s="39"/>
      <c r="MN31" s="39">
        <v>69</v>
      </c>
      <c r="MO31" s="39"/>
      <c r="MP31" s="39">
        <v>114</v>
      </c>
      <c r="MQ31" s="39"/>
      <c r="MR31" s="39">
        <v>159</v>
      </c>
      <c r="MS31" s="86"/>
      <c r="MT31" s="39">
        <v>24</v>
      </c>
      <c r="MU31" s="39"/>
      <c r="MV31" s="39">
        <v>69</v>
      </c>
      <c r="MW31" s="39"/>
      <c r="MX31" s="39">
        <v>114</v>
      </c>
      <c r="MY31" s="39"/>
      <c r="MZ31" s="39">
        <v>159</v>
      </c>
      <c r="NA31" s="86"/>
      <c r="NC31" s="39">
        <v>24</v>
      </c>
      <c r="ND31" s="39"/>
      <c r="NE31" s="39">
        <v>69</v>
      </c>
      <c r="NF31" s="39"/>
      <c r="NG31" s="39">
        <v>114</v>
      </c>
      <c r="NH31" s="39"/>
      <c r="NI31" s="39">
        <v>159</v>
      </c>
      <c r="NJ31" s="86"/>
      <c r="NK31" s="39">
        <v>24</v>
      </c>
      <c r="NL31" s="39"/>
      <c r="NM31" s="39">
        <v>69</v>
      </c>
      <c r="NN31" s="39"/>
      <c r="NO31" s="39">
        <v>114</v>
      </c>
      <c r="NP31" s="39"/>
      <c r="NQ31" s="39">
        <v>159</v>
      </c>
      <c r="NR31" s="86"/>
      <c r="NT31" s="39">
        <v>24</v>
      </c>
      <c r="NU31" s="39"/>
      <c r="NV31" s="39">
        <v>69</v>
      </c>
      <c r="NW31" s="39"/>
      <c r="NX31" s="39">
        <v>114</v>
      </c>
      <c r="NY31" s="39"/>
      <c r="NZ31" s="39">
        <v>159</v>
      </c>
      <c r="OA31" s="86"/>
      <c r="OB31" s="39">
        <v>24</v>
      </c>
      <c r="OC31" s="39"/>
      <c r="OD31" s="39">
        <v>69</v>
      </c>
      <c r="OE31" s="39"/>
      <c r="OF31" s="39">
        <v>114</v>
      </c>
      <c r="OG31" s="39"/>
      <c r="OH31" s="39">
        <v>159</v>
      </c>
      <c r="OI31" s="86"/>
      <c r="OK31" s="39">
        <v>24</v>
      </c>
      <c r="OL31" s="39"/>
      <c r="OM31" s="39">
        <v>69</v>
      </c>
      <c r="ON31" s="39"/>
      <c r="OO31" s="39">
        <v>114</v>
      </c>
      <c r="OP31" s="39"/>
      <c r="OQ31" s="39">
        <v>159</v>
      </c>
      <c r="OR31" s="86"/>
      <c r="OS31" s="39">
        <v>24</v>
      </c>
      <c r="OT31" s="39"/>
      <c r="OU31" s="39">
        <v>69</v>
      </c>
      <c r="OV31" s="39"/>
      <c r="OW31" s="39">
        <v>114</v>
      </c>
      <c r="OX31" s="39"/>
      <c r="OY31" s="39">
        <v>159</v>
      </c>
      <c r="OZ31" s="86"/>
      <c r="PB31" s="39">
        <v>24</v>
      </c>
      <c r="PC31" s="39"/>
      <c r="PD31" s="39">
        <v>69</v>
      </c>
      <c r="PE31" s="39"/>
      <c r="PF31" s="39">
        <v>114</v>
      </c>
      <c r="PG31" s="39"/>
      <c r="PH31" s="39">
        <v>159</v>
      </c>
      <c r="PI31" s="86"/>
      <c r="PJ31" s="39">
        <v>24</v>
      </c>
      <c r="PK31" s="39"/>
      <c r="PL31" s="39">
        <v>69</v>
      </c>
      <c r="PM31" s="39"/>
      <c r="PN31" s="39">
        <v>114</v>
      </c>
      <c r="PO31" s="39"/>
      <c r="PP31" s="39">
        <v>159</v>
      </c>
      <c r="PQ31" s="38"/>
      <c r="PS31" s="39">
        <v>24</v>
      </c>
      <c r="PT31" s="39"/>
      <c r="PU31" s="39">
        <v>69</v>
      </c>
      <c r="PV31" s="39"/>
      <c r="PW31" s="39">
        <v>114</v>
      </c>
      <c r="PX31" s="39"/>
      <c r="PY31" s="39">
        <v>159</v>
      </c>
      <c r="PZ31" s="38"/>
      <c r="QA31" s="39">
        <v>24</v>
      </c>
      <c r="QB31" s="39"/>
      <c r="QC31" s="39">
        <v>69</v>
      </c>
      <c r="QD31" s="39"/>
      <c r="QE31" s="39">
        <v>114</v>
      </c>
      <c r="QF31" s="39"/>
      <c r="QG31" s="39">
        <v>159</v>
      </c>
      <c r="QH31" s="38"/>
      <c r="QJ31" s="39">
        <v>24</v>
      </c>
      <c r="QK31" s="39"/>
      <c r="QL31" s="39">
        <v>69</v>
      </c>
      <c r="QM31" s="39"/>
      <c r="QN31" s="39">
        <v>114</v>
      </c>
      <c r="QO31" s="39"/>
      <c r="QP31" s="39">
        <v>159</v>
      </c>
      <c r="QQ31" s="38"/>
      <c r="QR31" s="39">
        <v>24</v>
      </c>
      <c r="QS31" s="39"/>
      <c r="QT31" s="39">
        <v>69</v>
      </c>
      <c r="QU31" s="39"/>
      <c r="QV31" s="39">
        <v>114</v>
      </c>
      <c r="QW31" s="39"/>
      <c r="QX31" s="39">
        <v>159</v>
      </c>
      <c r="QY31" s="38"/>
      <c r="RA31" s="39">
        <v>24</v>
      </c>
      <c r="RB31" s="39"/>
      <c r="RC31" s="39">
        <v>69</v>
      </c>
      <c r="RD31" s="39"/>
      <c r="RE31" s="39">
        <v>114</v>
      </c>
      <c r="RF31" s="39"/>
      <c r="RG31" s="39">
        <v>159</v>
      </c>
      <c r="RH31" s="38"/>
      <c r="RI31" s="39">
        <v>24</v>
      </c>
      <c r="RJ31" s="39"/>
      <c r="RK31" s="39">
        <v>69</v>
      </c>
      <c r="RL31" s="39"/>
      <c r="RM31" s="39">
        <v>114</v>
      </c>
      <c r="RN31" s="39"/>
      <c r="RO31" s="39">
        <v>159</v>
      </c>
      <c r="RP31" s="38"/>
      <c r="RR31" s="39">
        <v>24</v>
      </c>
      <c r="RS31" s="39"/>
      <c r="RT31" s="39">
        <v>69</v>
      </c>
      <c r="RU31" s="39"/>
      <c r="RV31" s="39">
        <v>114</v>
      </c>
      <c r="RW31" s="39"/>
      <c r="RX31" s="39">
        <v>159</v>
      </c>
      <c r="RY31" s="38"/>
      <c r="RZ31" s="39">
        <v>24</v>
      </c>
      <c r="SA31" s="39"/>
      <c r="SB31" s="39">
        <v>69</v>
      </c>
      <c r="SC31" s="39"/>
      <c r="SD31" s="39">
        <v>114</v>
      </c>
      <c r="SE31" s="39"/>
      <c r="SF31" s="39">
        <v>159</v>
      </c>
      <c r="SG31" s="38"/>
      <c r="SI31" s="39">
        <v>24</v>
      </c>
      <c r="SJ31" s="39"/>
      <c r="SK31" s="39">
        <v>69</v>
      </c>
      <c r="SL31" s="39"/>
      <c r="SM31" s="39">
        <v>114</v>
      </c>
      <c r="SN31" s="39"/>
      <c r="SO31" s="39">
        <v>159</v>
      </c>
      <c r="SP31" s="38"/>
      <c r="SQ31" s="39">
        <v>24</v>
      </c>
      <c r="SR31" s="39"/>
      <c r="SS31" s="39">
        <v>69</v>
      </c>
      <c r="ST31" s="39"/>
      <c r="SU31" s="39">
        <v>114</v>
      </c>
      <c r="SV31" s="39"/>
      <c r="SW31" s="39">
        <v>159</v>
      </c>
      <c r="SX31" s="38"/>
      <c r="SZ31" s="39">
        <v>24</v>
      </c>
      <c r="TA31" s="39"/>
      <c r="TB31" s="39">
        <v>69</v>
      </c>
      <c r="TC31" s="39"/>
      <c r="TD31" s="39">
        <v>114</v>
      </c>
      <c r="TE31" s="39"/>
      <c r="TF31" s="39">
        <v>159</v>
      </c>
      <c r="TG31" s="38"/>
      <c r="TH31" s="39">
        <v>24</v>
      </c>
      <c r="TI31" s="39"/>
      <c r="TJ31" s="39">
        <v>69</v>
      </c>
      <c r="TK31" s="39"/>
      <c r="TL31" s="39">
        <v>114</v>
      </c>
      <c r="TM31" s="39"/>
      <c r="TN31" s="39">
        <v>159</v>
      </c>
      <c r="TO31" s="38"/>
      <c r="TQ31" s="39">
        <v>24</v>
      </c>
      <c r="TR31" s="39"/>
      <c r="TS31" s="39">
        <v>69</v>
      </c>
      <c r="TT31" s="39"/>
      <c r="TU31" s="39">
        <v>114</v>
      </c>
      <c r="TV31" s="39"/>
      <c r="TW31" s="39">
        <v>159</v>
      </c>
      <c r="TX31" s="38"/>
      <c r="TY31" s="39">
        <v>24</v>
      </c>
      <c r="TZ31" s="39"/>
      <c r="UA31" s="39">
        <v>69</v>
      </c>
      <c r="UB31" s="39"/>
      <c r="UC31" s="39">
        <v>114</v>
      </c>
      <c r="UD31" s="39"/>
      <c r="UE31" s="39">
        <v>159</v>
      </c>
      <c r="UF31" s="38"/>
      <c r="UH31" s="39">
        <v>24</v>
      </c>
      <c r="UI31" s="39"/>
      <c r="UJ31" s="39">
        <v>69</v>
      </c>
      <c r="UK31" s="39"/>
      <c r="UL31" s="39">
        <v>114</v>
      </c>
      <c r="UM31" s="39"/>
      <c r="UN31" s="39">
        <v>159</v>
      </c>
      <c r="UO31" s="38"/>
      <c r="UP31" s="39">
        <v>24</v>
      </c>
      <c r="UQ31" s="39"/>
      <c r="UR31" s="39">
        <v>69</v>
      </c>
      <c r="US31" s="39"/>
      <c r="UT31" s="39">
        <v>114</v>
      </c>
      <c r="UU31" s="39"/>
      <c r="UV31" s="39">
        <v>159</v>
      </c>
      <c r="UW31" s="38"/>
      <c r="UY31" s="39">
        <v>24</v>
      </c>
      <c r="UZ31" s="39"/>
      <c r="VA31" s="39">
        <v>69</v>
      </c>
      <c r="VB31" s="39"/>
      <c r="VC31" s="39">
        <v>114</v>
      </c>
      <c r="VD31" s="39"/>
      <c r="VE31" s="39">
        <v>159</v>
      </c>
      <c r="VF31" s="38"/>
      <c r="VG31" s="39">
        <v>24</v>
      </c>
      <c r="VH31" s="39"/>
      <c r="VI31" s="39">
        <v>69</v>
      </c>
      <c r="VJ31" s="39"/>
      <c r="VK31" s="39">
        <v>114</v>
      </c>
      <c r="VL31" s="39"/>
      <c r="VM31" s="39">
        <v>159</v>
      </c>
      <c r="VN31" s="38"/>
      <c r="VP31" s="39">
        <v>24</v>
      </c>
      <c r="VQ31" s="39"/>
      <c r="VR31" s="39">
        <v>69</v>
      </c>
      <c r="VS31" s="39"/>
      <c r="VT31" s="39">
        <v>114</v>
      </c>
      <c r="VU31" s="39"/>
      <c r="VV31" s="39">
        <v>159</v>
      </c>
      <c r="VW31" s="38"/>
      <c r="VX31" s="39">
        <v>24</v>
      </c>
      <c r="VY31" s="39"/>
      <c r="VZ31" s="39">
        <v>69</v>
      </c>
      <c r="WA31" s="39"/>
      <c r="WB31" s="39">
        <v>114</v>
      </c>
      <c r="WC31" s="39"/>
      <c r="WD31" s="39">
        <v>159</v>
      </c>
      <c r="WE31" s="38"/>
      <c r="WG31" s="39">
        <v>24</v>
      </c>
      <c r="WH31" s="39"/>
      <c r="WI31" s="39">
        <v>69</v>
      </c>
      <c r="WJ31" s="39"/>
      <c r="WK31" s="39">
        <v>114</v>
      </c>
      <c r="WL31" s="39"/>
      <c r="WM31" s="39">
        <v>159</v>
      </c>
      <c r="WN31" s="38"/>
      <c r="WO31" s="39">
        <v>24</v>
      </c>
      <c r="WP31" s="39"/>
      <c r="WQ31" s="39">
        <v>69</v>
      </c>
      <c r="WR31" s="39"/>
      <c r="WS31" s="39">
        <v>114</v>
      </c>
      <c r="WT31" s="39"/>
      <c r="WU31" s="39">
        <v>159</v>
      </c>
      <c r="WV31" s="38"/>
      <c r="WX31" s="39">
        <v>24</v>
      </c>
      <c r="WY31" s="39"/>
      <c r="WZ31" s="39">
        <v>69</v>
      </c>
      <c r="XA31" s="39"/>
      <c r="XB31" s="39">
        <v>114</v>
      </c>
      <c r="XC31" s="39"/>
      <c r="XD31" s="39">
        <v>159</v>
      </c>
      <c r="XE31" s="38"/>
      <c r="XF31" s="39">
        <v>24</v>
      </c>
      <c r="XG31" s="39"/>
      <c r="XH31" s="39">
        <v>69</v>
      </c>
      <c r="XI31" s="39"/>
      <c r="XJ31" s="39">
        <v>114</v>
      </c>
      <c r="XK31" s="39"/>
      <c r="XL31" s="39">
        <v>159</v>
      </c>
      <c r="XM31" s="38"/>
      <c r="XO31" s="39">
        <v>24</v>
      </c>
      <c r="XP31" s="39"/>
      <c r="XQ31" s="39">
        <v>69</v>
      </c>
      <c r="XR31" s="39"/>
      <c r="XS31" s="39">
        <v>114</v>
      </c>
      <c r="XT31" s="39"/>
      <c r="XU31" s="39">
        <v>159</v>
      </c>
      <c r="XV31" s="38"/>
      <c r="XW31" s="39">
        <v>24</v>
      </c>
      <c r="XX31" s="39"/>
      <c r="XY31" s="39">
        <v>69</v>
      </c>
      <c r="XZ31" s="39"/>
      <c r="YA31" s="39">
        <v>114</v>
      </c>
      <c r="YB31" s="39"/>
      <c r="YC31" s="39">
        <v>159</v>
      </c>
      <c r="YD31" s="38"/>
      <c r="YF31" s="39">
        <v>24</v>
      </c>
      <c r="YG31" s="39"/>
      <c r="YH31" s="39">
        <v>69</v>
      </c>
      <c r="YI31" s="39"/>
      <c r="YJ31" s="39">
        <v>114</v>
      </c>
      <c r="YK31" s="39"/>
      <c r="YL31" s="39">
        <v>159</v>
      </c>
      <c r="YM31" s="38"/>
      <c r="YN31" s="39">
        <v>24</v>
      </c>
      <c r="YO31" s="39"/>
      <c r="YP31" s="39">
        <v>69</v>
      </c>
      <c r="YQ31" s="39"/>
      <c r="YR31" s="39">
        <v>114</v>
      </c>
      <c r="YS31" s="39"/>
      <c r="YT31" s="39">
        <v>159</v>
      </c>
      <c r="YU31" s="38"/>
      <c r="YW31" s="39">
        <v>24</v>
      </c>
      <c r="YX31" s="39"/>
      <c r="YY31" s="39">
        <v>69</v>
      </c>
      <c r="YZ31" s="39"/>
      <c r="ZA31" s="39">
        <v>114</v>
      </c>
      <c r="ZB31" s="39"/>
      <c r="ZC31" s="39">
        <v>159</v>
      </c>
      <c r="ZD31" s="38"/>
      <c r="ZM31" s="39">
        <v>24</v>
      </c>
      <c r="ZN31" s="39"/>
      <c r="ZO31" s="39">
        <v>69</v>
      </c>
      <c r="ZP31" s="39"/>
      <c r="ZQ31" s="39">
        <v>114</v>
      </c>
      <c r="ZR31" s="39"/>
      <c r="ZS31" s="39">
        <v>159</v>
      </c>
      <c r="ZT31" s="38"/>
      <c r="ZV31" s="39">
        <v>24</v>
      </c>
      <c r="ZW31" s="39"/>
      <c r="ZX31" s="39">
        <v>69</v>
      </c>
      <c r="ZY31" s="39"/>
      <c r="ZZ31" s="39">
        <v>114</v>
      </c>
      <c r="AAA31" s="39"/>
      <c r="AAB31" s="39">
        <v>159</v>
      </c>
      <c r="AAC31" s="38"/>
      <c r="AAD31" s="39">
        <v>24</v>
      </c>
      <c r="AAE31" s="39"/>
      <c r="AAF31" s="39">
        <v>69</v>
      </c>
      <c r="AAG31" s="39"/>
      <c r="AAH31" s="39">
        <v>114</v>
      </c>
      <c r="AAI31" s="39"/>
      <c r="AAJ31" s="39">
        <v>159</v>
      </c>
      <c r="AAK31" s="38"/>
      <c r="AAM31" s="39">
        <v>24</v>
      </c>
      <c r="AAN31" s="39"/>
      <c r="AAO31" s="39">
        <v>69</v>
      </c>
      <c r="AAP31" s="39"/>
      <c r="AAQ31" s="39">
        <v>114</v>
      </c>
      <c r="AAR31" s="39"/>
      <c r="AAS31" s="39">
        <v>159</v>
      </c>
      <c r="AAT31" s="38"/>
      <c r="AAU31" s="39">
        <v>24</v>
      </c>
      <c r="AAV31" s="39"/>
      <c r="AAW31" s="39">
        <v>69</v>
      </c>
      <c r="AAX31" s="39"/>
      <c r="AAY31" s="39">
        <v>114</v>
      </c>
      <c r="AAZ31" s="39"/>
      <c r="ABA31" s="39">
        <v>159</v>
      </c>
      <c r="ABB31" s="38"/>
      <c r="ABD31" s="39">
        <v>24</v>
      </c>
      <c r="ABE31" s="39"/>
      <c r="ABF31" s="39">
        <v>69</v>
      </c>
      <c r="ABG31" s="39"/>
      <c r="ABH31" s="39">
        <v>114</v>
      </c>
      <c r="ABI31" s="39"/>
      <c r="ABJ31" s="39">
        <v>159</v>
      </c>
      <c r="ABK31" s="38"/>
      <c r="ABL31" s="39">
        <v>24</v>
      </c>
      <c r="ABM31" s="39"/>
      <c r="ABN31" s="39">
        <v>69</v>
      </c>
      <c r="ABO31" s="39"/>
      <c r="ABP31" s="39">
        <v>114</v>
      </c>
      <c r="ABQ31" s="39"/>
      <c r="ABR31" s="39">
        <v>159</v>
      </c>
      <c r="ABS31" s="38"/>
      <c r="ABU31" s="39">
        <v>24</v>
      </c>
      <c r="ABV31" s="39"/>
      <c r="ABW31" s="39">
        <v>69</v>
      </c>
      <c r="ABX31" s="39"/>
      <c r="ABY31" s="39">
        <v>114</v>
      </c>
      <c r="ABZ31" s="39"/>
      <c r="ACA31" s="39">
        <v>159</v>
      </c>
      <c r="ACB31" s="38"/>
      <c r="ACC31" s="39">
        <v>24</v>
      </c>
      <c r="ACD31" s="39"/>
      <c r="ACE31" s="39">
        <v>69</v>
      </c>
      <c r="ACF31" s="39"/>
      <c r="ACG31" s="39">
        <v>114</v>
      </c>
      <c r="ACH31" s="39"/>
      <c r="ACI31" s="39">
        <v>159</v>
      </c>
      <c r="ACJ31" s="38"/>
      <c r="ACL31" s="39">
        <v>24</v>
      </c>
      <c r="ACM31" s="39"/>
      <c r="ACN31" s="39">
        <v>69</v>
      </c>
      <c r="ACO31" s="39"/>
      <c r="ACP31" s="39">
        <v>114</v>
      </c>
      <c r="ACQ31" s="39"/>
      <c r="ACR31" s="39">
        <v>159</v>
      </c>
      <c r="ACS31" s="38"/>
      <c r="ACT31" s="39">
        <v>24</v>
      </c>
      <c r="ACU31" s="39"/>
      <c r="ACV31" s="39">
        <v>69</v>
      </c>
      <c r="ACW31" s="39"/>
      <c r="ACX31" s="39">
        <v>114</v>
      </c>
      <c r="ACY31" s="39"/>
      <c r="ACZ31" s="39">
        <v>159</v>
      </c>
      <c r="ADA31" s="38"/>
      <c r="ADC31" s="39">
        <v>24</v>
      </c>
      <c r="ADD31" s="39"/>
      <c r="ADE31" s="39">
        <v>69</v>
      </c>
      <c r="ADF31" s="39"/>
      <c r="ADG31" s="39">
        <v>114</v>
      </c>
      <c r="ADH31" s="39"/>
      <c r="ADI31" s="39">
        <v>159</v>
      </c>
      <c r="ADJ31" s="38"/>
      <c r="ADK31" s="39">
        <v>24</v>
      </c>
      <c r="ADL31" s="39"/>
      <c r="ADM31" s="39">
        <v>69</v>
      </c>
      <c r="ADN31" s="39"/>
      <c r="ADO31" s="39">
        <v>114</v>
      </c>
      <c r="ADP31" s="39"/>
      <c r="ADQ31" s="39">
        <v>159</v>
      </c>
      <c r="ADR31" s="38"/>
      <c r="ADS31" s="42"/>
      <c r="ADT31" s="39">
        <v>24</v>
      </c>
      <c r="ADU31" s="39"/>
      <c r="ADV31" s="39">
        <v>69</v>
      </c>
      <c r="ADW31" s="39"/>
      <c r="ADX31" s="39">
        <v>114</v>
      </c>
      <c r="ADY31" s="39"/>
      <c r="ADZ31" s="39">
        <v>159</v>
      </c>
      <c r="AEA31" s="38"/>
      <c r="AEB31" s="39">
        <v>24</v>
      </c>
      <c r="AEC31" s="39"/>
      <c r="AED31" s="39">
        <v>69</v>
      </c>
      <c r="AEE31" s="39"/>
      <c r="AEF31" s="39">
        <v>114</v>
      </c>
      <c r="AEG31" s="39"/>
      <c r="AEH31" s="39">
        <v>159</v>
      </c>
      <c r="AEI31" s="38"/>
      <c r="AEK31" s="39">
        <v>24</v>
      </c>
      <c r="AEL31" s="39"/>
      <c r="AEM31" s="39">
        <v>69</v>
      </c>
      <c r="AEN31" s="39"/>
      <c r="AEO31" s="39">
        <v>114</v>
      </c>
      <c r="AEP31" s="39"/>
      <c r="AEQ31" s="39">
        <v>159</v>
      </c>
      <c r="AER31" s="38"/>
      <c r="AES31" s="39">
        <v>24</v>
      </c>
      <c r="AET31" s="39"/>
      <c r="AEU31" s="39">
        <v>69</v>
      </c>
      <c r="AEV31" s="39"/>
      <c r="AEW31" s="39">
        <v>114</v>
      </c>
      <c r="AEX31" s="39"/>
      <c r="AEY31" s="39">
        <v>159</v>
      </c>
      <c r="AEZ31" s="38"/>
      <c r="AFB31" s="39">
        <v>24</v>
      </c>
      <c r="AFC31" s="39"/>
      <c r="AFD31" s="39">
        <v>69</v>
      </c>
      <c r="AFE31" s="39"/>
      <c r="AFF31" s="39">
        <v>114</v>
      </c>
      <c r="AFG31" s="39"/>
      <c r="AFH31" s="39">
        <v>159</v>
      </c>
      <c r="AFI31" s="38"/>
      <c r="AFJ31" s="39">
        <v>24</v>
      </c>
      <c r="AFK31" s="39"/>
      <c r="AFL31" s="39">
        <v>69</v>
      </c>
      <c r="AFM31" s="39"/>
      <c r="AFN31" s="39">
        <v>114</v>
      </c>
      <c r="AFO31" s="39"/>
      <c r="AFP31" s="39">
        <v>159</v>
      </c>
      <c r="AFQ31" s="38"/>
      <c r="AFS31" s="39">
        <v>24</v>
      </c>
      <c r="AFT31" s="39"/>
      <c r="AFU31" s="39">
        <v>69</v>
      </c>
      <c r="AFV31" s="39"/>
      <c r="AFW31" s="39">
        <v>114</v>
      </c>
      <c r="AFX31" s="39"/>
      <c r="AFY31" s="39">
        <v>159</v>
      </c>
      <c r="AFZ31" s="38"/>
      <c r="AGA31" s="39">
        <v>24</v>
      </c>
      <c r="AGB31" s="39"/>
      <c r="AGC31" s="39">
        <v>69</v>
      </c>
      <c r="AGD31" s="39"/>
      <c r="AGE31" s="39">
        <v>114</v>
      </c>
      <c r="AGF31" s="39"/>
      <c r="AGG31" s="39">
        <v>159</v>
      </c>
      <c r="AGH31" s="38"/>
      <c r="AGJ31" s="39">
        <v>24</v>
      </c>
      <c r="AGK31" s="39"/>
      <c r="AGL31" s="39">
        <v>69</v>
      </c>
      <c r="AGM31" s="39"/>
      <c r="AGN31" s="39">
        <v>114</v>
      </c>
      <c r="AGO31" s="39"/>
      <c r="AGP31" s="39">
        <v>159</v>
      </c>
      <c r="AGQ31" s="38"/>
      <c r="AGR31" s="39">
        <v>24</v>
      </c>
      <c r="AGS31" s="39"/>
      <c r="AGT31" s="39">
        <v>69</v>
      </c>
      <c r="AGU31" s="39"/>
      <c r="AGV31" s="39">
        <v>114</v>
      </c>
      <c r="AGW31" s="39"/>
      <c r="AGX31" s="39">
        <v>159</v>
      </c>
      <c r="AGY31" s="38"/>
      <c r="AHA31" s="39">
        <v>24</v>
      </c>
      <c r="AHB31" s="39"/>
      <c r="AHC31" s="39">
        <v>69</v>
      </c>
      <c r="AHD31" s="39"/>
      <c r="AHE31" s="39">
        <v>114</v>
      </c>
      <c r="AHF31" s="39"/>
      <c r="AHG31" s="39">
        <v>159</v>
      </c>
      <c r="AHH31" s="38"/>
      <c r="AHI31" s="39">
        <v>24</v>
      </c>
      <c r="AHJ31" s="39"/>
      <c r="AHK31" s="39">
        <v>69</v>
      </c>
      <c r="AHL31" s="39"/>
      <c r="AHM31" s="39">
        <v>114</v>
      </c>
      <c r="AHN31" s="39"/>
      <c r="AHO31" s="39">
        <v>159</v>
      </c>
      <c r="AHP31" s="38"/>
      <c r="AHR31" s="39">
        <v>24</v>
      </c>
      <c r="AHS31" s="39"/>
      <c r="AHT31" s="39">
        <v>69</v>
      </c>
      <c r="AHU31" s="39"/>
      <c r="AHV31" s="39">
        <v>114</v>
      </c>
      <c r="AHW31" s="39"/>
      <c r="AHX31" s="39">
        <v>159</v>
      </c>
      <c r="AHY31" s="38"/>
      <c r="AHZ31" s="39">
        <v>24</v>
      </c>
      <c r="AIA31" s="39"/>
      <c r="AIB31" s="39">
        <v>69</v>
      </c>
      <c r="AIC31" s="39"/>
      <c r="AID31" s="39">
        <v>114</v>
      </c>
      <c r="AIE31" s="39"/>
      <c r="AIF31" s="39">
        <v>159</v>
      </c>
      <c r="AIG31" s="38"/>
    </row>
    <row r="32" spans="1:917" ht="15.6" customHeight="1">
      <c r="A32" s="39">
        <v>25</v>
      </c>
      <c r="B32" s="39"/>
      <c r="C32" s="39">
        <v>70</v>
      </c>
      <c r="D32" s="39"/>
      <c r="E32" s="39">
        <v>115</v>
      </c>
      <c r="F32" s="39"/>
      <c r="G32" s="39">
        <v>160</v>
      </c>
      <c r="H32" s="86"/>
      <c r="J32" s="39">
        <v>25</v>
      </c>
      <c r="K32" s="39"/>
      <c r="L32" s="39">
        <v>70</v>
      </c>
      <c r="M32" s="39"/>
      <c r="N32" s="39">
        <v>115</v>
      </c>
      <c r="O32" s="39"/>
      <c r="P32" s="39">
        <v>160</v>
      </c>
      <c r="Q32" s="86"/>
      <c r="R32" s="39">
        <v>25</v>
      </c>
      <c r="S32" s="39"/>
      <c r="T32" s="39">
        <v>70</v>
      </c>
      <c r="U32" s="39"/>
      <c r="V32" s="39">
        <v>115</v>
      </c>
      <c r="W32" s="39"/>
      <c r="X32" s="39">
        <v>160</v>
      </c>
      <c r="Y32" s="86"/>
      <c r="AA32" s="39">
        <v>25</v>
      </c>
      <c r="AB32" s="39" t="s">
        <v>114</v>
      </c>
      <c r="AC32" s="39">
        <v>70</v>
      </c>
      <c r="AD32" s="39" t="s">
        <v>114</v>
      </c>
      <c r="AE32" s="39">
        <v>115</v>
      </c>
      <c r="AF32" s="39" t="s">
        <v>114</v>
      </c>
      <c r="AG32" s="39">
        <v>160</v>
      </c>
      <c r="AH32" s="86"/>
      <c r="AI32" s="39">
        <v>25</v>
      </c>
      <c r="AJ32" s="39" t="s">
        <v>114</v>
      </c>
      <c r="AK32" s="39">
        <v>70</v>
      </c>
      <c r="AL32" s="39" t="s">
        <v>114</v>
      </c>
      <c r="AM32" s="39">
        <v>115</v>
      </c>
      <c r="AN32" s="39" t="s">
        <v>114</v>
      </c>
      <c r="AO32" s="39">
        <v>160</v>
      </c>
      <c r="AP32" s="86"/>
      <c r="AR32" s="39">
        <v>25</v>
      </c>
      <c r="AS32" s="39"/>
      <c r="AT32" s="39">
        <v>70</v>
      </c>
      <c r="AU32" s="39"/>
      <c r="AV32" s="39">
        <v>115</v>
      </c>
      <c r="AW32" s="39"/>
      <c r="AX32" s="39">
        <v>160</v>
      </c>
      <c r="AY32" s="86"/>
      <c r="AZ32" s="39">
        <v>25</v>
      </c>
      <c r="BA32" s="39"/>
      <c r="BB32" s="39">
        <v>70</v>
      </c>
      <c r="BC32" s="39"/>
      <c r="BD32" s="39">
        <v>115</v>
      </c>
      <c r="BE32" s="39"/>
      <c r="BF32" s="39">
        <v>160</v>
      </c>
      <c r="BG32" s="86"/>
      <c r="BI32" s="39">
        <v>25</v>
      </c>
      <c r="BJ32" s="39" t="s">
        <v>114</v>
      </c>
      <c r="BK32" s="39">
        <v>70</v>
      </c>
      <c r="BL32" s="39" t="s">
        <v>114</v>
      </c>
      <c r="BM32" s="39">
        <v>115</v>
      </c>
      <c r="BN32" s="39" t="s">
        <v>114</v>
      </c>
      <c r="BO32" s="39">
        <v>160</v>
      </c>
      <c r="BP32" s="86"/>
      <c r="BQ32" s="39">
        <v>25</v>
      </c>
      <c r="BR32" s="39" t="s">
        <v>114</v>
      </c>
      <c r="BS32" s="39">
        <v>70</v>
      </c>
      <c r="BT32" s="39" t="s">
        <v>114</v>
      </c>
      <c r="BU32" s="39">
        <v>115</v>
      </c>
      <c r="BV32" s="39" t="s">
        <v>114</v>
      </c>
      <c r="BW32" s="39">
        <v>160</v>
      </c>
      <c r="BX32" s="86"/>
      <c r="BZ32" s="39">
        <v>25</v>
      </c>
      <c r="CA32" s="39"/>
      <c r="CB32" s="39">
        <v>70</v>
      </c>
      <c r="CC32" s="39"/>
      <c r="CD32" s="39">
        <v>115</v>
      </c>
      <c r="CE32" s="39"/>
      <c r="CF32" s="39">
        <v>160</v>
      </c>
      <c r="CG32" s="86"/>
      <c r="CH32" s="39">
        <v>25</v>
      </c>
      <c r="CI32" s="39"/>
      <c r="CJ32" s="39">
        <v>70</v>
      </c>
      <c r="CK32" s="39"/>
      <c r="CL32" s="39">
        <v>115</v>
      </c>
      <c r="CM32" s="39"/>
      <c r="CN32" s="39">
        <v>160</v>
      </c>
      <c r="CO32" s="86"/>
      <c r="CQ32" s="39">
        <v>25</v>
      </c>
      <c r="CR32" s="39" t="s">
        <v>114</v>
      </c>
      <c r="CS32" s="39">
        <v>70</v>
      </c>
      <c r="CT32" s="39" t="s">
        <v>114</v>
      </c>
      <c r="CU32" s="39">
        <v>115</v>
      </c>
      <c r="CV32" s="39" t="s">
        <v>114</v>
      </c>
      <c r="CW32" s="39">
        <v>160</v>
      </c>
      <c r="CX32" s="39"/>
      <c r="CY32" s="39">
        <v>25</v>
      </c>
      <c r="CZ32" s="39" t="s">
        <v>114</v>
      </c>
      <c r="DA32" s="39">
        <v>70</v>
      </c>
      <c r="DB32" s="39" t="s">
        <v>114</v>
      </c>
      <c r="DC32" s="39">
        <v>115</v>
      </c>
      <c r="DD32" s="39" t="s">
        <v>114</v>
      </c>
      <c r="DE32" s="39">
        <v>160</v>
      </c>
      <c r="DF32" s="39"/>
      <c r="DH32" s="39">
        <v>25</v>
      </c>
      <c r="DI32" s="39"/>
      <c r="DJ32" s="39">
        <v>70</v>
      </c>
      <c r="DK32" s="39"/>
      <c r="DL32" s="39">
        <v>115</v>
      </c>
      <c r="DM32" s="39"/>
      <c r="DN32" s="39">
        <v>160</v>
      </c>
      <c r="DO32" s="86"/>
      <c r="DP32" s="39">
        <v>25</v>
      </c>
      <c r="DQ32" s="39"/>
      <c r="DR32" s="39">
        <v>70</v>
      </c>
      <c r="DS32" s="39"/>
      <c r="DT32" s="39">
        <v>115</v>
      </c>
      <c r="DU32" s="39"/>
      <c r="DV32" s="39">
        <v>160</v>
      </c>
      <c r="DW32" s="86"/>
      <c r="DY32" s="39">
        <v>25</v>
      </c>
      <c r="DZ32" s="39" t="s">
        <v>114</v>
      </c>
      <c r="EA32" s="39">
        <v>70</v>
      </c>
      <c r="EB32" s="39" t="s">
        <v>114</v>
      </c>
      <c r="EC32" s="39">
        <v>115</v>
      </c>
      <c r="ED32" s="39" t="s">
        <v>114</v>
      </c>
      <c r="EE32" s="39">
        <v>160</v>
      </c>
      <c r="EF32" s="39"/>
      <c r="EG32" s="39">
        <v>25</v>
      </c>
      <c r="EH32" s="39" t="s">
        <v>114</v>
      </c>
      <c r="EI32" s="39">
        <v>70</v>
      </c>
      <c r="EJ32" s="39" t="s">
        <v>114</v>
      </c>
      <c r="EK32" s="39">
        <v>115</v>
      </c>
      <c r="EL32" s="39" t="s">
        <v>114</v>
      </c>
      <c r="EM32" s="39">
        <v>160</v>
      </c>
      <c r="EN32" s="39"/>
      <c r="EP32" s="39">
        <v>25</v>
      </c>
      <c r="EQ32" s="39"/>
      <c r="ER32" s="39">
        <v>70</v>
      </c>
      <c r="ES32" s="39"/>
      <c r="ET32" s="39">
        <v>115</v>
      </c>
      <c r="EU32" s="39"/>
      <c r="EV32" s="39">
        <v>160</v>
      </c>
      <c r="EW32" s="86"/>
      <c r="EX32" s="39">
        <v>25</v>
      </c>
      <c r="EY32" s="39"/>
      <c r="EZ32" s="39">
        <v>70</v>
      </c>
      <c r="FA32" s="39"/>
      <c r="FB32" s="39">
        <v>115</v>
      </c>
      <c r="FC32" s="39"/>
      <c r="FD32" s="39">
        <v>160</v>
      </c>
      <c r="FE32" s="86"/>
      <c r="FG32" s="39">
        <v>25</v>
      </c>
      <c r="FH32" s="39" t="s">
        <v>114</v>
      </c>
      <c r="FI32" s="39">
        <v>70</v>
      </c>
      <c r="FJ32" s="39" t="s">
        <v>114</v>
      </c>
      <c r="FK32" s="39">
        <v>115</v>
      </c>
      <c r="FL32" s="39" t="s">
        <v>114</v>
      </c>
      <c r="FM32" s="39">
        <v>160</v>
      </c>
      <c r="FN32" s="39"/>
      <c r="FO32" s="39">
        <v>25</v>
      </c>
      <c r="FP32" s="39" t="s">
        <v>114</v>
      </c>
      <c r="FQ32" s="39">
        <v>70</v>
      </c>
      <c r="FR32" s="39" t="s">
        <v>114</v>
      </c>
      <c r="FS32" s="39">
        <v>115</v>
      </c>
      <c r="FT32" s="39" t="s">
        <v>114</v>
      </c>
      <c r="FU32" s="39">
        <v>160</v>
      </c>
      <c r="FV32" s="39"/>
      <c r="FX32" s="39">
        <v>25</v>
      </c>
      <c r="FY32" s="39"/>
      <c r="FZ32" s="39">
        <v>70</v>
      </c>
      <c r="GA32" s="39"/>
      <c r="GB32" s="39">
        <v>115</v>
      </c>
      <c r="GC32" s="39"/>
      <c r="GD32" s="39">
        <v>160</v>
      </c>
      <c r="GE32" s="86"/>
      <c r="GF32" s="39">
        <v>25</v>
      </c>
      <c r="GG32" s="39"/>
      <c r="GH32" s="39">
        <v>70</v>
      </c>
      <c r="GI32" s="39"/>
      <c r="GJ32" s="39">
        <v>115</v>
      </c>
      <c r="GK32" s="39"/>
      <c r="GL32" s="39">
        <v>160</v>
      </c>
      <c r="GM32" s="86"/>
      <c r="GO32" s="39">
        <v>25</v>
      </c>
      <c r="GP32" s="39" t="s">
        <v>114</v>
      </c>
      <c r="GQ32" s="39">
        <v>70</v>
      </c>
      <c r="GR32" s="39" t="s">
        <v>114</v>
      </c>
      <c r="GS32" s="39">
        <v>115</v>
      </c>
      <c r="GT32" s="39" t="s">
        <v>114</v>
      </c>
      <c r="GU32" s="39">
        <v>160</v>
      </c>
      <c r="GV32" s="39"/>
      <c r="GW32" s="39">
        <v>25</v>
      </c>
      <c r="GX32" s="39" t="s">
        <v>114</v>
      </c>
      <c r="GY32" s="39">
        <v>70</v>
      </c>
      <c r="GZ32" s="39" t="s">
        <v>114</v>
      </c>
      <c r="HA32" s="39">
        <v>115</v>
      </c>
      <c r="HB32" s="39" t="s">
        <v>114</v>
      </c>
      <c r="HC32" s="39">
        <v>160</v>
      </c>
      <c r="HD32" s="39"/>
      <c r="HF32" s="39">
        <v>25</v>
      </c>
      <c r="HG32" s="39"/>
      <c r="HH32" s="39">
        <v>70</v>
      </c>
      <c r="HI32" s="39"/>
      <c r="HJ32" s="39">
        <v>115</v>
      </c>
      <c r="HK32" s="39"/>
      <c r="HL32" s="39">
        <v>160</v>
      </c>
      <c r="HM32" s="86"/>
      <c r="HN32" s="39">
        <v>25</v>
      </c>
      <c r="HO32" s="39"/>
      <c r="HP32" s="39">
        <v>70</v>
      </c>
      <c r="HQ32" s="39"/>
      <c r="HR32" s="39">
        <v>115</v>
      </c>
      <c r="HS32" s="39"/>
      <c r="HT32" s="39">
        <v>160</v>
      </c>
      <c r="HU32" s="86"/>
      <c r="HW32" s="39">
        <v>25</v>
      </c>
      <c r="HX32" s="39" t="s">
        <v>114</v>
      </c>
      <c r="HY32" s="39">
        <v>70</v>
      </c>
      <c r="HZ32" s="39" t="s">
        <v>114</v>
      </c>
      <c r="IA32" s="39">
        <v>115</v>
      </c>
      <c r="IB32" s="39"/>
      <c r="IC32" s="39">
        <v>160</v>
      </c>
      <c r="ID32" s="39"/>
      <c r="IE32" s="39">
        <v>25</v>
      </c>
      <c r="IF32" s="39" t="s">
        <v>114</v>
      </c>
      <c r="IG32" s="39">
        <v>70</v>
      </c>
      <c r="IH32" s="39" t="s">
        <v>114</v>
      </c>
      <c r="II32" s="39">
        <v>115</v>
      </c>
      <c r="IJ32" s="39"/>
      <c r="IK32" s="39">
        <v>160</v>
      </c>
      <c r="IL32" s="39"/>
      <c r="IN32" s="39">
        <v>25</v>
      </c>
      <c r="IO32" s="39"/>
      <c r="IP32" s="39">
        <v>70</v>
      </c>
      <c r="IQ32" s="39"/>
      <c r="IR32" s="39">
        <v>115</v>
      </c>
      <c r="IS32" s="39"/>
      <c r="IT32" s="39">
        <v>160</v>
      </c>
      <c r="IU32" s="86"/>
      <c r="IV32" s="39">
        <v>25</v>
      </c>
      <c r="IW32" s="39"/>
      <c r="IX32" s="39">
        <v>70</v>
      </c>
      <c r="IY32" s="39"/>
      <c r="IZ32" s="39">
        <v>115</v>
      </c>
      <c r="JA32" s="39"/>
      <c r="JB32" s="39">
        <v>160</v>
      </c>
      <c r="JC32" s="86"/>
      <c r="JE32" s="39">
        <v>25</v>
      </c>
      <c r="JF32" s="39" t="s">
        <v>114</v>
      </c>
      <c r="JG32" s="39">
        <v>70</v>
      </c>
      <c r="JH32" s="39"/>
      <c r="JI32" s="39">
        <v>115</v>
      </c>
      <c r="JJ32" s="39"/>
      <c r="JK32" s="39">
        <v>160</v>
      </c>
      <c r="JL32" s="86"/>
      <c r="JM32" s="39">
        <v>25</v>
      </c>
      <c r="JN32" s="39" t="s">
        <v>114</v>
      </c>
      <c r="JO32" s="39">
        <v>70</v>
      </c>
      <c r="JP32" s="39"/>
      <c r="JQ32" s="39">
        <v>115</v>
      </c>
      <c r="JR32" s="39"/>
      <c r="JS32" s="39">
        <v>160</v>
      </c>
      <c r="JT32" s="86"/>
      <c r="JV32" s="39">
        <v>25</v>
      </c>
      <c r="JW32" s="39"/>
      <c r="JX32" s="39">
        <v>70</v>
      </c>
      <c r="JY32" s="39"/>
      <c r="JZ32" s="39">
        <v>115</v>
      </c>
      <c r="KA32" s="39"/>
      <c r="KB32" s="39">
        <v>160</v>
      </c>
      <c r="KC32" s="86"/>
      <c r="KD32" s="39">
        <v>25</v>
      </c>
      <c r="KE32" s="39"/>
      <c r="KF32" s="39">
        <v>70</v>
      </c>
      <c r="KG32" s="39"/>
      <c r="KH32" s="39">
        <v>115</v>
      </c>
      <c r="KI32" s="39"/>
      <c r="KJ32" s="39">
        <v>160</v>
      </c>
      <c r="KK32" s="99"/>
      <c r="KM32" s="39">
        <v>25</v>
      </c>
      <c r="KN32" s="39" t="s">
        <v>114</v>
      </c>
      <c r="KO32" s="39">
        <v>70</v>
      </c>
      <c r="KP32" s="39"/>
      <c r="KQ32" s="39">
        <v>115</v>
      </c>
      <c r="KR32" s="39"/>
      <c r="KS32" s="39">
        <v>160</v>
      </c>
      <c r="KT32" s="99"/>
      <c r="KU32" s="39">
        <v>25</v>
      </c>
      <c r="KV32" s="39" t="s">
        <v>114</v>
      </c>
      <c r="KW32" s="39">
        <v>70</v>
      </c>
      <c r="KX32" s="39"/>
      <c r="KY32" s="39">
        <v>115</v>
      </c>
      <c r="KZ32" s="39"/>
      <c r="LA32" s="39">
        <v>160</v>
      </c>
      <c r="LB32" s="86"/>
      <c r="LD32" s="39">
        <v>25</v>
      </c>
      <c r="LE32" s="39"/>
      <c r="LF32" s="39">
        <v>70</v>
      </c>
      <c r="LG32" s="39"/>
      <c r="LH32" s="39">
        <v>115</v>
      </c>
      <c r="LI32" s="39"/>
      <c r="LJ32" s="39">
        <v>160</v>
      </c>
      <c r="LK32" s="86"/>
      <c r="LL32" s="39">
        <v>25</v>
      </c>
      <c r="LM32" s="39"/>
      <c r="LN32" s="39">
        <v>70</v>
      </c>
      <c r="LO32" s="39"/>
      <c r="LP32" s="39">
        <v>115</v>
      </c>
      <c r="LQ32" s="39"/>
      <c r="LR32" s="39">
        <v>160</v>
      </c>
      <c r="LS32" s="86"/>
      <c r="LU32" s="39">
        <v>25</v>
      </c>
      <c r="LV32" s="39" t="s">
        <v>114</v>
      </c>
      <c r="LW32" s="39">
        <v>70</v>
      </c>
      <c r="LX32" s="39"/>
      <c r="LY32" s="39">
        <v>115</v>
      </c>
      <c r="LZ32" s="39"/>
      <c r="MA32" s="39">
        <v>160</v>
      </c>
      <c r="MB32" s="86"/>
      <c r="MC32" s="39">
        <v>25</v>
      </c>
      <c r="MD32" s="39" t="s">
        <v>114</v>
      </c>
      <c r="ME32" s="39">
        <v>70</v>
      </c>
      <c r="MF32" s="39"/>
      <c r="MG32" s="39">
        <v>115</v>
      </c>
      <c r="MH32" s="39"/>
      <c r="MI32" s="39">
        <v>160</v>
      </c>
      <c r="MJ32" s="86"/>
      <c r="ML32" s="39">
        <v>25</v>
      </c>
      <c r="MM32" s="39"/>
      <c r="MN32" s="39">
        <v>70</v>
      </c>
      <c r="MO32" s="39"/>
      <c r="MP32" s="39">
        <v>115</v>
      </c>
      <c r="MQ32" s="39"/>
      <c r="MR32" s="39">
        <v>160</v>
      </c>
      <c r="MS32" s="86"/>
      <c r="MT32" s="39">
        <v>25</v>
      </c>
      <c r="MU32" s="39"/>
      <c r="MV32" s="39">
        <v>70</v>
      </c>
      <c r="MW32" s="39"/>
      <c r="MX32" s="39">
        <v>115</v>
      </c>
      <c r="MY32" s="39"/>
      <c r="MZ32" s="39">
        <v>160</v>
      </c>
      <c r="NA32" s="86"/>
      <c r="NC32" s="39">
        <v>25</v>
      </c>
      <c r="ND32" s="39"/>
      <c r="NE32" s="39">
        <v>70</v>
      </c>
      <c r="NF32" s="39"/>
      <c r="NG32" s="39">
        <v>115</v>
      </c>
      <c r="NH32" s="39"/>
      <c r="NI32" s="39">
        <v>160</v>
      </c>
      <c r="NJ32" s="86"/>
      <c r="NK32" s="39">
        <v>25</v>
      </c>
      <c r="NL32" s="39"/>
      <c r="NM32" s="39">
        <v>70</v>
      </c>
      <c r="NN32" s="39"/>
      <c r="NO32" s="39">
        <v>115</v>
      </c>
      <c r="NP32" s="39"/>
      <c r="NQ32" s="39">
        <v>160</v>
      </c>
      <c r="NR32" s="86"/>
      <c r="NT32" s="39">
        <v>25</v>
      </c>
      <c r="NU32" s="39"/>
      <c r="NV32" s="39">
        <v>70</v>
      </c>
      <c r="NW32" s="39"/>
      <c r="NX32" s="39">
        <v>115</v>
      </c>
      <c r="NY32" s="39"/>
      <c r="NZ32" s="39">
        <v>160</v>
      </c>
      <c r="OA32" s="86"/>
      <c r="OB32" s="39">
        <v>25</v>
      </c>
      <c r="OC32" s="39"/>
      <c r="OD32" s="39">
        <v>70</v>
      </c>
      <c r="OE32" s="39"/>
      <c r="OF32" s="39">
        <v>115</v>
      </c>
      <c r="OG32" s="39"/>
      <c r="OH32" s="39">
        <v>160</v>
      </c>
      <c r="OI32" s="86"/>
      <c r="OK32" s="39">
        <v>25</v>
      </c>
      <c r="OL32" s="39"/>
      <c r="OM32" s="39">
        <v>70</v>
      </c>
      <c r="ON32" s="39"/>
      <c r="OO32" s="39">
        <v>115</v>
      </c>
      <c r="OP32" s="39"/>
      <c r="OQ32" s="39">
        <v>160</v>
      </c>
      <c r="OR32" s="86"/>
      <c r="OS32" s="39">
        <v>25</v>
      </c>
      <c r="OT32" s="39"/>
      <c r="OU32" s="39">
        <v>70</v>
      </c>
      <c r="OV32" s="39"/>
      <c r="OW32" s="39">
        <v>115</v>
      </c>
      <c r="OX32" s="39"/>
      <c r="OY32" s="39">
        <v>160</v>
      </c>
      <c r="OZ32" s="86"/>
      <c r="PB32" s="39">
        <v>25</v>
      </c>
      <c r="PC32" s="39"/>
      <c r="PD32" s="39">
        <v>70</v>
      </c>
      <c r="PE32" s="39"/>
      <c r="PF32" s="39">
        <v>115</v>
      </c>
      <c r="PG32" s="39"/>
      <c r="PH32" s="39">
        <v>160</v>
      </c>
      <c r="PI32" s="86"/>
      <c r="PJ32" s="39">
        <v>25</v>
      </c>
      <c r="PK32" s="39"/>
      <c r="PL32" s="39">
        <v>70</v>
      </c>
      <c r="PM32" s="39"/>
      <c r="PN32" s="39">
        <v>115</v>
      </c>
      <c r="PO32" s="39"/>
      <c r="PP32" s="39">
        <v>160</v>
      </c>
      <c r="PQ32" s="38"/>
      <c r="PS32" s="39">
        <v>25</v>
      </c>
      <c r="PT32" s="39"/>
      <c r="PU32" s="39">
        <v>70</v>
      </c>
      <c r="PV32" s="39"/>
      <c r="PW32" s="39">
        <v>115</v>
      </c>
      <c r="PX32" s="39"/>
      <c r="PY32" s="39">
        <v>160</v>
      </c>
      <c r="PZ32" s="38"/>
      <c r="QA32" s="39">
        <v>25</v>
      </c>
      <c r="QB32" s="39"/>
      <c r="QC32" s="39">
        <v>70</v>
      </c>
      <c r="QD32" s="39"/>
      <c r="QE32" s="39">
        <v>115</v>
      </c>
      <c r="QF32" s="39"/>
      <c r="QG32" s="39">
        <v>160</v>
      </c>
      <c r="QH32" s="38"/>
      <c r="QJ32" s="39">
        <v>25</v>
      </c>
      <c r="QK32" s="39"/>
      <c r="QL32" s="39">
        <v>70</v>
      </c>
      <c r="QM32" s="39"/>
      <c r="QN32" s="39">
        <v>115</v>
      </c>
      <c r="QO32" s="39"/>
      <c r="QP32" s="39">
        <v>160</v>
      </c>
      <c r="QQ32" s="38"/>
      <c r="QR32" s="39">
        <v>25</v>
      </c>
      <c r="QS32" s="39"/>
      <c r="QT32" s="39">
        <v>70</v>
      </c>
      <c r="QU32" s="39"/>
      <c r="QV32" s="39">
        <v>115</v>
      </c>
      <c r="QW32" s="39"/>
      <c r="QX32" s="39">
        <v>160</v>
      </c>
      <c r="QY32" s="38"/>
      <c r="RA32" s="39">
        <v>25</v>
      </c>
      <c r="RB32" s="39"/>
      <c r="RC32" s="39">
        <v>70</v>
      </c>
      <c r="RD32" s="39"/>
      <c r="RE32" s="39">
        <v>115</v>
      </c>
      <c r="RF32" s="39"/>
      <c r="RG32" s="39">
        <v>160</v>
      </c>
      <c r="RH32" s="38"/>
      <c r="RI32" s="39">
        <v>25</v>
      </c>
      <c r="RJ32" s="39"/>
      <c r="RK32" s="39">
        <v>70</v>
      </c>
      <c r="RL32" s="39"/>
      <c r="RM32" s="39">
        <v>115</v>
      </c>
      <c r="RN32" s="39"/>
      <c r="RO32" s="39">
        <v>160</v>
      </c>
      <c r="RP32" s="38"/>
      <c r="RR32" s="39">
        <v>25</v>
      </c>
      <c r="RS32" s="39"/>
      <c r="RT32" s="39">
        <v>70</v>
      </c>
      <c r="RU32" s="39"/>
      <c r="RV32" s="39">
        <v>115</v>
      </c>
      <c r="RW32" s="39"/>
      <c r="RX32" s="39">
        <v>160</v>
      </c>
      <c r="RY32" s="38"/>
      <c r="RZ32" s="39">
        <v>25</v>
      </c>
      <c r="SA32" s="39"/>
      <c r="SB32" s="39">
        <v>70</v>
      </c>
      <c r="SC32" s="39"/>
      <c r="SD32" s="39">
        <v>115</v>
      </c>
      <c r="SE32" s="39"/>
      <c r="SF32" s="39">
        <v>160</v>
      </c>
      <c r="SG32" s="38"/>
      <c r="SI32" s="39">
        <v>25</v>
      </c>
      <c r="SJ32" s="39"/>
      <c r="SK32" s="39">
        <v>70</v>
      </c>
      <c r="SL32" s="39"/>
      <c r="SM32" s="39">
        <v>115</v>
      </c>
      <c r="SN32" s="39"/>
      <c r="SO32" s="39">
        <v>160</v>
      </c>
      <c r="SP32" s="38"/>
      <c r="SQ32" s="39">
        <v>25</v>
      </c>
      <c r="SR32" s="39"/>
      <c r="SS32" s="39">
        <v>70</v>
      </c>
      <c r="ST32" s="39"/>
      <c r="SU32" s="39">
        <v>115</v>
      </c>
      <c r="SV32" s="39"/>
      <c r="SW32" s="39">
        <v>160</v>
      </c>
      <c r="SX32" s="38"/>
      <c r="SZ32" s="39">
        <v>25</v>
      </c>
      <c r="TA32" s="39"/>
      <c r="TB32" s="39">
        <v>70</v>
      </c>
      <c r="TC32" s="39"/>
      <c r="TD32" s="39">
        <v>115</v>
      </c>
      <c r="TE32" s="39"/>
      <c r="TF32" s="39">
        <v>160</v>
      </c>
      <c r="TG32" s="38"/>
      <c r="TH32" s="39">
        <v>25</v>
      </c>
      <c r="TI32" s="39"/>
      <c r="TJ32" s="39">
        <v>70</v>
      </c>
      <c r="TK32" s="39"/>
      <c r="TL32" s="39">
        <v>115</v>
      </c>
      <c r="TM32" s="39"/>
      <c r="TN32" s="39">
        <v>160</v>
      </c>
      <c r="TO32" s="38"/>
      <c r="TQ32" s="39">
        <v>25</v>
      </c>
      <c r="TR32" s="39"/>
      <c r="TS32" s="39">
        <v>70</v>
      </c>
      <c r="TT32" s="39"/>
      <c r="TU32" s="39">
        <v>115</v>
      </c>
      <c r="TV32" s="39"/>
      <c r="TW32" s="39">
        <v>160</v>
      </c>
      <c r="TX32" s="38"/>
      <c r="TY32" s="39">
        <v>25</v>
      </c>
      <c r="TZ32" s="39"/>
      <c r="UA32" s="39">
        <v>70</v>
      </c>
      <c r="UB32" s="39"/>
      <c r="UC32" s="39">
        <v>115</v>
      </c>
      <c r="UD32" s="39"/>
      <c r="UE32" s="39">
        <v>160</v>
      </c>
      <c r="UF32" s="38"/>
      <c r="UH32" s="39">
        <v>25</v>
      </c>
      <c r="UI32" s="39"/>
      <c r="UJ32" s="39">
        <v>70</v>
      </c>
      <c r="UK32" s="39"/>
      <c r="UL32" s="39">
        <v>115</v>
      </c>
      <c r="UM32" s="39"/>
      <c r="UN32" s="39">
        <v>160</v>
      </c>
      <c r="UO32" s="38"/>
      <c r="UP32" s="39">
        <v>25</v>
      </c>
      <c r="UQ32" s="39"/>
      <c r="UR32" s="39">
        <v>70</v>
      </c>
      <c r="US32" s="39"/>
      <c r="UT32" s="39">
        <v>115</v>
      </c>
      <c r="UU32" s="39"/>
      <c r="UV32" s="39">
        <v>160</v>
      </c>
      <c r="UW32" s="38"/>
      <c r="UY32" s="39">
        <v>25</v>
      </c>
      <c r="UZ32" s="39"/>
      <c r="VA32" s="39">
        <v>70</v>
      </c>
      <c r="VB32" s="39"/>
      <c r="VC32" s="39">
        <v>115</v>
      </c>
      <c r="VD32" s="39"/>
      <c r="VE32" s="39">
        <v>160</v>
      </c>
      <c r="VF32" s="38"/>
      <c r="VG32" s="39">
        <v>25</v>
      </c>
      <c r="VH32" s="39"/>
      <c r="VI32" s="39">
        <v>70</v>
      </c>
      <c r="VJ32" s="39"/>
      <c r="VK32" s="39">
        <v>115</v>
      </c>
      <c r="VL32" s="39"/>
      <c r="VM32" s="39">
        <v>160</v>
      </c>
      <c r="VN32" s="38"/>
      <c r="VP32" s="39">
        <v>25</v>
      </c>
      <c r="VQ32" s="39"/>
      <c r="VR32" s="39">
        <v>70</v>
      </c>
      <c r="VS32" s="39"/>
      <c r="VT32" s="39">
        <v>115</v>
      </c>
      <c r="VU32" s="39"/>
      <c r="VV32" s="39">
        <v>160</v>
      </c>
      <c r="VW32" s="38"/>
      <c r="VX32" s="39">
        <v>25</v>
      </c>
      <c r="VY32" s="39"/>
      <c r="VZ32" s="39">
        <v>70</v>
      </c>
      <c r="WA32" s="39"/>
      <c r="WB32" s="39">
        <v>115</v>
      </c>
      <c r="WC32" s="39"/>
      <c r="WD32" s="39">
        <v>160</v>
      </c>
      <c r="WE32" s="38"/>
      <c r="WG32" s="39">
        <v>25</v>
      </c>
      <c r="WH32" s="39"/>
      <c r="WI32" s="39">
        <v>70</v>
      </c>
      <c r="WJ32" s="39"/>
      <c r="WK32" s="39">
        <v>115</v>
      </c>
      <c r="WL32" s="39"/>
      <c r="WM32" s="39">
        <v>160</v>
      </c>
      <c r="WN32" s="38"/>
      <c r="WO32" s="39">
        <v>25</v>
      </c>
      <c r="WP32" s="39"/>
      <c r="WQ32" s="39">
        <v>70</v>
      </c>
      <c r="WR32" s="39"/>
      <c r="WS32" s="39">
        <v>115</v>
      </c>
      <c r="WT32" s="39"/>
      <c r="WU32" s="39">
        <v>160</v>
      </c>
      <c r="WV32" s="38"/>
      <c r="WX32" s="39">
        <v>25</v>
      </c>
      <c r="WY32" s="39"/>
      <c r="WZ32" s="39">
        <v>70</v>
      </c>
      <c r="XA32" s="39"/>
      <c r="XB32" s="39">
        <v>115</v>
      </c>
      <c r="XC32" s="39"/>
      <c r="XD32" s="39">
        <v>160</v>
      </c>
      <c r="XE32" s="38"/>
      <c r="XF32" s="39">
        <v>25</v>
      </c>
      <c r="XG32" s="39"/>
      <c r="XH32" s="39">
        <v>70</v>
      </c>
      <c r="XI32" s="39"/>
      <c r="XJ32" s="39">
        <v>115</v>
      </c>
      <c r="XK32" s="39"/>
      <c r="XL32" s="39">
        <v>160</v>
      </c>
      <c r="XM32" s="38"/>
      <c r="XO32" s="39">
        <v>25</v>
      </c>
      <c r="XP32" s="39"/>
      <c r="XQ32" s="39">
        <v>70</v>
      </c>
      <c r="XR32" s="39"/>
      <c r="XS32" s="39">
        <v>115</v>
      </c>
      <c r="XT32" s="39"/>
      <c r="XU32" s="39">
        <v>160</v>
      </c>
      <c r="XV32" s="38"/>
      <c r="XW32" s="39">
        <v>25</v>
      </c>
      <c r="XX32" s="39"/>
      <c r="XY32" s="39">
        <v>70</v>
      </c>
      <c r="XZ32" s="39"/>
      <c r="YA32" s="39">
        <v>115</v>
      </c>
      <c r="YB32" s="39"/>
      <c r="YC32" s="39">
        <v>160</v>
      </c>
      <c r="YD32" s="38"/>
      <c r="YF32" s="39">
        <v>25</v>
      </c>
      <c r="YG32" s="39"/>
      <c r="YH32" s="39">
        <v>70</v>
      </c>
      <c r="YI32" s="39"/>
      <c r="YJ32" s="39">
        <v>115</v>
      </c>
      <c r="YK32" s="39"/>
      <c r="YL32" s="39">
        <v>160</v>
      </c>
      <c r="YM32" s="38"/>
      <c r="YN32" s="39">
        <v>25</v>
      </c>
      <c r="YO32" s="39"/>
      <c r="YP32" s="39">
        <v>70</v>
      </c>
      <c r="YQ32" s="39"/>
      <c r="YR32" s="39">
        <v>115</v>
      </c>
      <c r="YS32" s="39"/>
      <c r="YT32" s="39">
        <v>160</v>
      </c>
      <c r="YU32" s="38"/>
      <c r="YW32" s="39">
        <v>25</v>
      </c>
      <c r="YX32" s="39"/>
      <c r="YY32" s="39">
        <v>70</v>
      </c>
      <c r="YZ32" s="39"/>
      <c r="ZA32" s="39">
        <v>115</v>
      </c>
      <c r="ZB32" s="39"/>
      <c r="ZC32" s="39">
        <v>160</v>
      </c>
      <c r="ZD32" s="38"/>
      <c r="ZM32" s="39">
        <v>25</v>
      </c>
      <c r="ZN32" s="39"/>
      <c r="ZO32" s="39">
        <v>70</v>
      </c>
      <c r="ZP32" s="39"/>
      <c r="ZQ32" s="39">
        <v>115</v>
      </c>
      <c r="ZR32" s="39"/>
      <c r="ZS32" s="39">
        <v>160</v>
      </c>
      <c r="ZT32" s="38"/>
      <c r="ZV32" s="39">
        <v>25</v>
      </c>
      <c r="ZW32" s="39"/>
      <c r="ZX32" s="39">
        <v>70</v>
      </c>
      <c r="ZY32" s="39"/>
      <c r="ZZ32" s="39">
        <v>115</v>
      </c>
      <c r="AAA32" s="39"/>
      <c r="AAB32" s="39">
        <v>160</v>
      </c>
      <c r="AAC32" s="38"/>
      <c r="AAD32" s="39">
        <v>25</v>
      </c>
      <c r="AAE32" s="39"/>
      <c r="AAF32" s="39">
        <v>70</v>
      </c>
      <c r="AAG32" s="39"/>
      <c r="AAH32" s="39">
        <v>115</v>
      </c>
      <c r="AAI32" s="39"/>
      <c r="AAJ32" s="39">
        <v>160</v>
      </c>
      <c r="AAK32" s="38"/>
      <c r="AAM32" s="39">
        <v>25</v>
      </c>
      <c r="AAN32" s="39"/>
      <c r="AAO32" s="39">
        <v>70</v>
      </c>
      <c r="AAP32" s="39"/>
      <c r="AAQ32" s="39">
        <v>115</v>
      </c>
      <c r="AAR32" s="39"/>
      <c r="AAS32" s="39">
        <v>160</v>
      </c>
      <c r="AAT32" s="38"/>
      <c r="AAU32" s="39">
        <v>25</v>
      </c>
      <c r="AAV32" s="39"/>
      <c r="AAW32" s="39">
        <v>70</v>
      </c>
      <c r="AAX32" s="39"/>
      <c r="AAY32" s="39">
        <v>115</v>
      </c>
      <c r="AAZ32" s="39"/>
      <c r="ABA32" s="39">
        <v>160</v>
      </c>
      <c r="ABB32" s="38"/>
      <c r="ABD32" s="39">
        <v>25</v>
      </c>
      <c r="ABE32" s="39"/>
      <c r="ABF32" s="39">
        <v>70</v>
      </c>
      <c r="ABG32" s="39"/>
      <c r="ABH32" s="39">
        <v>115</v>
      </c>
      <c r="ABI32" s="39"/>
      <c r="ABJ32" s="39">
        <v>160</v>
      </c>
      <c r="ABK32" s="38"/>
      <c r="ABL32" s="39">
        <v>25</v>
      </c>
      <c r="ABM32" s="39"/>
      <c r="ABN32" s="39">
        <v>70</v>
      </c>
      <c r="ABO32" s="39"/>
      <c r="ABP32" s="39">
        <v>115</v>
      </c>
      <c r="ABQ32" s="39"/>
      <c r="ABR32" s="39">
        <v>160</v>
      </c>
      <c r="ABS32" s="38"/>
      <c r="ABU32" s="39">
        <v>25</v>
      </c>
      <c r="ABV32" s="39"/>
      <c r="ABW32" s="39">
        <v>70</v>
      </c>
      <c r="ABX32" s="39"/>
      <c r="ABY32" s="39">
        <v>115</v>
      </c>
      <c r="ABZ32" s="39"/>
      <c r="ACA32" s="39">
        <v>160</v>
      </c>
      <c r="ACB32" s="38"/>
      <c r="ACC32" s="39">
        <v>25</v>
      </c>
      <c r="ACD32" s="39"/>
      <c r="ACE32" s="39">
        <v>70</v>
      </c>
      <c r="ACF32" s="39"/>
      <c r="ACG32" s="39">
        <v>115</v>
      </c>
      <c r="ACH32" s="39"/>
      <c r="ACI32" s="39">
        <v>160</v>
      </c>
      <c r="ACJ32" s="38"/>
      <c r="ACL32" s="39">
        <v>25</v>
      </c>
      <c r="ACM32" s="39"/>
      <c r="ACN32" s="39">
        <v>70</v>
      </c>
      <c r="ACO32" s="39"/>
      <c r="ACP32" s="39">
        <v>115</v>
      </c>
      <c r="ACQ32" s="39"/>
      <c r="ACR32" s="39">
        <v>160</v>
      </c>
      <c r="ACS32" s="38"/>
      <c r="ACT32" s="39">
        <v>25</v>
      </c>
      <c r="ACU32" s="39"/>
      <c r="ACV32" s="39">
        <v>70</v>
      </c>
      <c r="ACW32" s="39"/>
      <c r="ACX32" s="39">
        <v>115</v>
      </c>
      <c r="ACY32" s="39"/>
      <c r="ACZ32" s="39">
        <v>160</v>
      </c>
      <c r="ADA32" s="38"/>
      <c r="ADC32" s="39">
        <v>25</v>
      </c>
      <c r="ADD32" s="39"/>
      <c r="ADE32" s="39">
        <v>70</v>
      </c>
      <c r="ADF32" s="39"/>
      <c r="ADG32" s="39">
        <v>115</v>
      </c>
      <c r="ADH32" s="39"/>
      <c r="ADI32" s="39">
        <v>160</v>
      </c>
      <c r="ADJ32" s="38"/>
      <c r="ADK32" s="39">
        <v>25</v>
      </c>
      <c r="ADL32" s="39"/>
      <c r="ADM32" s="39">
        <v>70</v>
      </c>
      <c r="ADN32" s="39"/>
      <c r="ADO32" s="39">
        <v>115</v>
      </c>
      <c r="ADP32" s="39"/>
      <c r="ADQ32" s="39">
        <v>160</v>
      </c>
      <c r="ADR32" s="38"/>
      <c r="ADS32" s="42"/>
      <c r="ADT32" s="39">
        <v>25</v>
      </c>
      <c r="ADU32" s="39"/>
      <c r="ADV32" s="39">
        <v>70</v>
      </c>
      <c r="ADW32" s="39"/>
      <c r="ADX32" s="39">
        <v>115</v>
      </c>
      <c r="ADY32" s="39"/>
      <c r="ADZ32" s="39">
        <v>160</v>
      </c>
      <c r="AEA32" s="38"/>
      <c r="AEB32" s="39">
        <v>25</v>
      </c>
      <c r="AEC32" s="39"/>
      <c r="AED32" s="39">
        <v>70</v>
      </c>
      <c r="AEE32" s="39"/>
      <c r="AEF32" s="39">
        <v>115</v>
      </c>
      <c r="AEG32" s="39"/>
      <c r="AEH32" s="39">
        <v>160</v>
      </c>
      <c r="AEI32" s="38"/>
      <c r="AEK32" s="39">
        <v>25</v>
      </c>
      <c r="AEL32" s="39"/>
      <c r="AEM32" s="39">
        <v>70</v>
      </c>
      <c r="AEN32" s="39"/>
      <c r="AEO32" s="39">
        <v>115</v>
      </c>
      <c r="AEP32" s="39"/>
      <c r="AEQ32" s="39">
        <v>160</v>
      </c>
      <c r="AER32" s="38"/>
      <c r="AES32" s="39">
        <v>25</v>
      </c>
      <c r="AET32" s="39"/>
      <c r="AEU32" s="39">
        <v>70</v>
      </c>
      <c r="AEV32" s="39"/>
      <c r="AEW32" s="39">
        <v>115</v>
      </c>
      <c r="AEX32" s="39"/>
      <c r="AEY32" s="39">
        <v>160</v>
      </c>
      <c r="AEZ32" s="38"/>
      <c r="AFB32" s="39">
        <v>25</v>
      </c>
      <c r="AFC32" s="39"/>
      <c r="AFD32" s="39">
        <v>70</v>
      </c>
      <c r="AFE32" s="39"/>
      <c r="AFF32" s="39">
        <v>115</v>
      </c>
      <c r="AFG32" s="39"/>
      <c r="AFH32" s="39">
        <v>160</v>
      </c>
      <c r="AFI32" s="38"/>
      <c r="AFJ32" s="39">
        <v>25</v>
      </c>
      <c r="AFK32" s="39"/>
      <c r="AFL32" s="39">
        <v>70</v>
      </c>
      <c r="AFM32" s="39"/>
      <c r="AFN32" s="39">
        <v>115</v>
      </c>
      <c r="AFO32" s="39"/>
      <c r="AFP32" s="39">
        <v>160</v>
      </c>
      <c r="AFQ32" s="38"/>
      <c r="AFS32" s="39">
        <v>25</v>
      </c>
      <c r="AFT32" s="39"/>
      <c r="AFU32" s="39">
        <v>70</v>
      </c>
      <c r="AFV32" s="39"/>
      <c r="AFW32" s="39">
        <v>115</v>
      </c>
      <c r="AFX32" s="39"/>
      <c r="AFY32" s="39">
        <v>160</v>
      </c>
      <c r="AFZ32" s="38"/>
      <c r="AGA32" s="39">
        <v>25</v>
      </c>
      <c r="AGB32" s="39"/>
      <c r="AGC32" s="39">
        <v>70</v>
      </c>
      <c r="AGD32" s="39"/>
      <c r="AGE32" s="39">
        <v>115</v>
      </c>
      <c r="AGF32" s="39"/>
      <c r="AGG32" s="39">
        <v>160</v>
      </c>
      <c r="AGH32" s="38"/>
      <c r="AGJ32" s="39">
        <v>25</v>
      </c>
      <c r="AGK32" s="39"/>
      <c r="AGL32" s="39">
        <v>70</v>
      </c>
      <c r="AGM32" s="39"/>
      <c r="AGN32" s="39">
        <v>115</v>
      </c>
      <c r="AGO32" s="39"/>
      <c r="AGP32" s="39">
        <v>160</v>
      </c>
      <c r="AGQ32" s="38"/>
      <c r="AGR32" s="39">
        <v>25</v>
      </c>
      <c r="AGS32" s="39"/>
      <c r="AGT32" s="39">
        <v>70</v>
      </c>
      <c r="AGU32" s="39"/>
      <c r="AGV32" s="39">
        <v>115</v>
      </c>
      <c r="AGW32" s="39"/>
      <c r="AGX32" s="39">
        <v>160</v>
      </c>
      <c r="AGY32" s="38"/>
      <c r="AHA32" s="39">
        <v>25</v>
      </c>
      <c r="AHB32" s="39"/>
      <c r="AHC32" s="39">
        <v>70</v>
      </c>
      <c r="AHD32" s="39"/>
      <c r="AHE32" s="39">
        <v>115</v>
      </c>
      <c r="AHF32" s="39"/>
      <c r="AHG32" s="39">
        <v>160</v>
      </c>
      <c r="AHH32" s="38"/>
      <c r="AHI32" s="39">
        <v>25</v>
      </c>
      <c r="AHJ32" s="39"/>
      <c r="AHK32" s="39">
        <v>70</v>
      </c>
      <c r="AHL32" s="39"/>
      <c r="AHM32" s="39">
        <v>115</v>
      </c>
      <c r="AHN32" s="39"/>
      <c r="AHO32" s="39">
        <v>160</v>
      </c>
      <c r="AHP32" s="38"/>
      <c r="AHR32" s="39">
        <v>25</v>
      </c>
      <c r="AHS32" s="39"/>
      <c r="AHT32" s="39">
        <v>70</v>
      </c>
      <c r="AHU32" s="39"/>
      <c r="AHV32" s="39">
        <v>115</v>
      </c>
      <c r="AHW32" s="39"/>
      <c r="AHX32" s="39">
        <v>160</v>
      </c>
      <c r="AHY32" s="38"/>
      <c r="AHZ32" s="39">
        <v>25</v>
      </c>
      <c r="AIA32" s="39"/>
      <c r="AIB32" s="39">
        <v>70</v>
      </c>
      <c r="AIC32" s="39"/>
      <c r="AID32" s="39">
        <v>115</v>
      </c>
      <c r="AIE32" s="39"/>
      <c r="AIF32" s="39">
        <v>160</v>
      </c>
      <c r="AIG32" s="38"/>
    </row>
    <row r="33" spans="1:917" ht="15.6" customHeight="1">
      <c r="A33" s="39">
        <v>26</v>
      </c>
      <c r="B33" s="39"/>
      <c r="C33" s="39">
        <v>71</v>
      </c>
      <c r="D33" s="39"/>
      <c r="E33" s="39">
        <v>116</v>
      </c>
      <c r="F33" s="39"/>
      <c r="G33" s="39">
        <v>161</v>
      </c>
      <c r="H33" s="86"/>
      <c r="J33" s="39">
        <v>26</v>
      </c>
      <c r="K33" s="39"/>
      <c r="L33" s="39">
        <v>71</v>
      </c>
      <c r="M33" s="39"/>
      <c r="N33" s="39">
        <v>116</v>
      </c>
      <c r="O33" s="39"/>
      <c r="P33" s="39">
        <v>161</v>
      </c>
      <c r="Q33" s="86"/>
      <c r="R33" s="39">
        <v>26</v>
      </c>
      <c r="S33" s="39"/>
      <c r="T33" s="39">
        <v>71</v>
      </c>
      <c r="U33" s="39"/>
      <c r="V33" s="39">
        <v>116</v>
      </c>
      <c r="W33" s="39"/>
      <c r="X33" s="39">
        <v>161</v>
      </c>
      <c r="Y33" s="86"/>
      <c r="AA33" s="39">
        <v>26</v>
      </c>
      <c r="AB33" s="39" t="s">
        <v>114</v>
      </c>
      <c r="AC33" s="39">
        <v>71</v>
      </c>
      <c r="AD33" s="39" t="s">
        <v>114</v>
      </c>
      <c r="AE33" s="39">
        <v>116</v>
      </c>
      <c r="AF33" s="39" t="s">
        <v>114</v>
      </c>
      <c r="AG33" s="39">
        <v>161</v>
      </c>
      <c r="AH33" s="86"/>
      <c r="AI33" s="39">
        <v>26</v>
      </c>
      <c r="AJ33" s="39" t="s">
        <v>114</v>
      </c>
      <c r="AK33" s="39">
        <v>71</v>
      </c>
      <c r="AL33" s="39" t="s">
        <v>114</v>
      </c>
      <c r="AM33" s="39">
        <v>116</v>
      </c>
      <c r="AN33" s="39" t="s">
        <v>114</v>
      </c>
      <c r="AO33" s="39">
        <v>161</v>
      </c>
      <c r="AP33" s="86"/>
      <c r="AR33" s="39">
        <v>26</v>
      </c>
      <c r="AS33" s="39"/>
      <c r="AT33" s="39">
        <v>71</v>
      </c>
      <c r="AU33" s="39"/>
      <c r="AV33" s="39">
        <v>116</v>
      </c>
      <c r="AW33" s="39"/>
      <c r="AX33" s="39">
        <v>161</v>
      </c>
      <c r="AY33" s="86"/>
      <c r="AZ33" s="39">
        <v>26</v>
      </c>
      <c r="BA33" s="39"/>
      <c r="BB33" s="39">
        <v>71</v>
      </c>
      <c r="BC33" s="39"/>
      <c r="BD33" s="39">
        <v>116</v>
      </c>
      <c r="BE33" s="39"/>
      <c r="BF33" s="39">
        <v>161</v>
      </c>
      <c r="BG33" s="86"/>
      <c r="BI33" s="39">
        <v>26</v>
      </c>
      <c r="BJ33" s="39" t="s">
        <v>114</v>
      </c>
      <c r="BK33" s="39">
        <v>71</v>
      </c>
      <c r="BL33" s="39" t="s">
        <v>114</v>
      </c>
      <c r="BM33" s="39">
        <v>116</v>
      </c>
      <c r="BN33" s="39" t="s">
        <v>114</v>
      </c>
      <c r="BO33" s="39">
        <v>161</v>
      </c>
      <c r="BP33" s="86"/>
      <c r="BQ33" s="39">
        <v>26</v>
      </c>
      <c r="BR33" s="39" t="s">
        <v>114</v>
      </c>
      <c r="BS33" s="39">
        <v>71</v>
      </c>
      <c r="BT33" s="39" t="s">
        <v>114</v>
      </c>
      <c r="BU33" s="39">
        <v>116</v>
      </c>
      <c r="BV33" s="39" t="s">
        <v>114</v>
      </c>
      <c r="BW33" s="39">
        <v>161</v>
      </c>
      <c r="BX33" s="86"/>
      <c r="BZ33" s="39">
        <v>26</v>
      </c>
      <c r="CA33" s="39"/>
      <c r="CB33" s="39">
        <v>71</v>
      </c>
      <c r="CC33" s="39"/>
      <c r="CD33" s="39">
        <v>116</v>
      </c>
      <c r="CE33" s="39"/>
      <c r="CF33" s="39">
        <v>161</v>
      </c>
      <c r="CG33" s="86"/>
      <c r="CH33" s="39">
        <v>26</v>
      </c>
      <c r="CI33" s="39"/>
      <c r="CJ33" s="39">
        <v>71</v>
      </c>
      <c r="CK33" s="39"/>
      <c r="CL33" s="39">
        <v>116</v>
      </c>
      <c r="CM33" s="39"/>
      <c r="CN33" s="39">
        <v>161</v>
      </c>
      <c r="CO33" s="86"/>
      <c r="CQ33" s="39">
        <v>26</v>
      </c>
      <c r="CR33" s="39" t="s">
        <v>114</v>
      </c>
      <c r="CS33" s="39">
        <v>71</v>
      </c>
      <c r="CT33" s="39" t="s">
        <v>114</v>
      </c>
      <c r="CU33" s="39">
        <v>116</v>
      </c>
      <c r="CV33" s="39" t="s">
        <v>114</v>
      </c>
      <c r="CW33" s="39">
        <v>161</v>
      </c>
      <c r="CX33" s="39"/>
      <c r="CY33" s="39">
        <v>26</v>
      </c>
      <c r="CZ33" s="39" t="s">
        <v>114</v>
      </c>
      <c r="DA33" s="39">
        <v>71</v>
      </c>
      <c r="DB33" s="39" t="s">
        <v>114</v>
      </c>
      <c r="DC33" s="39">
        <v>116</v>
      </c>
      <c r="DD33" s="39" t="s">
        <v>114</v>
      </c>
      <c r="DE33" s="39">
        <v>161</v>
      </c>
      <c r="DF33" s="39"/>
      <c r="DH33" s="39">
        <v>26</v>
      </c>
      <c r="DI33" s="39"/>
      <c r="DJ33" s="39">
        <v>71</v>
      </c>
      <c r="DK33" s="39"/>
      <c r="DL33" s="39">
        <v>116</v>
      </c>
      <c r="DM33" s="39"/>
      <c r="DN33" s="39">
        <v>161</v>
      </c>
      <c r="DO33" s="86"/>
      <c r="DP33" s="39">
        <v>26</v>
      </c>
      <c r="DQ33" s="39"/>
      <c r="DR33" s="39">
        <v>71</v>
      </c>
      <c r="DS33" s="39"/>
      <c r="DT33" s="39">
        <v>116</v>
      </c>
      <c r="DU33" s="39"/>
      <c r="DV33" s="39">
        <v>161</v>
      </c>
      <c r="DW33" s="86"/>
      <c r="DY33" s="39">
        <v>26</v>
      </c>
      <c r="DZ33" s="39" t="s">
        <v>114</v>
      </c>
      <c r="EA33" s="39">
        <v>71</v>
      </c>
      <c r="EB33" s="39" t="s">
        <v>114</v>
      </c>
      <c r="EC33" s="39">
        <v>116</v>
      </c>
      <c r="ED33" s="39" t="s">
        <v>114</v>
      </c>
      <c r="EE33" s="39">
        <v>161</v>
      </c>
      <c r="EF33" s="39"/>
      <c r="EG33" s="39">
        <v>26</v>
      </c>
      <c r="EH33" s="39" t="s">
        <v>114</v>
      </c>
      <c r="EI33" s="39">
        <v>71</v>
      </c>
      <c r="EJ33" s="39" t="s">
        <v>114</v>
      </c>
      <c r="EK33" s="39">
        <v>116</v>
      </c>
      <c r="EL33" s="39" t="s">
        <v>114</v>
      </c>
      <c r="EM33" s="39">
        <v>161</v>
      </c>
      <c r="EN33" s="39"/>
      <c r="EP33" s="39">
        <v>26</v>
      </c>
      <c r="EQ33" s="39"/>
      <c r="ER33" s="39">
        <v>71</v>
      </c>
      <c r="ES33" s="39"/>
      <c r="ET33" s="39">
        <v>116</v>
      </c>
      <c r="EU33" s="39"/>
      <c r="EV33" s="39">
        <v>161</v>
      </c>
      <c r="EW33" s="86"/>
      <c r="EX33" s="39">
        <v>26</v>
      </c>
      <c r="EY33" s="39"/>
      <c r="EZ33" s="39">
        <v>71</v>
      </c>
      <c r="FA33" s="39"/>
      <c r="FB33" s="39">
        <v>116</v>
      </c>
      <c r="FC33" s="39"/>
      <c r="FD33" s="39">
        <v>161</v>
      </c>
      <c r="FE33" s="86"/>
      <c r="FG33" s="39">
        <v>26</v>
      </c>
      <c r="FH33" s="39" t="s">
        <v>114</v>
      </c>
      <c r="FI33" s="39">
        <v>71</v>
      </c>
      <c r="FJ33" s="39" t="s">
        <v>114</v>
      </c>
      <c r="FK33" s="39">
        <v>116</v>
      </c>
      <c r="FL33" s="39" t="s">
        <v>114</v>
      </c>
      <c r="FM33" s="39">
        <v>161</v>
      </c>
      <c r="FN33" s="39"/>
      <c r="FO33" s="39">
        <v>26</v>
      </c>
      <c r="FP33" s="39" t="s">
        <v>114</v>
      </c>
      <c r="FQ33" s="39">
        <v>71</v>
      </c>
      <c r="FR33" s="39" t="s">
        <v>114</v>
      </c>
      <c r="FS33" s="39">
        <v>116</v>
      </c>
      <c r="FT33" s="39" t="s">
        <v>114</v>
      </c>
      <c r="FU33" s="39">
        <v>161</v>
      </c>
      <c r="FV33" s="39"/>
      <c r="FX33" s="39">
        <v>26</v>
      </c>
      <c r="FY33" s="39"/>
      <c r="FZ33" s="39">
        <v>71</v>
      </c>
      <c r="GA33" s="39"/>
      <c r="GB33" s="39">
        <v>116</v>
      </c>
      <c r="GC33" s="39"/>
      <c r="GD33" s="39">
        <v>161</v>
      </c>
      <c r="GE33" s="86"/>
      <c r="GF33" s="39">
        <v>26</v>
      </c>
      <c r="GG33" s="39"/>
      <c r="GH33" s="39">
        <v>71</v>
      </c>
      <c r="GI33" s="39"/>
      <c r="GJ33" s="39">
        <v>116</v>
      </c>
      <c r="GK33" s="39"/>
      <c r="GL33" s="39">
        <v>161</v>
      </c>
      <c r="GM33" s="86"/>
      <c r="GO33" s="39">
        <v>26</v>
      </c>
      <c r="GP33" s="39" t="s">
        <v>114</v>
      </c>
      <c r="GQ33" s="39">
        <v>71</v>
      </c>
      <c r="GR33" s="39" t="s">
        <v>114</v>
      </c>
      <c r="GS33" s="39">
        <v>116</v>
      </c>
      <c r="GT33" s="39" t="s">
        <v>114</v>
      </c>
      <c r="GU33" s="39">
        <v>161</v>
      </c>
      <c r="GV33" s="39"/>
      <c r="GW33" s="39">
        <v>26</v>
      </c>
      <c r="GX33" s="39" t="s">
        <v>114</v>
      </c>
      <c r="GY33" s="39">
        <v>71</v>
      </c>
      <c r="GZ33" s="39" t="s">
        <v>114</v>
      </c>
      <c r="HA33" s="39">
        <v>116</v>
      </c>
      <c r="HB33" s="39" t="s">
        <v>115</v>
      </c>
      <c r="HC33" s="39">
        <v>161</v>
      </c>
      <c r="HD33" s="39"/>
      <c r="HF33" s="39">
        <v>26</v>
      </c>
      <c r="HG33" s="39"/>
      <c r="HH33" s="39">
        <v>71</v>
      </c>
      <c r="HI33" s="39"/>
      <c r="HJ33" s="39">
        <v>116</v>
      </c>
      <c r="HK33" s="39"/>
      <c r="HL33" s="39">
        <v>161</v>
      </c>
      <c r="HM33" s="86"/>
      <c r="HN33" s="39">
        <v>26</v>
      </c>
      <c r="HO33" s="39"/>
      <c r="HP33" s="39">
        <v>71</v>
      </c>
      <c r="HQ33" s="39"/>
      <c r="HR33" s="39">
        <v>116</v>
      </c>
      <c r="HS33" s="39"/>
      <c r="HT33" s="39">
        <v>161</v>
      </c>
      <c r="HU33" s="86"/>
      <c r="HW33" s="39">
        <v>26</v>
      </c>
      <c r="HX33" s="39" t="s">
        <v>114</v>
      </c>
      <c r="HY33" s="39">
        <v>71</v>
      </c>
      <c r="HZ33" s="39" t="s">
        <v>114</v>
      </c>
      <c r="IA33" s="39">
        <v>116</v>
      </c>
      <c r="IB33" s="39"/>
      <c r="IC33" s="39">
        <v>161</v>
      </c>
      <c r="ID33" s="39"/>
      <c r="IE33" s="39">
        <v>26</v>
      </c>
      <c r="IF33" s="39" t="s">
        <v>114</v>
      </c>
      <c r="IG33" s="39">
        <v>71</v>
      </c>
      <c r="IH33" s="39" t="s">
        <v>115</v>
      </c>
      <c r="II33" s="39">
        <v>116</v>
      </c>
      <c r="IJ33" s="39"/>
      <c r="IK33" s="39">
        <v>161</v>
      </c>
      <c r="IL33" s="39"/>
      <c r="IN33" s="39">
        <v>26</v>
      </c>
      <c r="IO33" s="39"/>
      <c r="IP33" s="39">
        <v>71</v>
      </c>
      <c r="IQ33" s="39"/>
      <c r="IR33" s="39">
        <v>116</v>
      </c>
      <c r="IS33" s="39"/>
      <c r="IT33" s="39">
        <v>161</v>
      </c>
      <c r="IU33" s="86"/>
      <c r="IV33" s="39">
        <v>26</v>
      </c>
      <c r="IW33" s="39"/>
      <c r="IX33" s="39">
        <v>71</v>
      </c>
      <c r="IY33" s="39"/>
      <c r="IZ33" s="39">
        <v>116</v>
      </c>
      <c r="JA33" s="39"/>
      <c r="JB33" s="39">
        <v>161</v>
      </c>
      <c r="JC33" s="86"/>
      <c r="JE33" s="39">
        <v>26</v>
      </c>
      <c r="JF33" s="39" t="s">
        <v>117</v>
      </c>
      <c r="JG33" s="39">
        <v>71</v>
      </c>
      <c r="JH33" s="39"/>
      <c r="JI33" s="39">
        <v>116</v>
      </c>
      <c r="JJ33" s="39"/>
      <c r="JK33" s="39">
        <v>161</v>
      </c>
      <c r="JL33" s="86"/>
      <c r="JM33" s="39">
        <v>26</v>
      </c>
      <c r="JN33" s="39" t="s">
        <v>114</v>
      </c>
      <c r="JO33" s="39">
        <v>71</v>
      </c>
      <c r="JP33" s="39"/>
      <c r="JQ33" s="39">
        <v>116</v>
      </c>
      <c r="JR33" s="39"/>
      <c r="JS33" s="39">
        <v>161</v>
      </c>
      <c r="JT33" s="86"/>
      <c r="JV33" s="39">
        <v>26</v>
      </c>
      <c r="JW33" s="39"/>
      <c r="JX33" s="39">
        <v>71</v>
      </c>
      <c r="JY33" s="39"/>
      <c r="JZ33" s="39">
        <v>116</v>
      </c>
      <c r="KA33" s="39"/>
      <c r="KB33" s="39">
        <v>161</v>
      </c>
      <c r="KC33" s="86"/>
      <c r="KD33" s="39">
        <v>26</v>
      </c>
      <c r="KE33" s="39"/>
      <c r="KF33" s="39">
        <v>71</v>
      </c>
      <c r="KG33" s="39"/>
      <c r="KH33" s="39">
        <v>116</v>
      </c>
      <c r="KI33" s="39"/>
      <c r="KJ33" s="39">
        <v>161</v>
      </c>
      <c r="KK33" s="99"/>
      <c r="KM33" s="39">
        <v>26</v>
      </c>
      <c r="KN33" s="39" t="s">
        <v>114</v>
      </c>
      <c r="KO33" s="39">
        <v>71</v>
      </c>
      <c r="KP33" s="39"/>
      <c r="KQ33" s="39">
        <v>116</v>
      </c>
      <c r="KR33" s="39"/>
      <c r="KS33" s="39">
        <v>161</v>
      </c>
      <c r="KT33" s="99"/>
      <c r="KU33" s="39">
        <v>26</v>
      </c>
      <c r="KV33" s="39" t="s">
        <v>114</v>
      </c>
      <c r="KW33" s="39">
        <v>71</v>
      </c>
      <c r="KX33" s="39"/>
      <c r="KY33" s="39">
        <v>116</v>
      </c>
      <c r="KZ33" s="39"/>
      <c r="LA33" s="39">
        <v>161</v>
      </c>
      <c r="LB33" s="86"/>
      <c r="LD33" s="39">
        <v>26</v>
      </c>
      <c r="LE33" s="39"/>
      <c r="LF33" s="39">
        <v>71</v>
      </c>
      <c r="LG33" s="39"/>
      <c r="LH33" s="39">
        <v>116</v>
      </c>
      <c r="LI33" s="39"/>
      <c r="LJ33" s="39">
        <v>161</v>
      </c>
      <c r="LK33" s="86"/>
      <c r="LL33" s="39">
        <v>26</v>
      </c>
      <c r="LM33" s="39"/>
      <c r="LN33" s="39">
        <v>71</v>
      </c>
      <c r="LO33" s="39"/>
      <c r="LP33" s="39">
        <v>116</v>
      </c>
      <c r="LQ33" s="39"/>
      <c r="LR33" s="39">
        <v>161</v>
      </c>
      <c r="LS33" s="86"/>
      <c r="LU33" s="39">
        <v>26</v>
      </c>
      <c r="LV33" s="39" t="s">
        <v>114</v>
      </c>
      <c r="LW33" s="39">
        <v>71</v>
      </c>
      <c r="LX33" s="39"/>
      <c r="LY33" s="39">
        <v>116</v>
      </c>
      <c r="LZ33" s="39"/>
      <c r="MA33" s="39">
        <v>161</v>
      </c>
      <c r="MB33" s="86"/>
      <c r="MC33" s="39">
        <v>26</v>
      </c>
      <c r="MD33" s="39" t="s">
        <v>114</v>
      </c>
      <c r="ME33" s="39">
        <v>71</v>
      </c>
      <c r="MF33" s="39"/>
      <c r="MG33" s="39">
        <v>116</v>
      </c>
      <c r="MH33" s="39"/>
      <c r="MI33" s="39">
        <v>161</v>
      </c>
      <c r="MJ33" s="86"/>
      <c r="ML33" s="39">
        <v>26</v>
      </c>
      <c r="MM33" s="39"/>
      <c r="MN33" s="39">
        <v>71</v>
      </c>
      <c r="MO33" s="39"/>
      <c r="MP33" s="39">
        <v>116</v>
      </c>
      <c r="MQ33" s="39"/>
      <c r="MR33" s="39">
        <v>161</v>
      </c>
      <c r="MS33" s="86"/>
      <c r="MT33" s="39">
        <v>26</v>
      </c>
      <c r="MU33" s="39"/>
      <c r="MV33" s="39">
        <v>71</v>
      </c>
      <c r="MW33" s="39"/>
      <c r="MX33" s="39">
        <v>116</v>
      </c>
      <c r="MY33" s="39"/>
      <c r="MZ33" s="39">
        <v>161</v>
      </c>
      <c r="NA33" s="86"/>
      <c r="NC33" s="39">
        <v>26</v>
      </c>
      <c r="ND33" s="39"/>
      <c r="NE33" s="39">
        <v>71</v>
      </c>
      <c r="NF33" s="39"/>
      <c r="NG33" s="39">
        <v>116</v>
      </c>
      <c r="NH33" s="39"/>
      <c r="NI33" s="39">
        <v>161</v>
      </c>
      <c r="NJ33" s="86"/>
      <c r="NK33" s="39">
        <v>26</v>
      </c>
      <c r="NL33" s="39"/>
      <c r="NM33" s="39">
        <v>71</v>
      </c>
      <c r="NN33" s="39"/>
      <c r="NO33" s="39">
        <v>116</v>
      </c>
      <c r="NP33" s="39"/>
      <c r="NQ33" s="39">
        <v>161</v>
      </c>
      <c r="NR33" s="86"/>
      <c r="NT33" s="39">
        <v>26</v>
      </c>
      <c r="NU33" s="39"/>
      <c r="NV33" s="39">
        <v>71</v>
      </c>
      <c r="NW33" s="39"/>
      <c r="NX33" s="39">
        <v>116</v>
      </c>
      <c r="NY33" s="39"/>
      <c r="NZ33" s="39">
        <v>161</v>
      </c>
      <c r="OA33" s="86"/>
      <c r="OB33" s="39">
        <v>26</v>
      </c>
      <c r="OC33" s="39"/>
      <c r="OD33" s="39">
        <v>71</v>
      </c>
      <c r="OE33" s="39"/>
      <c r="OF33" s="39">
        <v>116</v>
      </c>
      <c r="OG33" s="39"/>
      <c r="OH33" s="39">
        <v>161</v>
      </c>
      <c r="OI33" s="86"/>
      <c r="OK33" s="39">
        <v>26</v>
      </c>
      <c r="OL33" s="39"/>
      <c r="OM33" s="39">
        <v>71</v>
      </c>
      <c r="ON33" s="39"/>
      <c r="OO33" s="39">
        <v>116</v>
      </c>
      <c r="OP33" s="39"/>
      <c r="OQ33" s="39">
        <v>161</v>
      </c>
      <c r="OR33" s="86"/>
      <c r="OS33" s="39">
        <v>26</v>
      </c>
      <c r="OT33" s="39"/>
      <c r="OU33" s="39">
        <v>71</v>
      </c>
      <c r="OV33" s="39"/>
      <c r="OW33" s="39">
        <v>116</v>
      </c>
      <c r="OX33" s="39"/>
      <c r="OY33" s="39">
        <v>161</v>
      </c>
      <c r="OZ33" s="86"/>
      <c r="PB33" s="39">
        <v>26</v>
      </c>
      <c r="PC33" s="39"/>
      <c r="PD33" s="39">
        <v>71</v>
      </c>
      <c r="PE33" s="39"/>
      <c r="PF33" s="39">
        <v>116</v>
      </c>
      <c r="PG33" s="39"/>
      <c r="PH33" s="39">
        <v>161</v>
      </c>
      <c r="PI33" s="86"/>
      <c r="PJ33" s="39">
        <v>26</v>
      </c>
      <c r="PK33" s="39"/>
      <c r="PL33" s="39">
        <v>71</v>
      </c>
      <c r="PM33" s="39"/>
      <c r="PN33" s="39">
        <v>116</v>
      </c>
      <c r="PO33" s="39"/>
      <c r="PP33" s="39">
        <v>161</v>
      </c>
      <c r="PQ33" s="38"/>
      <c r="PS33" s="39">
        <v>26</v>
      </c>
      <c r="PT33" s="39"/>
      <c r="PU33" s="39">
        <v>71</v>
      </c>
      <c r="PV33" s="39"/>
      <c r="PW33" s="39">
        <v>116</v>
      </c>
      <c r="PX33" s="39"/>
      <c r="PY33" s="39">
        <v>161</v>
      </c>
      <c r="PZ33" s="38"/>
      <c r="QA33" s="39">
        <v>26</v>
      </c>
      <c r="QB33" s="39"/>
      <c r="QC33" s="39">
        <v>71</v>
      </c>
      <c r="QD33" s="39"/>
      <c r="QE33" s="39">
        <v>116</v>
      </c>
      <c r="QF33" s="39"/>
      <c r="QG33" s="39">
        <v>161</v>
      </c>
      <c r="QH33" s="38"/>
      <c r="QJ33" s="39">
        <v>26</v>
      </c>
      <c r="QK33" s="39"/>
      <c r="QL33" s="39">
        <v>71</v>
      </c>
      <c r="QM33" s="39"/>
      <c r="QN33" s="39">
        <v>116</v>
      </c>
      <c r="QO33" s="39"/>
      <c r="QP33" s="39">
        <v>161</v>
      </c>
      <c r="QQ33" s="38"/>
      <c r="QR33" s="39">
        <v>26</v>
      </c>
      <c r="QS33" s="39"/>
      <c r="QT33" s="39">
        <v>71</v>
      </c>
      <c r="QU33" s="39"/>
      <c r="QV33" s="39">
        <v>116</v>
      </c>
      <c r="QW33" s="39"/>
      <c r="QX33" s="39">
        <v>161</v>
      </c>
      <c r="QY33" s="38"/>
      <c r="RA33" s="39">
        <v>26</v>
      </c>
      <c r="RB33" s="39"/>
      <c r="RC33" s="39">
        <v>71</v>
      </c>
      <c r="RD33" s="39"/>
      <c r="RE33" s="39">
        <v>116</v>
      </c>
      <c r="RF33" s="39"/>
      <c r="RG33" s="39">
        <v>161</v>
      </c>
      <c r="RH33" s="38"/>
      <c r="RI33" s="39">
        <v>26</v>
      </c>
      <c r="RJ33" s="39"/>
      <c r="RK33" s="39">
        <v>71</v>
      </c>
      <c r="RL33" s="39"/>
      <c r="RM33" s="39">
        <v>116</v>
      </c>
      <c r="RN33" s="39"/>
      <c r="RO33" s="39">
        <v>161</v>
      </c>
      <c r="RP33" s="38"/>
      <c r="RR33" s="39">
        <v>26</v>
      </c>
      <c r="RS33" s="39"/>
      <c r="RT33" s="39">
        <v>71</v>
      </c>
      <c r="RU33" s="39"/>
      <c r="RV33" s="39">
        <v>116</v>
      </c>
      <c r="RW33" s="39"/>
      <c r="RX33" s="39">
        <v>161</v>
      </c>
      <c r="RY33" s="38"/>
      <c r="RZ33" s="39">
        <v>26</v>
      </c>
      <c r="SA33" s="39"/>
      <c r="SB33" s="39">
        <v>71</v>
      </c>
      <c r="SC33" s="39"/>
      <c r="SD33" s="39">
        <v>116</v>
      </c>
      <c r="SE33" s="39"/>
      <c r="SF33" s="39">
        <v>161</v>
      </c>
      <c r="SG33" s="38"/>
      <c r="SI33" s="39">
        <v>26</v>
      </c>
      <c r="SJ33" s="39"/>
      <c r="SK33" s="39">
        <v>71</v>
      </c>
      <c r="SL33" s="39"/>
      <c r="SM33" s="39">
        <v>116</v>
      </c>
      <c r="SN33" s="39"/>
      <c r="SO33" s="39">
        <v>161</v>
      </c>
      <c r="SP33" s="38"/>
      <c r="SQ33" s="39">
        <v>26</v>
      </c>
      <c r="SR33" s="39"/>
      <c r="SS33" s="39">
        <v>71</v>
      </c>
      <c r="ST33" s="39"/>
      <c r="SU33" s="39">
        <v>116</v>
      </c>
      <c r="SV33" s="39"/>
      <c r="SW33" s="39">
        <v>161</v>
      </c>
      <c r="SX33" s="38"/>
      <c r="SZ33" s="39">
        <v>26</v>
      </c>
      <c r="TA33" s="39"/>
      <c r="TB33" s="39">
        <v>71</v>
      </c>
      <c r="TC33" s="39"/>
      <c r="TD33" s="39">
        <v>116</v>
      </c>
      <c r="TE33" s="39"/>
      <c r="TF33" s="39">
        <v>161</v>
      </c>
      <c r="TG33" s="38"/>
      <c r="TH33" s="39">
        <v>26</v>
      </c>
      <c r="TI33" s="39"/>
      <c r="TJ33" s="39">
        <v>71</v>
      </c>
      <c r="TK33" s="39"/>
      <c r="TL33" s="39">
        <v>116</v>
      </c>
      <c r="TM33" s="39"/>
      <c r="TN33" s="39">
        <v>161</v>
      </c>
      <c r="TO33" s="38"/>
      <c r="TQ33" s="39">
        <v>26</v>
      </c>
      <c r="TR33" s="39"/>
      <c r="TS33" s="39">
        <v>71</v>
      </c>
      <c r="TT33" s="39"/>
      <c r="TU33" s="39">
        <v>116</v>
      </c>
      <c r="TV33" s="39"/>
      <c r="TW33" s="39">
        <v>161</v>
      </c>
      <c r="TX33" s="38"/>
      <c r="TY33" s="39">
        <v>26</v>
      </c>
      <c r="TZ33" s="39"/>
      <c r="UA33" s="39">
        <v>71</v>
      </c>
      <c r="UB33" s="39"/>
      <c r="UC33" s="39">
        <v>116</v>
      </c>
      <c r="UD33" s="39"/>
      <c r="UE33" s="39">
        <v>161</v>
      </c>
      <c r="UF33" s="38"/>
      <c r="UH33" s="39">
        <v>26</v>
      </c>
      <c r="UI33" s="39"/>
      <c r="UJ33" s="39">
        <v>71</v>
      </c>
      <c r="UK33" s="39"/>
      <c r="UL33" s="39">
        <v>116</v>
      </c>
      <c r="UM33" s="39"/>
      <c r="UN33" s="39">
        <v>161</v>
      </c>
      <c r="UO33" s="38"/>
      <c r="UP33" s="39">
        <v>26</v>
      </c>
      <c r="UQ33" s="39"/>
      <c r="UR33" s="39">
        <v>71</v>
      </c>
      <c r="US33" s="39"/>
      <c r="UT33" s="39">
        <v>116</v>
      </c>
      <c r="UU33" s="39"/>
      <c r="UV33" s="39">
        <v>161</v>
      </c>
      <c r="UW33" s="38"/>
      <c r="UY33" s="39">
        <v>26</v>
      </c>
      <c r="UZ33" s="39"/>
      <c r="VA33" s="39">
        <v>71</v>
      </c>
      <c r="VB33" s="39"/>
      <c r="VC33" s="39">
        <v>116</v>
      </c>
      <c r="VD33" s="39"/>
      <c r="VE33" s="39">
        <v>161</v>
      </c>
      <c r="VF33" s="38"/>
      <c r="VG33" s="39">
        <v>26</v>
      </c>
      <c r="VH33" s="39"/>
      <c r="VI33" s="39">
        <v>71</v>
      </c>
      <c r="VJ33" s="39"/>
      <c r="VK33" s="39">
        <v>116</v>
      </c>
      <c r="VL33" s="39"/>
      <c r="VM33" s="39">
        <v>161</v>
      </c>
      <c r="VN33" s="38"/>
      <c r="VP33" s="39">
        <v>26</v>
      </c>
      <c r="VQ33" s="39"/>
      <c r="VR33" s="39">
        <v>71</v>
      </c>
      <c r="VS33" s="39"/>
      <c r="VT33" s="39">
        <v>116</v>
      </c>
      <c r="VU33" s="39"/>
      <c r="VV33" s="39">
        <v>161</v>
      </c>
      <c r="VW33" s="38"/>
      <c r="VX33" s="39">
        <v>26</v>
      </c>
      <c r="VY33" s="39"/>
      <c r="VZ33" s="39">
        <v>71</v>
      </c>
      <c r="WA33" s="39"/>
      <c r="WB33" s="39">
        <v>116</v>
      </c>
      <c r="WC33" s="39"/>
      <c r="WD33" s="39">
        <v>161</v>
      </c>
      <c r="WE33" s="38"/>
      <c r="WG33" s="39">
        <v>26</v>
      </c>
      <c r="WH33" s="39"/>
      <c r="WI33" s="39">
        <v>71</v>
      </c>
      <c r="WJ33" s="39"/>
      <c r="WK33" s="39">
        <v>116</v>
      </c>
      <c r="WL33" s="39"/>
      <c r="WM33" s="39">
        <v>161</v>
      </c>
      <c r="WN33" s="38"/>
      <c r="WO33" s="39">
        <v>26</v>
      </c>
      <c r="WP33" s="39"/>
      <c r="WQ33" s="39">
        <v>71</v>
      </c>
      <c r="WR33" s="39"/>
      <c r="WS33" s="39">
        <v>116</v>
      </c>
      <c r="WT33" s="39"/>
      <c r="WU33" s="39">
        <v>161</v>
      </c>
      <c r="WV33" s="38"/>
      <c r="WX33" s="39">
        <v>26</v>
      </c>
      <c r="WY33" s="39"/>
      <c r="WZ33" s="39">
        <v>71</v>
      </c>
      <c r="XA33" s="39"/>
      <c r="XB33" s="39">
        <v>116</v>
      </c>
      <c r="XC33" s="39"/>
      <c r="XD33" s="39">
        <v>161</v>
      </c>
      <c r="XE33" s="38"/>
      <c r="XF33" s="39">
        <v>26</v>
      </c>
      <c r="XG33" s="39"/>
      <c r="XH33" s="39">
        <v>71</v>
      </c>
      <c r="XI33" s="39"/>
      <c r="XJ33" s="39">
        <v>116</v>
      </c>
      <c r="XK33" s="39"/>
      <c r="XL33" s="39">
        <v>161</v>
      </c>
      <c r="XM33" s="38"/>
      <c r="XO33" s="39">
        <v>26</v>
      </c>
      <c r="XP33" s="39"/>
      <c r="XQ33" s="39">
        <v>71</v>
      </c>
      <c r="XR33" s="39"/>
      <c r="XS33" s="39">
        <v>116</v>
      </c>
      <c r="XT33" s="39"/>
      <c r="XU33" s="39">
        <v>161</v>
      </c>
      <c r="XV33" s="38"/>
      <c r="XW33" s="39">
        <v>26</v>
      </c>
      <c r="XX33" s="39"/>
      <c r="XY33" s="39">
        <v>71</v>
      </c>
      <c r="XZ33" s="39"/>
      <c r="YA33" s="39">
        <v>116</v>
      </c>
      <c r="YB33" s="39"/>
      <c r="YC33" s="39">
        <v>161</v>
      </c>
      <c r="YD33" s="38"/>
      <c r="YF33" s="39">
        <v>26</v>
      </c>
      <c r="YG33" s="39"/>
      <c r="YH33" s="39">
        <v>71</v>
      </c>
      <c r="YI33" s="39"/>
      <c r="YJ33" s="39">
        <v>116</v>
      </c>
      <c r="YK33" s="39"/>
      <c r="YL33" s="39">
        <v>161</v>
      </c>
      <c r="YM33" s="38"/>
      <c r="YN33" s="39">
        <v>26</v>
      </c>
      <c r="YO33" s="39"/>
      <c r="YP33" s="39">
        <v>71</v>
      </c>
      <c r="YQ33" s="39"/>
      <c r="YR33" s="39">
        <v>116</v>
      </c>
      <c r="YS33" s="39"/>
      <c r="YT33" s="39">
        <v>161</v>
      </c>
      <c r="YU33" s="38"/>
      <c r="YW33" s="39">
        <v>26</v>
      </c>
      <c r="YX33" s="39"/>
      <c r="YY33" s="39">
        <v>71</v>
      </c>
      <c r="YZ33" s="39"/>
      <c r="ZA33" s="39">
        <v>116</v>
      </c>
      <c r="ZB33" s="39"/>
      <c r="ZC33" s="39">
        <v>161</v>
      </c>
      <c r="ZD33" s="38"/>
      <c r="ZM33" s="39">
        <v>26</v>
      </c>
      <c r="ZN33" s="39"/>
      <c r="ZO33" s="39">
        <v>71</v>
      </c>
      <c r="ZP33" s="39"/>
      <c r="ZQ33" s="39">
        <v>116</v>
      </c>
      <c r="ZR33" s="39"/>
      <c r="ZS33" s="39">
        <v>161</v>
      </c>
      <c r="ZT33" s="38"/>
      <c r="ZV33" s="39">
        <v>26</v>
      </c>
      <c r="ZW33" s="39"/>
      <c r="ZX33" s="39">
        <v>71</v>
      </c>
      <c r="ZY33" s="39"/>
      <c r="ZZ33" s="39">
        <v>116</v>
      </c>
      <c r="AAA33" s="39"/>
      <c r="AAB33" s="39">
        <v>161</v>
      </c>
      <c r="AAC33" s="38"/>
      <c r="AAD33" s="39">
        <v>26</v>
      </c>
      <c r="AAE33" s="39"/>
      <c r="AAF33" s="39">
        <v>71</v>
      </c>
      <c r="AAG33" s="39"/>
      <c r="AAH33" s="39">
        <v>116</v>
      </c>
      <c r="AAI33" s="39"/>
      <c r="AAJ33" s="39">
        <v>161</v>
      </c>
      <c r="AAK33" s="38"/>
      <c r="AAM33" s="39">
        <v>26</v>
      </c>
      <c r="AAN33" s="39"/>
      <c r="AAO33" s="39">
        <v>71</v>
      </c>
      <c r="AAP33" s="39"/>
      <c r="AAQ33" s="39">
        <v>116</v>
      </c>
      <c r="AAR33" s="39"/>
      <c r="AAS33" s="39">
        <v>161</v>
      </c>
      <c r="AAT33" s="38"/>
      <c r="AAU33" s="39">
        <v>26</v>
      </c>
      <c r="AAV33" s="39"/>
      <c r="AAW33" s="39">
        <v>71</v>
      </c>
      <c r="AAX33" s="39"/>
      <c r="AAY33" s="39">
        <v>116</v>
      </c>
      <c r="AAZ33" s="39"/>
      <c r="ABA33" s="39">
        <v>161</v>
      </c>
      <c r="ABB33" s="38"/>
      <c r="ABD33" s="39">
        <v>26</v>
      </c>
      <c r="ABE33" s="39"/>
      <c r="ABF33" s="39">
        <v>71</v>
      </c>
      <c r="ABG33" s="39"/>
      <c r="ABH33" s="39">
        <v>116</v>
      </c>
      <c r="ABI33" s="39"/>
      <c r="ABJ33" s="39">
        <v>161</v>
      </c>
      <c r="ABK33" s="38"/>
      <c r="ABL33" s="39">
        <v>26</v>
      </c>
      <c r="ABM33" s="39"/>
      <c r="ABN33" s="39">
        <v>71</v>
      </c>
      <c r="ABO33" s="39"/>
      <c r="ABP33" s="39">
        <v>116</v>
      </c>
      <c r="ABQ33" s="39"/>
      <c r="ABR33" s="39">
        <v>161</v>
      </c>
      <c r="ABS33" s="38"/>
      <c r="ABU33" s="39">
        <v>26</v>
      </c>
      <c r="ABV33" s="39"/>
      <c r="ABW33" s="39">
        <v>71</v>
      </c>
      <c r="ABX33" s="39"/>
      <c r="ABY33" s="39">
        <v>116</v>
      </c>
      <c r="ABZ33" s="39"/>
      <c r="ACA33" s="39">
        <v>161</v>
      </c>
      <c r="ACB33" s="38"/>
      <c r="ACC33" s="39">
        <v>26</v>
      </c>
      <c r="ACD33" s="39"/>
      <c r="ACE33" s="39">
        <v>71</v>
      </c>
      <c r="ACF33" s="39"/>
      <c r="ACG33" s="39">
        <v>116</v>
      </c>
      <c r="ACH33" s="39"/>
      <c r="ACI33" s="39">
        <v>161</v>
      </c>
      <c r="ACJ33" s="38"/>
      <c r="ACL33" s="39">
        <v>26</v>
      </c>
      <c r="ACM33" s="39"/>
      <c r="ACN33" s="39">
        <v>71</v>
      </c>
      <c r="ACO33" s="39"/>
      <c r="ACP33" s="39">
        <v>116</v>
      </c>
      <c r="ACQ33" s="39"/>
      <c r="ACR33" s="39">
        <v>161</v>
      </c>
      <c r="ACS33" s="38"/>
      <c r="ACT33" s="39">
        <v>26</v>
      </c>
      <c r="ACU33" s="39"/>
      <c r="ACV33" s="39">
        <v>71</v>
      </c>
      <c r="ACW33" s="39"/>
      <c r="ACX33" s="39">
        <v>116</v>
      </c>
      <c r="ACY33" s="39"/>
      <c r="ACZ33" s="39">
        <v>161</v>
      </c>
      <c r="ADA33" s="38"/>
      <c r="ADC33" s="39">
        <v>26</v>
      </c>
      <c r="ADD33" s="39"/>
      <c r="ADE33" s="39">
        <v>71</v>
      </c>
      <c r="ADF33" s="39"/>
      <c r="ADG33" s="39">
        <v>116</v>
      </c>
      <c r="ADH33" s="39"/>
      <c r="ADI33" s="39">
        <v>161</v>
      </c>
      <c r="ADJ33" s="38"/>
      <c r="ADK33" s="39">
        <v>26</v>
      </c>
      <c r="ADL33" s="39"/>
      <c r="ADM33" s="39">
        <v>71</v>
      </c>
      <c r="ADN33" s="39"/>
      <c r="ADO33" s="39">
        <v>116</v>
      </c>
      <c r="ADP33" s="39"/>
      <c r="ADQ33" s="39">
        <v>161</v>
      </c>
      <c r="ADR33" s="38"/>
      <c r="ADS33" s="42"/>
      <c r="ADT33" s="39">
        <v>26</v>
      </c>
      <c r="ADU33" s="39"/>
      <c r="ADV33" s="39">
        <v>71</v>
      </c>
      <c r="ADW33" s="39"/>
      <c r="ADX33" s="39">
        <v>116</v>
      </c>
      <c r="ADY33" s="39"/>
      <c r="ADZ33" s="39">
        <v>161</v>
      </c>
      <c r="AEA33" s="38"/>
      <c r="AEB33" s="39">
        <v>26</v>
      </c>
      <c r="AEC33" s="39"/>
      <c r="AED33" s="39">
        <v>71</v>
      </c>
      <c r="AEE33" s="39"/>
      <c r="AEF33" s="39">
        <v>116</v>
      </c>
      <c r="AEG33" s="39"/>
      <c r="AEH33" s="39">
        <v>161</v>
      </c>
      <c r="AEI33" s="38"/>
      <c r="AEK33" s="39">
        <v>26</v>
      </c>
      <c r="AEL33" s="39"/>
      <c r="AEM33" s="39">
        <v>71</v>
      </c>
      <c r="AEN33" s="39"/>
      <c r="AEO33" s="39">
        <v>116</v>
      </c>
      <c r="AEP33" s="39"/>
      <c r="AEQ33" s="39">
        <v>161</v>
      </c>
      <c r="AER33" s="38"/>
      <c r="AES33" s="39">
        <v>26</v>
      </c>
      <c r="AET33" s="39"/>
      <c r="AEU33" s="39">
        <v>71</v>
      </c>
      <c r="AEV33" s="39"/>
      <c r="AEW33" s="39">
        <v>116</v>
      </c>
      <c r="AEX33" s="39"/>
      <c r="AEY33" s="39">
        <v>161</v>
      </c>
      <c r="AEZ33" s="38"/>
      <c r="AFB33" s="39">
        <v>26</v>
      </c>
      <c r="AFC33" s="39"/>
      <c r="AFD33" s="39">
        <v>71</v>
      </c>
      <c r="AFE33" s="39"/>
      <c r="AFF33" s="39">
        <v>116</v>
      </c>
      <c r="AFG33" s="39"/>
      <c r="AFH33" s="39">
        <v>161</v>
      </c>
      <c r="AFI33" s="38"/>
      <c r="AFJ33" s="39">
        <v>26</v>
      </c>
      <c r="AFK33" s="39"/>
      <c r="AFL33" s="39">
        <v>71</v>
      </c>
      <c r="AFM33" s="39"/>
      <c r="AFN33" s="39">
        <v>116</v>
      </c>
      <c r="AFO33" s="39"/>
      <c r="AFP33" s="39">
        <v>161</v>
      </c>
      <c r="AFQ33" s="38"/>
      <c r="AFS33" s="39">
        <v>26</v>
      </c>
      <c r="AFT33" s="39"/>
      <c r="AFU33" s="39">
        <v>71</v>
      </c>
      <c r="AFV33" s="39"/>
      <c r="AFW33" s="39">
        <v>116</v>
      </c>
      <c r="AFX33" s="39"/>
      <c r="AFY33" s="39">
        <v>161</v>
      </c>
      <c r="AFZ33" s="38"/>
      <c r="AGA33" s="39">
        <v>26</v>
      </c>
      <c r="AGB33" s="39"/>
      <c r="AGC33" s="39">
        <v>71</v>
      </c>
      <c r="AGD33" s="39"/>
      <c r="AGE33" s="39">
        <v>116</v>
      </c>
      <c r="AGF33" s="39"/>
      <c r="AGG33" s="39">
        <v>161</v>
      </c>
      <c r="AGH33" s="38"/>
      <c r="AGJ33" s="39">
        <v>26</v>
      </c>
      <c r="AGK33" s="39"/>
      <c r="AGL33" s="39">
        <v>71</v>
      </c>
      <c r="AGM33" s="39"/>
      <c r="AGN33" s="39">
        <v>116</v>
      </c>
      <c r="AGO33" s="39"/>
      <c r="AGP33" s="39">
        <v>161</v>
      </c>
      <c r="AGQ33" s="38"/>
      <c r="AGR33" s="39">
        <v>26</v>
      </c>
      <c r="AGS33" s="39"/>
      <c r="AGT33" s="39">
        <v>71</v>
      </c>
      <c r="AGU33" s="39"/>
      <c r="AGV33" s="39">
        <v>116</v>
      </c>
      <c r="AGW33" s="39"/>
      <c r="AGX33" s="39">
        <v>161</v>
      </c>
      <c r="AGY33" s="38"/>
      <c r="AHA33" s="39">
        <v>26</v>
      </c>
      <c r="AHB33" s="39"/>
      <c r="AHC33" s="39">
        <v>71</v>
      </c>
      <c r="AHD33" s="39"/>
      <c r="AHE33" s="39">
        <v>116</v>
      </c>
      <c r="AHF33" s="39"/>
      <c r="AHG33" s="39">
        <v>161</v>
      </c>
      <c r="AHH33" s="38"/>
      <c r="AHI33" s="39">
        <v>26</v>
      </c>
      <c r="AHJ33" s="39"/>
      <c r="AHK33" s="39">
        <v>71</v>
      </c>
      <c r="AHL33" s="39"/>
      <c r="AHM33" s="39">
        <v>116</v>
      </c>
      <c r="AHN33" s="39"/>
      <c r="AHO33" s="39">
        <v>161</v>
      </c>
      <c r="AHP33" s="38"/>
      <c r="AHR33" s="39">
        <v>26</v>
      </c>
      <c r="AHS33" s="39"/>
      <c r="AHT33" s="39">
        <v>71</v>
      </c>
      <c r="AHU33" s="39"/>
      <c r="AHV33" s="39">
        <v>116</v>
      </c>
      <c r="AHW33" s="39"/>
      <c r="AHX33" s="39">
        <v>161</v>
      </c>
      <c r="AHY33" s="38"/>
      <c r="AHZ33" s="39">
        <v>26</v>
      </c>
      <c r="AIA33" s="39"/>
      <c r="AIB33" s="39">
        <v>71</v>
      </c>
      <c r="AIC33" s="39"/>
      <c r="AID33" s="39">
        <v>116</v>
      </c>
      <c r="AIE33" s="39"/>
      <c r="AIF33" s="39">
        <v>161</v>
      </c>
      <c r="AIG33" s="38"/>
    </row>
    <row r="34" spans="1:917" ht="15.6" customHeight="1">
      <c r="A34" s="39">
        <v>27</v>
      </c>
      <c r="B34" s="39"/>
      <c r="C34" s="39">
        <v>72</v>
      </c>
      <c r="D34" s="39"/>
      <c r="E34" s="39">
        <v>117</v>
      </c>
      <c r="F34" s="39"/>
      <c r="G34" s="39">
        <v>162</v>
      </c>
      <c r="H34" s="86"/>
      <c r="J34" s="39">
        <v>27</v>
      </c>
      <c r="K34" s="39"/>
      <c r="L34" s="39">
        <v>72</v>
      </c>
      <c r="M34" s="39"/>
      <c r="N34" s="39">
        <v>117</v>
      </c>
      <c r="O34" s="39"/>
      <c r="P34" s="39">
        <v>162</v>
      </c>
      <c r="Q34" s="86"/>
      <c r="R34" s="39">
        <v>27</v>
      </c>
      <c r="S34" s="39"/>
      <c r="T34" s="39">
        <v>72</v>
      </c>
      <c r="U34" s="39"/>
      <c r="V34" s="39">
        <v>117</v>
      </c>
      <c r="W34" s="39"/>
      <c r="X34" s="39">
        <v>162</v>
      </c>
      <c r="Y34" s="86"/>
      <c r="AA34" s="39">
        <v>27</v>
      </c>
      <c r="AB34" s="39" t="s">
        <v>114</v>
      </c>
      <c r="AC34" s="39">
        <v>72</v>
      </c>
      <c r="AD34" s="39" t="s">
        <v>114</v>
      </c>
      <c r="AE34" s="39">
        <v>117</v>
      </c>
      <c r="AF34" s="39" t="s">
        <v>114</v>
      </c>
      <c r="AG34" s="39">
        <v>162</v>
      </c>
      <c r="AH34" s="86"/>
      <c r="AI34" s="39">
        <v>27</v>
      </c>
      <c r="AJ34" s="39" t="s">
        <v>114</v>
      </c>
      <c r="AK34" s="39">
        <v>72</v>
      </c>
      <c r="AL34" s="39" t="s">
        <v>114</v>
      </c>
      <c r="AM34" s="39">
        <v>117</v>
      </c>
      <c r="AN34" s="39" t="s">
        <v>114</v>
      </c>
      <c r="AO34" s="39">
        <v>162</v>
      </c>
      <c r="AP34" s="86"/>
      <c r="AR34" s="39">
        <v>27</v>
      </c>
      <c r="AS34" s="39"/>
      <c r="AT34" s="39">
        <v>72</v>
      </c>
      <c r="AU34" s="39"/>
      <c r="AV34" s="39">
        <v>117</v>
      </c>
      <c r="AW34" s="39"/>
      <c r="AX34" s="39">
        <v>162</v>
      </c>
      <c r="AY34" s="86"/>
      <c r="AZ34" s="39">
        <v>27</v>
      </c>
      <c r="BA34" s="39"/>
      <c r="BB34" s="39">
        <v>72</v>
      </c>
      <c r="BC34" s="39"/>
      <c r="BD34" s="39">
        <v>117</v>
      </c>
      <c r="BE34" s="39"/>
      <c r="BF34" s="39">
        <v>162</v>
      </c>
      <c r="BG34" s="86"/>
      <c r="BI34" s="39">
        <v>27</v>
      </c>
      <c r="BJ34" s="39" t="s">
        <v>114</v>
      </c>
      <c r="BK34" s="39">
        <v>72</v>
      </c>
      <c r="BL34" s="39" t="s">
        <v>114</v>
      </c>
      <c r="BM34" s="39">
        <v>117</v>
      </c>
      <c r="BN34" s="39" t="s">
        <v>114</v>
      </c>
      <c r="BO34" s="39">
        <v>162</v>
      </c>
      <c r="BP34" s="86"/>
      <c r="BQ34" s="39">
        <v>27</v>
      </c>
      <c r="BR34" s="39" t="s">
        <v>114</v>
      </c>
      <c r="BS34" s="39">
        <v>72</v>
      </c>
      <c r="BT34" s="39" t="s">
        <v>114</v>
      </c>
      <c r="BU34" s="39">
        <v>117</v>
      </c>
      <c r="BV34" s="39" t="s">
        <v>114</v>
      </c>
      <c r="BW34" s="39">
        <v>162</v>
      </c>
      <c r="BX34" s="86"/>
      <c r="BZ34" s="39">
        <v>27</v>
      </c>
      <c r="CA34" s="39"/>
      <c r="CB34" s="39">
        <v>72</v>
      </c>
      <c r="CC34" s="39"/>
      <c r="CD34" s="39">
        <v>117</v>
      </c>
      <c r="CE34" s="39"/>
      <c r="CF34" s="39">
        <v>162</v>
      </c>
      <c r="CG34" s="86"/>
      <c r="CH34" s="39">
        <v>27</v>
      </c>
      <c r="CI34" s="39"/>
      <c r="CJ34" s="39">
        <v>72</v>
      </c>
      <c r="CK34" s="39"/>
      <c r="CL34" s="39">
        <v>117</v>
      </c>
      <c r="CM34" s="39"/>
      <c r="CN34" s="39">
        <v>162</v>
      </c>
      <c r="CO34" s="86"/>
      <c r="CQ34" s="39">
        <v>27</v>
      </c>
      <c r="CR34" s="39" t="s">
        <v>114</v>
      </c>
      <c r="CS34" s="39">
        <v>72</v>
      </c>
      <c r="CT34" s="39" t="s">
        <v>114</v>
      </c>
      <c r="CU34" s="39">
        <v>117</v>
      </c>
      <c r="CV34" s="39" t="s">
        <v>114</v>
      </c>
      <c r="CW34" s="39">
        <v>162</v>
      </c>
      <c r="CX34" s="39"/>
      <c r="CY34" s="39">
        <v>27</v>
      </c>
      <c r="CZ34" s="39" t="s">
        <v>115</v>
      </c>
      <c r="DA34" s="39">
        <v>72</v>
      </c>
      <c r="DB34" s="39" t="s">
        <v>114</v>
      </c>
      <c r="DC34" s="39">
        <v>117</v>
      </c>
      <c r="DD34" s="39" t="s">
        <v>114</v>
      </c>
      <c r="DE34" s="39">
        <v>162</v>
      </c>
      <c r="DF34" s="39"/>
      <c r="DH34" s="39">
        <v>27</v>
      </c>
      <c r="DI34" s="39"/>
      <c r="DJ34" s="39">
        <v>72</v>
      </c>
      <c r="DK34" s="39"/>
      <c r="DL34" s="39">
        <v>117</v>
      </c>
      <c r="DM34" s="39"/>
      <c r="DN34" s="39">
        <v>162</v>
      </c>
      <c r="DO34" s="86"/>
      <c r="DP34" s="39">
        <v>27</v>
      </c>
      <c r="DQ34" s="39"/>
      <c r="DR34" s="39">
        <v>72</v>
      </c>
      <c r="DS34" s="39"/>
      <c r="DT34" s="39">
        <v>117</v>
      </c>
      <c r="DU34" s="39"/>
      <c r="DV34" s="39">
        <v>162</v>
      </c>
      <c r="DW34" s="86"/>
      <c r="DY34" s="39">
        <v>27</v>
      </c>
      <c r="DZ34" s="39" t="s">
        <v>114</v>
      </c>
      <c r="EA34" s="39">
        <v>72</v>
      </c>
      <c r="EB34" s="39" t="s">
        <v>114</v>
      </c>
      <c r="EC34" s="39">
        <v>117</v>
      </c>
      <c r="ED34" s="39" t="s">
        <v>114</v>
      </c>
      <c r="EE34" s="39">
        <v>162</v>
      </c>
      <c r="EF34" s="39"/>
      <c r="EG34" s="39">
        <v>27</v>
      </c>
      <c r="EH34" s="39" t="s">
        <v>114</v>
      </c>
      <c r="EI34" s="39">
        <v>72</v>
      </c>
      <c r="EJ34" s="39" t="s">
        <v>114</v>
      </c>
      <c r="EK34" s="39">
        <v>117</v>
      </c>
      <c r="EL34" s="39" t="s">
        <v>114</v>
      </c>
      <c r="EM34" s="39">
        <v>162</v>
      </c>
      <c r="EN34" s="39"/>
      <c r="EP34" s="39">
        <v>27</v>
      </c>
      <c r="EQ34" s="39"/>
      <c r="ER34" s="39">
        <v>72</v>
      </c>
      <c r="ES34" s="39"/>
      <c r="ET34" s="39">
        <v>117</v>
      </c>
      <c r="EU34" s="39"/>
      <c r="EV34" s="39">
        <v>162</v>
      </c>
      <c r="EW34" s="86"/>
      <c r="EX34" s="39">
        <v>27</v>
      </c>
      <c r="EY34" s="39"/>
      <c r="EZ34" s="39">
        <v>72</v>
      </c>
      <c r="FA34" s="39"/>
      <c r="FB34" s="39">
        <v>117</v>
      </c>
      <c r="FC34" s="39"/>
      <c r="FD34" s="39">
        <v>162</v>
      </c>
      <c r="FE34" s="86"/>
      <c r="FG34" s="39">
        <v>27</v>
      </c>
      <c r="FH34" s="39" t="s">
        <v>115</v>
      </c>
      <c r="FI34" s="39">
        <v>72</v>
      </c>
      <c r="FJ34" s="39" t="s">
        <v>114</v>
      </c>
      <c r="FK34" s="39">
        <v>117</v>
      </c>
      <c r="FL34" s="39" t="s">
        <v>114</v>
      </c>
      <c r="FM34" s="39">
        <v>162</v>
      </c>
      <c r="FN34" s="39"/>
      <c r="FO34" s="39">
        <v>27</v>
      </c>
      <c r="FP34" s="39" t="s">
        <v>114</v>
      </c>
      <c r="FQ34" s="39">
        <v>72</v>
      </c>
      <c r="FR34" s="39" t="s">
        <v>115</v>
      </c>
      <c r="FS34" s="39">
        <v>117</v>
      </c>
      <c r="FT34" s="39" t="s">
        <v>114</v>
      </c>
      <c r="FU34" s="39">
        <v>162</v>
      </c>
      <c r="FV34" s="39"/>
      <c r="FX34" s="39">
        <v>27</v>
      </c>
      <c r="FY34" s="39"/>
      <c r="FZ34" s="39">
        <v>72</v>
      </c>
      <c r="GA34" s="39"/>
      <c r="GB34" s="39">
        <v>117</v>
      </c>
      <c r="GC34" s="39"/>
      <c r="GD34" s="39">
        <v>162</v>
      </c>
      <c r="GE34" s="86"/>
      <c r="GF34" s="39">
        <v>27</v>
      </c>
      <c r="GG34" s="39"/>
      <c r="GH34" s="39">
        <v>72</v>
      </c>
      <c r="GI34" s="39"/>
      <c r="GJ34" s="39">
        <v>117</v>
      </c>
      <c r="GK34" s="39"/>
      <c r="GL34" s="39">
        <v>162</v>
      </c>
      <c r="GM34" s="86"/>
      <c r="GO34" s="39">
        <v>27</v>
      </c>
      <c r="GP34" s="39" t="s">
        <v>114</v>
      </c>
      <c r="GQ34" s="39">
        <v>72</v>
      </c>
      <c r="GR34" s="39" t="s">
        <v>114</v>
      </c>
      <c r="GS34" s="39">
        <v>117</v>
      </c>
      <c r="GT34" s="39" t="s">
        <v>114</v>
      </c>
      <c r="GU34" s="39">
        <v>162</v>
      </c>
      <c r="GV34" s="39"/>
      <c r="GW34" s="39">
        <v>27</v>
      </c>
      <c r="GX34" s="39" t="s">
        <v>114</v>
      </c>
      <c r="GY34" s="39">
        <v>72</v>
      </c>
      <c r="GZ34" s="39" t="s">
        <v>114</v>
      </c>
      <c r="HA34" s="39">
        <v>117</v>
      </c>
      <c r="HB34" s="39" t="s">
        <v>114</v>
      </c>
      <c r="HC34" s="39">
        <v>162</v>
      </c>
      <c r="HD34" s="39"/>
      <c r="HF34" s="39">
        <v>27</v>
      </c>
      <c r="HG34" s="39"/>
      <c r="HH34" s="39">
        <v>72</v>
      </c>
      <c r="HI34" s="39"/>
      <c r="HJ34" s="39">
        <v>117</v>
      </c>
      <c r="HK34" s="39"/>
      <c r="HL34" s="39">
        <v>162</v>
      </c>
      <c r="HM34" s="86"/>
      <c r="HN34" s="39">
        <v>27</v>
      </c>
      <c r="HO34" s="39"/>
      <c r="HP34" s="39">
        <v>72</v>
      </c>
      <c r="HQ34" s="39"/>
      <c r="HR34" s="39">
        <v>117</v>
      </c>
      <c r="HS34" s="39"/>
      <c r="HT34" s="39">
        <v>162</v>
      </c>
      <c r="HU34" s="86"/>
      <c r="HW34" s="39">
        <v>27</v>
      </c>
      <c r="HX34" s="39" t="s">
        <v>114</v>
      </c>
      <c r="HY34" s="39">
        <v>72</v>
      </c>
      <c r="HZ34" s="39"/>
      <c r="IA34" s="39">
        <v>117</v>
      </c>
      <c r="IB34" s="39"/>
      <c r="IC34" s="39">
        <v>162</v>
      </c>
      <c r="ID34" s="39"/>
      <c r="IE34" s="39">
        <v>27</v>
      </c>
      <c r="IF34" s="39" t="s">
        <v>115</v>
      </c>
      <c r="IG34" s="39">
        <v>72</v>
      </c>
      <c r="IH34" s="39"/>
      <c r="II34" s="39">
        <v>117</v>
      </c>
      <c r="IJ34" s="39"/>
      <c r="IK34" s="39">
        <v>162</v>
      </c>
      <c r="IL34" s="39"/>
      <c r="IN34" s="39">
        <v>27</v>
      </c>
      <c r="IO34" s="39"/>
      <c r="IP34" s="39">
        <v>72</v>
      </c>
      <c r="IQ34" s="39"/>
      <c r="IR34" s="39">
        <v>117</v>
      </c>
      <c r="IS34" s="39"/>
      <c r="IT34" s="39">
        <v>162</v>
      </c>
      <c r="IU34" s="86"/>
      <c r="IV34" s="39">
        <v>27</v>
      </c>
      <c r="IW34" s="39"/>
      <c r="IX34" s="39">
        <v>72</v>
      </c>
      <c r="IY34" s="39"/>
      <c r="IZ34" s="39">
        <v>117</v>
      </c>
      <c r="JA34" s="39"/>
      <c r="JB34" s="39">
        <v>162</v>
      </c>
      <c r="JC34" s="86"/>
      <c r="JE34" s="39">
        <v>27</v>
      </c>
      <c r="JF34" s="39" t="s">
        <v>114</v>
      </c>
      <c r="JG34" s="39">
        <v>72</v>
      </c>
      <c r="JH34" s="39"/>
      <c r="JI34" s="39">
        <v>117</v>
      </c>
      <c r="JJ34" s="39"/>
      <c r="JK34" s="39">
        <v>162</v>
      </c>
      <c r="JL34" s="86"/>
      <c r="JM34" s="39">
        <v>27</v>
      </c>
      <c r="JN34" s="39" t="s">
        <v>114</v>
      </c>
      <c r="JO34" s="39">
        <v>72</v>
      </c>
      <c r="JP34" s="39"/>
      <c r="JQ34" s="39">
        <v>117</v>
      </c>
      <c r="JR34" s="39"/>
      <c r="JS34" s="39">
        <v>162</v>
      </c>
      <c r="JT34" s="86"/>
      <c r="JV34" s="39">
        <v>27</v>
      </c>
      <c r="JW34" s="39"/>
      <c r="JX34" s="39">
        <v>72</v>
      </c>
      <c r="JY34" s="39"/>
      <c r="JZ34" s="39">
        <v>117</v>
      </c>
      <c r="KA34" s="39"/>
      <c r="KB34" s="39">
        <v>162</v>
      </c>
      <c r="KC34" s="86"/>
      <c r="KD34" s="39">
        <v>27</v>
      </c>
      <c r="KE34" s="39"/>
      <c r="KF34" s="39">
        <v>72</v>
      </c>
      <c r="KG34" s="39"/>
      <c r="KH34" s="39">
        <v>117</v>
      </c>
      <c r="KI34" s="39"/>
      <c r="KJ34" s="39">
        <v>162</v>
      </c>
      <c r="KK34" s="99"/>
      <c r="KM34" s="39">
        <v>27</v>
      </c>
      <c r="KN34" s="39" t="s">
        <v>114</v>
      </c>
      <c r="KO34" s="39">
        <v>72</v>
      </c>
      <c r="KP34" s="39"/>
      <c r="KQ34" s="39">
        <v>117</v>
      </c>
      <c r="KR34" s="39"/>
      <c r="KS34" s="39">
        <v>162</v>
      </c>
      <c r="KT34" s="99"/>
      <c r="KU34" s="39">
        <v>27</v>
      </c>
      <c r="KV34" s="39" t="s">
        <v>114</v>
      </c>
      <c r="KW34" s="39">
        <v>72</v>
      </c>
      <c r="KX34" s="39"/>
      <c r="KY34" s="39">
        <v>117</v>
      </c>
      <c r="KZ34" s="39"/>
      <c r="LA34" s="39">
        <v>162</v>
      </c>
      <c r="LB34" s="86"/>
      <c r="LD34" s="39">
        <v>27</v>
      </c>
      <c r="LE34" s="39"/>
      <c r="LF34" s="39">
        <v>72</v>
      </c>
      <c r="LG34" s="39"/>
      <c r="LH34" s="39">
        <v>117</v>
      </c>
      <c r="LI34" s="39"/>
      <c r="LJ34" s="39">
        <v>162</v>
      </c>
      <c r="LK34" s="86"/>
      <c r="LL34" s="39">
        <v>27</v>
      </c>
      <c r="LM34" s="39"/>
      <c r="LN34" s="39">
        <v>72</v>
      </c>
      <c r="LO34" s="39"/>
      <c r="LP34" s="39">
        <v>117</v>
      </c>
      <c r="LQ34" s="39"/>
      <c r="LR34" s="39">
        <v>162</v>
      </c>
      <c r="LS34" s="86"/>
      <c r="LU34" s="39">
        <v>27</v>
      </c>
      <c r="LV34" s="39" t="s">
        <v>114</v>
      </c>
      <c r="LW34" s="39">
        <v>72</v>
      </c>
      <c r="LX34" s="39"/>
      <c r="LY34" s="39">
        <v>117</v>
      </c>
      <c r="LZ34" s="39"/>
      <c r="MA34" s="39">
        <v>162</v>
      </c>
      <c r="MB34" s="86"/>
      <c r="MC34" s="39">
        <v>27</v>
      </c>
      <c r="MD34" s="39" t="s">
        <v>115</v>
      </c>
      <c r="ME34" s="39">
        <v>72</v>
      </c>
      <c r="MF34" s="39"/>
      <c r="MG34" s="39">
        <v>117</v>
      </c>
      <c r="MH34" s="39"/>
      <c r="MI34" s="39">
        <v>162</v>
      </c>
      <c r="MJ34" s="86"/>
      <c r="ML34" s="39">
        <v>27</v>
      </c>
      <c r="MM34" s="39"/>
      <c r="MN34" s="39">
        <v>72</v>
      </c>
      <c r="MO34" s="39"/>
      <c r="MP34" s="39">
        <v>117</v>
      </c>
      <c r="MQ34" s="39"/>
      <c r="MR34" s="39">
        <v>162</v>
      </c>
      <c r="MS34" s="86"/>
      <c r="MT34" s="39">
        <v>27</v>
      </c>
      <c r="MU34" s="39"/>
      <c r="MV34" s="39">
        <v>72</v>
      </c>
      <c r="MW34" s="39"/>
      <c r="MX34" s="39">
        <v>117</v>
      </c>
      <c r="MY34" s="39"/>
      <c r="MZ34" s="39">
        <v>162</v>
      </c>
      <c r="NA34" s="86"/>
      <c r="NC34" s="39">
        <v>27</v>
      </c>
      <c r="ND34" s="39"/>
      <c r="NE34" s="39">
        <v>72</v>
      </c>
      <c r="NF34" s="39"/>
      <c r="NG34" s="39">
        <v>117</v>
      </c>
      <c r="NH34" s="39"/>
      <c r="NI34" s="39">
        <v>162</v>
      </c>
      <c r="NJ34" s="86"/>
      <c r="NK34" s="39">
        <v>27</v>
      </c>
      <c r="NL34" s="39"/>
      <c r="NM34" s="39">
        <v>72</v>
      </c>
      <c r="NN34" s="39"/>
      <c r="NO34" s="39">
        <v>117</v>
      </c>
      <c r="NP34" s="39"/>
      <c r="NQ34" s="39">
        <v>162</v>
      </c>
      <c r="NR34" s="86"/>
      <c r="NT34" s="39">
        <v>27</v>
      </c>
      <c r="NU34" s="39"/>
      <c r="NV34" s="39">
        <v>72</v>
      </c>
      <c r="NW34" s="39"/>
      <c r="NX34" s="39">
        <v>117</v>
      </c>
      <c r="NY34" s="39"/>
      <c r="NZ34" s="39">
        <v>162</v>
      </c>
      <c r="OA34" s="86"/>
      <c r="OB34" s="39">
        <v>27</v>
      </c>
      <c r="OC34" s="39"/>
      <c r="OD34" s="39">
        <v>72</v>
      </c>
      <c r="OE34" s="39"/>
      <c r="OF34" s="39">
        <v>117</v>
      </c>
      <c r="OG34" s="39"/>
      <c r="OH34" s="39">
        <v>162</v>
      </c>
      <c r="OI34" s="86"/>
      <c r="OK34" s="39">
        <v>27</v>
      </c>
      <c r="OL34" s="39"/>
      <c r="OM34" s="39">
        <v>72</v>
      </c>
      <c r="ON34" s="39"/>
      <c r="OO34" s="39">
        <v>117</v>
      </c>
      <c r="OP34" s="39"/>
      <c r="OQ34" s="39">
        <v>162</v>
      </c>
      <c r="OR34" s="86"/>
      <c r="OS34" s="39">
        <v>27</v>
      </c>
      <c r="OT34" s="39"/>
      <c r="OU34" s="39">
        <v>72</v>
      </c>
      <c r="OV34" s="39"/>
      <c r="OW34" s="39">
        <v>117</v>
      </c>
      <c r="OX34" s="39"/>
      <c r="OY34" s="39">
        <v>162</v>
      </c>
      <c r="OZ34" s="86"/>
      <c r="PB34" s="39">
        <v>27</v>
      </c>
      <c r="PC34" s="39"/>
      <c r="PD34" s="39">
        <v>72</v>
      </c>
      <c r="PE34" s="39"/>
      <c r="PF34" s="39">
        <v>117</v>
      </c>
      <c r="PG34" s="39"/>
      <c r="PH34" s="39">
        <v>162</v>
      </c>
      <c r="PI34" s="86"/>
      <c r="PJ34" s="39">
        <v>27</v>
      </c>
      <c r="PK34" s="39"/>
      <c r="PL34" s="39">
        <v>72</v>
      </c>
      <c r="PM34" s="39"/>
      <c r="PN34" s="39">
        <v>117</v>
      </c>
      <c r="PO34" s="39"/>
      <c r="PP34" s="39">
        <v>162</v>
      </c>
      <c r="PQ34" s="38"/>
      <c r="PS34" s="39">
        <v>27</v>
      </c>
      <c r="PT34" s="39"/>
      <c r="PU34" s="39">
        <v>72</v>
      </c>
      <c r="PV34" s="39"/>
      <c r="PW34" s="39">
        <v>117</v>
      </c>
      <c r="PX34" s="39"/>
      <c r="PY34" s="39">
        <v>162</v>
      </c>
      <c r="PZ34" s="38"/>
      <c r="QA34" s="39">
        <v>27</v>
      </c>
      <c r="QB34" s="39"/>
      <c r="QC34" s="39">
        <v>72</v>
      </c>
      <c r="QD34" s="39"/>
      <c r="QE34" s="39">
        <v>117</v>
      </c>
      <c r="QF34" s="39"/>
      <c r="QG34" s="39">
        <v>162</v>
      </c>
      <c r="QH34" s="38"/>
      <c r="QJ34" s="39">
        <v>27</v>
      </c>
      <c r="QK34" s="39"/>
      <c r="QL34" s="39">
        <v>72</v>
      </c>
      <c r="QM34" s="39"/>
      <c r="QN34" s="39">
        <v>117</v>
      </c>
      <c r="QO34" s="39"/>
      <c r="QP34" s="39">
        <v>162</v>
      </c>
      <c r="QQ34" s="38"/>
      <c r="QR34" s="39">
        <v>27</v>
      </c>
      <c r="QS34" s="39"/>
      <c r="QT34" s="39">
        <v>72</v>
      </c>
      <c r="QU34" s="39"/>
      <c r="QV34" s="39">
        <v>117</v>
      </c>
      <c r="QW34" s="39"/>
      <c r="QX34" s="39">
        <v>162</v>
      </c>
      <c r="QY34" s="38"/>
      <c r="RA34" s="39">
        <v>27</v>
      </c>
      <c r="RB34" s="39"/>
      <c r="RC34" s="39">
        <v>72</v>
      </c>
      <c r="RD34" s="39"/>
      <c r="RE34" s="39">
        <v>117</v>
      </c>
      <c r="RF34" s="39"/>
      <c r="RG34" s="39">
        <v>162</v>
      </c>
      <c r="RH34" s="38"/>
      <c r="RI34" s="39">
        <v>27</v>
      </c>
      <c r="RJ34" s="39"/>
      <c r="RK34" s="39">
        <v>72</v>
      </c>
      <c r="RL34" s="39"/>
      <c r="RM34" s="39">
        <v>117</v>
      </c>
      <c r="RN34" s="39"/>
      <c r="RO34" s="39">
        <v>162</v>
      </c>
      <c r="RP34" s="38"/>
      <c r="RR34" s="39">
        <v>27</v>
      </c>
      <c r="RS34" s="39"/>
      <c r="RT34" s="39">
        <v>72</v>
      </c>
      <c r="RU34" s="39"/>
      <c r="RV34" s="39">
        <v>117</v>
      </c>
      <c r="RW34" s="39"/>
      <c r="RX34" s="39">
        <v>162</v>
      </c>
      <c r="RY34" s="38"/>
      <c r="RZ34" s="39">
        <v>27</v>
      </c>
      <c r="SA34" s="39"/>
      <c r="SB34" s="39">
        <v>72</v>
      </c>
      <c r="SC34" s="39"/>
      <c r="SD34" s="39">
        <v>117</v>
      </c>
      <c r="SE34" s="39"/>
      <c r="SF34" s="39">
        <v>162</v>
      </c>
      <c r="SG34" s="38"/>
      <c r="SI34" s="39">
        <v>27</v>
      </c>
      <c r="SJ34" s="39"/>
      <c r="SK34" s="39">
        <v>72</v>
      </c>
      <c r="SL34" s="39"/>
      <c r="SM34" s="39">
        <v>117</v>
      </c>
      <c r="SN34" s="39"/>
      <c r="SO34" s="39">
        <v>162</v>
      </c>
      <c r="SP34" s="38"/>
      <c r="SQ34" s="39">
        <v>27</v>
      </c>
      <c r="SR34" s="39"/>
      <c r="SS34" s="39">
        <v>72</v>
      </c>
      <c r="ST34" s="39"/>
      <c r="SU34" s="39">
        <v>117</v>
      </c>
      <c r="SV34" s="39"/>
      <c r="SW34" s="39">
        <v>162</v>
      </c>
      <c r="SX34" s="38"/>
      <c r="SZ34" s="39">
        <v>27</v>
      </c>
      <c r="TA34" s="39"/>
      <c r="TB34" s="39">
        <v>72</v>
      </c>
      <c r="TC34" s="39"/>
      <c r="TD34" s="39">
        <v>117</v>
      </c>
      <c r="TE34" s="39"/>
      <c r="TF34" s="39">
        <v>162</v>
      </c>
      <c r="TG34" s="38"/>
      <c r="TH34" s="39">
        <v>27</v>
      </c>
      <c r="TI34" s="39"/>
      <c r="TJ34" s="39">
        <v>72</v>
      </c>
      <c r="TK34" s="39"/>
      <c r="TL34" s="39">
        <v>117</v>
      </c>
      <c r="TM34" s="39"/>
      <c r="TN34" s="39">
        <v>162</v>
      </c>
      <c r="TO34" s="38"/>
      <c r="TQ34" s="39">
        <v>27</v>
      </c>
      <c r="TR34" s="39"/>
      <c r="TS34" s="39">
        <v>72</v>
      </c>
      <c r="TT34" s="39"/>
      <c r="TU34" s="39">
        <v>117</v>
      </c>
      <c r="TV34" s="39"/>
      <c r="TW34" s="39">
        <v>162</v>
      </c>
      <c r="TX34" s="38"/>
      <c r="TY34" s="39">
        <v>27</v>
      </c>
      <c r="TZ34" s="39"/>
      <c r="UA34" s="39">
        <v>72</v>
      </c>
      <c r="UB34" s="39"/>
      <c r="UC34" s="39">
        <v>117</v>
      </c>
      <c r="UD34" s="39"/>
      <c r="UE34" s="39">
        <v>162</v>
      </c>
      <c r="UF34" s="38"/>
      <c r="UH34" s="39">
        <v>27</v>
      </c>
      <c r="UI34" s="39"/>
      <c r="UJ34" s="39">
        <v>72</v>
      </c>
      <c r="UK34" s="39"/>
      <c r="UL34" s="39">
        <v>117</v>
      </c>
      <c r="UM34" s="39"/>
      <c r="UN34" s="39">
        <v>162</v>
      </c>
      <c r="UO34" s="38"/>
      <c r="UP34" s="39">
        <v>27</v>
      </c>
      <c r="UQ34" s="39"/>
      <c r="UR34" s="39">
        <v>72</v>
      </c>
      <c r="US34" s="39"/>
      <c r="UT34" s="39">
        <v>117</v>
      </c>
      <c r="UU34" s="39"/>
      <c r="UV34" s="39">
        <v>162</v>
      </c>
      <c r="UW34" s="38"/>
      <c r="UY34" s="39">
        <v>27</v>
      </c>
      <c r="UZ34" s="39"/>
      <c r="VA34" s="39">
        <v>72</v>
      </c>
      <c r="VB34" s="39"/>
      <c r="VC34" s="39">
        <v>117</v>
      </c>
      <c r="VD34" s="39"/>
      <c r="VE34" s="39">
        <v>162</v>
      </c>
      <c r="VF34" s="38"/>
      <c r="VG34" s="39">
        <v>27</v>
      </c>
      <c r="VH34" s="39"/>
      <c r="VI34" s="39">
        <v>72</v>
      </c>
      <c r="VJ34" s="39"/>
      <c r="VK34" s="39">
        <v>117</v>
      </c>
      <c r="VL34" s="39"/>
      <c r="VM34" s="39">
        <v>162</v>
      </c>
      <c r="VN34" s="38"/>
      <c r="VP34" s="39">
        <v>27</v>
      </c>
      <c r="VQ34" s="39"/>
      <c r="VR34" s="39">
        <v>72</v>
      </c>
      <c r="VS34" s="39"/>
      <c r="VT34" s="39">
        <v>117</v>
      </c>
      <c r="VU34" s="39"/>
      <c r="VV34" s="39">
        <v>162</v>
      </c>
      <c r="VW34" s="38"/>
      <c r="VX34" s="39">
        <v>27</v>
      </c>
      <c r="VY34" s="39"/>
      <c r="VZ34" s="39">
        <v>72</v>
      </c>
      <c r="WA34" s="39"/>
      <c r="WB34" s="39">
        <v>117</v>
      </c>
      <c r="WC34" s="39"/>
      <c r="WD34" s="39">
        <v>162</v>
      </c>
      <c r="WE34" s="38"/>
      <c r="WG34" s="39">
        <v>27</v>
      </c>
      <c r="WH34" s="39"/>
      <c r="WI34" s="39">
        <v>72</v>
      </c>
      <c r="WJ34" s="39"/>
      <c r="WK34" s="39">
        <v>117</v>
      </c>
      <c r="WL34" s="39"/>
      <c r="WM34" s="39">
        <v>162</v>
      </c>
      <c r="WN34" s="38"/>
      <c r="WO34" s="39">
        <v>27</v>
      </c>
      <c r="WP34" s="39"/>
      <c r="WQ34" s="39">
        <v>72</v>
      </c>
      <c r="WR34" s="39"/>
      <c r="WS34" s="39">
        <v>117</v>
      </c>
      <c r="WT34" s="39"/>
      <c r="WU34" s="39">
        <v>162</v>
      </c>
      <c r="WV34" s="38"/>
      <c r="WX34" s="39">
        <v>27</v>
      </c>
      <c r="WY34" s="39"/>
      <c r="WZ34" s="39">
        <v>72</v>
      </c>
      <c r="XA34" s="39"/>
      <c r="XB34" s="39">
        <v>117</v>
      </c>
      <c r="XC34" s="39"/>
      <c r="XD34" s="39">
        <v>162</v>
      </c>
      <c r="XE34" s="38"/>
      <c r="XF34" s="39">
        <v>27</v>
      </c>
      <c r="XG34" s="39"/>
      <c r="XH34" s="39">
        <v>72</v>
      </c>
      <c r="XI34" s="39"/>
      <c r="XJ34" s="39">
        <v>117</v>
      </c>
      <c r="XK34" s="39"/>
      <c r="XL34" s="39">
        <v>162</v>
      </c>
      <c r="XM34" s="38"/>
      <c r="XO34" s="39">
        <v>27</v>
      </c>
      <c r="XP34" s="39"/>
      <c r="XQ34" s="39">
        <v>72</v>
      </c>
      <c r="XR34" s="39"/>
      <c r="XS34" s="39">
        <v>117</v>
      </c>
      <c r="XT34" s="39"/>
      <c r="XU34" s="39">
        <v>162</v>
      </c>
      <c r="XV34" s="38"/>
      <c r="XW34" s="39">
        <v>27</v>
      </c>
      <c r="XX34" s="39"/>
      <c r="XY34" s="39">
        <v>72</v>
      </c>
      <c r="XZ34" s="39"/>
      <c r="YA34" s="39">
        <v>117</v>
      </c>
      <c r="YB34" s="39"/>
      <c r="YC34" s="39">
        <v>162</v>
      </c>
      <c r="YD34" s="38"/>
      <c r="YF34" s="39">
        <v>27</v>
      </c>
      <c r="YG34" s="39"/>
      <c r="YH34" s="39">
        <v>72</v>
      </c>
      <c r="YI34" s="39"/>
      <c r="YJ34" s="39">
        <v>117</v>
      </c>
      <c r="YK34" s="39"/>
      <c r="YL34" s="39">
        <v>162</v>
      </c>
      <c r="YM34" s="38"/>
      <c r="YN34" s="39">
        <v>27</v>
      </c>
      <c r="YO34" s="39"/>
      <c r="YP34" s="39">
        <v>72</v>
      </c>
      <c r="YQ34" s="39"/>
      <c r="YR34" s="39">
        <v>117</v>
      </c>
      <c r="YS34" s="39"/>
      <c r="YT34" s="39">
        <v>162</v>
      </c>
      <c r="YU34" s="38"/>
      <c r="YW34" s="39">
        <v>27</v>
      </c>
      <c r="YX34" s="39"/>
      <c r="YY34" s="39">
        <v>72</v>
      </c>
      <c r="YZ34" s="39"/>
      <c r="ZA34" s="39">
        <v>117</v>
      </c>
      <c r="ZB34" s="39"/>
      <c r="ZC34" s="39">
        <v>162</v>
      </c>
      <c r="ZD34" s="38"/>
      <c r="ZM34" s="39">
        <v>27</v>
      </c>
      <c r="ZN34" s="39"/>
      <c r="ZO34" s="39">
        <v>72</v>
      </c>
      <c r="ZP34" s="39"/>
      <c r="ZQ34" s="39">
        <v>117</v>
      </c>
      <c r="ZR34" s="39"/>
      <c r="ZS34" s="39">
        <v>162</v>
      </c>
      <c r="ZT34" s="38"/>
      <c r="ZV34" s="39">
        <v>27</v>
      </c>
      <c r="ZW34" s="39"/>
      <c r="ZX34" s="39">
        <v>72</v>
      </c>
      <c r="ZY34" s="39"/>
      <c r="ZZ34" s="39">
        <v>117</v>
      </c>
      <c r="AAA34" s="39"/>
      <c r="AAB34" s="39">
        <v>162</v>
      </c>
      <c r="AAC34" s="38"/>
      <c r="AAD34" s="39">
        <v>27</v>
      </c>
      <c r="AAE34" s="39"/>
      <c r="AAF34" s="39">
        <v>72</v>
      </c>
      <c r="AAG34" s="39"/>
      <c r="AAH34" s="39">
        <v>117</v>
      </c>
      <c r="AAI34" s="39"/>
      <c r="AAJ34" s="39">
        <v>162</v>
      </c>
      <c r="AAK34" s="38"/>
      <c r="AAM34" s="39">
        <v>27</v>
      </c>
      <c r="AAN34" s="39"/>
      <c r="AAO34" s="39">
        <v>72</v>
      </c>
      <c r="AAP34" s="39"/>
      <c r="AAQ34" s="39">
        <v>117</v>
      </c>
      <c r="AAR34" s="39"/>
      <c r="AAS34" s="39">
        <v>162</v>
      </c>
      <c r="AAT34" s="38"/>
      <c r="AAU34" s="39">
        <v>27</v>
      </c>
      <c r="AAV34" s="39"/>
      <c r="AAW34" s="39">
        <v>72</v>
      </c>
      <c r="AAX34" s="39"/>
      <c r="AAY34" s="39">
        <v>117</v>
      </c>
      <c r="AAZ34" s="39"/>
      <c r="ABA34" s="39">
        <v>162</v>
      </c>
      <c r="ABB34" s="38"/>
      <c r="ABD34" s="39">
        <v>27</v>
      </c>
      <c r="ABE34" s="39"/>
      <c r="ABF34" s="39">
        <v>72</v>
      </c>
      <c r="ABG34" s="39"/>
      <c r="ABH34" s="39">
        <v>117</v>
      </c>
      <c r="ABI34" s="39"/>
      <c r="ABJ34" s="39">
        <v>162</v>
      </c>
      <c r="ABK34" s="38"/>
      <c r="ABL34" s="39">
        <v>27</v>
      </c>
      <c r="ABM34" s="39"/>
      <c r="ABN34" s="39">
        <v>72</v>
      </c>
      <c r="ABO34" s="39"/>
      <c r="ABP34" s="39">
        <v>117</v>
      </c>
      <c r="ABQ34" s="39"/>
      <c r="ABR34" s="39">
        <v>162</v>
      </c>
      <c r="ABS34" s="38"/>
      <c r="ABU34" s="39">
        <v>27</v>
      </c>
      <c r="ABV34" s="39"/>
      <c r="ABW34" s="39">
        <v>72</v>
      </c>
      <c r="ABX34" s="39"/>
      <c r="ABY34" s="39">
        <v>117</v>
      </c>
      <c r="ABZ34" s="39"/>
      <c r="ACA34" s="39">
        <v>162</v>
      </c>
      <c r="ACB34" s="38"/>
      <c r="ACC34" s="39">
        <v>27</v>
      </c>
      <c r="ACD34" s="39"/>
      <c r="ACE34" s="39">
        <v>72</v>
      </c>
      <c r="ACF34" s="39"/>
      <c r="ACG34" s="39">
        <v>117</v>
      </c>
      <c r="ACH34" s="39"/>
      <c r="ACI34" s="39">
        <v>162</v>
      </c>
      <c r="ACJ34" s="38"/>
      <c r="ACL34" s="39">
        <v>27</v>
      </c>
      <c r="ACM34" s="39"/>
      <c r="ACN34" s="39">
        <v>72</v>
      </c>
      <c r="ACO34" s="39"/>
      <c r="ACP34" s="39">
        <v>117</v>
      </c>
      <c r="ACQ34" s="39"/>
      <c r="ACR34" s="39">
        <v>162</v>
      </c>
      <c r="ACS34" s="38"/>
      <c r="ACT34" s="39">
        <v>27</v>
      </c>
      <c r="ACU34" s="39"/>
      <c r="ACV34" s="39">
        <v>72</v>
      </c>
      <c r="ACW34" s="39"/>
      <c r="ACX34" s="39">
        <v>117</v>
      </c>
      <c r="ACY34" s="39"/>
      <c r="ACZ34" s="39">
        <v>162</v>
      </c>
      <c r="ADA34" s="38"/>
      <c r="ADC34" s="39">
        <v>27</v>
      </c>
      <c r="ADD34" s="39"/>
      <c r="ADE34" s="39">
        <v>72</v>
      </c>
      <c r="ADF34" s="39"/>
      <c r="ADG34" s="39">
        <v>117</v>
      </c>
      <c r="ADH34" s="39"/>
      <c r="ADI34" s="39">
        <v>162</v>
      </c>
      <c r="ADJ34" s="38"/>
      <c r="ADK34" s="39">
        <v>27</v>
      </c>
      <c r="ADL34" s="39"/>
      <c r="ADM34" s="39">
        <v>72</v>
      </c>
      <c r="ADN34" s="39"/>
      <c r="ADO34" s="39">
        <v>117</v>
      </c>
      <c r="ADP34" s="39"/>
      <c r="ADQ34" s="39">
        <v>162</v>
      </c>
      <c r="ADR34" s="38"/>
      <c r="ADS34" s="42"/>
      <c r="ADT34" s="39">
        <v>27</v>
      </c>
      <c r="ADU34" s="39"/>
      <c r="ADV34" s="39">
        <v>72</v>
      </c>
      <c r="ADW34" s="39"/>
      <c r="ADX34" s="39">
        <v>117</v>
      </c>
      <c r="ADY34" s="39"/>
      <c r="ADZ34" s="39">
        <v>162</v>
      </c>
      <c r="AEA34" s="38"/>
      <c r="AEB34" s="39">
        <v>27</v>
      </c>
      <c r="AEC34" s="39"/>
      <c r="AED34" s="39">
        <v>72</v>
      </c>
      <c r="AEE34" s="39"/>
      <c r="AEF34" s="39">
        <v>117</v>
      </c>
      <c r="AEG34" s="39"/>
      <c r="AEH34" s="39">
        <v>162</v>
      </c>
      <c r="AEI34" s="38"/>
      <c r="AEK34" s="39">
        <v>27</v>
      </c>
      <c r="AEL34" s="39"/>
      <c r="AEM34" s="39">
        <v>72</v>
      </c>
      <c r="AEN34" s="39"/>
      <c r="AEO34" s="39">
        <v>117</v>
      </c>
      <c r="AEP34" s="39"/>
      <c r="AEQ34" s="39">
        <v>162</v>
      </c>
      <c r="AER34" s="38"/>
      <c r="AES34" s="39">
        <v>27</v>
      </c>
      <c r="AET34" s="39"/>
      <c r="AEU34" s="39">
        <v>72</v>
      </c>
      <c r="AEV34" s="39"/>
      <c r="AEW34" s="39">
        <v>117</v>
      </c>
      <c r="AEX34" s="39"/>
      <c r="AEY34" s="39">
        <v>162</v>
      </c>
      <c r="AEZ34" s="38"/>
      <c r="AFB34" s="39">
        <v>27</v>
      </c>
      <c r="AFC34" s="39"/>
      <c r="AFD34" s="39">
        <v>72</v>
      </c>
      <c r="AFE34" s="39"/>
      <c r="AFF34" s="39">
        <v>117</v>
      </c>
      <c r="AFG34" s="39"/>
      <c r="AFH34" s="39">
        <v>162</v>
      </c>
      <c r="AFI34" s="38"/>
      <c r="AFJ34" s="39">
        <v>27</v>
      </c>
      <c r="AFK34" s="39"/>
      <c r="AFL34" s="39">
        <v>72</v>
      </c>
      <c r="AFM34" s="39"/>
      <c r="AFN34" s="39">
        <v>117</v>
      </c>
      <c r="AFO34" s="39"/>
      <c r="AFP34" s="39">
        <v>162</v>
      </c>
      <c r="AFQ34" s="38"/>
      <c r="AFS34" s="39">
        <v>27</v>
      </c>
      <c r="AFT34" s="39"/>
      <c r="AFU34" s="39">
        <v>72</v>
      </c>
      <c r="AFV34" s="39"/>
      <c r="AFW34" s="39">
        <v>117</v>
      </c>
      <c r="AFX34" s="39"/>
      <c r="AFY34" s="39">
        <v>162</v>
      </c>
      <c r="AFZ34" s="38"/>
      <c r="AGA34" s="39">
        <v>27</v>
      </c>
      <c r="AGB34" s="39"/>
      <c r="AGC34" s="39">
        <v>72</v>
      </c>
      <c r="AGD34" s="39"/>
      <c r="AGE34" s="39">
        <v>117</v>
      </c>
      <c r="AGF34" s="39"/>
      <c r="AGG34" s="39">
        <v>162</v>
      </c>
      <c r="AGH34" s="38"/>
      <c r="AGJ34" s="39">
        <v>27</v>
      </c>
      <c r="AGK34" s="39"/>
      <c r="AGL34" s="39">
        <v>72</v>
      </c>
      <c r="AGM34" s="39"/>
      <c r="AGN34" s="39">
        <v>117</v>
      </c>
      <c r="AGO34" s="39"/>
      <c r="AGP34" s="39">
        <v>162</v>
      </c>
      <c r="AGQ34" s="38"/>
      <c r="AGR34" s="39">
        <v>27</v>
      </c>
      <c r="AGS34" s="39"/>
      <c r="AGT34" s="39">
        <v>72</v>
      </c>
      <c r="AGU34" s="39"/>
      <c r="AGV34" s="39">
        <v>117</v>
      </c>
      <c r="AGW34" s="39"/>
      <c r="AGX34" s="39">
        <v>162</v>
      </c>
      <c r="AGY34" s="38"/>
      <c r="AHA34" s="39">
        <v>27</v>
      </c>
      <c r="AHB34" s="39"/>
      <c r="AHC34" s="39">
        <v>72</v>
      </c>
      <c r="AHD34" s="39"/>
      <c r="AHE34" s="39">
        <v>117</v>
      </c>
      <c r="AHF34" s="39"/>
      <c r="AHG34" s="39">
        <v>162</v>
      </c>
      <c r="AHH34" s="38"/>
      <c r="AHI34" s="39">
        <v>27</v>
      </c>
      <c r="AHJ34" s="39"/>
      <c r="AHK34" s="39">
        <v>72</v>
      </c>
      <c r="AHL34" s="39"/>
      <c r="AHM34" s="39">
        <v>117</v>
      </c>
      <c r="AHN34" s="39"/>
      <c r="AHO34" s="39">
        <v>162</v>
      </c>
      <c r="AHP34" s="38"/>
      <c r="AHR34" s="39">
        <v>27</v>
      </c>
      <c r="AHS34" s="39"/>
      <c r="AHT34" s="39">
        <v>72</v>
      </c>
      <c r="AHU34" s="39"/>
      <c r="AHV34" s="39">
        <v>117</v>
      </c>
      <c r="AHW34" s="39"/>
      <c r="AHX34" s="39">
        <v>162</v>
      </c>
      <c r="AHY34" s="38"/>
      <c r="AHZ34" s="39">
        <v>27</v>
      </c>
      <c r="AIA34" s="39"/>
      <c r="AIB34" s="39">
        <v>72</v>
      </c>
      <c r="AIC34" s="39"/>
      <c r="AID34" s="39">
        <v>117</v>
      </c>
      <c r="AIE34" s="39"/>
      <c r="AIF34" s="39">
        <v>162</v>
      </c>
      <c r="AIG34" s="38"/>
    </row>
    <row r="35" spans="1:917" ht="15.6" customHeight="1">
      <c r="A35" s="39">
        <v>28</v>
      </c>
      <c r="B35" s="39"/>
      <c r="C35" s="39">
        <v>73</v>
      </c>
      <c r="D35" s="39"/>
      <c r="E35" s="39">
        <v>118</v>
      </c>
      <c r="F35" s="39"/>
      <c r="G35" s="39">
        <v>163</v>
      </c>
      <c r="H35" s="86"/>
      <c r="J35" s="39">
        <v>28</v>
      </c>
      <c r="K35" s="39"/>
      <c r="L35" s="39">
        <v>73</v>
      </c>
      <c r="M35" s="39"/>
      <c r="N35" s="39">
        <v>118</v>
      </c>
      <c r="O35" s="39"/>
      <c r="P35" s="39">
        <v>163</v>
      </c>
      <c r="Q35" s="86"/>
      <c r="R35" s="39">
        <v>28</v>
      </c>
      <c r="S35" s="39"/>
      <c r="T35" s="39">
        <v>73</v>
      </c>
      <c r="U35" s="39"/>
      <c r="V35" s="39">
        <v>118</v>
      </c>
      <c r="W35" s="39"/>
      <c r="X35" s="39">
        <v>163</v>
      </c>
      <c r="Y35" s="86"/>
      <c r="AA35" s="39">
        <v>28</v>
      </c>
      <c r="AB35" s="39" t="s">
        <v>114</v>
      </c>
      <c r="AC35" s="39">
        <v>73</v>
      </c>
      <c r="AD35" s="39" t="s">
        <v>114</v>
      </c>
      <c r="AE35" s="39">
        <v>118</v>
      </c>
      <c r="AF35" s="39" t="s">
        <v>114</v>
      </c>
      <c r="AG35" s="39">
        <v>163</v>
      </c>
      <c r="AH35" s="86"/>
      <c r="AI35" s="39">
        <v>28</v>
      </c>
      <c r="AJ35" s="39" t="s">
        <v>114</v>
      </c>
      <c r="AK35" s="39">
        <v>73</v>
      </c>
      <c r="AL35" s="39" t="s">
        <v>114</v>
      </c>
      <c r="AM35" s="39">
        <v>118</v>
      </c>
      <c r="AN35" s="39" t="s">
        <v>114</v>
      </c>
      <c r="AO35" s="39">
        <v>163</v>
      </c>
      <c r="AP35" s="86"/>
      <c r="AR35" s="39">
        <v>28</v>
      </c>
      <c r="AS35" s="39"/>
      <c r="AT35" s="39">
        <v>73</v>
      </c>
      <c r="AU35" s="39"/>
      <c r="AV35" s="39">
        <v>118</v>
      </c>
      <c r="AW35" s="39"/>
      <c r="AX35" s="39">
        <v>163</v>
      </c>
      <c r="AY35" s="86"/>
      <c r="AZ35" s="39">
        <v>28</v>
      </c>
      <c r="BA35" s="39"/>
      <c r="BB35" s="39">
        <v>73</v>
      </c>
      <c r="BC35" s="39"/>
      <c r="BD35" s="39">
        <v>118</v>
      </c>
      <c r="BE35" s="39"/>
      <c r="BF35" s="39">
        <v>163</v>
      </c>
      <c r="BG35" s="86"/>
      <c r="BI35" s="39">
        <v>28</v>
      </c>
      <c r="BJ35" s="39" t="s">
        <v>114</v>
      </c>
      <c r="BK35" s="39">
        <v>73</v>
      </c>
      <c r="BL35" s="39" t="s">
        <v>114</v>
      </c>
      <c r="BM35" s="39">
        <v>118</v>
      </c>
      <c r="BN35" s="39" t="s">
        <v>114</v>
      </c>
      <c r="BO35" s="39">
        <v>163</v>
      </c>
      <c r="BP35" s="86"/>
      <c r="BQ35" s="39">
        <v>28</v>
      </c>
      <c r="BR35" s="39" t="s">
        <v>114</v>
      </c>
      <c r="BS35" s="39">
        <v>73</v>
      </c>
      <c r="BT35" s="39" t="s">
        <v>114</v>
      </c>
      <c r="BU35" s="39">
        <v>118</v>
      </c>
      <c r="BV35" s="39" t="s">
        <v>114</v>
      </c>
      <c r="BW35" s="39">
        <v>163</v>
      </c>
      <c r="BX35" s="86"/>
      <c r="BZ35" s="39">
        <v>28</v>
      </c>
      <c r="CA35" s="39"/>
      <c r="CB35" s="39">
        <v>73</v>
      </c>
      <c r="CC35" s="39"/>
      <c r="CD35" s="39">
        <v>118</v>
      </c>
      <c r="CE35" s="39"/>
      <c r="CF35" s="39">
        <v>163</v>
      </c>
      <c r="CG35" s="86"/>
      <c r="CH35" s="39">
        <v>28</v>
      </c>
      <c r="CI35" s="39"/>
      <c r="CJ35" s="39">
        <v>73</v>
      </c>
      <c r="CK35" s="39"/>
      <c r="CL35" s="39">
        <v>118</v>
      </c>
      <c r="CM35" s="39"/>
      <c r="CN35" s="39">
        <v>163</v>
      </c>
      <c r="CO35" s="86"/>
      <c r="CQ35" s="39">
        <v>28</v>
      </c>
      <c r="CR35" s="39" t="s">
        <v>114</v>
      </c>
      <c r="CS35" s="39">
        <v>73</v>
      </c>
      <c r="CT35" s="39" t="s">
        <v>114</v>
      </c>
      <c r="CU35" s="39">
        <v>118</v>
      </c>
      <c r="CV35" s="39" t="s">
        <v>114</v>
      </c>
      <c r="CW35" s="39">
        <v>163</v>
      </c>
      <c r="CX35" s="39"/>
      <c r="CY35" s="39">
        <v>28</v>
      </c>
      <c r="CZ35" s="39" t="s">
        <v>114</v>
      </c>
      <c r="DA35" s="39">
        <v>73</v>
      </c>
      <c r="DB35" s="39" t="s">
        <v>114</v>
      </c>
      <c r="DC35" s="39">
        <v>118</v>
      </c>
      <c r="DD35" s="39" t="s">
        <v>114</v>
      </c>
      <c r="DE35" s="39">
        <v>163</v>
      </c>
      <c r="DF35" s="39"/>
      <c r="DH35" s="39">
        <v>28</v>
      </c>
      <c r="DI35" s="39"/>
      <c r="DJ35" s="39">
        <v>73</v>
      </c>
      <c r="DK35" s="39"/>
      <c r="DL35" s="39">
        <v>118</v>
      </c>
      <c r="DM35" s="39"/>
      <c r="DN35" s="39">
        <v>163</v>
      </c>
      <c r="DO35" s="86"/>
      <c r="DP35" s="39">
        <v>28</v>
      </c>
      <c r="DQ35" s="39"/>
      <c r="DR35" s="39">
        <v>73</v>
      </c>
      <c r="DS35" s="39"/>
      <c r="DT35" s="39">
        <v>118</v>
      </c>
      <c r="DU35" s="39"/>
      <c r="DV35" s="39">
        <v>163</v>
      </c>
      <c r="DW35" s="86"/>
      <c r="DY35" s="39">
        <v>28</v>
      </c>
      <c r="DZ35" s="39" t="s">
        <v>117</v>
      </c>
      <c r="EA35" s="39">
        <v>73</v>
      </c>
      <c r="EB35" s="39" t="s">
        <v>114</v>
      </c>
      <c r="EC35" s="39">
        <v>118</v>
      </c>
      <c r="ED35" s="39" t="s">
        <v>114</v>
      </c>
      <c r="EE35" s="39">
        <v>163</v>
      </c>
      <c r="EF35" s="39"/>
      <c r="EG35" s="39">
        <v>28</v>
      </c>
      <c r="EH35" s="39" t="s">
        <v>114</v>
      </c>
      <c r="EI35" s="39">
        <v>73</v>
      </c>
      <c r="EJ35" s="39" t="s">
        <v>114</v>
      </c>
      <c r="EK35" s="39">
        <v>118</v>
      </c>
      <c r="EL35" s="39" t="s">
        <v>114</v>
      </c>
      <c r="EM35" s="39">
        <v>163</v>
      </c>
      <c r="EN35" s="39"/>
      <c r="EP35" s="39">
        <v>28</v>
      </c>
      <c r="EQ35" s="39"/>
      <c r="ER35" s="39">
        <v>73</v>
      </c>
      <c r="ES35" s="39"/>
      <c r="ET35" s="39">
        <v>118</v>
      </c>
      <c r="EU35" s="39"/>
      <c r="EV35" s="39">
        <v>163</v>
      </c>
      <c r="EW35" s="86"/>
      <c r="EX35" s="39">
        <v>28</v>
      </c>
      <c r="EY35" s="39"/>
      <c r="EZ35" s="39">
        <v>73</v>
      </c>
      <c r="FA35" s="39"/>
      <c r="FB35" s="39">
        <v>118</v>
      </c>
      <c r="FC35" s="39"/>
      <c r="FD35" s="39">
        <v>163</v>
      </c>
      <c r="FE35" s="86"/>
      <c r="FG35" s="39">
        <v>28</v>
      </c>
      <c r="FH35" s="39" t="s">
        <v>114</v>
      </c>
      <c r="FI35" s="39">
        <v>73</v>
      </c>
      <c r="FJ35" s="39" t="s">
        <v>114</v>
      </c>
      <c r="FK35" s="39">
        <v>118</v>
      </c>
      <c r="FL35" s="39" t="s">
        <v>114</v>
      </c>
      <c r="FM35" s="39">
        <v>163</v>
      </c>
      <c r="FN35" s="39"/>
      <c r="FO35" s="39">
        <v>28</v>
      </c>
      <c r="FP35" s="39" t="s">
        <v>114</v>
      </c>
      <c r="FQ35" s="39">
        <v>73</v>
      </c>
      <c r="FR35" s="39" t="s">
        <v>114</v>
      </c>
      <c r="FS35" s="39">
        <v>118</v>
      </c>
      <c r="FT35" s="39" t="s">
        <v>114</v>
      </c>
      <c r="FU35" s="39">
        <v>163</v>
      </c>
      <c r="FV35" s="39"/>
      <c r="FX35" s="39">
        <v>28</v>
      </c>
      <c r="FY35" s="39"/>
      <c r="FZ35" s="39">
        <v>73</v>
      </c>
      <c r="GA35" s="39"/>
      <c r="GB35" s="39">
        <v>118</v>
      </c>
      <c r="GC35" s="39"/>
      <c r="GD35" s="39">
        <v>163</v>
      </c>
      <c r="GE35" s="86"/>
      <c r="GF35" s="39">
        <v>28</v>
      </c>
      <c r="GG35" s="39"/>
      <c r="GH35" s="39">
        <v>73</v>
      </c>
      <c r="GI35" s="39"/>
      <c r="GJ35" s="39">
        <v>118</v>
      </c>
      <c r="GK35" s="39"/>
      <c r="GL35" s="39">
        <v>163</v>
      </c>
      <c r="GM35" s="86"/>
      <c r="GO35" s="39">
        <v>28</v>
      </c>
      <c r="GP35" s="39" t="s">
        <v>117</v>
      </c>
      <c r="GQ35" s="39">
        <v>73</v>
      </c>
      <c r="GR35" s="39" t="s">
        <v>114</v>
      </c>
      <c r="GS35" s="39">
        <v>118</v>
      </c>
      <c r="GT35" s="39" t="s">
        <v>114</v>
      </c>
      <c r="GU35" s="39">
        <v>163</v>
      </c>
      <c r="GV35" s="39"/>
      <c r="GW35" s="39">
        <v>28</v>
      </c>
      <c r="GX35" s="39" t="s">
        <v>114</v>
      </c>
      <c r="GY35" s="39">
        <v>73</v>
      </c>
      <c r="GZ35" s="39" t="s">
        <v>114</v>
      </c>
      <c r="HA35" s="39">
        <v>118</v>
      </c>
      <c r="HB35" s="39" t="s">
        <v>114</v>
      </c>
      <c r="HC35" s="39">
        <v>163</v>
      </c>
      <c r="HD35" s="39"/>
      <c r="HF35" s="39">
        <v>28</v>
      </c>
      <c r="HG35" s="39"/>
      <c r="HH35" s="39">
        <v>73</v>
      </c>
      <c r="HI35" s="39"/>
      <c r="HJ35" s="39">
        <v>118</v>
      </c>
      <c r="HK35" s="39"/>
      <c r="HL35" s="39">
        <v>163</v>
      </c>
      <c r="HM35" s="86"/>
      <c r="HN35" s="39">
        <v>28</v>
      </c>
      <c r="HO35" s="39"/>
      <c r="HP35" s="39">
        <v>73</v>
      </c>
      <c r="HQ35" s="39"/>
      <c r="HR35" s="39">
        <v>118</v>
      </c>
      <c r="HS35" s="39"/>
      <c r="HT35" s="39">
        <v>163</v>
      </c>
      <c r="HU35" s="86"/>
      <c r="HW35" s="39">
        <v>28</v>
      </c>
      <c r="HX35" s="39" t="s">
        <v>114</v>
      </c>
      <c r="HY35" s="39">
        <v>73</v>
      </c>
      <c r="HZ35" s="39"/>
      <c r="IA35" s="39">
        <v>118</v>
      </c>
      <c r="IB35" s="39"/>
      <c r="IC35" s="39">
        <v>163</v>
      </c>
      <c r="ID35" s="39"/>
      <c r="IE35" s="39">
        <v>28</v>
      </c>
      <c r="IF35" s="39" t="s">
        <v>114</v>
      </c>
      <c r="IG35" s="39">
        <v>73</v>
      </c>
      <c r="IH35" s="39"/>
      <c r="II35" s="39">
        <v>118</v>
      </c>
      <c r="IJ35" s="39"/>
      <c r="IK35" s="39">
        <v>163</v>
      </c>
      <c r="IL35" s="39"/>
      <c r="IN35" s="39">
        <v>28</v>
      </c>
      <c r="IO35" s="39"/>
      <c r="IP35" s="39">
        <v>73</v>
      </c>
      <c r="IQ35" s="39"/>
      <c r="IR35" s="39">
        <v>118</v>
      </c>
      <c r="IS35" s="39"/>
      <c r="IT35" s="39">
        <v>163</v>
      </c>
      <c r="IU35" s="86"/>
      <c r="IV35" s="39">
        <v>28</v>
      </c>
      <c r="IW35" s="39"/>
      <c r="IX35" s="39">
        <v>73</v>
      </c>
      <c r="IY35" s="39"/>
      <c r="IZ35" s="39">
        <v>118</v>
      </c>
      <c r="JA35" s="39"/>
      <c r="JB35" s="39">
        <v>163</v>
      </c>
      <c r="JC35" s="86"/>
      <c r="JE35" s="39">
        <v>28</v>
      </c>
      <c r="JF35" s="39" t="s">
        <v>114</v>
      </c>
      <c r="JG35" s="39">
        <v>73</v>
      </c>
      <c r="JH35" s="39"/>
      <c r="JI35" s="39">
        <v>118</v>
      </c>
      <c r="JJ35" s="39"/>
      <c r="JK35" s="39">
        <v>163</v>
      </c>
      <c r="JL35" s="86"/>
      <c r="JM35" s="39">
        <v>28</v>
      </c>
      <c r="JN35" s="39" t="s">
        <v>114</v>
      </c>
      <c r="JO35" s="39">
        <v>73</v>
      </c>
      <c r="JP35" s="39"/>
      <c r="JQ35" s="39">
        <v>118</v>
      </c>
      <c r="JR35" s="39"/>
      <c r="JS35" s="39">
        <v>163</v>
      </c>
      <c r="JT35" s="86"/>
      <c r="JV35" s="39">
        <v>28</v>
      </c>
      <c r="JW35" s="39"/>
      <c r="JX35" s="39">
        <v>73</v>
      </c>
      <c r="JY35" s="39"/>
      <c r="JZ35" s="39">
        <v>118</v>
      </c>
      <c r="KA35" s="39"/>
      <c r="KB35" s="39">
        <v>163</v>
      </c>
      <c r="KC35" s="86"/>
      <c r="KD35" s="39">
        <v>28</v>
      </c>
      <c r="KE35" s="39"/>
      <c r="KF35" s="39">
        <v>73</v>
      </c>
      <c r="KG35" s="39"/>
      <c r="KH35" s="39">
        <v>118</v>
      </c>
      <c r="KI35" s="39"/>
      <c r="KJ35" s="39">
        <v>163</v>
      </c>
      <c r="KK35" s="99"/>
      <c r="KM35" s="39">
        <v>28</v>
      </c>
      <c r="KN35" s="39" t="s">
        <v>114</v>
      </c>
      <c r="KO35" s="39">
        <v>73</v>
      </c>
      <c r="KP35" s="39"/>
      <c r="KQ35" s="39">
        <v>118</v>
      </c>
      <c r="KR35" s="39"/>
      <c r="KS35" s="39">
        <v>163</v>
      </c>
      <c r="KT35" s="99"/>
      <c r="KU35" s="39">
        <v>28</v>
      </c>
      <c r="KV35" s="39" t="s">
        <v>115</v>
      </c>
      <c r="KW35" s="39">
        <v>73</v>
      </c>
      <c r="KX35" s="39"/>
      <c r="KY35" s="39">
        <v>118</v>
      </c>
      <c r="KZ35" s="39"/>
      <c r="LA35" s="39">
        <v>163</v>
      </c>
      <c r="LB35" s="86"/>
      <c r="LD35" s="39">
        <v>28</v>
      </c>
      <c r="LE35" s="39"/>
      <c r="LF35" s="39">
        <v>73</v>
      </c>
      <c r="LG35" s="39"/>
      <c r="LH35" s="39">
        <v>118</v>
      </c>
      <c r="LI35" s="39"/>
      <c r="LJ35" s="39">
        <v>163</v>
      </c>
      <c r="LK35" s="86"/>
      <c r="LL35" s="39">
        <v>28</v>
      </c>
      <c r="LM35" s="39"/>
      <c r="LN35" s="39">
        <v>73</v>
      </c>
      <c r="LO35" s="39"/>
      <c r="LP35" s="39">
        <v>118</v>
      </c>
      <c r="LQ35" s="39"/>
      <c r="LR35" s="39">
        <v>163</v>
      </c>
      <c r="LS35" s="86"/>
      <c r="LU35" s="39">
        <v>28</v>
      </c>
      <c r="LV35" s="39" t="s">
        <v>114</v>
      </c>
      <c r="LW35" s="39">
        <v>73</v>
      </c>
      <c r="LX35" s="39"/>
      <c r="LY35" s="39">
        <v>118</v>
      </c>
      <c r="LZ35" s="39"/>
      <c r="MA35" s="39">
        <v>163</v>
      </c>
      <c r="MB35" s="86"/>
      <c r="MC35" s="39">
        <v>28</v>
      </c>
      <c r="MD35" s="39" t="s">
        <v>114</v>
      </c>
      <c r="ME35" s="39">
        <v>73</v>
      </c>
      <c r="MF35" s="39"/>
      <c r="MG35" s="39">
        <v>118</v>
      </c>
      <c r="MH35" s="39"/>
      <c r="MI35" s="39">
        <v>163</v>
      </c>
      <c r="MJ35" s="86"/>
      <c r="ML35" s="39">
        <v>28</v>
      </c>
      <c r="MM35" s="39"/>
      <c r="MN35" s="39">
        <v>73</v>
      </c>
      <c r="MO35" s="39"/>
      <c r="MP35" s="39">
        <v>118</v>
      </c>
      <c r="MQ35" s="39"/>
      <c r="MR35" s="39">
        <v>163</v>
      </c>
      <c r="MS35" s="86"/>
      <c r="MT35" s="39">
        <v>28</v>
      </c>
      <c r="MU35" s="39"/>
      <c r="MV35" s="39">
        <v>73</v>
      </c>
      <c r="MW35" s="39"/>
      <c r="MX35" s="39">
        <v>118</v>
      </c>
      <c r="MY35" s="39"/>
      <c r="MZ35" s="39">
        <v>163</v>
      </c>
      <c r="NA35" s="86"/>
      <c r="NC35" s="39">
        <v>28</v>
      </c>
      <c r="ND35" s="39"/>
      <c r="NE35" s="39">
        <v>73</v>
      </c>
      <c r="NF35" s="39"/>
      <c r="NG35" s="39">
        <v>118</v>
      </c>
      <c r="NH35" s="39"/>
      <c r="NI35" s="39">
        <v>163</v>
      </c>
      <c r="NJ35" s="86"/>
      <c r="NK35" s="39">
        <v>28</v>
      </c>
      <c r="NL35" s="39"/>
      <c r="NM35" s="39">
        <v>73</v>
      </c>
      <c r="NN35" s="39"/>
      <c r="NO35" s="39">
        <v>118</v>
      </c>
      <c r="NP35" s="39"/>
      <c r="NQ35" s="39">
        <v>163</v>
      </c>
      <c r="NR35" s="86"/>
      <c r="NT35" s="39">
        <v>28</v>
      </c>
      <c r="NU35" s="39"/>
      <c r="NV35" s="39">
        <v>73</v>
      </c>
      <c r="NW35" s="39"/>
      <c r="NX35" s="39">
        <v>118</v>
      </c>
      <c r="NY35" s="39"/>
      <c r="NZ35" s="39">
        <v>163</v>
      </c>
      <c r="OA35" s="86"/>
      <c r="OB35" s="39">
        <v>28</v>
      </c>
      <c r="OC35" s="39"/>
      <c r="OD35" s="39">
        <v>73</v>
      </c>
      <c r="OE35" s="39"/>
      <c r="OF35" s="39">
        <v>118</v>
      </c>
      <c r="OG35" s="39"/>
      <c r="OH35" s="39">
        <v>163</v>
      </c>
      <c r="OI35" s="86"/>
      <c r="OK35" s="39">
        <v>28</v>
      </c>
      <c r="OL35" s="39"/>
      <c r="OM35" s="39">
        <v>73</v>
      </c>
      <c r="ON35" s="39"/>
      <c r="OO35" s="39">
        <v>118</v>
      </c>
      <c r="OP35" s="39"/>
      <c r="OQ35" s="39">
        <v>163</v>
      </c>
      <c r="OR35" s="86"/>
      <c r="OS35" s="39">
        <v>28</v>
      </c>
      <c r="OT35" s="39"/>
      <c r="OU35" s="39">
        <v>73</v>
      </c>
      <c r="OV35" s="39"/>
      <c r="OW35" s="39">
        <v>118</v>
      </c>
      <c r="OX35" s="39"/>
      <c r="OY35" s="39">
        <v>163</v>
      </c>
      <c r="OZ35" s="86"/>
      <c r="PB35" s="39">
        <v>28</v>
      </c>
      <c r="PC35" s="39"/>
      <c r="PD35" s="39">
        <v>73</v>
      </c>
      <c r="PE35" s="39"/>
      <c r="PF35" s="39">
        <v>118</v>
      </c>
      <c r="PG35" s="39"/>
      <c r="PH35" s="39">
        <v>163</v>
      </c>
      <c r="PI35" s="86"/>
      <c r="PJ35" s="39">
        <v>28</v>
      </c>
      <c r="PK35" s="39"/>
      <c r="PL35" s="39">
        <v>73</v>
      </c>
      <c r="PM35" s="39"/>
      <c r="PN35" s="39">
        <v>118</v>
      </c>
      <c r="PO35" s="39"/>
      <c r="PP35" s="39">
        <v>163</v>
      </c>
      <c r="PQ35" s="38"/>
      <c r="PS35" s="39">
        <v>28</v>
      </c>
      <c r="PT35" s="39"/>
      <c r="PU35" s="39">
        <v>73</v>
      </c>
      <c r="PV35" s="39"/>
      <c r="PW35" s="39">
        <v>118</v>
      </c>
      <c r="PX35" s="39"/>
      <c r="PY35" s="39">
        <v>163</v>
      </c>
      <c r="PZ35" s="38"/>
      <c r="QA35" s="39">
        <v>28</v>
      </c>
      <c r="QB35" s="39"/>
      <c r="QC35" s="39">
        <v>73</v>
      </c>
      <c r="QD35" s="39"/>
      <c r="QE35" s="39">
        <v>118</v>
      </c>
      <c r="QF35" s="39"/>
      <c r="QG35" s="39">
        <v>163</v>
      </c>
      <c r="QH35" s="38"/>
      <c r="QJ35" s="39">
        <v>28</v>
      </c>
      <c r="QK35" s="39"/>
      <c r="QL35" s="39">
        <v>73</v>
      </c>
      <c r="QM35" s="39"/>
      <c r="QN35" s="39">
        <v>118</v>
      </c>
      <c r="QO35" s="39"/>
      <c r="QP35" s="39">
        <v>163</v>
      </c>
      <c r="QQ35" s="38"/>
      <c r="QR35" s="39">
        <v>28</v>
      </c>
      <c r="QS35" s="39"/>
      <c r="QT35" s="39">
        <v>73</v>
      </c>
      <c r="QU35" s="39"/>
      <c r="QV35" s="39">
        <v>118</v>
      </c>
      <c r="QW35" s="39"/>
      <c r="QX35" s="39">
        <v>163</v>
      </c>
      <c r="QY35" s="38"/>
      <c r="RA35" s="39">
        <v>28</v>
      </c>
      <c r="RB35" s="39"/>
      <c r="RC35" s="39">
        <v>73</v>
      </c>
      <c r="RD35" s="39"/>
      <c r="RE35" s="39">
        <v>118</v>
      </c>
      <c r="RF35" s="39"/>
      <c r="RG35" s="39">
        <v>163</v>
      </c>
      <c r="RH35" s="38"/>
      <c r="RI35" s="39">
        <v>28</v>
      </c>
      <c r="RJ35" s="39"/>
      <c r="RK35" s="39">
        <v>73</v>
      </c>
      <c r="RL35" s="39"/>
      <c r="RM35" s="39">
        <v>118</v>
      </c>
      <c r="RN35" s="39"/>
      <c r="RO35" s="39">
        <v>163</v>
      </c>
      <c r="RP35" s="38"/>
      <c r="RR35" s="39">
        <v>28</v>
      </c>
      <c r="RS35" s="39"/>
      <c r="RT35" s="39">
        <v>73</v>
      </c>
      <c r="RU35" s="39"/>
      <c r="RV35" s="39">
        <v>118</v>
      </c>
      <c r="RW35" s="39"/>
      <c r="RX35" s="39">
        <v>163</v>
      </c>
      <c r="RY35" s="38"/>
      <c r="RZ35" s="39">
        <v>28</v>
      </c>
      <c r="SA35" s="39"/>
      <c r="SB35" s="39">
        <v>73</v>
      </c>
      <c r="SC35" s="39"/>
      <c r="SD35" s="39">
        <v>118</v>
      </c>
      <c r="SE35" s="39"/>
      <c r="SF35" s="39">
        <v>163</v>
      </c>
      <c r="SG35" s="38"/>
      <c r="SI35" s="39">
        <v>28</v>
      </c>
      <c r="SJ35" s="39"/>
      <c r="SK35" s="39">
        <v>73</v>
      </c>
      <c r="SL35" s="39"/>
      <c r="SM35" s="39">
        <v>118</v>
      </c>
      <c r="SN35" s="39"/>
      <c r="SO35" s="39">
        <v>163</v>
      </c>
      <c r="SP35" s="38"/>
      <c r="SQ35" s="39">
        <v>28</v>
      </c>
      <c r="SR35" s="39"/>
      <c r="SS35" s="39">
        <v>73</v>
      </c>
      <c r="ST35" s="39"/>
      <c r="SU35" s="39">
        <v>118</v>
      </c>
      <c r="SV35" s="39"/>
      <c r="SW35" s="39">
        <v>163</v>
      </c>
      <c r="SX35" s="38"/>
      <c r="SZ35" s="39">
        <v>28</v>
      </c>
      <c r="TA35" s="39"/>
      <c r="TB35" s="39">
        <v>73</v>
      </c>
      <c r="TC35" s="39"/>
      <c r="TD35" s="39">
        <v>118</v>
      </c>
      <c r="TE35" s="39"/>
      <c r="TF35" s="39">
        <v>163</v>
      </c>
      <c r="TG35" s="38"/>
      <c r="TH35" s="39">
        <v>28</v>
      </c>
      <c r="TI35" s="39"/>
      <c r="TJ35" s="39">
        <v>73</v>
      </c>
      <c r="TK35" s="39"/>
      <c r="TL35" s="39">
        <v>118</v>
      </c>
      <c r="TM35" s="39"/>
      <c r="TN35" s="39">
        <v>163</v>
      </c>
      <c r="TO35" s="38"/>
      <c r="TQ35" s="39">
        <v>28</v>
      </c>
      <c r="TR35" s="39"/>
      <c r="TS35" s="39">
        <v>73</v>
      </c>
      <c r="TT35" s="39"/>
      <c r="TU35" s="39">
        <v>118</v>
      </c>
      <c r="TV35" s="39"/>
      <c r="TW35" s="39">
        <v>163</v>
      </c>
      <c r="TX35" s="38"/>
      <c r="TY35" s="39">
        <v>28</v>
      </c>
      <c r="TZ35" s="39"/>
      <c r="UA35" s="39">
        <v>73</v>
      </c>
      <c r="UB35" s="39"/>
      <c r="UC35" s="39">
        <v>118</v>
      </c>
      <c r="UD35" s="39"/>
      <c r="UE35" s="39">
        <v>163</v>
      </c>
      <c r="UF35" s="38"/>
      <c r="UH35" s="39">
        <v>28</v>
      </c>
      <c r="UI35" s="39"/>
      <c r="UJ35" s="39">
        <v>73</v>
      </c>
      <c r="UK35" s="39"/>
      <c r="UL35" s="39">
        <v>118</v>
      </c>
      <c r="UM35" s="39"/>
      <c r="UN35" s="39">
        <v>163</v>
      </c>
      <c r="UO35" s="38"/>
      <c r="UP35" s="39">
        <v>28</v>
      </c>
      <c r="UQ35" s="39"/>
      <c r="UR35" s="39">
        <v>73</v>
      </c>
      <c r="US35" s="39"/>
      <c r="UT35" s="39">
        <v>118</v>
      </c>
      <c r="UU35" s="39"/>
      <c r="UV35" s="39">
        <v>163</v>
      </c>
      <c r="UW35" s="38"/>
      <c r="UY35" s="39">
        <v>28</v>
      </c>
      <c r="UZ35" s="39"/>
      <c r="VA35" s="39">
        <v>73</v>
      </c>
      <c r="VB35" s="39"/>
      <c r="VC35" s="39">
        <v>118</v>
      </c>
      <c r="VD35" s="39"/>
      <c r="VE35" s="39">
        <v>163</v>
      </c>
      <c r="VF35" s="38"/>
      <c r="VG35" s="39">
        <v>28</v>
      </c>
      <c r="VH35" s="39"/>
      <c r="VI35" s="39">
        <v>73</v>
      </c>
      <c r="VJ35" s="39"/>
      <c r="VK35" s="39">
        <v>118</v>
      </c>
      <c r="VL35" s="39"/>
      <c r="VM35" s="39">
        <v>163</v>
      </c>
      <c r="VN35" s="38"/>
      <c r="VP35" s="39">
        <v>28</v>
      </c>
      <c r="VQ35" s="39"/>
      <c r="VR35" s="39">
        <v>73</v>
      </c>
      <c r="VS35" s="39"/>
      <c r="VT35" s="39">
        <v>118</v>
      </c>
      <c r="VU35" s="39"/>
      <c r="VV35" s="39">
        <v>163</v>
      </c>
      <c r="VW35" s="38"/>
      <c r="VX35" s="39">
        <v>28</v>
      </c>
      <c r="VY35" s="39"/>
      <c r="VZ35" s="39">
        <v>73</v>
      </c>
      <c r="WA35" s="39"/>
      <c r="WB35" s="39">
        <v>118</v>
      </c>
      <c r="WC35" s="39"/>
      <c r="WD35" s="39">
        <v>163</v>
      </c>
      <c r="WE35" s="38"/>
      <c r="WG35" s="39">
        <v>28</v>
      </c>
      <c r="WH35" s="39"/>
      <c r="WI35" s="39">
        <v>73</v>
      </c>
      <c r="WJ35" s="39"/>
      <c r="WK35" s="39">
        <v>118</v>
      </c>
      <c r="WL35" s="39"/>
      <c r="WM35" s="39">
        <v>163</v>
      </c>
      <c r="WN35" s="38"/>
      <c r="WO35" s="39">
        <v>28</v>
      </c>
      <c r="WP35" s="39"/>
      <c r="WQ35" s="39">
        <v>73</v>
      </c>
      <c r="WR35" s="39"/>
      <c r="WS35" s="39">
        <v>118</v>
      </c>
      <c r="WT35" s="39"/>
      <c r="WU35" s="39">
        <v>163</v>
      </c>
      <c r="WV35" s="38"/>
      <c r="WX35" s="39">
        <v>28</v>
      </c>
      <c r="WY35" s="39"/>
      <c r="WZ35" s="39">
        <v>73</v>
      </c>
      <c r="XA35" s="39"/>
      <c r="XB35" s="39">
        <v>118</v>
      </c>
      <c r="XC35" s="39"/>
      <c r="XD35" s="39">
        <v>163</v>
      </c>
      <c r="XE35" s="38"/>
      <c r="XF35" s="39">
        <v>28</v>
      </c>
      <c r="XG35" s="39"/>
      <c r="XH35" s="39">
        <v>73</v>
      </c>
      <c r="XI35" s="39"/>
      <c r="XJ35" s="39">
        <v>118</v>
      </c>
      <c r="XK35" s="39"/>
      <c r="XL35" s="39">
        <v>163</v>
      </c>
      <c r="XM35" s="38"/>
      <c r="XO35" s="39">
        <v>28</v>
      </c>
      <c r="XP35" s="39"/>
      <c r="XQ35" s="39">
        <v>73</v>
      </c>
      <c r="XR35" s="39"/>
      <c r="XS35" s="39">
        <v>118</v>
      </c>
      <c r="XT35" s="39"/>
      <c r="XU35" s="39">
        <v>163</v>
      </c>
      <c r="XV35" s="38"/>
      <c r="XW35" s="39">
        <v>28</v>
      </c>
      <c r="XX35" s="39"/>
      <c r="XY35" s="39">
        <v>73</v>
      </c>
      <c r="XZ35" s="39"/>
      <c r="YA35" s="39">
        <v>118</v>
      </c>
      <c r="YB35" s="39"/>
      <c r="YC35" s="39">
        <v>163</v>
      </c>
      <c r="YD35" s="38"/>
      <c r="YF35" s="39">
        <v>28</v>
      </c>
      <c r="YG35" s="39"/>
      <c r="YH35" s="39">
        <v>73</v>
      </c>
      <c r="YI35" s="39"/>
      <c r="YJ35" s="39">
        <v>118</v>
      </c>
      <c r="YK35" s="39"/>
      <c r="YL35" s="39">
        <v>163</v>
      </c>
      <c r="YM35" s="38"/>
      <c r="YN35" s="39">
        <v>28</v>
      </c>
      <c r="YO35" s="39"/>
      <c r="YP35" s="39">
        <v>73</v>
      </c>
      <c r="YQ35" s="39"/>
      <c r="YR35" s="39">
        <v>118</v>
      </c>
      <c r="YS35" s="39"/>
      <c r="YT35" s="39">
        <v>163</v>
      </c>
      <c r="YU35" s="38"/>
      <c r="YW35" s="39">
        <v>28</v>
      </c>
      <c r="YX35" s="39"/>
      <c r="YY35" s="39">
        <v>73</v>
      </c>
      <c r="YZ35" s="39"/>
      <c r="ZA35" s="39">
        <v>118</v>
      </c>
      <c r="ZB35" s="39"/>
      <c r="ZC35" s="39">
        <v>163</v>
      </c>
      <c r="ZD35" s="38"/>
      <c r="ZM35" s="39">
        <v>28</v>
      </c>
      <c r="ZN35" s="39"/>
      <c r="ZO35" s="39">
        <v>73</v>
      </c>
      <c r="ZP35" s="39"/>
      <c r="ZQ35" s="39">
        <v>118</v>
      </c>
      <c r="ZR35" s="39"/>
      <c r="ZS35" s="39">
        <v>163</v>
      </c>
      <c r="ZT35" s="38"/>
      <c r="ZV35" s="39">
        <v>28</v>
      </c>
      <c r="ZW35" s="39"/>
      <c r="ZX35" s="39">
        <v>73</v>
      </c>
      <c r="ZY35" s="39"/>
      <c r="ZZ35" s="39">
        <v>118</v>
      </c>
      <c r="AAA35" s="39"/>
      <c r="AAB35" s="39">
        <v>163</v>
      </c>
      <c r="AAC35" s="38"/>
      <c r="AAD35" s="39">
        <v>28</v>
      </c>
      <c r="AAE35" s="39"/>
      <c r="AAF35" s="39">
        <v>73</v>
      </c>
      <c r="AAG35" s="39"/>
      <c r="AAH35" s="39">
        <v>118</v>
      </c>
      <c r="AAI35" s="39"/>
      <c r="AAJ35" s="39">
        <v>163</v>
      </c>
      <c r="AAK35" s="38"/>
      <c r="AAM35" s="39">
        <v>28</v>
      </c>
      <c r="AAN35" s="39"/>
      <c r="AAO35" s="39">
        <v>73</v>
      </c>
      <c r="AAP35" s="39"/>
      <c r="AAQ35" s="39">
        <v>118</v>
      </c>
      <c r="AAR35" s="39"/>
      <c r="AAS35" s="39">
        <v>163</v>
      </c>
      <c r="AAT35" s="38"/>
      <c r="AAU35" s="39">
        <v>28</v>
      </c>
      <c r="AAV35" s="39"/>
      <c r="AAW35" s="39">
        <v>73</v>
      </c>
      <c r="AAX35" s="39"/>
      <c r="AAY35" s="39">
        <v>118</v>
      </c>
      <c r="AAZ35" s="39"/>
      <c r="ABA35" s="39">
        <v>163</v>
      </c>
      <c r="ABB35" s="38"/>
      <c r="ABD35" s="39">
        <v>28</v>
      </c>
      <c r="ABE35" s="39"/>
      <c r="ABF35" s="39">
        <v>73</v>
      </c>
      <c r="ABG35" s="39"/>
      <c r="ABH35" s="39">
        <v>118</v>
      </c>
      <c r="ABI35" s="39"/>
      <c r="ABJ35" s="39">
        <v>163</v>
      </c>
      <c r="ABK35" s="38"/>
      <c r="ABL35" s="39">
        <v>28</v>
      </c>
      <c r="ABM35" s="39"/>
      <c r="ABN35" s="39">
        <v>73</v>
      </c>
      <c r="ABO35" s="39"/>
      <c r="ABP35" s="39">
        <v>118</v>
      </c>
      <c r="ABQ35" s="39"/>
      <c r="ABR35" s="39">
        <v>163</v>
      </c>
      <c r="ABS35" s="38"/>
      <c r="ABU35" s="39">
        <v>28</v>
      </c>
      <c r="ABV35" s="39"/>
      <c r="ABW35" s="39">
        <v>73</v>
      </c>
      <c r="ABX35" s="39"/>
      <c r="ABY35" s="39">
        <v>118</v>
      </c>
      <c r="ABZ35" s="39"/>
      <c r="ACA35" s="39">
        <v>163</v>
      </c>
      <c r="ACB35" s="38"/>
      <c r="ACC35" s="39">
        <v>28</v>
      </c>
      <c r="ACD35" s="39"/>
      <c r="ACE35" s="39">
        <v>73</v>
      </c>
      <c r="ACF35" s="39"/>
      <c r="ACG35" s="39">
        <v>118</v>
      </c>
      <c r="ACH35" s="39"/>
      <c r="ACI35" s="39">
        <v>163</v>
      </c>
      <c r="ACJ35" s="38"/>
      <c r="ACL35" s="39">
        <v>28</v>
      </c>
      <c r="ACM35" s="39"/>
      <c r="ACN35" s="39">
        <v>73</v>
      </c>
      <c r="ACO35" s="39"/>
      <c r="ACP35" s="39">
        <v>118</v>
      </c>
      <c r="ACQ35" s="39"/>
      <c r="ACR35" s="39">
        <v>163</v>
      </c>
      <c r="ACS35" s="38"/>
      <c r="ACT35" s="39">
        <v>28</v>
      </c>
      <c r="ACU35" s="39"/>
      <c r="ACV35" s="39">
        <v>73</v>
      </c>
      <c r="ACW35" s="39"/>
      <c r="ACX35" s="39">
        <v>118</v>
      </c>
      <c r="ACY35" s="39"/>
      <c r="ACZ35" s="39">
        <v>163</v>
      </c>
      <c r="ADA35" s="38"/>
      <c r="ADC35" s="39">
        <v>28</v>
      </c>
      <c r="ADD35" s="39"/>
      <c r="ADE35" s="39">
        <v>73</v>
      </c>
      <c r="ADF35" s="39"/>
      <c r="ADG35" s="39">
        <v>118</v>
      </c>
      <c r="ADH35" s="39"/>
      <c r="ADI35" s="39">
        <v>163</v>
      </c>
      <c r="ADJ35" s="38"/>
      <c r="ADK35" s="39">
        <v>28</v>
      </c>
      <c r="ADL35" s="39"/>
      <c r="ADM35" s="39">
        <v>73</v>
      </c>
      <c r="ADN35" s="39"/>
      <c r="ADO35" s="39">
        <v>118</v>
      </c>
      <c r="ADP35" s="39"/>
      <c r="ADQ35" s="39">
        <v>163</v>
      </c>
      <c r="ADR35" s="38"/>
      <c r="ADS35" s="42"/>
      <c r="ADT35" s="39">
        <v>28</v>
      </c>
      <c r="ADU35" s="39"/>
      <c r="ADV35" s="39">
        <v>73</v>
      </c>
      <c r="ADW35" s="39"/>
      <c r="ADX35" s="39">
        <v>118</v>
      </c>
      <c r="ADY35" s="39"/>
      <c r="ADZ35" s="39">
        <v>163</v>
      </c>
      <c r="AEA35" s="38"/>
      <c r="AEB35" s="39">
        <v>28</v>
      </c>
      <c r="AEC35" s="39"/>
      <c r="AED35" s="39">
        <v>73</v>
      </c>
      <c r="AEE35" s="39"/>
      <c r="AEF35" s="39">
        <v>118</v>
      </c>
      <c r="AEG35" s="39"/>
      <c r="AEH35" s="39">
        <v>163</v>
      </c>
      <c r="AEI35" s="38"/>
      <c r="AEK35" s="39">
        <v>28</v>
      </c>
      <c r="AEL35" s="39"/>
      <c r="AEM35" s="39">
        <v>73</v>
      </c>
      <c r="AEN35" s="39"/>
      <c r="AEO35" s="39">
        <v>118</v>
      </c>
      <c r="AEP35" s="39"/>
      <c r="AEQ35" s="39">
        <v>163</v>
      </c>
      <c r="AER35" s="38"/>
      <c r="AES35" s="39">
        <v>28</v>
      </c>
      <c r="AET35" s="39"/>
      <c r="AEU35" s="39">
        <v>73</v>
      </c>
      <c r="AEV35" s="39"/>
      <c r="AEW35" s="39">
        <v>118</v>
      </c>
      <c r="AEX35" s="39"/>
      <c r="AEY35" s="39">
        <v>163</v>
      </c>
      <c r="AEZ35" s="38"/>
      <c r="AFB35" s="39">
        <v>28</v>
      </c>
      <c r="AFC35" s="39"/>
      <c r="AFD35" s="39">
        <v>73</v>
      </c>
      <c r="AFE35" s="39"/>
      <c r="AFF35" s="39">
        <v>118</v>
      </c>
      <c r="AFG35" s="39"/>
      <c r="AFH35" s="39">
        <v>163</v>
      </c>
      <c r="AFI35" s="38"/>
      <c r="AFJ35" s="39">
        <v>28</v>
      </c>
      <c r="AFK35" s="39"/>
      <c r="AFL35" s="39">
        <v>73</v>
      </c>
      <c r="AFM35" s="39"/>
      <c r="AFN35" s="39">
        <v>118</v>
      </c>
      <c r="AFO35" s="39"/>
      <c r="AFP35" s="39">
        <v>163</v>
      </c>
      <c r="AFQ35" s="38"/>
      <c r="AFS35" s="39">
        <v>28</v>
      </c>
      <c r="AFT35" s="39"/>
      <c r="AFU35" s="39">
        <v>73</v>
      </c>
      <c r="AFV35" s="39"/>
      <c r="AFW35" s="39">
        <v>118</v>
      </c>
      <c r="AFX35" s="39"/>
      <c r="AFY35" s="39">
        <v>163</v>
      </c>
      <c r="AFZ35" s="38"/>
      <c r="AGA35" s="39">
        <v>28</v>
      </c>
      <c r="AGB35" s="39"/>
      <c r="AGC35" s="39">
        <v>73</v>
      </c>
      <c r="AGD35" s="39"/>
      <c r="AGE35" s="39">
        <v>118</v>
      </c>
      <c r="AGF35" s="39"/>
      <c r="AGG35" s="39">
        <v>163</v>
      </c>
      <c r="AGH35" s="38"/>
      <c r="AGJ35" s="39">
        <v>28</v>
      </c>
      <c r="AGK35" s="39"/>
      <c r="AGL35" s="39">
        <v>73</v>
      </c>
      <c r="AGM35" s="39"/>
      <c r="AGN35" s="39">
        <v>118</v>
      </c>
      <c r="AGO35" s="39"/>
      <c r="AGP35" s="39">
        <v>163</v>
      </c>
      <c r="AGQ35" s="38"/>
      <c r="AGR35" s="39">
        <v>28</v>
      </c>
      <c r="AGS35" s="39"/>
      <c r="AGT35" s="39">
        <v>73</v>
      </c>
      <c r="AGU35" s="39"/>
      <c r="AGV35" s="39">
        <v>118</v>
      </c>
      <c r="AGW35" s="39"/>
      <c r="AGX35" s="39">
        <v>163</v>
      </c>
      <c r="AGY35" s="38"/>
      <c r="AHA35" s="39">
        <v>28</v>
      </c>
      <c r="AHB35" s="39"/>
      <c r="AHC35" s="39">
        <v>73</v>
      </c>
      <c r="AHD35" s="39"/>
      <c r="AHE35" s="39">
        <v>118</v>
      </c>
      <c r="AHF35" s="39"/>
      <c r="AHG35" s="39">
        <v>163</v>
      </c>
      <c r="AHH35" s="38"/>
      <c r="AHI35" s="39">
        <v>28</v>
      </c>
      <c r="AHJ35" s="39"/>
      <c r="AHK35" s="39">
        <v>73</v>
      </c>
      <c r="AHL35" s="39"/>
      <c r="AHM35" s="39">
        <v>118</v>
      </c>
      <c r="AHN35" s="39"/>
      <c r="AHO35" s="39">
        <v>163</v>
      </c>
      <c r="AHP35" s="38"/>
      <c r="AHR35" s="39">
        <v>28</v>
      </c>
      <c r="AHS35" s="39"/>
      <c r="AHT35" s="39">
        <v>73</v>
      </c>
      <c r="AHU35" s="39"/>
      <c r="AHV35" s="39">
        <v>118</v>
      </c>
      <c r="AHW35" s="39"/>
      <c r="AHX35" s="39">
        <v>163</v>
      </c>
      <c r="AHY35" s="38"/>
      <c r="AHZ35" s="39">
        <v>28</v>
      </c>
      <c r="AIA35" s="39"/>
      <c r="AIB35" s="39">
        <v>73</v>
      </c>
      <c r="AIC35" s="39"/>
      <c r="AID35" s="39">
        <v>118</v>
      </c>
      <c r="AIE35" s="39"/>
      <c r="AIF35" s="39">
        <v>163</v>
      </c>
      <c r="AIG35" s="38"/>
    </row>
    <row r="36" spans="1:917" ht="15.6" customHeight="1">
      <c r="A36" s="39">
        <v>29</v>
      </c>
      <c r="B36" s="39"/>
      <c r="C36" s="39">
        <v>74</v>
      </c>
      <c r="D36" s="39"/>
      <c r="E36" s="39">
        <v>119</v>
      </c>
      <c r="F36" s="39"/>
      <c r="G36" s="39">
        <v>164</v>
      </c>
      <c r="H36" s="86"/>
      <c r="J36" s="39">
        <v>29</v>
      </c>
      <c r="K36" s="39"/>
      <c r="L36" s="39">
        <v>74</v>
      </c>
      <c r="M36" s="39"/>
      <c r="N36" s="39">
        <v>119</v>
      </c>
      <c r="O36" s="39"/>
      <c r="P36" s="39">
        <v>164</v>
      </c>
      <c r="Q36" s="86"/>
      <c r="R36" s="39">
        <v>29</v>
      </c>
      <c r="S36" s="39"/>
      <c r="T36" s="39">
        <v>74</v>
      </c>
      <c r="U36" s="39"/>
      <c r="V36" s="39">
        <v>119</v>
      </c>
      <c r="W36" s="39"/>
      <c r="X36" s="39">
        <v>164</v>
      </c>
      <c r="Y36" s="86"/>
      <c r="AA36" s="39">
        <v>29</v>
      </c>
      <c r="AB36" s="39" t="s">
        <v>114</v>
      </c>
      <c r="AC36" s="39">
        <v>74</v>
      </c>
      <c r="AD36" s="39" t="s">
        <v>114</v>
      </c>
      <c r="AE36" s="39">
        <v>119</v>
      </c>
      <c r="AF36" s="39" t="s">
        <v>114</v>
      </c>
      <c r="AG36" s="39">
        <v>164</v>
      </c>
      <c r="AH36" s="86"/>
      <c r="AI36" s="39">
        <v>29</v>
      </c>
      <c r="AJ36" s="39" t="s">
        <v>114</v>
      </c>
      <c r="AK36" s="39">
        <v>74</v>
      </c>
      <c r="AL36" s="39" t="s">
        <v>114</v>
      </c>
      <c r="AM36" s="39">
        <v>119</v>
      </c>
      <c r="AN36" s="39" t="s">
        <v>115</v>
      </c>
      <c r="AO36" s="39">
        <v>164</v>
      </c>
      <c r="AP36" s="86"/>
      <c r="AR36" s="39">
        <v>29</v>
      </c>
      <c r="AS36" s="39"/>
      <c r="AT36" s="39">
        <v>74</v>
      </c>
      <c r="AU36" s="39"/>
      <c r="AV36" s="39">
        <v>119</v>
      </c>
      <c r="AW36" s="39"/>
      <c r="AX36" s="39">
        <v>164</v>
      </c>
      <c r="AY36" s="86"/>
      <c r="AZ36" s="39">
        <v>29</v>
      </c>
      <c r="BA36" s="39"/>
      <c r="BB36" s="39">
        <v>74</v>
      </c>
      <c r="BC36" s="39"/>
      <c r="BD36" s="39">
        <v>119</v>
      </c>
      <c r="BE36" s="39"/>
      <c r="BF36" s="39">
        <v>164</v>
      </c>
      <c r="BG36" s="86"/>
      <c r="BI36" s="39">
        <v>29</v>
      </c>
      <c r="BJ36" s="39" t="s">
        <v>114</v>
      </c>
      <c r="BK36" s="39">
        <v>74</v>
      </c>
      <c r="BL36" s="39" t="s">
        <v>114</v>
      </c>
      <c r="BM36" s="39">
        <v>119</v>
      </c>
      <c r="BN36" s="39" t="s">
        <v>114</v>
      </c>
      <c r="BO36" s="39">
        <v>164</v>
      </c>
      <c r="BP36" s="86"/>
      <c r="BQ36" s="39">
        <v>29</v>
      </c>
      <c r="BR36" s="39" t="s">
        <v>114</v>
      </c>
      <c r="BS36" s="39">
        <v>74</v>
      </c>
      <c r="BT36" s="39" t="s">
        <v>114</v>
      </c>
      <c r="BU36" s="39">
        <v>119</v>
      </c>
      <c r="BV36" s="39" t="s">
        <v>114</v>
      </c>
      <c r="BW36" s="39">
        <v>164</v>
      </c>
      <c r="BX36" s="86"/>
      <c r="BZ36" s="39">
        <v>29</v>
      </c>
      <c r="CA36" s="39"/>
      <c r="CB36" s="39">
        <v>74</v>
      </c>
      <c r="CC36" s="39"/>
      <c r="CD36" s="39">
        <v>119</v>
      </c>
      <c r="CE36" s="39"/>
      <c r="CF36" s="39">
        <v>164</v>
      </c>
      <c r="CG36" s="86"/>
      <c r="CH36" s="39">
        <v>29</v>
      </c>
      <c r="CI36" s="39"/>
      <c r="CJ36" s="39">
        <v>74</v>
      </c>
      <c r="CK36" s="39"/>
      <c r="CL36" s="39">
        <v>119</v>
      </c>
      <c r="CM36" s="39"/>
      <c r="CN36" s="39">
        <v>164</v>
      </c>
      <c r="CO36" s="86"/>
      <c r="CQ36" s="39">
        <v>29</v>
      </c>
      <c r="CR36" s="39" t="s">
        <v>114</v>
      </c>
      <c r="CS36" s="39">
        <v>74</v>
      </c>
      <c r="CT36" s="39" t="s">
        <v>114</v>
      </c>
      <c r="CU36" s="39">
        <v>119</v>
      </c>
      <c r="CV36" s="39" t="s">
        <v>114</v>
      </c>
      <c r="CW36" s="39">
        <v>164</v>
      </c>
      <c r="CX36" s="39"/>
      <c r="CY36" s="39">
        <v>29</v>
      </c>
      <c r="CZ36" s="39" t="s">
        <v>114</v>
      </c>
      <c r="DA36" s="39">
        <v>74</v>
      </c>
      <c r="DB36" s="39" t="s">
        <v>114</v>
      </c>
      <c r="DC36" s="39">
        <v>119</v>
      </c>
      <c r="DD36" s="39" t="s">
        <v>114</v>
      </c>
      <c r="DE36" s="39">
        <v>164</v>
      </c>
      <c r="DF36" s="39"/>
      <c r="DH36" s="39">
        <v>29</v>
      </c>
      <c r="DI36" s="39"/>
      <c r="DJ36" s="39">
        <v>74</v>
      </c>
      <c r="DK36" s="39"/>
      <c r="DL36" s="39">
        <v>119</v>
      </c>
      <c r="DM36" s="39"/>
      <c r="DN36" s="39">
        <v>164</v>
      </c>
      <c r="DO36" s="86"/>
      <c r="DP36" s="39">
        <v>29</v>
      </c>
      <c r="DQ36" s="39"/>
      <c r="DR36" s="39">
        <v>74</v>
      </c>
      <c r="DS36" s="39"/>
      <c r="DT36" s="39">
        <v>119</v>
      </c>
      <c r="DU36" s="39"/>
      <c r="DV36" s="39">
        <v>164</v>
      </c>
      <c r="DW36" s="86"/>
      <c r="DY36" s="39">
        <v>29</v>
      </c>
      <c r="DZ36" s="39" t="s">
        <v>114</v>
      </c>
      <c r="EA36" s="39">
        <v>74</v>
      </c>
      <c r="EB36" s="39" t="s">
        <v>114</v>
      </c>
      <c r="EC36" s="39">
        <v>119</v>
      </c>
      <c r="ED36" s="39" t="s">
        <v>114</v>
      </c>
      <c r="EE36" s="39">
        <v>164</v>
      </c>
      <c r="EF36" s="39"/>
      <c r="EG36" s="39">
        <v>29</v>
      </c>
      <c r="EH36" s="39" t="s">
        <v>117</v>
      </c>
      <c r="EI36" s="39">
        <v>74</v>
      </c>
      <c r="EJ36" s="39" t="s">
        <v>114</v>
      </c>
      <c r="EK36" s="39">
        <v>119</v>
      </c>
      <c r="EL36" s="39" t="s">
        <v>114</v>
      </c>
      <c r="EM36" s="39">
        <v>164</v>
      </c>
      <c r="EN36" s="39"/>
      <c r="EP36" s="39">
        <v>29</v>
      </c>
      <c r="EQ36" s="39"/>
      <c r="ER36" s="39">
        <v>74</v>
      </c>
      <c r="ES36" s="39"/>
      <c r="ET36" s="39">
        <v>119</v>
      </c>
      <c r="EU36" s="39"/>
      <c r="EV36" s="39">
        <v>164</v>
      </c>
      <c r="EW36" s="86"/>
      <c r="EX36" s="39">
        <v>29</v>
      </c>
      <c r="EY36" s="39"/>
      <c r="EZ36" s="39">
        <v>74</v>
      </c>
      <c r="FA36" s="39"/>
      <c r="FB36" s="39">
        <v>119</v>
      </c>
      <c r="FC36" s="39"/>
      <c r="FD36" s="39">
        <v>164</v>
      </c>
      <c r="FE36" s="86"/>
      <c r="FG36" s="39">
        <v>29</v>
      </c>
      <c r="FH36" s="39" t="s">
        <v>114</v>
      </c>
      <c r="FI36" s="39">
        <v>74</v>
      </c>
      <c r="FJ36" s="39" t="s">
        <v>114</v>
      </c>
      <c r="FK36" s="39">
        <v>119</v>
      </c>
      <c r="FL36" s="39" t="s">
        <v>114</v>
      </c>
      <c r="FM36" s="39">
        <v>164</v>
      </c>
      <c r="FN36" s="39"/>
      <c r="FO36" s="39">
        <v>29</v>
      </c>
      <c r="FP36" s="39" t="s">
        <v>114</v>
      </c>
      <c r="FQ36" s="39">
        <v>74</v>
      </c>
      <c r="FR36" s="39" t="s">
        <v>114</v>
      </c>
      <c r="FS36" s="39">
        <v>119</v>
      </c>
      <c r="FT36" s="39" t="s">
        <v>114</v>
      </c>
      <c r="FU36" s="39">
        <v>164</v>
      </c>
      <c r="FV36" s="39"/>
      <c r="FX36" s="39">
        <v>29</v>
      </c>
      <c r="FY36" s="39"/>
      <c r="FZ36" s="39">
        <v>74</v>
      </c>
      <c r="GA36" s="39"/>
      <c r="GB36" s="39">
        <v>119</v>
      </c>
      <c r="GC36" s="39"/>
      <c r="GD36" s="39">
        <v>164</v>
      </c>
      <c r="GE36" s="86"/>
      <c r="GF36" s="39">
        <v>29</v>
      </c>
      <c r="GG36" s="39"/>
      <c r="GH36" s="39">
        <v>74</v>
      </c>
      <c r="GI36" s="39"/>
      <c r="GJ36" s="39">
        <v>119</v>
      </c>
      <c r="GK36" s="39"/>
      <c r="GL36" s="39">
        <v>164</v>
      </c>
      <c r="GM36" s="86"/>
      <c r="GO36" s="39">
        <v>29</v>
      </c>
      <c r="GP36" s="39" t="s">
        <v>114</v>
      </c>
      <c r="GQ36" s="39">
        <v>74</v>
      </c>
      <c r="GR36" s="39" t="s">
        <v>114</v>
      </c>
      <c r="GS36" s="39">
        <v>119</v>
      </c>
      <c r="GT36" s="39" t="s">
        <v>114</v>
      </c>
      <c r="GU36" s="39">
        <v>164</v>
      </c>
      <c r="GV36" s="39"/>
      <c r="GW36" s="39">
        <v>29</v>
      </c>
      <c r="GX36" s="39" t="s">
        <v>114</v>
      </c>
      <c r="GY36" s="39">
        <v>74</v>
      </c>
      <c r="GZ36" s="39" t="s">
        <v>114</v>
      </c>
      <c r="HA36" s="39">
        <v>119</v>
      </c>
      <c r="HB36" s="39" t="s">
        <v>114</v>
      </c>
      <c r="HC36" s="39">
        <v>164</v>
      </c>
      <c r="HD36" s="39"/>
      <c r="HF36" s="39">
        <v>29</v>
      </c>
      <c r="HG36" s="39"/>
      <c r="HH36" s="39">
        <v>74</v>
      </c>
      <c r="HI36" s="39"/>
      <c r="HJ36" s="39">
        <v>119</v>
      </c>
      <c r="HK36" s="39"/>
      <c r="HL36" s="39">
        <v>164</v>
      </c>
      <c r="HM36" s="86"/>
      <c r="HN36" s="39">
        <v>29</v>
      </c>
      <c r="HO36" s="39"/>
      <c r="HP36" s="39">
        <v>74</v>
      </c>
      <c r="HQ36" s="39"/>
      <c r="HR36" s="39">
        <v>119</v>
      </c>
      <c r="HS36" s="39"/>
      <c r="HT36" s="39">
        <v>164</v>
      </c>
      <c r="HU36" s="86"/>
      <c r="HW36" s="39">
        <v>29</v>
      </c>
      <c r="HX36" s="39" t="s">
        <v>114</v>
      </c>
      <c r="HY36" s="39">
        <v>74</v>
      </c>
      <c r="HZ36" s="39"/>
      <c r="IA36" s="39">
        <v>119</v>
      </c>
      <c r="IB36" s="39"/>
      <c r="IC36" s="39">
        <v>164</v>
      </c>
      <c r="ID36" s="39"/>
      <c r="IE36" s="39">
        <v>29</v>
      </c>
      <c r="IF36" s="39" t="s">
        <v>114</v>
      </c>
      <c r="IG36" s="39">
        <v>74</v>
      </c>
      <c r="IH36" s="39"/>
      <c r="II36" s="39">
        <v>119</v>
      </c>
      <c r="IJ36" s="39"/>
      <c r="IK36" s="39">
        <v>164</v>
      </c>
      <c r="IL36" s="39"/>
      <c r="IN36" s="39">
        <v>29</v>
      </c>
      <c r="IO36" s="39"/>
      <c r="IP36" s="39">
        <v>74</v>
      </c>
      <c r="IQ36" s="39"/>
      <c r="IR36" s="39">
        <v>119</v>
      </c>
      <c r="IS36" s="39"/>
      <c r="IT36" s="39">
        <v>164</v>
      </c>
      <c r="IU36" s="86"/>
      <c r="IV36" s="39">
        <v>29</v>
      </c>
      <c r="IW36" s="39"/>
      <c r="IX36" s="39">
        <v>74</v>
      </c>
      <c r="IY36" s="39"/>
      <c r="IZ36" s="39">
        <v>119</v>
      </c>
      <c r="JA36" s="39"/>
      <c r="JB36" s="39">
        <v>164</v>
      </c>
      <c r="JC36" s="86"/>
      <c r="JE36" s="39">
        <v>29</v>
      </c>
      <c r="JF36" s="39" t="s">
        <v>114</v>
      </c>
      <c r="JG36" s="39">
        <v>74</v>
      </c>
      <c r="JH36" s="39"/>
      <c r="JI36" s="39">
        <v>119</v>
      </c>
      <c r="JJ36" s="39"/>
      <c r="JK36" s="39">
        <v>164</v>
      </c>
      <c r="JL36" s="86"/>
      <c r="JM36" s="39">
        <v>29</v>
      </c>
      <c r="JN36" s="39" t="s">
        <v>114</v>
      </c>
      <c r="JO36" s="39">
        <v>74</v>
      </c>
      <c r="JP36" s="39"/>
      <c r="JQ36" s="39">
        <v>119</v>
      </c>
      <c r="JR36" s="39"/>
      <c r="JS36" s="39">
        <v>164</v>
      </c>
      <c r="JT36" s="86"/>
      <c r="JV36" s="39">
        <v>29</v>
      </c>
      <c r="JW36" s="39"/>
      <c r="JX36" s="39">
        <v>74</v>
      </c>
      <c r="JY36" s="39"/>
      <c r="JZ36" s="39">
        <v>119</v>
      </c>
      <c r="KA36" s="39"/>
      <c r="KB36" s="39">
        <v>164</v>
      </c>
      <c r="KC36" s="86"/>
      <c r="KD36" s="39">
        <v>29</v>
      </c>
      <c r="KE36" s="39"/>
      <c r="KF36" s="39">
        <v>74</v>
      </c>
      <c r="KG36" s="39"/>
      <c r="KH36" s="39">
        <v>119</v>
      </c>
      <c r="KI36" s="39"/>
      <c r="KJ36" s="39">
        <v>164</v>
      </c>
      <c r="KK36" s="99"/>
      <c r="KM36" s="39">
        <v>29</v>
      </c>
      <c r="KN36" s="39" t="s">
        <v>114</v>
      </c>
      <c r="KO36" s="39">
        <v>74</v>
      </c>
      <c r="KP36" s="39"/>
      <c r="KQ36" s="39">
        <v>119</v>
      </c>
      <c r="KR36" s="39"/>
      <c r="KS36" s="39">
        <v>164</v>
      </c>
      <c r="KT36" s="99"/>
      <c r="KU36" s="39">
        <v>29</v>
      </c>
      <c r="KV36" s="39" t="s">
        <v>114</v>
      </c>
      <c r="KW36" s="39">
        <v>74</v>
      </c>
      <c r="KX36" s="39"/>
      <c r="KY36" s="39">
        <v>119</v>
      </c>
      <c r="KZ36" s="39"/>
      <c r="LA36" s="39">
        <v>164</v>
      </c>
      <c r="LB36" s="86"/>
      <c r="LD36" s="39">
        <v>29</v>
      </c>
      <c r="LE36" s="39"/>
      <c r="LF36" s="39">
        <v>74</v>
      </c>
      <c r="LG36" s="39"/>
      <c r="LH36" s="39">
        <v>119</v>
      </c>
      <c r="LI36" s="39"/>
      <c r="LJ36" s="39">
        <v>164</v>
      </c>
      <c r="LK36" s="86"/>
      <c r="LL36" s="39">
        <v>29</v>
      </c>
      <c r="LM36" s="39"/>
      <c r="LN36" s="39">
        <v>74</v>
      </c>
      <c r="LO36" s="39"/>
      <c r="LP36" s="39">
        <v>119</v>
      </c>
      <c r="LQ36" s="39"/>
      <c r="LR36" s="39">
        <v>164</v>
      </c>
      <c r="LS36" s="86"/>
      <c r="LU36" s="39">
        <v>29</v>
      </c>
      <c r="LV36" s="39" t="s">
        <v>114</v>
      </c>
      <c r="LW36" s="39">
        <v>74</v>
      </c>
      <c r="LX36" s="39"/>
      <c r="LY36" s="39">
        <v>119</v>
      </c>
      <c r="LZ36" s="39"/>
      <c r="MA36" s="39">
        <v>164</v>
      </c>
      <c r="MB36" s="86"/>
      <c r="MC36" s="39">
        <v>29</v>
      </c>
      <c r="MD36" s="39" t="s">
        <v>114</v>
      </c>
      <c r="ME36" s="39">
        <v>74</v>
      </c>
      <c r="MF36" s="39"/>
      <c r="MG36" s="39">
        <v>119</v>
      </c>
      <c r="MH36" s="39"/>
      <c r="MI36" s="39">
        <v>164</v>
      </c>
      <c r="MJ36" s="86"/>
      <c r="ML36" s="39">
        <v>29</v>
      </c>
      <c r="MM36" s="39"/>
      <c r="MN36" s="39">
        <v>74</v>
      </c>
      <c r="MO36" s="39"/>
      <c r="MP36" s="39">
        <v>119</v>
      </c>
      <c r="MQ36" s="39"/>
      <c r="MR36" s="39">
        <v>164</v>
      </c>
      <c r="MS36" s="86"/>
      <c r="MT36" s="39">
        <v>29</v>
      </c>
      <c r="MU36" s="39"/>
      <c r="MV36" s="39">
        <v>74</v>
      </c>
      <c r="MW36" s="39"/>
      <c r="MX36" s="39">
        <v>119</v>
      </c>
      <c r="MY36" s="39"/>
      <c r="MZ36" s="39">
        <v>164</v>
      </c>
      <c r="NA36" s="86"/>
      <c r="NC36" s="39">
        <v>29</v>
      </c>
      <c r="ND36" s="39"/>
      <c r="NE36" s="39">
        <v>74</v>
      </c>
      <c r="NF36" s="39"/>
      <c r="NG36" s="39">
        <v>119</v>
      </c>
      <c r="NH36" s="39"/>
      <c r="NI36" s="39">
        <v>164</v>
      </c>
      <c r="NJ36" s="86"/>
      <c r="NK36" s="39">
        <v>29</v>
      </c>
      <c r="NL36" s="39"/>
      <c r="NM36" s="39">
        <v>74</v>
      </c>
      <c r="NN36" s="39"/>
      <c r="NO36" s="39">
        <v>119</v>
      </c>
      <c r="NP36" s="39"/>
      <c r="NQ36" s="39">
        <v>164</v>
      </c>
      <c r="NR36" s="86"/>
      <c r="NT36" s="39">
        <v>29</v>
      </c>
      <c r="NU36" s="39"/>
      <c r="NV36" s="39">
        <v>74</v>
      </c>
      <c r="NW36" s="39"/>
      <c r="NX36" s="39">
        <v>119</v>
      </c>
      <c r="NY36" s="39"/>
      <c r="NZ36" s="39">
        <v>164</v>
      </c>
      <c r="OA36" s="86"/>
      <c r="OB36" s="39">
        <v>29</v>
      </c>
      <c r="OC36" s="39"/>
      <c r="OD36" s="39">
        <v>74</v>
      </c>
      <c r="OE36" s="39"/>
      <c r="OF36" s="39">
        <v>119</v>
      </c>
      <c r="OG36" s="39"/>
      <c r="OH36" s="39">
        <v>164</v>
      </c>
      <c r="OI36" s="86"/>
      <c r="OK36" s="39">
        <v>29</v>
      </c>
      <c r="OL36" s="39"/>
      <c r="OM36" s="39">
        <v>74</v>
      </c>
      <c r="ON36" s="39"/>
      <c r="OO36" s="39">
        <v>119</v>
      </c>
      <c r="OP36" s="39"/>
      <c r="OQ36" s="39">
        <v>164</v>
      </c>
      <c r="OR36" s="86"/>
      <c r="OS36" s="39">
        <v>29</v>
      </c>
      <c r="OT36" s="39"/>
      <c r="OU36" s="39">
        <v>74</v>
      </c>
      <c r="OV36" s="39"/>
      <c r="OW36" s="39">
        <v>119</v>
      </c>
      <c r="OX36" s="39"/>
      <c r="OY36" s="39">
        <v>164</v>
      </c>
      <c r="OZ36" s="86"/>
      <c r="PB36" s="39">
        <v>29</v>
      </c>
      <c r="PC36" s="39"/>
      <c r="PD36" s="39">
        <v>74</v>
      </c>
      <c r="PE36" s="39"/>
      <c r="PF36" s="39">
        <v>119</v>
      </c>
      <c r="PG36" s="39"/>
      <c r="PH36" s="39">
        <v>164</v>
      </c>
      <c r="PI36" s="86"/>
      <c r="PJ36" s="39">
        <v>29</v>
      </c>
      <c r="PK36" s="39"/>
      <c r="PL36" s="39">
        <v>74</v>
      </c>
      <c r="PM36" s="39"/>
      <c r="PN36" s="39">
        <v>119</v>
      </c>
      <c r="PO36" s="39"/>
      <c r="PP36" s="39">
        <v>164</v>
      </c>
      <c r="PQ36" s="38"/>
      <c r="PS36" s="39">
        <v>29</v>
      </c>
      <c r="PT36" s="39"/>
      <c r="PU36" s="39">
        <v>74</v>
      </c>
      <c r="PV36" s="39"/>
      <c r="PW36" s="39">
        <v>119</v>
      </c>
      <c r="PX36" s="39"/>
      <c r="PY36" s="39">
        <v>164</v>
      </c>
      <c r="PZ36" s="38"/>
      <c r="QA36" s="39">
        <v>29</v>
      </c>
      <c r="QB36" s="39"/>
      <c r="QC36" s="39">
        <v>74</v>
      </c>
      <c r="QD36" s="39"/>
      <c r="QE36" s="39">
        <v>119</v>
      </c>
      <c r="QF36" s="39"/>
      <c r="QG36" s="39">
        <v>164</v>
      </c>
      <c r="QH36" s="38"/>
      <c r="QJ36" s="39">
        <v>29</v>
      </c>
      <c r="QK36" s="39"/>
      <c r="QL36" s="39">
        <v>74</v>
      </c>
      <c r="QM36" s="39"/>
      <c r="QN36" s="39">
        <v>119</v>
      </c>
      <c r="QO36" s="39"/>
      <c r="QP36" s="39">
        <v>164</v>
      </c>
      <c r="QQ36" s="38"/>
      <c r="QR36" s="39">
        <v>29</v>
      </c>
      <c r="QS36" s="39"/>
      <c r="QT36" s="39">
        <v>74</v>
      </c>
      <c r="QU36" s="39"/>
      <c r="QV36" s="39">
        <v>119</v>
      </c>
      <c r="QW36" s="39"/>
      <c r="QX36" s="39">
        <v>164</v>
      </c>
      <c r="QY36" s="38"/>
      <c r="RA36" s="39">
        <v>29</v>
      </c>
      <c r="RB36" s="39"/>
      <c r="RC36" s="39">
        <v>74</v>
      </c>
      <c r="RD36" s="39"/>
      <c r="RE36" s="39">
        <v>119</v>
      </c>
      <c r="RF36" s="39"/>
      <c r="RG36" s="39">
        <v>164</v>
      </c>
      <c r="RH36" s="38"/>
      <c r="RI36" s="39">
        <v>29</v>
      </c>
      <c r="RJ36" s="39"/>
      <c r="RK36" s="39">
        <v>74</v>
      </c>
      <c r="RL36" s="39"/>
      <c r="RM36" s="39">
        <v>119</v>
      </c>
      <c r="RN36" s="39"/>
      <c r="RO36" s="39">
        <v>164</v>
      </c>
      <c r="RP36" s="38"/>
      <c r="RR36" s="39">
        <v>29</v>
      </c>
      <c r="RS36" s="39"/>
      <c r="RT36" s="39">
        <v>74</v>
      </c>
      <c r="RU36" s="39"/>
      <c r="RV36" s="39">
        <v>119</v>
      </c>
      <c r="RW36" s="39"/>
      <c r="RX36" s="39">
        <v>164</v>
      </c>
      <c r="RY36" s="38"/>
      <c r="RZ36" s="39">
        <v>29</v>
      </c>
      <c r="SA36" s="39"/>
      <c r="SB36" s="39">
        <v>74</v>
      </c>
      <c r="SC36" s="39"/>
      <c r="SD36" s="39">
        <v>119</v>
      </c>
      <c r="SE36" s="39"/>
      <c r="SF36" s="39">
        <v>164</v>
      </c>
      <c r="SG36" s="38"/>
      <c r="SI36" s="39">
        <v>29</v>
      </c>
      <c r="SJ36" s="39"/>
      <c r="SK36" s="39">
        <v>74</v>
      </c>
      <c r="SL36" s="39"/>
      <c r="SM36" s="39">
        <v>119</v>
      </c>
      <c r="SN36" s="39"/>
      <c r="SO36" s="39">
        <v>164</v>
      </c>
      <c r="SP36" s="38"/>
      <c r="SQ36" s="39">
        <v>29</v>
      </c>
      <c r="SR36" s="39"/>
      <c r="SS36" s="39">
        <v>74</v>
      </c>
      <c r="ST36" s="39"/>
      <c r="SU36" s="39">
        <v>119</v>
      </c>
      <c r="SV36" s="39"/>
      <c r="SW36" s="39">
        <v>164</v>
      </c>
      <c r="SX36" s="38"/>
      <c r="SZ36" s="39">
        <v>29</v>
      </c>
      <c r="TA36" s="39"/>
      <c r="TB36" s="39">
        <v>74</v>
      </c>
      <c r="TC36" s="39"/>
      <c r="TD36" s="39">
        <v>119</v>
      </c>
      <c r="TE36" s="39"/>
      <c r="TF36" s="39">
        <v>164</v>
      </c>
      <c r="TG36" s="38"/>
      <c r="TH36" s="39">
        <v>29</v>
      </c>
      <c r="TI36" s="39"/>
      <c r="TJ36" s="39">
        <v>74</v>
      </c>
      <c r="TK36" s="39"/>
      <c r="TL36" s="39">
        <v>119</v>
      </c>
      <c r="TM36" s="39"/>
      <c r="TN36" s="39">
        <v>164</v>
      </c>
      <c r="TO36" s="38"/>
      <c r="TQ36" s="39">
        <v>29</v>
      </c>
      <c r="TR36" s="39"/>
      <c r="TS36" s="39">
        <v>74</v>
      </c>
      <c r="TT36" s="39"/>
      <c r="TU36" s="39">
        <v>119</v>
      </c>
      <c r="TV36" s="39"/>
      <c r="TW36" s="39">
        <v>164</v>
      </c>
      <c r="TX36" s="38"/>
      <c r="TY36" s="39">
        <v>29</v>
      </c>
      <c r="TZ36" s="39"/>
      <c r="UA36" s="39">
        <v>74</v>
      </c>
      <c r="UB36" s="39"/>
      <c r="UC36" s="39">
        <v>119</v>
      </c>
      <c r="UD36" s="39"/>
      <c r="UE36" s="39">
        <v>164</v>
      </c>
      <c r="UF36" s="38"/>
      <c r="UH36" s="39">
        <v>29</v>
      </c>
      <c r="UI36" s="39"/>
      <c r="UJ36" s="39">
        <v>74</v>
      </c>
      <c r="UK36" s="39"/>
      <c r="UL36" s="39">
        <v>119</v>
      </c>
      <c r="UM36" s="39"/>
      <c r="UN36" s="39">
        <v>164</v>
      </c>
      <c r="UO36" s="38"/>
      <c r="UP36" s="39">
        <v>29</v>
      </c>
      <c r="UQ36" s="39"/>
      <c r="UR36" s="39">
        <v>74</v>
      </c>
      <c r="US36" s="39"/>
      <c r="UT36" s="39">
        <v>119</v>
      </c>
      <c r="UU36" s="39"/>
      <c r="UV36" s="39">
        <v>164</v>
      </c>
      <c r="UW36" s="38"/>
      <c r="UY36" s="39">
        <v>29</v>
      </c>
      <c r="UZ36" s="39"/>
      <c r="VA36" s="39">
        <v>74</v>
      </c>
      <c r="VB36" s="39"/>
      <c r="VC36" s="39">
        <v>119</v>
      </c>
      <c r="VD36" s="39"/>
      <c r="VE36" s="39">
        <v>164</v>
      </c>
      <c r="VF36" s="38"/>
      <c r="VG36" s="39">
        <v>29</v>
      </c>
      <c r="VH36" s="39"/>
      <c r="VI36" s="39">
        <v>74</v>
      </c>
      <c r="VJ36" s="39"/>
      <c r="VK36" s="39">
        <v>119</v>
      </c>
      <c r="VL36" s="39"/>
      <c r="VM36" s="39">
        <v>164</v>
      </c>
      <c r="VN36" s="38"/>
      <c r="VP36" s="39">
        <v>29</v>
      </c>
      <c r="VQ36" s="39"/>
      <c r="VR36" s="39">
        <v>74</v>
      </c>
      <c r="VS36" s="39"/>
      <c r="VT36" s="39">
        <v>119</v>
      </c>
      <c r="VU36" s="39"/>
      <c r="VV36" s="39">
        <v>164</v>
      </c>
      <c r="VW36" s="38"/>
      <c r="VX36" s="39">
        <v>29</v>
      </c>
      <c r="VY36" s="39"/>
      <c r="VZ36" s="39">
        <v>74</v>
      </c>
      <c r="WA36" s="39"/>
      <c r="WB36" s="39">
        <v>119</v>
      </c>
      <c r="WC36" s="39"/>
      <c r="WD36" s="39">
        <v>164</v>
      </c>
      <c r="WE36" s="38"/>
      <c r="WG36" s="39">
        <v>29</v>
      </c>
      <c r="WH36" s="39"/>
      <c r="WI36" s="39">
        <v>74</v>
      </c>
      <c r="WJ36" s="39"/>
      <c r="WK36" s="39">
        <v>119</v>
      </c>
      <c r="WL36" s="39"/>
      <c r="WM36" s="39">
        <v>164</v>
      </c>
      <c r="WN36" s="38"/>
      <c r="WO36" s="39">
        <v>29</v>
      </c>
      <c r="WP36" s="39"/>
      <c r="WQ36" s="39">
        <v>74</v>
      </c>
      <c r="WR36" s="39"/>
      <c r="WS36" s="39">
        <v>119</v>
      </c>
      <c r="WT36" s="39"/>
      <c r="WU36" s="39">
        <v>164</v>
      </c>
      <c r="WV36" s="38"/>
      <c r="WX36" s="39">
        <v>29</v>
      </c>
      <c r="WY36" s="39"/>
      <c r="WZ36" s="39">
        <v>74</v>
      </c>
      <c r="XA36" s="39"/>
      <c r="XB36" s="39">
        <v>119</v>
      </c>
      <c r="XC36" s="39"/>
      <c r="XD36" s="39">
        <v>164</v>
      </c>
      <c r="XE36" s="38"/>
      <c r="XF36" s="39">
        <v>29</v>
      </c>
      <c r="XG36" s="39"/>
      <c r="XH36" s="39">
        <v>74</v>
      </c>
      <c r="XI36" s="39"/>
      <c r="XJ36" s="39">
        <v>119</v>
      </c>
      <c r="XK36" s="39"/>
      <c r="XL36" s="39">
        <v>164</v>
      </c>
      <c r="XM36" s="38"/>
      <c r="XO36" s="39">
        <v>29</v>
      </c>
      <c r="XP36" s="39"/>
      <c r="XQ36" s="39">
        <v>74</v>
      </c>
      <c r="XR36" s="39"/>
      <c r="XS36" s="39">
        <v>119</v>
      </c>
      <c r="XT36" s="39"/>
      <c r="XU36" s="39">
        <v>164</v>
      </c>
      <c r="XV36" s="38"/>
      <c r="XW36" s="39">
        <v>29</v>
      </c>
      <c r="XX36" s="39"/>
      <c r="XY36" s="39">
        <v>74</v>
      </c>
      <c r="XZ36" s="39"/>
      <c r="YA36" s="39">
        <v>119</v>
      </c>
      <c r="YB36" s="39"/>
      <c r="YC36" s="39">
        <v>164</v>
      </c>
      <c r="YD36" s="38"/>
      <c r="YF36" s="39">
        <v>29</v>
      </c>
      <c r="YG36" s="39"/>
      <c r="YH36" s="39">
        <v>74</v>
      </c>
      <c r="YI36" s="39"/>
      <c r="YJ36" s="39">
        <v>119</v>
      </c>
      <c r="YK36" s="39"/>
      <c r="YL36" s="39">
        <v>164</v>
      </c>
      <c r="YM36" s="38"/>
      <c r="YN36" s="39">
        <v>29</v>
      </c>
      <c r="YO36" s="39"/>
      <c r="YP36" s="39">
        <v>74</v>
      </c>
      <c r="YQ36" s="39"/>
      <c r="YR36" s="39">
        <v>119</v>
      </c>
      <c r="YS36" s="39"/>
      <c r="YT36" s="39">
        <v>164</v>
      </c>
      <c r="YU36" s="38"/>
      <c r="YW36" s="39">
        <v>29</v>
      </c>
      <c r="YX36" s="39"/>
      <c r="YY36" s="39">
        <v>74</v>
      </c>
      <c r="YZ36" s="39"/>
      <c r="ZA36" s="39">
        <v>119</v>
      </c>
      <c r="ZB36" s="39"/>
      <c r="ZC36" s="39">
        <v>164</v>
      </c>
      <c r="ZD36" s="38"/>
      <c r="ZM36" s="39">
        <v>29</v>
      </c>
      <c r="ZN36" s="39"/>
      <c r="ZO36" s="39">
        <v>74</v>
      </c>
      <c r="ZP36" s="39"/>
      <c r="ZQ36" s="39">
        <v>119</v>
      </c>
      <c r="ZR36" s="39"/>
      <c r="ZS36" s="39">
        <v>164</v>
      </c>
      <c r="ZT36" s="38"/>
      <c r="ZV36" s="39">
        <v>29</v>
      </c>
      <c r="ZW36" s="39"/>
      <c r="ZX36" s="39">
        <v>74</v>
      </c>
      <c r="ZY36" s="39"/>
      <c r="ZZ36" s="39">
        <v>119</v>
      </c>
      <c r="AAA36" s="39"/>
      <c r="AAB36" s="39">
        <v>164</v>
      </c>
      <c r="AAC36" s="38"/>
      <c r="AAD36" s="39">
        <v>29</v>
      </c>
      <c r="AAE36" s="39"/>
      <c r="AAF36" s="39">
        <v>74</v>
      </c>
      <c r="AAG36" s="39"/>
      <c r="AAH36" s="39">
        <v>119</v>
      </c>
      <c r="AAI36" s="39"/>
      <c r="AAJ36" s="39">
        <v>164</v>
      </c>
      <c r="AAK36" s="38"/>
      <c r="AAM36" s="39">
        <v>29</v>
      </c>
      <c r="AAN36" s="39"/>
      <c r="AAO36" s="39">
        <v>74</v>
      </c>
      <c r="AAP36" s="39"/>
      <c r="AAQ36" s="39">
        <v>119</v>
      </c>
      <c r="AAR36" s="39"/>
      <c r="AAS36" s="39">
        <v>164</v>
      </c>
      <c r="AAT36" s="38"/>
      <c r="AAU36" s="39">
        <v>29</v>
      </c>
      <c r="AAV36" s="39"/>
      <c r="AAW36" s="39">
        <v>74</v>
      </c>
      <c r="AAX36" s="39"/>
      <c r="AAY36" s="39">
        <v>119</v>
      </c>
      <c r="AAZ36" s="39"/>
      <c r="ABA36" s="39">
        <v>164</v>
      </c>
      <c r="ABB36" s="38"/>
      <c r="ABD36" s="39">
        <v>29</v>
      </c>
      <c r="ABE36" s="39"/>
      <c r="ABF36" s="39">
        <v>74</v>
      </c>
      <c r="ABG36" s="39"/>
      <c r="ABH36" s="39">
        <v>119</v>
      </c>
      <c r="ABI36" s="39"/>
      <c r="ABJ36" s="39">
        <v>164</v>
      </c>
      <c r="ABK36" s="38"/>
      <c r="ABL36" s="39">
        <v>29</v>
      </c>
      <c r="ABM36" s="39"/>
      <c r="ABN36" s="39">
        <v>74</v>
      </c>
      <c r="ABO36" s="39"/>
      <c r="ABP36" s="39">
        <v>119</v>
      </c>
      <c r="ABQ36" s="39"/>
      <c r="ABR36" s="39">
        <v>164</v>
      </c>
      <c r="ABS36" s="38"/>
      <c r="ABU36" s="39">
        <v>29</v>
      </c>
      <c r="ABV36" s="39"/>
      <c r="ABW36" s="39">
        <v>74</v>
      </c>
      <c r="ABX36" s="39"/>
      <c r="ABY36" s="39">
        <v>119</v>
      </c>
      <c r="ABZ36" s="39"/>
      <c r="ACA36" s="39">
        <v>164</v>
      </c>
      <c r="ACB36" s="38"/>
      <c r="ACC36" s="39">
        <v>29</v>
      </c>
      <c r="ACD36" s="39"/>
      <c r="ACE36" s="39">
        <v>74</v>
      </c>
      <c r="ACF36" s="39"/>
      <c r="ACG36" s="39">
        <v>119</v>
      </c>
      <c r="ACH36" s="39"/>
      <c r="ACI36" s="39">
        <v>164</v>
      </c>
      <c r="ACJ36" s="38"/>
      <c r="ACL36" s="39">
        <v>29</v>
      </c>
      <c r="ACM36" s="39"/>
      <c r="ACN36" s="39">
        <v>74</v>
      </c>
      <c r="ACO36" s="39"/>
      <c r="ACP36" s="39">
        <v>119</v>
      </c>
      <c r="ACQ36" s="39"/>
      <c r="ACR36" s="39">
        <v>164</v>
      </c>
      <c r="ACS36" s="38"/>
      <c r="ACT36" s="39">
        <v>29</v>
      </c>
      <c r="ACU36" s="39"/>
      <c r="ACV36" s="39">
        <v>74</v>
      </c>
      <c r="ACW36" s="39"/>
      <c r="ACX36" s="39">
        <v>119</v>
      </c>
      <c r="ACY36" s="39"/>
      <c r="ACZ36" s="39">
        <v>164</v>
      </c>
      <c r="ADA36" s="38"/>
      <c r="ADC36" s="39">
        <v>29</v>
      </c>
      <c r="ADD36" s="39"/>
      <c r="ADE36" s="39">
        <v>74</v>
      </c>
      <c r="ADF36" s="39"/>
      <c r="ADG36" s="39">
        <v>119</v>
      </c>
      <c r="ADH36" s="39"/>
      <c r="ADI36" s="39">
        <v>164</v>
      </c>
      <c r="ADJ36" s="38"/>
      <c r="ADK36" s="39">
        <v>29</v>
      </c>
      <c r="ADL36" s="39"/>
      <c r="ADM36" s="39">
        <v>74</v>
      </c>
      <c r="ADN36" s="39"/>
      <c r="ADO36" s="39">
        <v>119</v>
      </c>
      <c r="ADP36" s="39"/>
      <c r="ADQ36" s="39">
        <v>164</v>
      </c>
      <c r="ADR36" s="38"/>
      <c r="ADS36" s="42"/>
      <c r="ADT36" s="39">
        <v>29</v>
      </c>
      <c r="ADU36" s="39"/>
      <c r="ADV36" s="39">
        <v>74</v>
      </c>
      <c r="ADW36" s="39"/>
      <c r="ADX36" s="39">
        <v>119</v>
      </c>
      <c r="ADY36" s="39"/>
      <c r="ADZ36" s="39">
        <v>164</v>
      </c>
      <c r="AEA36" s="38"/>
      <c r="AEB36" s="39">
        <v>29</v>
      </c>
      <c r="AEC36" s="39"/>
      <c r="AED36" s="39">
        <v>74</v>
      </c>
      <c r="AEE36" s="39"/>
      <c r="AEF36" s="39">
        <v>119</v>
      </c>
      <c r="AEG36" s="39"/>
      <c r="AEH36" s="39">
        <v>164</v>
      </c>
      <c r="AEI36" s="38"/>
      <c r="AEK36" s="39">
        <v>29</v>
      </c>
      <c r="AEL36" s="39"/>
      <c r="AEM36" s="39">
        <v>74</v>
      </c>
      <c r="AEN36" s="39"/>
      <c r="AEO36" s="39">
        <v>119</v>
      </c>
      <c r="AEP36" s="39"/>
      <c r="AEQ36" s="39">
        <v>164</v>
      </c>
      <c r="AER36" s="38"/>
      <c r="AES36" s="39">
        <v>29</v>
      </c>
      <c r="AET36" s="39"/>
      <c r="AEU36" s="39">
        <v>74</v>
      </c>
      <c r="AEV36" s="39"/>
      <c r="AEW36" s="39">
        <v>119</v>
      </c>
      <c r="AEX36" s="39"/>
      <c r="AEY36" s="39">
        <v>164</v>
      </c>
      <c r="AEZ36" s="38"/>
      <c r="AFB36" s="39">
        <v>29</v>
      </c>
      <c r="AFC36" s="39"/>
      <c r="AFD36" s="39">
        <v>74</v>
      </c>
      <c r="AFE36" s="39"/>
      <c r="AFF36" s="39">
        <v>119</v>
      </c>
      <c r="AFG36" s="39"/>
      <c r="AFH36" s="39">
        <v>164</v>
      </c>
      <c r="AFI36" s="38"/>
      <c r="AFJ36" s="39">
        <v>29</v>
      </c>
      <c r="AFK36" s="39"/>
      <c r="AFL36" s="39">
        <v>74</v>
      </c>
      <c r="AFM36" s="39"/>
      <c r="AFN36" s="39">
        <v>119</v>
      </c>
      <c r="AFO36" s="39"/>
      <c r="AFP36" s="39">
        <v>164</v>
      </c>
      <c r="AFQ36" s="38"/>
      <c r="AFS36" s="39">
        <v>29</v>
      </c>
      <c r="AFT36" s="39"/>
      <c r="AFU36" s="39">
        <v>74</v>
      </c>
      <c r="AFV36" s="39"/>
      <c r="AFW36" s="39">
        <v>119</v>
      </c>
      <c r="AFX36" s="39"/>
      <c r="AFY36" s="39">
        <v>164</v>
      </c>
      <c r="AFZ36" s="38"/>
      <c r="AGA36" s="39">
        <v>29</v>
      </c>
      <c r="AGB36" s="39"/>
      <c r="AGC36" s="39">
        <v>74</v>
      </c>
      <c r="AGD36" s="39"/>
      <c r="AGE36" s="39">
        <v>119</v>
      </c>
      <c r="AGF36" s="39"/>
      <c r="AGG36" s="39">
        <v>164</v>
      </c>
      <c r="AGH36" s="38"/>
      <c r="AGJ36" s="39">
        <v>29</v>
      </c>
      <c r="AGK36" s="39"/>
      <c r="AGL36" s="39">
        <v>74</v>
      </c>
      <c r="AGM36" s="39"/>
      <c r="AGN36" s="39">
        <v>119</v>
      </c>
      <c r="AGO36" s="39"/>
      <c r="AGP36" s="39">
        <v>164</v>
      </c>
      <c r="AGQ36" s="38"/>
      <c r="AGR36" s="39">
        <v>29</v>
      </c>
      <c r="AGS36" s="39"/>
      <c r="AGT36" s="39">
        <v>74</v>
      </c>
      <c r="AGU36" s="39"/>
      <c r="AGV36" s="39">
        <v>119</v>
      </c>
      <c r="AGW36" s="39"/>
      <c r="AGX36" s="39">
        <v>164</v>
      </c>
      <c r="AGY36" s="38"/>
      <c r="AHA36" s="39">
        <v>29</v>
      </c>
      <c r="AHB36" s="39"/>
      <c r="AHC36" s="39">
        <v>74</v>
      </c>
      <c r="AHD36" s="39"/>
      <c r="AHE36" s="39">
        <v>119</v>
      </c>
      <c r="AHF36" s="39"/>
      <c r="AHG36" s="39">
        <v>164</v>
      </c>
      <c r="AHH36" s="38"/>
      <c r="AHI36" s="39">
        <v>29</v>
      </c>
      <c r="AHJ36" s="39"/>
      <c r="AHK36" s="39">
        <v>74</v>
      </c>
      <c r="AHL36" s="39"/>
      <c r="AHM36" s="39">
        <v>119</v>
      </c>
      <c r="AHN36" s="39"/>
      <c r="AHO36" s="39">
        <v>164</v>
      </c>
      <c r="AHP36" s="38"/>
      <c r="AHR36" s="39">
        <v>29</v>
      </c>
      <c r="AHS36" s="39"/>
      <c r="AHT36" s="39">
        <v>74</v>
      </c>
      <c r="AHU36" s="39"/>
      <c r="AHV36" s="39">
        <v>119</v>
      </c>
      <c r="AHW36" s="39"/>
      <c r="AHX36" s="39">
        <v>164</v>
      </c>
      <c r="AHY36" s="38"/>
      <c r="AHZ36" s="39">
        <v>29</v>
      </c>
      <c r="AIA36" s="39"/>
      <c r="AIB36" s="39">
        <v>74</v>
      </c>
      <c r="AIC36" s="39"/>
      <c r="AID36" s="39">
        <v>119</v>
      </c>
      <c r="AIE36" s="39"/>
      <c r="AIF36" s="39">
        <v>164</v>
      </c>
      <c r="AIG36" s="38"/>
    </row>
    <row r="37" spans="1:917" ht="15.6" customHeight="1">
      <c r="A37" s="39">
        <v>30</v>
      </c>
      <c r="B37" s="39"/>
      <c r="C37" s="39">
        <v>75</v>
      </c>
      <c r="D37" s="39"/>
      <c r="E37" s="39">
        <v>120</v>
      </c>
      <c r="F37" s="39"/>
      <c r="G37" s="39">
        <v>165</v>
      </c>
      <c r="H37" s="86"/>
      <c r="J37" s="39">
        <v>30</v>
      </c>
      <c r="K37" s="39"/>
      <c r="L37" s="39">
        <v>75</v>
      </c>
      <c r="M37" s="39"/>
      <c r="N37" s="39">
        <v>120</v>
      </c>
      <c r="O37" s="39"/>
      <c r="P37" s="39">
        <v>165</v>
      </c>
      <c r="Q37" s="86"/>
      <c r="R37" s="39">
        <v>30</v>
      </c>
      <c r="S37" s="39"/>
      <c r="T37" s="39">
        <v>75</v>
      </c>
      <c r="U37" s="39"/>
      <c r="V37" s="39">
        <v>120</v>
      </c>
      <c r="W37" s="39"/>
      <c r="X37" s="39">
        <v>165</v>
      </c>
      <c r="Y37" s="86"/>
      <c r="AA37" s="39">
        <v>30</v>
      </c>
      <c r="AB37" s="39" t="s">
        <v>114</v>
      </c>
      <c r="AC37" s="39">
        <v>75</v>
      </c>
      <c r="AD37" s="39" t="s">
        <v>114</v>
      </c>
      <c r="AE37" s="39">
        <v>120</v>
      </c>
      <c r="AF37" s="39" t="s">
        <v>114</v>
      </c>
      <c r="AG37" s="39">
        <v>165</v>
      </c>
      <c r="AH37" s="86"/>
      <c r="AI37" s="39">
        <v>30</v>
      </c>
      <c r="AJ37" s="39" t="s">
        <v>114</v>
      </c>
      <c r="AK37" s="39">
        <v>75</v>
      </c>
      <c r="AL37" s="39" t="s">
        <v>115</v>
      </c>
      <c r="AM37" s="39">
        <v>120</v>
      </c>
      <c r="AN37" s="39" t="s">
        <v>114</v>
      </c>
      <c r="AO37" s="39">
        <v>165</v>
      </c>
      <c r="AP37" s="86"/>
      <c r="AR37" s="39">
        <v>30</v>
      </c>
      <c r="AS37" s="39"/>
      <c r="AT37" s="39">
        <v>75</v>
      </c>
      <c r="AU37" s="39"/>
      <c r="AV37" s="39">
        <v>120</v>
      </c>
      <c r="AW37" s="39"/>
      <c r="AX37" s="39">
        <v>165</v>
      </c>
      <c r="AY37" s="86"/>
      <c r="AZ37" s="39">
        <v>30</v>
      </c>
      <c r="BA37" s="39"/>
      <c r="BB37" s="39">
        <v>75</v>
      </c>
      <c r="BC37" s="39"/>
      <c r="BD37" s="39">
        <v>120</v>
      </c>
      <c r="BE37" s="39"/>
      <c r="BF37" s="39">
        <v>165</v>
      </c>
      <c r="BG37" s="86"/>
      <c r="BI37" s="39">
        <v>30</v>
      </c>
      <c r="BJ37" s="39" t="s">
        <v>114</v>
      </c>
      <c r="BK37" s="39">
        <v>75</v>
      </c>
      <c r="BL37" s="39" t="s">
        <v>114</v>
      </c>
      <c r="BM37" s="39">
        <v>120</v>
      </c>
      <c r="BN37" s="39" t="s">
        <v>114</v>
      </c>
      <c r="BO37" s="39">
        <v>165</v>
      </c>
      <c r="BP37" s="86"/>
      <c r="BQ37" s="39">
        <v>30</v>
      </c>
      <c r="BR37" s="39" t="s">
        <v>114</v>
      </c>
      <c r="BS37" s="39">
        <v>75</v>
      </c>
      <c r="BT37" s="39" t="s">
        <v>114</v>
      </c>
      <c r="BU37" s="39">
        <v>120</v>
      </c>
      <c r="BV37" s="39" t="s">
        <v>114</v>
      </c>
      <c r="BW37" s="39">
        <v>165</v>
      </c>
      <c r="BX37" s="86"/>
      <c r="BZ37" s="39">
        <v>30</v>
      </c>
      <c r="CA37" s="39"/>
      <c r="CB37" s="39">
        <v>75</v>
      </c>
      <c r="CC37" s="39"/>
      <c r="CD37" s="39">
        <v>120</v>
      </c>
      <c r="CE37" s="39"/>
      <c r="CF37" s="39">
        <v>165</v>
      </c>
      <c r="CG37" s="86"/>
      <c r="CH37" s="39">
        <v>30</v>
      </c>
      <c r="CI37" s="39"/>
      <c r="CJ37" s="39">
        <v>75</v>
      </c>
      <c r="CK37" s="39"/>
      <c r="CL37" s="39">
        <v>120</v>
      </c>
      <c r="CM37" s="39"/>
      <c r="CN37" s="39">
        <v>165</v>
      </c>
      <c r="CO37" s="86"/>
      <c r="CQ37" s="39">
        <v>30</v>
      </c>
      <c r="CR37" s="39" t="s">
        <v>114</v>
      </c>
      <c r="CS37" s="39">
        <v>75</v>
      </c>
      <c r="CT37" s="39" t="s">
        <v>114</v>
      </c>
      <c r="CU37" s="39">
        <v>120</v>
      </c>
      <c r="CV37" s="39" t="s">
        <v>114</v>
      </c>
      <c r="CW37" s="39">
        <v>165</v>
      </c>
      <c r="CX37" s="39"/>
      <c r="CY37" s="39">
        <v>30</v>
      </c>
      <c r="CZ37" s="39" t="s">
        <v>114</v>
      </c>
      <c r="DA37" s="39">
        <v>75</v>
      </c>
      <c r="DB37" s="39" t="s">
        <v>117</v>
      </c>
      <c r="DC37" s="39">
        <v>120</v>
      </c>
      <c r="DD37" s="39" t="s">
        <v>114</v>
      </c>
      <c r="DE37" s="39">
        <v>165</v>
      </c>
      <c r="DF37" s="39"/>
      <c r="DH37" s="39">
        <v>30</v>
      </c>
      <c r="DI37" s="39"/>
      <c r="DJ37" s="39">
        <v>75</v>
      </c>
      <c r="DK37" s="39"/>
      <c r="DL37" s="39">
        <v>120</v>
      </c>
      <c r="DM37" s="39"/>
      <c r="DN37" s="39">
        <v>165</v>
      </c>
      <c r="DO37" s="86"/>
      <c r="DP37" s="39">
        <v>30</v>
      </c>
      <c r="DQ37" s="39"/>
      <c r="DR37" s="39">
        <v>75</v>
      </c>
      <c r="DS37" s="39"/>
      <c r="DT37" s="39">
        <v>120</v>
      </c>
      <c r="DU37" s="39"/>
      <c r="DV37" s="39">
        <v>165</v>
      </c>
      <c r="DW37" s="86"/>
      <c r="DY37" s="39">
        <v>30</v>
      </c>
      <c r="DZ37" s="39" t="s">
        <v>114</v>
      </c>
      <c r="EA37" s="39">
        <v>75</v>
      </c>
      <c r="EB37" s="39" t="s">
        <v>114</v>
      </c>
      <c r="EC37" s="39">
        <v>120</v>
      </c>
      <c r="ED37" s="39" t="s">
        <v>114</v>
      </c>
      <c r="EE37" s="39">
        <v>165</v>
      </c>
      <c r="EF37" s="39"/>
      <c r="EG37" s="39">
        <v>30</v>
      </c>
      <c r="EH37" s="39" t="s">
        <v>114</v>
      </c>
      <c r="EI37" s="39">
        <v>75</v>
      </c>
      <c r="EJ37" s="39" t="s">
        <v>114</v>
      </c>
      <c r="EK37" s="39">
        <v>120</v>
      </c>
      <c r="EL37" s="39" t="s">
        <v>114</v>
      </c>
      <c r="EM37" s="39">
        <v>165</v>
      </c>
      <c r="EN37" s="39"/>
      <c r="EP37" s="39">
        <v>30</v>
      </c>
      <c r="EQ37" s="39"/>
      <c r="ER37" s="39">
        <v>75</v>
      </c>
      <c r="ES37" s="39"/>
      <c r="ET37" s="39">
        <v>120</v>
      </c>
      <c r="EU37" s="39"/>
      <c r="EV37" s="39">
        <v>165</v>
      </c>
      <c r="EW37" s="86"/>
      <c r="EX37" s="39">
        <v>30</v>
      </c>
      <c r="EY37" s="39"/>
      <c r="EZ37" s="39">
        <v>75</v>
      </c>
      <c r="FA37" s="39"/>
      <c r="FB37" s="39">
        <v>120</v>
      </c>
      <c r="FC37" s="39"/>
      <c r="FD37" s="39">
        <v>165</v>
      </c>
      <c r="FE37" s="86"/>
      <c r="FG37" s="39">
        <v>30</v>
      </c>
      <c r="FH37" s="39" t="s">
        <v>115</v>
      </c>
      <c r="FI37" s="39">
        <v>75</v>
      </c>
      <c r="FJ37" s="39" t="s">
        <v>117</v>
      </c>
      <c r="FK37" s="39">
        <v>120</v>
      </c>
      <c r="FL37" s="39" t="s">
        <v>114</v>
      </c>
      <c r="FM37" s="39">
        <v>165</v>
      </c>
      <c r="FN37" s="39"/>
      <c r="FO37" s="39">
        <v>30</v>
      </c>
      <c r="FP37" s="39" t="s">
        <v>114</v>
      </c>
      <c r="FQ37" s="39">
        <v>75</v>
      </c>
      <c r="FR37" s="39" t="s">
        <v>114</v>
      </c>
      <c r="FS37" s="39">
        <v>120</v>
      </c>
      <c r="FT37" s="39" t="s">
        <v>114</v>
      </c>
      <c r="FU37" s="39">
        <v>165</v>
      </c>
      <c r="FV37" s="39"/>
      <c r="FX37" s="39">
        <v>30</v>
      </c>
      <c r="FY37" s="39"/>
      <c r="FZ37" s="39">
        <v>75</v>
      </c>
      <c r="GA37" s="39"/>
      <c r="GB37" s="39">
        <v>120</v>
      </c>
      <c r="GC37" s="39"/>
      <c r="GD37" s="39">
        <v>165</v>
      </c>
      <c r="GE37" s="86"/>
      <c r="GF37" s="39">
        <v>30</v>
      </c>
      <c r="GG37" s="39"/>
      <c r="GH37" s="39">
        <v>75</v>
      </c>
      <c r="GI37" s="39"/>
      <c r="GJ37" s="39">
        <v>120</v>
      </c>
      <c r="GK37" s="39"/>
      <c r="GL37" s="39">
        <v>165</v>
      </c>
      <c r="GM37" s="86"/>
      <c r="GO37" s="39">
        <v>30</v>
      </c>
      <c r="GP37" s="39" t="s">
        <v>114</v>
      </c>
      <c r="GQ37" s="39">
        <v>75</v>
      </c>
      <c r="GR37" s="39" t="s">
        <v>114</v>
      </c>
      <c r="GS37" s="39">
        <v>120</v>
      </c>
      <c r="GT37" s="39" t="s">
        <v>114</v>
      </c>
      <c r="GU37" s="39">
        <v>165</v>
      </c>
      <c r="GV37" s="39"/>
      <c r="GW37" s="39">
        <v>30</v>
      </c>
      <c r="GX37" s="39" t="s">
        <v>116</v>
      </c>
      <c r="GY37" s="39">
        <v>75</v>
      </c>
      <c r="GZ37" s="39" t="s">
        <v>114</v>
      </c>
      <c r="HA37" s="39">
        <v>120</v>
      </c>
      <c r="HB37" s="39" t="s">
        <v>114</v>
      </c>
      <c r="HC37" s="39">
        <v>165</v>
      </c>
      <c r="HD37" s="39"/>
      <c r="HF37" s="39">
        <v>30</v>
      </c>
      <c r="HG37" s="39"/>
      <c r="HH37" s="39">
        <v>75</v>
      </c>
      <c r="HI37" s="39"/>
      <c r="HJ37" s="39">
        <v>120</v>
      </c>
      <c r="HK37" s="39"/>
      <c r="HL37" s="39">
        <v>165</v>
      </c>
      <c r="HM37" s="86"/>
      <c r="HN37" s="39">
        <v>30</v>
      </c>
      <c r="HO37" s="39"/>
      <c r="HP37" s="39">
        <v>75</v>
      </c>
      <c r="HQ37" s="39"/>
      <c r="HR37" s="39">
        <v>120</v>
      </c>
      <c r="HS37" s="39"/>
      <c r="HT37" s="39">
        <v>165</v>
      </c>
      <c r="HU37" s="86"/>
      <c r="HW37" s="39">
        <v>30</v>
      </c>
      <c r="HX37" s="39" t="s">
        <v>114</v>
      </c>
      <c r="HY37" s="39">
        <v>75</v>
      </c>
      <c r="HZ37" s="39"/>
      <c r="IA37" s="39">
        <v>120</v>
      </c>
      <c r="IB37" s="39"/>
      <c r="IC37" s="39">
        <v>165</v>
      </c>
      <c r="ID37" s="39"/>
      <c r="IE37" s="39">
        <v>30</v>
      </c>
      <c r="IF37" s="39" t="s">
        <v>114</v>
      </c>
      <c r="IG37" s="39">
        <v>75</v>
      </c>
      <c r="IH37" s="39"/>
      <c r="II37" s="39">
        <v>120</v>
      </c>
      <c r="IJ37" s="39"/>
      <c r="IK37" s="39">
        <v>165</v>
      </c>
      <c r="IL37" s="39"/>
      <c r="IN37" s="39">
        <v>30</v>
      </c>
      <c r="IO37" s="39"/>
      <c r="IP37" s="39">
        <v>75</v>
      </c>
      <c r="IQ37" s="39"/>
      <c r="IR37" s="39">
        <v>120</v>
      </c>
      <c r="IS37" s="39"/>
      <c r="IT37" s="39">
        <v>165</v>
      </c>
      <c r="IU37" s="86"/>
      <c r="IV37" s="39">
        <v>30</v>
      </c>
      <c r="IW37" s="39"/>
      <c r="IX37" s="39">
        <v>75</v>
      </c>
      <c r="IY37" s="39"/>
      <c r="IZ37" s="39">
        <v>120</v>
      </c>
      <c r="JA37" s="39"/>
      <c r="JB37" s="39">
        <v>165</v>
      </c>
      <c r="JC37" s="86"/>
      <c r="JE37" s="39">
        <v>30</v>
      </c>
      <c r="JF37" s="39" t="s">
        <v>114</v>
      </c>
      <c r="JG37" s="39">
        <v>75</v>
      </c>
      <c r="JH37" s="39"/>
      <c r="JI37" s="39">
        <v>120</v>
      </c>
      <c r="JJ37" s="39"/>
      <c r="JK37" s="39">
        <v>165</v>
      </c>
      <c r="JL37" s="86"/>
      <c r="JM37" s="39">
        <v>30</v>
      </c>
      <c r="JN37" s="39" t="s">
        <v>114</v>
      </c>
      <c r="JO37" s="39">
        <v>75</v>
      </c>
      <c r="JP37" s="39"/>
      <c r="JQ37" s="39">
        <v>120</v>
      </c>
      <c r="JR37" s="39"/>
      <c r="JS37" s="39">
        <v>165</v>
      </c>
      <c r="JT37" s="86"/>
      <c r="JV37" s="39">
        <v>30</v>
      </c>
      <c r="JW37" s="39"/>
      <c r="JX37" s="39">
        <v>75</v>
      </c>
      <c r="JY37" s="39"/>
      <c r="JZ37" s="39">
        <v>120</v>
      </c>
      <c r="KA37" s="39"/>
      <c r="KB37" s="39">
        <v>165</v>
      </c>
      <c r="KC37" s="86"/>
      <c r="KD37" s="39">
        <v>30</v>
      </c>
      <c r="KE37" s="39"/>
      <c r="KF37" s="39">
        <v>75</v>
      </c>
      <c r="KG37" s="39"/>
      <c r="KH37" s="39">
        <v>120</v>
      </c>
      <c r="KI37" s="39"/>
      <c r="KJ37" s="39">
        <v>165</v>
      </c>
      <c r="KK37" s="99"/>
      <c r="KM37" s="39">
        <v>30</v>
      </c>
      <c r="KN37" s="39" t="s">
        <v>114</v>
      </c>
      <c r="KO37" s="39">
        <v>75</v>
      </c>
      <c r="KP37" s="39"/>
      <c r="KQ37" s="39">
        <v>120</v>
      </c>
      <c r="KR37" s="39"/>
      <c r="KS37" s="39">
        <v>165</v>
      </c>
      <c r="KT37" s="99"/>
      <c r="KU37" s="39">
        <v>30</v>
      </c>
      <c r="KV37" s="39" t="s">
        <v>114</v>
      </c>
      <c r="KW37" s="39">
        <v>75</v>
      </c>
      <c r="KX37" s="39"/>
      <c r="KY37" s="39">
        <v>120</v>
      </c>
      <c r="KZ37" s="39"/>
      <c r="LA37" s="39">
        <v>165</v>
      </c>
      <c r="LB37" s="86"/>
      <c r="LD37" s="39">
        <v>30</v>
      </c>
      <c r="LE37" s="39"/>
      <c r="LF37" s="39">
        <v>75</v>
      </c>
      <c r="LG37" s="39"/>
      <c r="LH37" s="39">
        <v>120</v>
      </c>
      <c r="LI37" s="39"/>
      <c r="LJ37" s="39">
        <v>165</v>
      </c>
      <c r="LK37" s="86"/>
      <c r="LL37" s="39">
        <v>30</v>
      </c>
      <c r="LM37" s="39"/>
      <c r="LN37" s="39">
        <v>75</v>
      </c>
      <c r="LO37" s="39"/>
      <c r="LP37" s="39">
        <v>120</v>
      </c>
      <c r="LQ37" s="39"/>
      <c r="LR37" s="39">
        <v>165</v>
      </c>
      <c r="LS37" s="86"/>
      <c r="LU37" s="39">
        <v>30</v>
      </c>
      <c r="LV37" s="39" t="s">
        <v>114</v>
      </c>
      <c r="LW37" s="39">
        <v>75</v>
      </c>
      <c r="LX37" s="39"/>
      <c r="LY37" s="39">
        <v>120</v>
      </c>
      <c r="LZ37" s="39"/>
      <c r="MA37" s="39">
        <v>165</v>
      </c>
      <c r="MB37" s="86"/>
      <c r="MC37" s="39">
        <v>30</v>
      </c>
      <c r="MD37" s="39" t="s">
        <v>114</v>
      </c>
      <c r="ME37" s="39">
        <v>75</v>
      </c>
      <c r="MF37" s="39"/>
      <c r="MG37" s="39">
        <v>120</v>
      </c>
      <c r="MH37" s="39"/>
      <c r="MI37" s="39">
        <v>165</v>
      </c>
      <c r="MJ37" s="86"/>
      <c r="ML37" s="39">
        <v>30</v>
      </c>
      <c r="MM37" s="39"/>
      <c r="MN37" s="39">
        <v>75</v>
      </c>
      <c r="MO37" s="39"/>
      <c r="MP37" s="39">
        <v>120</v>
      </c>
      <c r="MQ37" s="39"/>
      <c r="MR37" s="39">
        <v>165</v>
      </c>
      <c r="MS37" s="86"/>
      <c r="MT37" s="39">
        <v>30</v>
      </c>
      <c r="MU37" s="39"/>
      <c r="MV37" s="39">
        <v>75</v>
      </c>
      <c r="MW37" s="39"/>
      <c r="MX37" s="39">
        <v>120</v>
      </c>
      <c r="MY37" s="39"/>
      <c r="MZ37" s="39">
        <v>165</v>
      </c>
      <c r="NA37" s="86"/>
      <c r="NC37" s="39">
        <v>30</v>
      </c>
      <c r="ND37" s="39"/>
      <c r="NE37" s="39">
        <v>75</v>
      </c>
      <c r="NF37" s="39"/>
      <c r="NG37" s="39">
        <v>120</v>
      </c>
      <c r="NH37" s="39"/>
      <c r="NI37" s="39">
        <v>165</v>
      </c>
      <c r="NJ37" s="86"/>
      <c r="NK37" s="39">
        <v>30</v>
      </c>
      <c r="NL37" s="39"/>
      <c r="NM37" s="39">
        <v>75</v>
      </c>
      <c r="NN37" s="39"/>
      <c r="NO37" s="39">
        <v>120</v>
      </c>
      <c r="NP37" s="39"/>
      <c r="NQ37" s="39">
        <v>165</v>
      </c>
      <c r="NR37" s="86"/>
      <c r="NT37" s="39">
        <v>30</v>
      </c>
      <c r="NU37" s="39"/>
      <c r="NV37" s="39">
        <v>75</v>
      </c>
      <c r="NW37" s="39"/>
      <c r="NX37" s="39">
        <v>120</v>
      </c>
      <c r="NY37" s="39"/>
      <c r="NZ37" s="39">
        <v>165</v>
      </c>
      <c r="OA37" s="86"/>
      <c r="OB37" s="39">
        <v>30</v>
      </c>
      <c r="OC37" s="39"/>
      <c r="OD37" s="39">
        <v>75</v>
      </c>
      <c r="OE37" s="39"/>
      <c r="OF37" s="39">
        <v>120</v>
      </c>
      <c r="OG37" s="39"/>
      <c r="OH37" s="39">
        <v>165</v>
      </c>
      <c r="OI37" s="86"/>
      <c r="OK37" s="39">
        <v>30</v>
      </c>
      <c r="OL37" s="39"/>
      <c r="OM37" s="39">
        <v>75</v>
      </c>
      <c r="ON37" s="39"/>
      <c r="OO37" s="39">
        <v>120</v>
      </c>
      <c r="OP37" s="39"/>
      <c r="OQ37" s="39">
        <v>165</v>
      </c>
      <c r="OR37" s="86"/>
      <c r="OS37" s="39">
        <v>30</v>
      </c>
      <c r="OT37" s="39"/>
      <c r="OU37" s="39">
        <v>75</v>
      </c>
      <c r="OV37" s="39"/>
      <c r="OW37" s="39">
        <v>120</v>
      </c>
      <c r="OX37" s="39"/>
      <c r="OY37" s="39">
        <v>165</v>
      </c>
      <c r="OZ37" s="86"/>
      <c r="PB37" s="39">
        <v>30</v>
      </c>
      <c r="PC37" s="39"/>
      <c r="PD37" s="39">
        <v>75</v>
      </c>
      <c r="PE37" s="39"/>
      <c r="PF37" s="39">
        <v>120</v>
      </c>
      <c r="PG37" s="39"/>
      <c r="PH37" s="39">
        <v>165</v>
      </c>
      <c r="PI37" s="86"/>
      <c r="PJ37" s="39">
        <v>30</v>
      </c>
      <c r="PK37" s="39"/>
      <c r="PL37" s="39">
        <v>75</v>
      </c>
      <c r="PM37" s="39"/>
      <c r="PN37" s="39">
        <v>120</v>
      </c>
      <c r="PO37" s="39"/>
      <c r="PP37" s="39">
        <v>165</v>
      </c>
      <c r="PQ37" s="38"/>
      <c r="PS37" s="39">
        <v>30</v>
      </c>
      <c r="PT37" s="39"/>
      <c r="PU37" s="39">
        <v>75</v>
      </c>
      <c r="PV37" s="39"/>
      <c r="PW37" s="39">
        <v>120</v>
      </c>
      <c r="PX37" s="39"/>
      <c r="PY37" s="39">
        <v>165</v>
      </c>
      <c r="PZ37" s="38"/>
      <c r="QA37" s="39">
        <v>30</v>
      </c>
      <c r="QB37" s="39"/>
      <c r="QC37" s="39">
        <v>75</v>
      </c>
      <c r="QD37" s="39"/>
      <c r="QE37" s="39">
        <v>120</v>
      </c>
      <c r="QF37" s="39"/>
      <c r="QG37" s="39">
        <v>165</v>
      </c>
      <c r="QH37" s="38"/>
      <c r="QJ37" s="39">
        <v>30</v>
      </c>
      <c r="QK37" s="39"/>
      <c r="QL37" s="39">
        <v>75</v>
      </c>
      <c r="QM37" s="39"/>
      <c r="QN37" s="39">
        <v>120</v>
      </c>
      <c r="QO37" s="39"/>
      <c r="QP37" s="39">
        <v>165</v>
      </c>
      <c r="QQ37" s="38"/>
      <c r="QR37" s="39">
        <v>30</v>
      </c>
      <c r="QS37" s="39"/>
      <c r="QT37" s="39">
        <v>75</v>
      </c>
      <c r="QU37" s="39"/>
      <c r="QV37" s="39">
        <v>120</v>
      </c>
      <c r="QW37" s="39"/>
      <c r="QX37" s="39">
        <v>165</v>
      </c>
      <c r="QY37" s="38"/>
      <c r="RA37" s="39">
        <v>30</v>
      </c>
      <c r="RB37" s="39"/>
      <c r="RC37" s="39">
        <v>75</v>
      </c>
      <c r="RD37" s="39"/>
      <c r="RE37" s="39">
        <v>120</v>
      </c>
      <c r="RF37" s="39"/>
      <c r="RG37" s="39">
        <v>165</v>
      </c>
      <c r="RH37" s="38"/>
      <c r="RI37" s="39">
        <v>30</v>
      </c>
      <c r="RJ37" s="39"/>
      <c r="RK37" s="39">
        <v>75</v>
      </c>
      <c r="RL37" s="39"/>
      <c r="RM37" s="39">
        <v>120</v>
      </c>
      <c r="RN37" s="39"/>
      <c r="RO37" s="39">
        <v>165</v>
      </c>
      <c r="RP37" s="38"/>
      <c r="RR37" s="39">
        <v>30</v>
      </c>
      <c r="RS37" s="39"/>
      <c r="RT37" s="39">
        <v>75</v>
      </c>
      <c r="RU37" s="39"/>
      <c r="RV37" s="39">
        <v>120</v>
      </c>
      <c r="RW37" s="39"/>
      <c r="RX37" s="39">
        <v>165</v>
      </c>
      <c r="RY37" s="38"/>
      <c r="RZ37" s="39">
        <v>30</v>
      </c>
      <c r="SA37" s="39"/>
      <c r="SB37" s="39">
        <v>75</v>
      </c>
      <c r="SC37" s="39"/>
      <c r="SD37" s="39">
        <v>120</v>
      </c>
      <c r="SE37" s="39"/>
      <c r="SF37" s="39">
        <v>165</v>
      </c>
      <c r="SG37" s="38"/>
      <c r="SI37" s="39">
        <v>30</v>
      </c>
      <c r="SJ37" s="39"/>
      <c r="SK37" s="39">
        <v>75</v>
      </c>
      <c r="SL37" s="39"/>
      <c r="SM37" s="39">
        <v>120</v>
      </c>
      <c r="SN37" s="39"/>
      <c r="SO37" s="39">
        <v>165</v>
      </c>
      <c r="SP37" s="38"/>
      <c r="SQ37" s="39">
        <v>30</v>
      </c>
      <c r="SR37" s="39"/>
      <c r="SS37" s="39">
        <v>75</v>
      </c>
      <c r="ST37" s="39"/>
      <c r="SU37" s="39">
        <v>120</v>
      </c>
      <c r="SV37" s="39"/>
      <c r="SW37" s="39">
        <v>165</v>
      </c>
      <c r="SX37" s="38"/>
      <c r="SZ37" s="39">
        <v>30</v>
      </c>
      <c r="TA37" s="39"/>
      <c r="TB37" s="39">
        <v>75</v>
      </c>
      <c r="TC37" s="39"/>
      <c r="TD37" s="39">
        <v>120</v>
      </c>
      <c r="TE37" s="39"/>
      <c r="TF37" s="39">
        <v>165</v>
      </c>
      <c r="TG37" s="38"/>
      <c r="TH37" s="39">
        <v>30</v>
      </c>
      <c r="TI37" s="39"/>
      <c r="TJ37" s="39">
        <v>75</v>
      </c>
      <c r="TK37" s="39"/>
      <c r="TL37" s="39">
        <v>120</v>
      </c>
      <c r="TM37" s="39"/>
      <c r="TN37" s="39">
        <v>165</v>
      </c>
      <c r="TO37" s="38"/>
      <c r="TQ37" s="39">
        <v>30</v>
      </c>
      <c r="TR37" s="39"/>
      <c r="TS37" s="39">
        <v>75</v>
      </c>
      <c r="TT37" s="39"/>
      <c r="TU37" s="39">
        <v>120</v>
      </c>
      <c r="TV37" s="39"/>
      <c r="TW37" s="39">
        <v>165</v>
      </c>
      <c r="TX37" s="38"/>
      <c r="TY37" s="39">
        <v>30</v>
      </c>
      <c r="TZ37" s="39"/>
      <c r="UA37" s="39">
        <v>75</v>
      </c>
      <c r="UB37" s="39"/>
      <c r="UC37" s="39">
        <v>120</v>
      </c>
      <c r="UD37" s="39"/>
      <c r="UE37" s="39">
        <v>165</v>
      </c>
      <c r="UF37" s="38"/>
      <c r="UH37" s="39">
        <v>30</v>
      </c>
      <c r="UI37" s="39"/>
      <c r="UJ37" s="39">
        <v>75</v>
      </c>
      <c r="UK37" s="39"/>
      <c r="UL37" s="39">
        <v>120</v>
      </c>
      <c r="UM37" s="39"/>
      <c r="UN37" s="39">
        <v>165</v>
      </c>
      <c r="UO37" s="38"/>
      <c r="UP37" s="39">
        <v>30</v>
      </c>
      <c r="UQ37" s="39"/>
      <c r="UR37" s="39">
        <v>75</v>
      </c>
      <c r="US37" s="39"/>
      <c r="UT37" s="39">
        <v>120</v>
      </c>
      <c r="UU37" s="39"/>
      <c r="UV37" s="39">
        <v>165</v>
      </c>
      <c r="UW37" s="38"/>
      <c r="UY37" s="39">
        <v>30</v>
      </c>
      <c r="UZ37" s="39"/>
      <c r="VA37" s="39">
        <v>75</v>
      </c>
      <c r="VB37" s="39"/>
      <c r="VC37" s="39">
        <v>120</v>
      </c>
      <c r="VD37" s="39"/>
      <c r="VE37" s="39">
        <v>165</v>
      </c>
      <c r="VF37" s="38"/>
      <c r="VG37" s="39">
        <v>30</v>
      </c>
      <c r="VH37" s="39"/>
      <c r="VI37" s="39">
        <v>75</v>
      </c>
      <c r="VJ37" s="39"/>
      <c r="VK37" s="39">
        <v>120</v>
      </c>
      <c r="VL37" s="39"/>
      <c r="VM37" s="39">
        <v>165</v>
      </c>
      <c r="VN37" s="38"/>
      <c r="VP37" s="39">
        <v>30</v>
      </c>
      <c r="VQ37" s="39"/>
      <c r="VR37" s="39">
        <v>75</v>
      </c>
      <c r="VS37" s="39"/>
      <c r="VT37" s="39">
        <v>120</v>
      </c>
      <c r="VU37" s="39"/>
      <c r="VV37" s="39">
        <v>165</v>
      </c>
      <c r="VW37" s="38"/>
      <c r="VX37" s="39">
        <v>30</v>
      </c>
      <c r="VY37" s="39"/>
      <c r="VZ37" s="39">
        <v>75</v>
      </c>
      <c r="WA37" s="39"/>
      <c r="WB37" s="39">
        <v>120</v>
      </c>
      <c r="WC37" s="39"/>
      <c r="WD37" s="39">
        <v>165</v>
      </c>
      <c r="WE37" s="38"/>
      <c r="WG37" s="39">
        <v>30</v>
      </c>
      <c r="WH37" s="39"/>
      <c r="WI37" s="39">
        <v>75</v>
      </c>
      <c r="WJ37" s="39"/>
      <c r="WK37" s="39">
        <v>120</v>
      </c>
      <c r="WL37" s="39"/>
      <c r="WM37" s="39">
        <v>165</v>
      </c>
      <c r="WN37" s="38"/>
      <c r="WO37" s="39">
        <v>30</v>
      </c>
      <c r="WP37" s="39"/>
      <c r="WQ37" s="39">
        <v>75</v>
      </c>
      <c r="WR37" s="39"/>
      <c r="WS37" s="39">
        <v>120</v>
      </c>
      <c r="WT37" s="39"/>
      <c r="WU37" s="39">
        <v>165</v>
      </c>
      <c r="WV37" s="38"/>
      <c r="WX37" s="39">
        <v>30</v>
      </c>
      <c r="WY37" s="39"/>
      <c r="WZ37" s="39">
        <v>75</v>
      </c>
      <c r="XA37" s="39"/>
      <c r="XB37" s="39">
        <v>120</v>
      </c>
      <c r="XC37" s="39"/>
      <c r="XD37" s="39">
        <v>165</v>
      </c>
      <c r="XE37" s="38"/>
      <c r="XF37" s="39">
        <v>30</v>
      </c>
      <c r="XG37" s="39"/>
      <c r="XH37" s="39">
        <v>75</v>
      </c>
      <c r="XI37" s="39"/>
      <c r="XJ37" s="39">
        <v>120</v>
      </c>
      <c r="XK37" s="39"/>
      <c r="XL37" s="39">
        <v>165</v>
      </c>
      <c r="XM37" s="38"/>
      <c r="XO37" s="39">
        <v>30</v>
      </c>
      <c r="XP37" s="39"/>
      <c r="XQ37" s="39">
        <v>75</v>
      </c>
      <c r="XR37" s="39"/>
      <c r="XS37" s="39">
        <v>120</v>
      </c>
      <c r="XT37" s="39"/>
      <c r="XU37" s="39">
        <v>165</v>
      </c>
      <c r="XV37" s="38"/>
      <c r="XW37" s="39">
        <v>30</v>
      </c>
      <c r="XX37" s="39"/>
      <c r="XY37" s="39">
        <v>75</v>
      </c>
      <c r="XZ37" s="39"/>
      <c r="YA37" s="39">
        <v>120</v>
      </c>
      <c r="YB37" s="39"/>
      <c r="YC37" s="39">
        <v>165</v>
      </c>
      <c r="YD37" s="38"/>
      <c r="YF37" s="39">
        <v>30</v>
      </c>
      <c r="YG37" s="39"/>
      <c r="YH37" s="39">
        <v>75</v>
      </c>
      <c r="YI37" s="39"/>
      <c r="YJ37" s="39">
        <v>120</v>
      </c>
      <c r="YK37" s="39"/>
      <c r="YL37" s="39">
        <v>165</v>
      </c>
      <c r="YM37" s="38"/>
      <c r="YN37" s="39">
        <v>30</v>
      </c>
      <c r="YO37" s="39"/>
      <c r="YP37" s="39">
        <v>75</v>
      </c>
      <c r="YQ37" s="39"/>
      <c r="YR37" s="39">
        <v>120</v>
      </c>
      <c r="YS37" s="39"/>
      <c r="YT37" s="39">
        <v>165</v>
      </c>
      <c r="YU37" s="38"/>
      <c r="YW37" s="39">
        <v>30</v>
      </c>
      <c r="YX37" s="39"/>
      <c r="YY37" s="39">
        <v>75</v>
      </c>
      <c r="YZ37" s="39"/>
      <c r="ZA37" s="39">
        <v>120</v>
      </c>
      <c r="ZB37" s="39"/>
      <c r="ZC37" s="39">
        <v>165</v>
      </c>
      <c r="ZD37" s="38"/>
      <c r="ZM37" s="39">
        <v>30</v>
      </c>
      <c r="ZN37" s="39"/>
      <c r="ZO37" s="39">
        <v>75</v>
      </c>
      <c r="ZP37" s="39"/>
      <c r="ZQ37" s="39">
        <v>120</v>
      </c>
      <c r="ZR37" s="39"/>
      <c r="ZS37" s="39">
        <v>165</v>
      </c>
      <c r="ZT37" s="38"/>
      <c r="ZV37" s="39">
        <v>30</v>
      </c>
      <c r="ZW37" s="39"/>
      <c r="ZX37" s="39">
        <v>75</v>
      </c>
      <c r="ZY37" s="39"/>
      <c r="ZZ37" s="39">
        <v>120</v>
      </c>
      <c r="AAA37" s="39"/>
      <c r="AAB37" s="39">
        <v>165</v>
      </c>
      <c r="AAC37" s="38"/>
      <c r="AAD37" s="39">
        <v>30</v>
      </c>
      <c r="AAE37" s="39"/>
      <c r="AAF37" s="39">
        <v>75</v>
      </c>
      <c r="AAG37" s="39"/>
      <c r="AAH37" s="39">
        <v>120</v>
      </c>
      <c r="AAI37" s="39"/>
      <c r="AAJ37" s="39">
        <v>165</v>
      </c>
      <c r="AAK37" s="38"/>
      <c r="AAM37" s="39">
        <v>30</v>
      </c>
      <c r="AAN37" s="39"/>
      <c r="AAO37" s="39">
        <v>75</v>
      </c>
      <c r="AAP37" s="39"/>
      <c r="AAQ37" s="39">
        <v>120</v>
      </c>
      <c r="AAR37" s="39"/>
      <c r="AAS37" s="39">
        <v>165</v>
      </c>
      <c r="AAT37" s="38"/>
      <c r="AAU37" s="39">
        <v>30</v>
      </c>
      <c r="AAV37" s="39"/>
      <c r="AAW37" s="39">
        <v>75</v>
      </c>
      <c r="AAX37" s="39"/>
      <c r="AAY37" s="39">
        <v>120</v>
      </c>
      <c r="AAZ37" s="39"/>
      <c r="ABA37" s="39">
        <v>165</v>
      </c>
      <c r="ABB37" s="38"/>
      <c r="ABD37" s="39">
        <v>30</v>
      </c>
      <c r="ABE37" s="39"/>
      <c r="ABF37" s="39">
        <v>75</v>
      </c>
      <c r="ABG37" s="39"/>
      <c r="ABH37" s="39">
        <v>120</v>
      </c>
      <c r="ABI37" s="39"/>
      <c r="ABJ37" s="39">
        <v>165</v>
      </c>
      <c r="ABK37" s="38"/>
      <c r="ABL37" s="39">
        <v>30</v>
      </c>
      <c r="ABM37" s="39"/>
      <c r="ABN37" s="39">
        <v>75</v>
      </c>
      <c r="ABO37" s="39"/>
      <c r="ABP37" s="39">
        <v>120</v>
      </c>
      <c r="ABQ37" s="39"/>
      <c r="ABR37" s="39">
        <v>165</v>
      </c>
      <c r="ABS37" s="38"/>
      <c r="ABU37" s="39">
        <v>30</v>
      </c>
      <c r="ABV37" s="39"/>
      <c r="ABW37" s="39">
        <v>75</v>
      </c>
      <c r="ABX37" s="39"/>
      <c r="ABY37" s="39">
        <v>120</v>
      </c>
      <c r="ABZ37" s="39"/>
      <c r="ACA37" s="39">
        <v>165</v>
      </c>
      <c r="ACB37" s="38"/>
      <c r="ACC37" s="39">
        <v>30</v>
      </c>
      <c r="ACD37" s="39"/>
      <c r="ACE37" s="39">
        <v>75</v>
      </c>
      <c r="ACF37" s="39"/>
      <c r="ACG37" s="39">
        <v>120</v>
      </c>
      <c r="ACH37" s="39"/>
      <c r="ACI37" s="39">
        <v>165</v>
      </c>
      <c r="ACJ37" s="38"/>
      <c r="ACL37" s="39">
        <v>30</v>
      </c>
      <c r="ACM37" s="39"/>
      <c r="ACN37" s="39">
        <v>75</v>
      </c>
      <c r="ACO37" s="39"/>
      <c r="ACP37" s="39">
        <v>120</v>
      </c>
      <c r="ACQ37" s="39"/>
      <c r="ACR37" s="39">
        <v>165</v>
      </c>
      <c r="ACS37" s="38"/>
      <c r="ACT37" s="39">
        <v>30</v>
      </c>
      <c r="ACU37" s="39"/>
      <c r="ACV37" s="39">
        <v>75</v>
      </c>
      <c r="ACW37" s="39"/>
      <c r="ACX37" s="39">
        <v>120</v>
      </c>
      <c r="ACY37" s="39"/>
      <c r="ACZ37" s="39">
        <v>165</v>
      </c>
      <c r="ADA37" s="38"/>
      <c r="ADC37" s="39">
        <v>30</v>
      </c>
      <c r="ADD37" s="39"/>
      <c r="ADE37" s="39">
        <v>75</v>
      </c>
      <c r="ADF37" s="39"/>
      <c r="ADG37" s="39">
        <v>120</v>
      </c>
      <c r="ADH37" s="39"/>
      <c r="ADI37" s="39">
        <v>165</v>
      </c>
      <c r="ADJ37" s="38"/>
      <c r="ADK37" s="39">
        <v>30</v>
      </c>
      <c r="ADL37" s="39"/>
      <c r="ADM37" s="39">
        <v>75</v>
      </c>
      <c r="ADN37" s="39"/>
      <c r="ADO37" s="39">
        <v>120</v>
      </c>
      <c r="ADP37" s="39"/>
      <c r="ADQ37" s="39">
        <v>165</v>
      </c>
      <c r="ADR37" s="38"/>
      <c r="ADS37" s="42"/>
      <c r="ADT37" s="39">
        <v>30</v>
      </c>
      <c r="ADU37" s="39"/>
      <c r="ADV37" s="39">
        <v>75</v>
      </c>
      <c r="ADW37" s="39"/>
      <c r="ADX37" s="39">
        <v>120</v>
      </c>
      <c r="ADY37" s="39"/>
      <c r="ADZ37" s="39">
        <v>165</v>
      </c>
      <c r="AEA37" s="38"/>
      <c r="AEB37" s="39">
        <v>30</v>
      </c>
      <c r="AEC37" s="39"/>
      <c r="AED37" s="39">
        <v>75</v>
      </c>
      <c r="AEE37" s="39"/>
      <c r="AEF37" s="39">
        <v>120</v>
      </c>
      <c r="AEG37" s="39"/>
      <c r="AEH37" s="39">
        <v>165</v>
      </c>
      <c r="AEI37" s="38"/>
      <c r="AEK37" s="39">
        <v>30</v>
      </c>
      <c r="AEL37" s="39"/>
      <c r="AEM37" s="39">
        <v>75</v>
      </c>
      <c r="AEN37" s="39"/>
      <c r="AEO37" s="39">
        <v>120</v>
      </c>
      <c r="AEP37" s="39"/>
      <c r="AEQ37" s="39">
        <v>165</v>
      </c>
      <c r="AER37" s="38"/>
      <c r="AES37" s="39">
        <v>30</v>
      </c>
      <c r="AET37" s="39"/>
      <c r="AEU37" s="39">
        <v>75</v>
      </c>
      <c r="AEV37" s="39"/>
      <c r="AEW37" s="39">
        <v>120</v>
      </c>
      <c r="AEX37" s="39"/>
      <c r="AEY37" s="39">
        <v>165</v>
      </c>
      <c r="AEZ37" s="38"/>
      <c r="AFB37" s="39">
        <v>30</v>
      </c>
      <c r="AFC37" s="39"/>
      <c r="AFD37" s="39">
        <v>75</v>
      </c>
      <c r="AFE37" s="39"/>
      <c r="AFF37" s="39">
        <v>120</v>
      </c>
      <c r="AFG37" s="39"/>
      <c r="AFH37" s="39">
        <v>165</v>
      </c>
      <c r="AFI37" s="38"/>
      <c r="AFJ37" s="39">
        <v>30</v>
      </c>
      <c r="AFK37" s="39"/>
      <c r="AFL37" s="39">
        <v>75</v>
      </c>
      <c r="AFM37" s="39"/>
      <c r="AFN37" s="39">
        <v>120</v>
      </c>
      <c r="AFO37" s="39"/>
      <c r="AFP37" s="39">
        <v>165</v>
      </c>
      <c r="AFQ37" s="38"/>
      <c r="AFS37" s="39">
        <v>30</v>
      </c>
      <c r="AFT37" s="39"/>
      <c r="AFU37" s="39">
        <v>75</v>
      </c>
      <c r="AFV37" s="39"/>
      <c r="AFW37" s="39">
        <v>120</v>
      </c>
      <c r="AFX37" s="39"/>
      <c r="AFY37" s="39">
        <v>165</v>
      </c>
      <c r="AFZ37" s="38"/>
      <c r="AGA37" s="39">
        <v>30</v>
      </c>
      <c r="AGB37" s="39"/>
      <c r="AGC37" s="39">
        <v>75</v>
      </c>
      <c r="AGD37" s="39"/>
      <c r="AGE37" s="39">
        <v>120</v>
      </c>
      <c r="AGF37" s="39"/>
      <c r="AGG37" s="39">
        <v>165</v>
      </c>
      <c r="AGH37" s="38"/>
      <c r="AGJ37" s="39">
        <v>30</v>
      </c>
      <c r="AGK37" s="39"/>
      <c r="AGL37" s="39">
        <v>75</v>
      </c>
      <c r="AGM37" s="39"/>
      <c r="AGN37" s="39">
        <v>120</v>
      </c>
      <c r="AGO37" s="39"/>
      <c r="AGP37" s="39">
        <v>165</v>
      </c>
      <c r="AGQ37" s="38"/>
      <c r="AGR37" s="39">
        <v>30</v>
      </c>
      <c r="AGS37" s="39"/>
      <c r="AGT37" s="39">
        <v>75</v>
      </c>
      <c r="AGU37" s="39"/>
      <c r="AGV37" s="39">
        <v>120</v>
      </c>
      <c r="AGW37" s="39"/>
      <c r="AGX37" s="39">
        <v>165</v>
      </c>
      <c r="AGY37" s="38"/>
      <c r="AHA37" s="39">
        <v>30</v>
      </c>
      <c r="AHB37" s="39"/>
      <c r="AHC37" s="39">
        <v>75</v>
      </c>
      <c r="AHD37" s="39"/>
      <c r="AHE37" s="39">
        <v>120</v>
      </c>
      <c r="AHF37" s="39"/>
      <c r="AHG37" s="39">
        <v>165</v>
      </c>
      <c r="AHH37" s="38"/>
      <c r="AHI37" s="39">
        <v>30</v>
      </c>
      <c r="AHJ37" s="39"/>
      <c r="AHK37" s="39">
        <v>75</v>
      </c>
      <c r="AHL37" s="39"/>
      <c r="AHM37" s="39">
        <v>120</v>
      </c>
      <c r="AHN37" s="39"/>
      <c r="AHO37" s="39">
        <v>165</v>
      </c>
      <c r="AHP37" s="38"/>
      <c r="AHR37" s="39">
        <v>30</v>
      </c>
      <c r="AHS37" s="39"/>
      <c r="AHT37" s="39">
        <v>75</v>
      </c>
      <c r="AHU37" s="39"/>
      <c r="AHV37" s="39">
        <v>120</v>
      </c>
      <c r="AHW37" s="39"/>
      <c r="AHX37" s="39">
        <v>165</v>
      </c>
      <c r="AHY37" s="38"/>
      <c r="AHZ37" s="39">
        <v>30</v>
      </c>
      <c r="AIA37" s="39"/>
      <c r="AIB37" s="39">
        <v>75</v>
      </c>
      <c r="AIC37" s="39"/>
      <c r="AID37" s="39">
        <v>120</v>
      </c>
      <c r="AIE37" s="39"/>
      <c r="AIF37" s="39">
        <v>165</v>
      </c>
      <c r="AIG37" s="38"/>
    </row>
    <row r="38" spans="1:917" ht="15.6" customHeight="1">
      <c r="A38" s="39">
        <v>31</v>
      </c>
      <c r="B38" s="39"/>
      <c r="C38" s="39">
        <v>76</v>
      </c>
      <c r="D38" s="39"/>
      <c r="E38" s="39">
        <v>121</v>
      </c>
      <c r="F38" s="39"/>
      <c r="G38" s="39">
        <v>166</v>
      </c>
      <c r="H38" s="86"/>
      <c r="J38" s="39">
        <v>31</v>
      </c>
      <c r="K38" s="39"/>
      <c r="L38" s="39">
        <v>76</v>
      </c>
      <c r="M38" s="39"/>
      <c r="N38" s="39">
        <v>121</v>
      </c>
      <c r="O38" s="39"/>
      <c r="P38" s="39">
        <v>166</v>
      </c>
      <c r="Q38" s="86"/>
      <c r="R38" s="39">
        <v>31</v>
      </c>
      <c r="S38" s="39"/>
      <c r="T38" s="39">
        <v>76</v>
      </c>
      <c r="U38" s="39"/>
      <c r="V38" s="39">
        <v>121</v>
      </c>
      <c r="W38" s="39"/>
      <c r="X38" s="39">
        <v>166</v>
      </c>
      <c r="Y38" s="86"/>
      <c r="AA38" s="39">
        <v>31</v>
      </c>
      <c r="AB38" s="39" t="s">
        <v>114</v>
      </c>
      <c r="AC38" s="39">
        <v>76</v>
      </c>
      <c r="AD38" s="39" t="s">
        <v>114</v>
      </c>
      <c r="AE38" s="39">
        <v>121</v>
      </c>
      <c r="AF38" s="39" t="s">
        <v>114</v>
      </c>
      <c r="AG38" s="39">
        <v>166</v>
      </c>
      <c r="AH38" s="86"/>
      <c r="AI38" s="39">
        <v>31</v>
      </c>
      <c r="AJ38" s="39" t="s">
        <v>114</v>
      </c>
      <c r="AK38" s="39">
        <v>76</v>
      </c>
      <c r="AL38" s="39" t="s">
        <v>114</v>
      </c>
      <c r="AM38" s="39">
        <v>121</v>
      </c>
      <c r="AN38" s="39" t="s">
        <v>114</v>
      </c>
      <c r="AO38" s="39">
        <v>166</v>
      </c>
      <c r="AP38" s="86"/>
      <c r="AR38" s="39">
        <v>31</v>
      </c>
      <c r="AS38" s="39"/>
      <c r="AT38" s="39">
        <v>76</v>
      </c>
      <c r="AU38" s="39"/>
      <c r="AV38" s="39">
        <v>121</v>
      </c>
      <c r="AW38" s="39"/>
      <c r="AX38" s="39">
        <v>166</v>
      </c>
      <c r="AY38" s="86"/>
      <c r="AZ38" s="39">
        <v>31</v>
      </c>
      <c r="BA38" s="39"/>
      <c r="BB38" s="39">
        <v>76</v>
      </c>
      <c r="BC38" s="39"/>
      <c r="BD38" s="39">
        <v>121</v>
      </c>
      <c r="BE38" s="39"/>
      <c r="BF38" s="39">
        <v>166</v>
      </c>
      <c r="BG38" s="86"/>
      <c r="BI38" s="39">
        <v>31</v>
      </c>
      <c r="BJ38" s="39" t="s">
        <v>114</v>
      </c>
      <c r="BK38" s="39">
        <v>76</v>
      </c>
      <c r="BL38" s="39" t="s">
        <v>114</v>
      </c>
      <c r="BM38" s="39">
        <v>121</v>
      </c>
      <c r="BN38" s="39" t="s">
        <v>114</v>
      </c>
      <c r="BO38" s="39">
        <v>166</v>
      </c>
      <c r="BP38" s="86"/>
      <c r="BQ38" s="39">
        <v>31</v>
      </c>
      <c r="BR38" s="39" t="s">
        <v>114</v>
      </c>
      <c r="BS38" s="39">
        <v>76</v>
      </c>
      <c r="BT38" s="39" t="s">
        <v>114</v>
      </c>
      <c r="BU38" s="39">
        <v>121</v>
      </c>
      <c r="BV38" s="39" t="s">
        <v>114</v>
      </c>
      <c r="BW38" s="39">
        <v>166</v>
      </c>
      <c r="BX38" s="86"/>
      <c r="BZ38" s="39">
        <v>31</v>
      </c>
      <c r="CA38" s="39"/>
      <c r="CB38" s="39">
        <v>76</v>
      </c>
      <c r="CC38" s="39"/>
      <c r="CD38" s="39">
        <v>121</v>
      </c>
      <c r="CE38" s="39"/>
      <c r="CF38" s="39">
        <v>166</v>
      </c>
      <c r="CG38" s="86"/>
      <c r="CH38" s="39">
        <v>31</v>
      </c>
      <c r="CI38" s="39"/>
      <c r="CJ38" s="39">
        <v>76</v>
      </c>
      <c r="CK38" s="39"/>
      <c r="CL38" s="39">
        <v>121</v>
      </c>
      <c r="CM38" s="39"/>
      <c r="CN38" s="39">
        <v>166</v>
      </c>
      <c r="CO38" s="86"/>
      <c r="CQ38" s="39">
        <v>31</v>
      </c>
      <c r="CR38" s="39" t="s">
        <v>114</v>
      </c>
      <c r="CS38" s="39">
        <v>76</v>
      </c>
      <c r="CT38" s="39" t="s">
        <v>114</v>
      </c>
      <c r="CU38" s="39">
        <v>121</v>
      </c>
      <c r="CV38" s="39" t="s">
        <v>114</v>
      </c>
      <c r="CW38" s="39">
        <v>166</v>
      </c>
      <c r="CX38" s="39"/>
      <c r="CY38" s="39">
        <v>31</v>
      </c>
      <c r="CZ38" s="39" t="s">
        <v>114</v>
      </c>
      <c r="DA38" s="39">
        <v>76</v>
      </c>
      <c r="DB38" s="39" t="s">
        <v>114</v>
      </c>
      <c r="DC38" s="39">
        <v>121</v>
      </c>
      <c r="DD38" s="39" t="s">
        <v>114</v>
      </c>
      <c r="DE38" s="39">
        <v>166</v>
      </c>
      <c r="DF38" s="39"/>
      <c r="DH38" s="39">
        <v>31</v>
      </c>
      <c r="DI38" s="39"/>
      <c r="DJ38" s="39">
        <v>76</v>
      </c>
      <c r="DK38" s="39"/>
      <c r="DL38" s="39">
        <v>121</v>
      </c>
      <c r="DM38" s="39"/>
      <c r="DN38" s="39">
        <v>166</v>
      </c>
      <c r="DO38" s="86"/>
      <c r="DP38" s="39">
        <v>31</v>
      </c>
      <c r="DQ38" s="39"/>
      <c r="DR38" s="39">
        <v>76</v>
      </c>
      <c r="DS38" s="39"/>
      <c r="DT38" s="39">
        <v>121</v>
      </c>
      <c r="DU38" s="39"/>
      <c r="DV38" s="39">
        <v>166</v>
      </c>
      <c r="DW38" s="86"/>
      <c r="DY38" s="39">
        <v>31</v>
      </c>
      <c r="DZ38" s="39" t="s">
        <v>114</v>
      </c>
      <c r="EA38" s="39">
        <v>76</v>
      </c>
      <c r="EB38" s="39" t="s">
        <v>114</v>
      </c>
      <c r="EC38" s="39">
        <v>121</v>
      </c>
      <c r="ED38" s="39" t="s">
        <v>114</v>
      </c>
      <c r="EE38" s="39">
        <v>166</v>
      </c>
      <c r="EF38" s="39"/>
      <c r="EG38" s="39">
        <v>31</v>
      </c>
      <c r="EH38" s="39" t="s">
        <v>114</v>
      </c>
      <c r="EI38" s="39">
        <v>76</v>
      </c>
      <c r="EJ38" s="39" t="s">
        <v>114</v>
      </c>
      <c r="EK38" s="39">
        <v>121</v>
      </c>
      <c r="EL38" s="39" t="s">
        <v>114</v>
      </c>
      <c r="EM38" s="39">
        <v>166</v>
      </c>
      <c r="EN38" s="39"/>
      <c r="EP38" s="39">
        <v>31</v>
      </c>
      <c r="EQ38" s="39"/>
      <c r="ER38" s="39">
        <v>76</v>
      </c>
      <c r="ES38" s="39"/>
      <c r="ET38" s="39">
        <v>121</v>
      </c>
      <c r="EU38" s="39"/>
      <c r="EV38" s="39">
        <v>166</v>
      </c>
      <c r="EW38" s="86"/>
      <c r="EX38" s="39">
        <v>31</v>
      </c>
      <c r="EY38" s="39"/>
      <c r="EZ38" s="39">
        <v>76</v>
      </c>
      <c r="FA38" s="39"/>
      <c r="FB38" s="39">
        <v>121</v>
      </c>
      <c r="FC38" s="39"/>
      <c r="FD38" s="39">
        <v>166</v>
      </c>
      <c r="FE38" s="86"/>
      <c r="FG38" s="39">
        <v>31</v>
      </c>
      <c r="FH38" s="39" t="s">
        <v>114</v>
      </c>
      <c r="FI38" s="39">
        <v>76</v>
      </c>
      <c r="FJ38" s="39" t="s">
        <v>115</v>
      </c>
      <c r="FK38" s="39">
        <v>121</v>
      </c>
      <c r="FL38" s="39" t="s">
        <v>114</v>
      </c>
      <c r="FM38" s="39">
        <v>166</v>
      </c>
      <c r="FN38" s="39"/>
      <c r="FO38" s="39">
        <v>31</v>
      </c>
      <c r="FP38" s="39" t="s">
        <v>114</v>
      </c>
      <c r="FQ38" s="39">
        <v>76</v>
      </c>
      <c r="FR38" s="39" t="s">
        <v>114</v>
      </c>
      <c r="FS38" s="39">
        <v>121</v>
      </c>
      <c r="FT38" s="39" t="s">
        <v>114</v>
      </c>
      <c r="FU38" s="39">
        <v>166</v>
      </c>
      <c r="FV38" s="39"/>
      <c r="FX38" s="39">
        <v>31</v>
      </c>
      <c r="FY38" s="39"/>
      <c r="FZ38" s="39">
        <v>76</v>
      </c>
      <c r="GA38" s="39"/>
      <c r="GB38" s="39">
        <v>121</v>
      </c>
      <c r="GC38" s="39"/>
      <c r="GD38" s="39">
        <v>166</v>
      </c>
      <c r="GE38" s="86"/>
      <c r="GF38" s="39">
        <v>31</v>
      </c>
      <c r="GG38" s="39"/>
      <c r="GH38" s="39">
        <v>76</v>
      </c>
      <c r="GI38" s="39"/>
      <c r="GJ38" s="39">
        <v>121</v>
      </c>
      <c r="GK38" s="39"/>
      <c r="GL38" s="39">
        <v>166</v>
      </c>
      <c r="GM38" s="86"/>
      <c r="GO38" s="39">
        <v>31</v>
      </c>
      <c r="GP38" s="39" t="s">
        <v>114</v>
      </c>
      <c r="GQ38" s="39">
        <v>76</v>
      </c>
      <c r="GR38" s="39" t="s">
        <v>114</v>
      </c>
      <c r="GS38" s="39">
        <v>121</v>
      </c>
      <c r="GT38" s="39" t="s">
        <v>114</v>
      </c>
      <c r="GU38" s="39">
        <v>166</v>
      </c>
      <c r="GV38" s="39"/>
      <c r="GW38" s="39">
        <v>31</v>
      </c>
      <c r="GX38" s="39" t="s">
        <v>114</v>
      </c>
      <c r="GY38" s="39">
        <v>76</v>
      </c>
      <c r="GZ38" s="39" t="s">
        <v>114</v>
      </c>
      <c r="HA38" s="39">
        <v>121</v>
      </c>
      <c r="HB38" s="39" t="s">
        <v>114</v>
      </c>
      <c r="HC38" s="39">
        <v>166</v>
      </c>
      <c r="HD38" s="39"/>
      <c r="HF38" s="39">
        <v>31</v>
      </c>
      <c r="HG38" s="39"/>
      <c r="HH38" s="39">
        <v>76</v>
      </c>
      <c r="HI38" s="39"/>
      <c r="HJ38" s="39">
        <v>121</v>
      </c>
      <c r="HK38" s="39"/>
      <c r="HL38" s="39">
        <v>166</v>
      </c>
      <c r="HM38" s="86"/>
      <c r="HN38" s="39">
        <v>31</v>
      </c>
      <c r="HO38" s="39"/>
      <c r="HP38" s="39">
        <v>76</v>
      </c>
      <c r="HQ38" s="39"/>
      <c r="HR38" s="39">
        <v>121</v>
      </c>
      <c r="HS38" s="39"/>
      <c r="HT38" s="39">
        <v>166</v>
      </c>
      <c r="HU38" s="86"/>
      <c r="HW38" s="39">
        <v>31</v>
      </c>
      <c r="HX38" s="39" t="s">
        <v>114</v>
      </c>
      <c r="HY38" s="39">
        <v>76</v>
      </c>
      <c r="HZ38" s="39"/>
      <c r="IA38" s="39">
        <v>121</v>
      </c>
      <c r="IB38" s="39"/>
      <c r="IC38" s="39">
        <v>166</v>
      </c>
      <c r="ID38" s="39"/>
      <c r="IE38" s="39">
        <v>31</v>
      </c>
      <c r="IF38" s="39" t="s">
        <v>114</v>
      </c>
      <c r="IG38" s="39">
        <v>76</v>
      </c>
      <c r="IH38" s="39"/>
      <c r="II38" s="39">
        <v>121</v>
      </c>
      <c r="IJ38" s="39"/>
      <c r="IK38" s="39">
        <v>166</v>
      </c>
      <c r="IL38" s="39"/>
      <c r="IN38" s="39">
        <v>31</v>
      </c>
      <c r="IO38" s="39"/>
      <c r="IP38" s="39">
        <v>76</v>
      </c>
      <c r="IQ38" s="39"/>
      <c r="IR38" s="39">
        <v>121</v>
      </c>
      <c r="IS38" s="39"/>
      <c r="IT38" s="39">
        <v>166</v>
      </c>
      <c r="IU38" s="86"/>
      <c r="IV38" s="39">
        <v>31</v>
      </c>
      <c r="IW38" s="39"/>
      <c r="IX38" s="39">
        <v>76</v>
      </c>
      <c r="IY38" s="39"/>
      <c r="IZ38" s="39">
        <v>121</v>
      </c>
      <c r="JA38" s="39"/>
      <c r="JB38" s="39">
        <v>166</v>
      </c>
      <c r="JC38" s="86"/>
      <c r="JE38" s="39">
        <v>31</v>
      </c>
      <c r="JF38" s="39" t="s">
        <v>114</v>
      </c>
      <c r="JG38" s="39">
        <v>76</v>
      </c>
      <c r="JH38" s="39"/>
      <c r="JI38" s="39">
        <v>121</v>
      </c>
      <c r="JJ38" s="39"/>
      <c r="JK38" s="39">
        <v>166</v>
      </c>
      <c r="JL38" s="86"/>
      <c r="JM38" s="39">
        <v>31</v>
      </c>
      <c r="JN38" s="39" t="s">
        <v>114</v>
      </c>
      <c r="JO38" s="39">
        <v>76</v>
      </c>
      <c r="JP38" s="39"/>
      <c r="JQ38" s="39">
        <v>121</v>
      </c>
      <c r="JR38" s="39"/>
      <c r="JS38" s="39">
        <v>166</v>
      </c>
      <c r="JT38" s="86"/>
      <c r="JV38" s="39">
        <v>31</v>
      </c>
      <c r="JW38" s="39"/>
      <c r="JX38" s="39">
        <v>76</v>
      </c>
      <c r="JY38" s="39"/>
      <c r="JZ38" s="39">
        <v>121</v>
      </c>
      <c r="KA38" s="39"/>
      <c r="KB38" s="39">
        <v>166</v>
      </c>
      <c r="KC38" s="86"/>
      <c r="KD38" s="39">
        <v>31</v>
      </c>
      <c r="KE38" s="39"/>
      <c r="KF38" s="39">
        <v>76</v>
      </c>
      <c r="KG38" s="39"/>
      <c r="KH38" s="39">
        <v>121</v>
      </c>
      <c r="KI38" s="39"/>
      <c r="KJ38" s="39">
        <v>166</v>
      </c>
      <c r="KK38" s="99"/>
      <c r="KM38" s="39">
        <v>31</v>
      </c>
      <c r="KN38" s="39" t="s">
        <v>114</v>
      </c>
      <c r="KO38" s="39">
        <v>76</v>
      </c>
      <c r="KP38" s="39"/>
      <c r="KQ38" s="39">
        <v>121</v>
      </c>
      <c r="KR38" s="39"/>
      <c r="KS38" s="39">
        <v>166</v>
      </c>
      <c r="KT38" s="99"/>
      <c r="KU38" s="39">
        <v>31</v>
      </c>
      <c r="KV38" s="39" t="s">
        <v>114</v>
      </c>
      <c r="KW38" s="39">
        <v>76</v>
      </c>
      <c r="KX38" s="39"/>
      <c r="KY38" s="39">
        <v>121</v>
      </c>
      <c r="KZ38" s="39"/>
      <c r="LA38" s="39">
        <v>166</v>
      </c>
      <c r="LB38" s="86"/>
      <c r="LD38" s="39">
        <v>31</v>
      </c>
      <c r="LE38" s="39"/>
      <c r="LF38" s="39">
        <v>76</v>
      </c>
      <c r="LG38" s="39"/>
      <c r="LH38" s="39">
        <v>121</v>
      </c>
      <c r="LI38" s="39"/>
      <c r="LJ38" s="39">
        <v>166</v>
      </c>
      <c r="LK38" s="86"/>
      <c r="LL38" s="39">
        <v>31</v>
      </c>
      <c r="LM38" s="39"/>
      <c r="LN38" s="39">
        <v>76</v>
      </c>
      <c r="LO38" s="39"/>
      <c r="LP38" s="39">
        <v>121</v>
      </c>
      <c r="LQ38" s="39"/>
      <c r="LR38" s="39">
        <v>166</v>
      </c>
      <c r="LS38" s="86"/>
      <c r="LU38" s="39">
        <v>31</v>
      </c>
      <c r="LV38" s="39" t="s">
        <v>114</v>
      </c>
      <c r="LW38" s="39">
        <v>76</v>
      </c>
      <c r="LX38" s="39"/>
      <c r="LY38" s="39">
        <v>121</v>
      </c>
      <c r="LZ38" s="39"/>
      <c r="MA38" s="39">
        <v>166</v>
      </c>
      <c r="MB38" s="86"/>
      <c r="MC38" s="39">
        <v>31</v>
      </c>
      <c r="MD38" s="39" t="s">
        <v>114</v>
      </c>
      <c r="ME38" s="39">
        <v>76</v>
      </c>
      <c r="MF38" s="39"/>
      <c r="MG38" s="39">
        <v>121</v>
      </c>
      <c r="MH38" s="39"/>
      <c r="MI38" s="39">
        <v>166</v>
      </c>
      <c r="MJ38" s="86"/>
      <c r="ML38" s="39">
        <v>31</v>
      </c>
      <c r="MM38" s="39"/>
      <c r="MN38" s="39">
        <v>76</v>
      </c>
      <c r="MO38" s="39"/>
      <c r="MP38" s="39">
        <v>121</v>
      </c>
      <c r="MQ38" s="39"/>
      <c r="MR38" s="39">
        <v>166</v>
      </c>
      <c r="MS38" s="86"/>
      <c r="MT38" s="39">
        <v>31</v>
      </c>
      <c r="MU38" s="39"/>
      <c r="MV38" s="39">
        <v>76</v>
      </c>
      <c r="MW38" s="39"/>
      <c r="MX38" s="39">
        <v>121</v>
      </c>
      <c r="MY38" s="39"/>
      <c r="MZ38" s="39">
        <v>166</v>
      </c>
      <c r="NA38" s="86"/>
      <c r="NC38" s="39">
        <v>31</v>
      </c>
      <c r="ND38" s="39"/>
      <c r="NE38" s="39">
        <v>76</v>
      </c>
      <c r="NF38" s="39"/>
      <c r="NG38" s="39">
        <v>121</v>
      </c>
      <c r="NH38" s="39"/>
      <c r="NI38" s="39">
        <v>166</v>
      </c>
      <c r="NJ38" s="86"/>
      <c r="NK38" s="39">
        <v>31</v>
      </c>
      <c r="NL38" s="39"/>
      <c r="NM38" s="39">
        <v>76</v>
      </c>
      <c r="NN38" s="39"/>
      <c r="NO38" s="39">
        <v>121</v>
      </c>
      <c r="NP38" s="39"/>
      <c r="NQ38" s="39">
        <v>166</v>
      </c>
      <c r="NR38" s="86"/>
      <c r="NT38" s="39">
        <v>31</v>
      </c>
      <c r="NU38" s="39"/>
      <c r="NV38" s="39">
        <v>76</v>
      </c>
      <c r="NW38" s="39"/>
      <c r="NX38" s="39">
        <v>121</v>
      </c>
      <c r="NY38" s="39"/>
      <c r="NZ38" s="39">
        <v>166</v>
      </c>
      <c r="OA38" s="86"/>
      <c r="OB38" s="39">
        <v>31</v>
      </c>
      <c r="OC38" s="39"/>
      <c r="OD38" s="39">
        <v>76</v>
      </c>
      <c r="OE38" s="39"/>
      <c r="OF38" s="39">
        <v>121</v>
      </c>
      <c r="OG38" s="39"/>
      <c r="OH38" s="39">
        <v>166</v>
      </c>
      <c r="OI38" s="86"/>
      <c r="OK38" s="39">
        <v>31</v>
      </c>
      <c r="OL38" s="39"/>
      <c r="OM38" s="39">
        <v>76</v>
      </c>
      <c r="ON38" s="39"/>
      <c r="OO38" s="39">
        <v>121</v>
      </c>
      <c r="OP38" s="39"/>
      <c r="OQ38" s="39">
        <v>166</v>
      </c>
      <c r="OR38" s="86"/>
      <c r="OS38" s="39">
        <v>31</v>
      </c>
      <c r="OT38" s="39"/>
      <c r="OU38" s="39">
        <v>76</v>
      </c>
      <c r="OV38" s="39"/>
      <c r="OW38" s="39">
        <v>121</v>
      </c>
      <c r="OX38" s="39"/>
      <c r="OY38" s="39">
        <v>166</v>
      </c>
      <c r="OZ38" s="86"/>
      <c r="PB38" s="39">
        <v>31</v>
      </c>
      <c r="PC38" s="39"/>
      <c r="PD38" s="39">
        <v>76</v>
      </c>
      <c r="PE38" s="39"/>
      <c r="PF38" s="39">
        <v>121</v>
      </c>
      <c r="PG38" s="39"/>
      <c r="PH38" s="39">
        <v>166</v>
      </c>
      <c r="PI38" s="86"/>
      <c r="PJ38" s="39">
        <v>31</v>
      </c>
      <c r="PK38" s="39"/>
      <c r="PL38" s="39">
        <v>76</v>
      </c>
      <c r="PM38" s="39"/>
      <c r="PN38" s="39">
        <v>121</v>
      </c>
      <c r="PO38" s="39"/>
      <c r="PP38" s="39">
        <v>166</v>
      </c>
      <c r="PQ38" s="38"/>
      <c r="PS38" s="39">
        <v>31</v>
      </c>
      <c r="PT38" s="39"/>
      <c r="PU38" s="39">
        <v>76</v>
      </c>
      <c r="PV38" s="39"/>
      <c r="PW38" s="39">
        <v>121</v>
      </c>
      <c r="PX38" s="39"/>
      <c r="PY38" s="39">
        <v>166</v>
      </c>
      <c r="PZ38" s="38"/>
      <c r="QA38" s="39">
        <v>31</v>
      </c>
      <c r="QB38" s="39"/>
      <c r="QC38" s="39">
        <v>76</v>
      </c>
      <c r="QD38" s="39"/>
      <c r="QE38" s="39">
        <v>121</v>
      </c>
      <c r="QF38" s="39"/>
      <c r="QG38" s="39">
        <v>166</v>
      </c>
      <c r="QH38" s="38"/>
      <c r="QJ38" s="39">
        <v>31</v>
      </c>
      <c r="QK38" s="39"/>
      <c r="QL38" s="39">
        <v>76</v>
      </c>
      <c r="QM38" s="39"/>
      <c r="QN38" s="39">
        <v>121</v>
      </c>
      <c r="QO38" s="39"/>
      <c r="QP38" s="39">
        <v>166</v>
      </c>
      <c r="QQ38" s="38"/>
      <c r="QR38" s="39">
        <v>31</v>
      </c>
      <c r="QS38" s="39"/>
      <c r="QT38" s="39">
        <v>76</v>
      </c>
      <c r="QU38" s="39"/>
      <c r="QV38" s="39">
        <v>121</v>
      </c>
      <c r="QW38" s="39"/>
      <c r="QX38" s="39">
        <v>166</v>
      </c>
      <c r="QY38" s="38"/>
      <c r="RA38" s="39">
        <v>31</v>
      </c>
      <c r="RB38" s="39"/>
      <c r="RC38" s="39">
        <v>76</v>
      </c>
      <c r="RD38" s="39"/>
      <c r="RE38" s="39">
        <v>121</v>
      </c>
      <c r="RF38" s="39"/>
      <c r="RG38" s="39">
        <v>166</v>
      </c>
      <c r="RH38" s="38"/>
      <c r="RI38" s="39">
        <v>31</v>
      </c>
      <c r="RJ38" s="39"/>
      <c r="RK38" s="39">
        <v>76</v>
      </c>
      <c r="RL38" s="39"/>
      <c r="RM38" s="39">
        <v>121</v>
      </c>
      <c r="RN38" s="39"/>
      <c r="RO38" s="39">
        <v>166</v>
      </c>
      <c r="RP38" s="38"/>
      <c r="RR38" s="39">
        <v>31</v>
      </c>
      <c r="RS38" s="39"/>
      <c r="RT38" s="39">
        <v>76</v>
      </c>
      <c r="RU38" s="39"/>
      <c r="RV38" s="39">
        <v>121</v>
      </c>
      <c r="RW38" s="39"/>
      <c r="RX38" s="39">
        <v>166</v>
      </c>
      <c r="RY38" s="38"/>
      <c r="RZ38" s="39">
        <v>31</v>
      </c>
      <c r="SA38" s="39"/>
      <c r="SB38" s="39">
        <v>76</v>
      </c>
      <c r="SC38" s="39"/>
      <c r="SD38" s="39">
        <v>121</v>
      </c>
      <c r="SE38" s="39"/>
      <c r="SF38" s="39">
        <v>166</v>
      </c>
      <c r="SG38" s="38"/>
      <c r="SI38" s="39">
        <v>31</v>
      </c>
      <c r="SJ38" s="39"/>
      <c r="SK38" s="39">
        <v>76</v>
      </c>
      <c r="SL38" s="39"/>
      <c r="SM38" s="39">
        <v>121</v>
      </c>
      <c r="SN38" s="39"/>
      <c r="SO38" s="39">
        <v>166</v>
      </c>
      <c r="SP38" s="38"/>
      <c r="SQ38" s="39">
        <v>31</v>
      </c>
      <c r="SR38" s="39"/>
      <c r="SS38" s="39">
        <v>76</v>
      </c>
      <c r="ST38" s="39"/>
      <c r="SU38" s="39">
        <v>121</v>
      </c>
      <c r="SV38" s="39"/>
      <c r="SW38" s="39">
        <v>166</v>
      </c>
      <c r="SX38" s="38"/>
      <c r="SZ38" s="39">
        <v>31</v>
      </c>
      <c r="TA38" s="39"/>
      <c r="TB38" s="39">
        <v>76</v>
      </c>
      <c r="TC38" s="39"/>
      <c r="TD38" s="39">
        <v>121</v>
      </c>
      <c r="TE38" s="39"/>
      <c r="TF38" s="39">
        <v>166</v>
      </c>
      <c r="TG38" s="38"/>
      <c r="TH38" s="39">
        <v>31</v>
      </c>
      <c r="TI38" s="39"/>
      <c r="TJ38" s="39">
        <v>76</v>
      </c>
      <c r="TK38" s="39"/>
      <c r="TL38" s="39">
        <v>121</v>
      </c>
      <c r="TM38" s="39"/>
      <c r="TN38" s="39">
        <v>166</v>
      </c>
      <c r="TO38" s="38"/>
      <c r="TQ38" s="39">
        <v>31</v>
      </c>
      <c r="TR38" s="39"/>
      <c r="TS38" s="39">
        <v>76</v>
      </c>
      <c r="TT38" s="39"/>
      <c r="TU38" s="39">
        <v>121</v>
      </c>
      <c r="TV38" s="39"/>
      <c r="TW38" s="39">
        <v>166</v>
      </c>
      <c r="TX38" s="38"/>
      <c r="TY38" s="39">
        <v>31</v>
      </c>
      <c r="TZ38" s="39"/>
      <c r="UA38" s="39">
        <v>76</v>
      </c>
      <c r="UB38" s="39"/>
      <c r="UC38" s="39">
        <v>121</v>
      </c>
      <c r="UD38" s="39"/>
      <c r="UE38" s="39">
        <v>166</v>
      </c>
      <c r="UF38" s="38"/>
      <c r="UH38" s="39">
        <v>31</v>
      </c>
      <c r="UI38" s="39"/>
      <c r="UJ38" s="39">
        <v>76</v>
      </c>
      <c r="UK38" s="39"/>
      <c r="UL38" s="39">
        <v>121</v>
      </c>
      <c r="UM38" s="39"/>
      <c r="UN38" s="39">
        <v>166</v>
      </c>
      <c r="UO38" s="38"/>
      <c r="UP38" s="39">
        <v>31</v>
      </c>
      <c r="UQ38" s="39"/>
      <c r="UR38" s="39">
        <v>76</v>
      </c>
      <c r="US38" s="39"/>
      <c r="UT38" s="39">
        <v>121</v>
      </c>
      <c r="UU38" s="39"/>
      <c r="UV38" s="39">
        <v>166</v>
      </c>
      <c r="UW38" s="38"/>
      <c r="UY38" s="39">
        <v>31</v>
      </c>
      <c r="UZ38" s="39"/>
      <c r="VA38" s="39">
        <v>76</v>
      </c>
      <c r="VB38" s="39"/>
      <c r="VC38" s="39">
        <v>121</v>
      </c>
      <c r="VD38" s="39"/>
      <c r="VE38" s="39">
        <v>166</v>
      </c>
      <c r="VF38" s="38"/>
      <c r="VG38" s="39">
        <v>31</v>
      </c>
      <c r="VH38" s="39"/>
      <c r="VI38" s="39">
        <v>76</v>
      </c>
      <c r="VJ38" s="39"/>
      <c r="VK38" s="39">
        <v>121</v>
      </c>
      <c r="VL38" s="39"/>
      <c r="VM38" s="39">
        <v>166</v>
      </c>
      <c r="VN38" s="38"/>
      <c r="VP38" s="39">
        <v>31</v>
      </c>
      <c r="VQ38" s="39"/>
      <c r="VR38" s="39">
        <v>76</v>
      </c>
      <c r="VS38" s="39"/>
      <c r="VT38" s="39">
        <v>121</v>
      </c>
      <c r="VU38" s="39"/>
      <c r="VV38" s="39">
        <v>166</v>
      </c>
      <c r="VW38" s="38"/>
      <c r="VX38" s="39">
        <v>31</v>
      </c>
      <c r="VY38" s="39"/>
      <c r="VZ38" s="39">
        <v>76</v>
      </c>
      <c r="WA38" s="39"/>
      <c r="WB38" s="39">
        <v>121</v>
      </c>
      <c r="WC38" s="39"/>
      <c r="WD38" s="39">
        <v>166</v>
      </c>
      <c r="WE38" s="38"/>
      <c r="WG38" s="39">
        <v>31</v>
      </c>
      <c r="WH38" s="39"/>
      <c r="WI38" s="39">
        <v>76</v>
      </c>
      <c r="WJ38" s="39"/>
      <c r="WK38" s="39">
        <v>121</v>
      </c>
      <c r="WL38" s="39"/>
      <c r="WM38" s="39">
        <v>166</v>
      </c>
      <c r="WN38" s="38"/>
      <c r="WO38" s="39">
        <v>31</v>
      </c>
      <c r="WP38" s="39"/>
      <c r="WQ38" s="39">
        <v>76</v>
      </c>
      <c r="WR38" s="39"/>
      <c r="WS38" s="39">
        <v>121</v>
      </c>
      <c r="WT38" s="39"/>
      <c r="WU38" s="39">
        <v>166</v>
      </c>
      <c r="WV38" s="38"/>
      <c r="WX38" s="39">
        <v>31</v>
      </c>
      <c r="WY38" s="39"/>
      <c r="WZ38" s="39">
        <v>76</v>
      </c>
      <c r="XA38" s="39"/>
      <c r="XB38" s="39">
        <v>121</v>
      </c>
      <c r="XC38" s="39"/>
      <c r="XD38" s="39">
        <v>166</v>
      </c>
      <c r="XE38" s="38"/>
      <c r="XF38" s="39">
        <v>31</v>
      </c>
      <c r="XG38" s="39"/>
      <c r="XH38" s="39">
        <v>76</v>
      </c>
      <c r="XI38" s="39"/>
      <c r="XJ38" s="39">
        <v>121</v>
      </c>
      <c r="XK38" s="39"/>
      <c r="XL38" s="39">
        <v>166</v>
      </c>
      <c r="XM38" s="38"/>
      <c r="XO38" s="39">
        <v>31</v>
      </c>
      <c r="XP38" s="39"/>
      <c r="XQ38" s="39">
        <v>76</v>
      </c>
      <c r="XR38" s="39"/>
      <c r="XS38" s="39">
        <v>121</v>
      </c>
      <c r="XT38" s="39"/>
      <c r="XU38" s="39">
        <v>166</v>
      </c>
      <c r="XV38" s="38"/>
      <c r="XW38" s="39">
        <v>31</v>
      </c>
      <c r="XX38" s="39"/>
      <c r="XY38" s="39">
        <v>76</v>
      </c>
      <c r="XZ38" s="39"/>
      <c r="YA38" s="39">
        <v>121</v>
      </c>
      <c r="YB38" s="39"/>
      <c r="YC38" s="39">
        <v>166</v>
      </c>
      <c r="YD38" s="38"/>
      <c r="YF38" s="39">
        <v>31</v>
      </c>
      <c r="YG38" s="39"/>
      <c r="YH38" s="39">
        <v>76</v>
      </c>
      <c r="YI38" s="39"/>
      <c r="YJ38" s="39">
        <v>121</v>
      </c>
      <c r="YK38" s="39"/>
      <c r="YL38" s="39">
        <v>166</v>
      </c>
      <c r="YM38" s="38"/>
      <c r="YN38" s="39">
        <v>31</v>
      </c>
      <c r="YO38" s="39"/>
      <c r="YP38" s="39">
        <v>76</v>
      </c>
      <c r="YQ38" s="39"/>
      <c r="YR38" s="39">
        <v>121</v>
      </c>
      <c r="YS38" s="39"/>
      <c r="YT38" s="39">
        <v>166</v>
      </c>
      <c r="YU38" s="38"/>
      <c r="YW38" s="39">
        <v>31</v>
      </c>
      <c r="YX38" s="39"/>
      <c r="YY38" s="39">
        <v>76</v>
      </c>
      <c r="YZ38" s="39"/>
      <c r="ZA38" s="39">
        <v>121</v>
      </c>
      <c r="ZB38" s="39"/>
      <c r="ZC38" s="39">
        <v>166</v>
      </c>
      <c r="ZD38" s="38"/>
      <c r="ZM38" s="39">
        <v>31</v>
      </c>
      <c r="ZN38" s="39"/>
      <c r="ZO38" s="39">
        <v>76</v>
      </c>
      <c r="ZP38" s="39"/>
      <c r="ZQ38" s="39">
        <v>121</v>
      </c>
      <c r="ZR38" s="39"/>
      <c r="ZS38" s="39">
        <v>166</v>
      </c>
      <c r="ZT38" s="38"/>
      <c r="ZV38" s="39">
        <v>31</v>
      </c>
      <c r="ZW38" s="39"/>
      <c r="ZX38" s="39">
        <v>76</v>
      </c>
      <c r="ZY38" s="39"/>
      <c r="ZZ38" s="39">
        <v>121</v>
      </c>
      <c r="AAA38" s="39"/>
      <c r="AAB38" s="39">
        <v>166</v>
      </c>
      <c r="AAC38" s="38"/>
      <c r="AAD38" s="39">
        <v>31</v>
      </c>
      <c r="AAE38" s="39"/>
      <c r="AAF38" s="39">
        <v>76</v>
      </c>
      <c r="AAG38" s="39"/>
      <c r="AAH38" s="39">
        <v>121</v>
      </c>
      <c r="AAI38" s="39"/>
      <c r="AAJ38" s="39">
        <v>166</v>
      </c>
      <c r="AAK38" s="38"/>
      <c r="AAM38" s="39">
        <v>31</v>
      </c>
      <c r="AAN38" s="39"/>
      <c r="AAO38" s="39">
        <v>76</v>
      </c>
      <c r="AAP38" s="39"/>
      <c r="AAQ38" s="39">
        <v>121</v>
      </c>
      <c r="AAR38" s="39"/>
      <c r="AAS38" s="39">
        <v>166</v>
      </c>
      <c r="AAT38" s="38"/>
      <c r="AAU38" s="39">
        <v>31</v>
      </c>
      <c r="AAV38" s="39"/>
      <c r="AAW38" s="39">
        <v>76</v>
      </c>
      <c r="AAX38" s="39"/>
      <c r="AAY38" s="39">
        <v>121</v>
      </c>
      <c r="AAZ38" s="39"/>
      <c r="ABA38" s="39">
        <v>166</v>
      </c>
      <c r="ABB38" s="38"/>
      <c r="ABD38" s="39">
        <v>31</v>
      </c>
      <c r="ABE38" s="39"/>
      <c r="ABF38" s="39">
        <v>76</v>
      </c>
      <c r="ABG38" s="39"/>
      <c r="ABH38" s="39">
        <v>121</v>
      </c>
      <c r="ABI38" s="39"/>
      <c r="ABJ38" s="39">
        <v>166</v>
      </c>
      <c r="ABK38" s="38"/>
      <c r="ABL38" s="39">
        <v>31</v>
      </c>
      <c r="ABM38" s="39"/>
      <c r="ABN38" s="39">
        <v>76</v>
      </c>
      <c r="ABO38" s="39"/>
      <c r="ABP38" s="39">
        <v>121</v>
      </c>
      <c r="ABQ38" s="39"/>
      <c r="ABR38" s="39">
        <v>166</v>
      </c>
      <c r="ABS38" s="38"/>
      <c r="ABU38" s="39">
        <v>31</v>
      </c>
      <c r="ABV38" s="39"/>
      <c r="ABW38" s="39">
        <v>76</v>
      </c>
      <c r="ABX38" s="39"/>
      <c r="ABY38" s="39">
        <v>121</v>
      </c>
      <c r="ABZ38" s="39"/>
      <c r="ACA38" s="39">
        <v>166</v>
      </c>
      <c r="ACB38" s="38"/>
      <c r="ACC38" s="39">
        <v>31</v>
      </c>
      <c r="ACD38" s="39"/>
      <c r="ACE38" s="39">
        <v>76</v>
      </c>
      <c r="ACF38" s="39"/>
      <c r="ACG38" s="39">
        <v>121</v>
      </c>
      <c r="ACH38" s="39"/>
      <c r="ACI38" s="39">
        <v>166</v>
      </c>
      <c r="ACJ38" s="38"/>
      <c r="ACL38" s="39">
        <v>31</v>
      </c>
      <c r="ACM38" s="39"/>
      <c r="ACN38" s="39">
        <v>76</v>
      </c>
      <c r="ACO38" s="39"/>
      <c r="ACP38" s="39">
        <v>121</v>
      </c>
      <c r="ACQ38" s="39"/>
      <c r="ACR38" s="39">
        <v>166</v>
      </c>
      <c r="ACS38" s="38"/>
      <c r="ACT38" s="39">
        <v>31</v>
      </c>
      <c r="ACU38" s="39"/>
      <c r="ACV38" s="39">
        <v>76</v>
      </c>
      <c r="ACW38" s="39"/>
      <c r="ACX38" s="39">
        <v>121</v>
      </c>
      <c r="ACY38" s="39"/>
      <c r="ACZ38" s="39">
        <v>166</v>
      </c>
      <c r="ADA38" s="38"/>
      <c r="ADC38" s="39">
        <v>31</v>
      </c>
      <c r="ADD38" s="39"/>
      <c r="ADE38" s="39">
        <v>76</v>
      </c>
      <c r="ADF38" s="39"/>
      <c r="ADG38" s="39">
        <v>121</v>
      </c>
      <c r="ADH38" s="39"/>
      <c r="ADI38" s="39">
        <v>166</v>
      </c>
      <c r="ADJ38" s="38"/>
      <c r="ADK38" s="39">
        <v>31</v>
      </c>
      <c r="ADL38" s="39"/>
      <c r="ADM38" s="39">
        <v>76</v>
      </c>
      <c r="ADN38" s="39"/>
      <c r="ADO38" s="39">
        <v>121</v>
      </c>
      <c r="ADP38" s="39"/>
      <c r="ADQ38" s="39">
        <v>166</v>
      </c>
      <c r="ADR38" s="38"/>
      <c r="ADS38" s="42"/>
      <c r="ADT38" s="39">
        <v>31</v>
      </c>
      <c r="ADU38" s="39"/>
      <c r="ADV38" s="39">
        <v>76</v>
      </c>
      <c r="ADW38" s="39"/>
      <c r="ADX38" s="39">
        <v>121</v>
      </c>
      <c r="ADY38" s="39"/>
      <c r="ADZ38" s="39">
        <v>166</v>
      </c>
      <c r="AEA38" s="38"/>
      <c r="AEB38" s="39">
        <v>31</v>
      </c>
      <c r="AEC38" s="39"/>
      <c r="AED38" s="39">
        <v>76</v>
      </c>
      <c r="AEE38" s="39"/>
      <c r="AEF38" s="39">
        <v>121</v>
      </c>
      <c r="AEG38" s="39"/>
      <c r="AEH38" s="39">
        <v>166</v>
      </c>
      <c r="AEI38" s="38"/>
      <c r="AEK38" s="39">
        <v>31</v>
      </c>
      <c r="AEL38" s="39"/>
      <c r="AEM38" s="39">
        <v>76</v>
      </c>
      <c r="AEN38" s="39"/>
      <c r="AEO38" s="39">
        <v>121</v>
      </c>
      <c r="AEP38" s="39"/>
      <c r="AEQ38" s="39">
        <v>166</v>
      </c>
      <c r="AER38" s="38"/>
      <c r="AES38" s="39">
        <v>31</v>
      </c>
      <c r="AET38" s="39"/>
      <c r="AEU38" s="39">
        <v>76</v>
      </c>
      <c r="AEV38" s="39"/>
      <c r="AEW38" s="39">
        <v>121</v>
      </c>
      <c r="AEX38" s="39"/>
      <c r="AEY38" s="39">
        <v>166</v>
      </c>
      <c r="AEZ38" s="38"/>
      <c r="AFB38" s="39">
        <v>31</v>
      </c>
      <c r="AFC38" s="39"/>
      <c r="AFD38" s="39">
        <v>76</v>
      </c>
      <c r="AFE38" s="39"/>
      <c r="AFF38" s="39">
        <v>121</v>
      </c>
      <c r="AFG38" s="39"/>
      <c r="AFH38" s="39">
        <v>166</v>
      </c>
      <c r="AFI38" s="38"/>
      <c r="AFJ38" s="39">
        <v>31</v>
      </c>
      <c r="AFK38" s="39"/>
      <c r="AFL38" s="39">
        <v>76</v>
      </c>
      <c r="AFM38" s="39"/>
      <c r="AFN38" s="39">
        <v>121</v>
      </c>
      <c r="AFO38" s="39"/>
      <c r="AFP38" s="39">
        <v>166</v>
      </c>
      <c r="AFQ38" s="38"/>
      <c r="AFS38" s="39">
        <v>31</v>
      </c>
      <c r="AFT38" s="39"/>
      <c r="AFU38" s="39">
        <v>76</v>
      </c>
      <c r="AFV38" s="39"/>
      <c r="AFW38" s="39">
        <v>121</v>
      </c>
      <c r="AFX38" s="39"/>
      <c r="AFY38" s="39">
        <v>166</v>
      </c>
      <c r="AFZ38" s="38"/>
      <c r="AGA38" s="39">
        <v>31</v>
      </c>
      <c r="AGB38" s="39"/>
      <c r="AGC38" s="39">
        <v>76</v>
      </c>
      <c r="AGD38" s="39"/>
      <c r="AGE38" s="39">
        <v>121</v>
      </c>
      <c r="AGF38" s="39"/>
      <c r="AGG38" s="39">
        <v>166</v>
      </c>
      <c r="AGH38" s="38"/>
      <c r="AGJ38" s="39">
        <v>31</v>
      </c>
      <c r="AGK38" s="39"/>
      <c r="AGL38" s="39">
        <v>76</v>
      </c>
      <c r="AGM38" s="39"/>
      <c r="AGN38" s="39">
        <v>121</v>
      </c>
      <c r="AGO38" s="39"/>
      <c r="AGP38" s="39">
        <v>166</v>
      </c>
      <c r="AGQ38" s="38"/>
      <c r="AGR38" s="39">
        <v>31</v>
      </c>
      <c r="AGS38" s="39"/>
      <c r="AGT38" s="39">
        <v>76</v>
      </c>
      <c r="AGU38" s="39"/>
      <c r="AGV38" s="39">
        <v>121</v>
      </c>
      <c r="AGW38" s="39"/>
      <c r="AGX38" s="39">
        <v>166</v>
      </c>
      <c r="AGY38" s="38"/>
      <c r="AHA38" s="39">
        <v>31</v>
      </c>
      <c r="AHB38" s="39"/>
      <c r="AHC38" s="39">
        <v>76</v>
      </c>
      <c r="AHD38" s="39"/>
      <c r="AHE38" s="39">
        <v>121</v>
      </c>
      <c r="AHF38" s="39"/>
      <c r="AHG38" s="39">
        <v>166</v>
      </c>
      <c r="AHH38" s="38"/>
      <c r="AHI38" s="39">
        <v>31</v>
      </c>
      <c r="AHJ38" s="39"/>
      <c r="AHK38" s="39">
        <v>76</v>
      </c>
      <c r="AHL38" s="39"/>
      <c r="AHM38" s="39">
        <v>121</v>
      </c>
      <c r="AHN38" s="39"/>
      <c r="AHO38" s="39">
        <v>166</v>
      </c>
      <c r="AHP38" s="38"/>
      <c r="AHR38" s="39">
        <v>31</v>
      </c>
      <c r="AHS38" s="39"/>
      <c r="AHT38" s="39">
        <v>76</v>
      </c>
      <c r="AHU38" s="39"/>
      <c r="AHV38" s="39">
        <v>121</v>
      </c>
      <c r="AHW38" s="39"/>
      <c r="AHX38" s="39">
        <v>166</v>
      </c>
      <c r="AHY38" s="38"/>
      <c r="AHZ38" s="39">
        <v>31</v>
      </c>
      <c r="AIA38" s="39"/>
      <c r="AIB38" s="39">
        <v>76</v>
      </c>
      <c r="AIC38" s="39"/>
      <c r="AID38" s="39">
        <v>121</v>
      </c>
      <c r="AIE38" s="39"/>
      <c r="AIF38" s="39">
        <v>166</v>
      </c>
      <c r="AIG38" s="38"/>
    </row>
    <row r="39" spans="1:917" ht="15.6" customHeight="1">
      <c r="A39" s="39">
        <v>32</v>
      </c>
      <c r="B39" s="39"/>
      <c r="C39" s="39">
        <v>77</v>
      </c>
      <c r="D39" s="39"/>
      <c r="E39" s="39">
        <v>122</v>
      </c>
      <c r="F39" s="39"/>
      <c r="G39" s="39">
        <v>167</v>
      </c>
      <c r="H39" s="86"/>
      <c r="J39" s="39">
        <v>32</v>
      </c>
      <c r="K39" s="39"/>
      <c r="L39" s="39">
        <v>77</v>
      </c>
      <c r="M39" s="39"/>
      <c r="N39" s="39">
        <v>122</v>
      </c>
      <c r="O39" s="39"/>
      <c r="P39" s="39">
        <v>167</v>
      </c>
      <c r="Q39" s="86"/>
      <c r="R39" s="39">
        <v>32</v>
      </c>
      <c r="S39" s="39"/>
      <c r="T39" s="39">
        <v>77</v>
      </c>
      <c r="U39" s="39"/>
      <c r="V39" s="39">
        <v>122</v>
      </c>
      <c r="W39" s="39"/>
      <c r="X39" s="39">
        <v>167</v>
      </c>
      <c r="Y39" s="86"/>
      <c r="AA39" s="39">
        <v>32</v>
      </c>
      <c r="AB39" s="39" t="s">
        <v>114</v>
      </c>
      <c r="AC39" s="39">
        <v>77</v>
      </c>
      <c r="AD39" s="39" t="s">
        <v>114</v>
      </c>
      <c r="AE39" s="39">
        <v>122</v>
      </c>
      <c r="AF39" s="39" t="s">
        <v>114</v>
      </c>
      <c r="AG39" s="39">
        <v>167</v>
      </c>
      <c r="AH39" s="86"/>
      <c r="AI39" s="39">
        <v>32</v>
      </c>
      <c r="AJ39" s="39" t="s">
        <v>114</v>
      </c>
      <c r="AK39" s="39">
        <v>77</v>
      </c>
      <c r="AL39" s="39" t="s">
        <v>114</v>
      </c>
      <c r="AM39" s="39">
        <v>122</v>
      </c>
      <c r="AN39" s="39" t="s">
        <v>114</v>
      </c>
      <c r="AO39" s="39">
        <v>167</v>
      </c>
      <c r="AP39" s="86"/>
      <c r="AR39" s="39">
        <v>32</v>
      </c>
      <c r="AS39" s="39"/>
      <c r="AT39" s="39">
        <v>77</v>
      </c>
      <c r="AU39" s="39"/>
      <c r="AV39" s="39">
        <v>122</v>
      </c>
      <c r="AW39" s="39"/>
      <c r="AX39" s="39">
        <v>167</v>
      </c>
      <c r="AY39" s="86"/>
      <c r="AZ39" s="39">
        <v>32</v>
      </c>
      <c r="BA39" s="39"/>
      <c r="BB39" s="39">
        <v>77</v>
      </c>
      <c r="BC39" s="39"/>
      <c r="BD39" s="39">
        <v>122</v>
      </c>
      <c r="BE39" s="39"/>
      <c r="BF39" s="39">
        <v>167</v>
      </c>
      <c r="BG39" s="86"/>
      <c r="BI39" s="39">
        <v>32</v>
      </c>
      <c r="BJ39" s="39" t="s">
        <v>114</v>
      </c>
      <c r="BK39" s="39">
        <v>77</v>
      </c>
      <c r="BL39" s="39" t="s">
        <v>114</v>
      </c>
      <c r="BM39" s="39">
        <v>122</v>
      </c>
      <c r="BN39" s="39" t="s">
        <v>114</v>
      </c>
      <c r="BO39" s="39">
        <v>167</v>
      </c>
      <c r="BP39" s="86"/>
      <c r="BQ39" s="39">
        <v>32</v>
      </c>
      <c r="BR39" s="39" t="s">
        <v>114</v>
      </c>
      <c r="BS39" s="39">
        <v>77</v>
      </c>
      <c r="BT39" s="39" t="s">
        <v>114</v>
      </c>
      <c r="BU39" s="39">
        <v>122</v>
      </c>
      <c r="BV39" s="39" t="s">
        <v>114</v>
      </c>
      <c r="BW39" s="39">
        <v>167</v>
      </c>
      <c r="BX39" s="86"/>
      <c r="BZ39" s="39">
        <v>32</v>
      </c>
      <c r="CA39" s="39"/>
      <c r="CB39" s="39">
        <v>77</v>
      </c>
      <c r="CC39" s="39"/>
      <c r="CD39" s="39">
        <v>122</v>
      </c>
      <c r="CE39" s="39"/>
      <c r="CF39" s="39">
        <v>167</v>
      </c>
      <c r="CG39" s="86"/>
      <c r="CH39" s="39">
        <v>32</v>
      </c>
      <c r="CI39" s="39"/>
      <c r="CJ39" s="39">
        <v>77</v>
      </c>
      <c r="CK39" s="39"/>
      <c r="CL39" s="39">
        <v>122</v>
      </c>
      <c r="CM39" s="39"/>
      <c r="CN39" s="39">
        <v>167</v>
      </c>
      <c r="CO39" s="86"/>
      <c r="CQ39" s="39">
        <v>32</v>
      </c>
      <c r="CR39" s="39" t="s">
        <v>114</v>
      </c>
      <c r="CS39" s="39">
        <v>77</v>
      </c>
      <c r="CT39" s="39" t="s">
        <v>114</v>
      </c>
      <c r="CU39" s="39">
        <v>122</v>
      </c>
      <c r="CV39" s="39" t="s">
        <v>114</v>
      </c>
      <c r="CW39" s="39">
        <v>167</v>
      </c>
      <c r="CX39" s="39"/>
      <c r="CY39" s="39">
        <v>32</v>
      </c>
      <c r="CZ39" s="39" t="s">
        <v>114</v>
      </c>
      <c r="DA39" s="39">
        <v>77</v>
      </c>
      <c r="DB39" s="39" t="s">
        <v>114</v>
      </c>
      <c r="DC39" s="39">
        <v>122</v>
      </c>
      <c r="DD39" s="39" t="s">
        <v>114</v>
      </c>
      <c r="DE39" s="39">
        <v>167</v>
      </c>
      <c r="DF39" s="39"/>
      <c r="DH39" s="39">
        <v>32</v>
      </c>
      <c r="DI39" s="39"/>
      <c r="DJ39" s="39">
        <v>77</v>
      </c>
      <c r="DK39" s="39"/>
      <c r="DL39" s="39">
        <v>122</v>
      </c>
      <c r="DM39" s="39"/>
      <c r="DN39" s="39">
        <v>167</v>
      </c>
      <c r="DO39" s="86"/>
      <c r="DP39" s="39">
        <v>32</v>
      </c>
      <c r="DQ39" s="39"/>
      <c r="DR39" s="39">
        <v>77</v>
      </c>
      <c r="DS39" s="39"/>
      <c r="DT39" s="39">
        <v>122</v>
      </c>
      <c r="DU39" s="39"/>
      <c r="DV39" s="39">
        <v>167</v>
      </c>
      <c r="DW39" s="86"/>
      <c r="DY39" s="39">
        <v>32</v>
      </c>
      <c r="DZ39" s="39" t="s">
        <v>114</v>
      </c>
      <c r="EA39" s="39">
        <v>77</v>
      </c>
      <c r="EB39" s="39" t="s">
        <v>114</v>
      </c>
      <c r="EC39" s="39">
        <v>122</v>
      </c>
      <c r="ED39" s="39" t="s">
        <v>114</v>
      </c>
      <c r="EE39" s="39">
        <v>167</v>
      </c>
      <c r="EF39" s="39"/>
      <c r="EG39" s="39">
        <v>32</v>
      </c>
      <c r="EH39" s="39" t="s">
        <v>114</v>
      </c>
      <c r="EI39" s="39">
        <v>77</v>
      </c>
      <c r="EJ39" s="39" t="s">
        <v>114</v>
      </c>
      <c r="EK39" s="39">
        <v>122</v>
      </c>
      <c r="EL39" s="39" t="s">
        <v>114</v>
      </c>
      <c r="EM39" s="39">
        <v>167</v>
      </c>
      <c r="EN39" s="39"/>
      <c r="EP39" s="39">
        <v>32</v>
      </c>
      <c r="EQ39" s="39"/>
      <c r="ER39" s="39">
        <v>77</v>
      </c>
      <c r="ES39" s="39"/>
      <c r="ET39" s="39">
        <v>122</v>
      </c>
      <c r="EU39" s="39"/>
      <c r="EV39" s="39">
        <v>167</v>
      </c>
      <c r="EW39" s="86"/>
      <c r="EX39" s="39">
        <v>32</v>
      </c>
      <c r="EY39" s="39"/>
      <c r="EZ39" s="39">
        <v>77</v>
      </c>
      <c r="FA39" s="39"/>
      <c r="FB39" s="39">
        <v>122</v>
      </c>
      <c r="FC39" s="39"/>
      <c r="FD39" s="39">
        <v>167</v>
      </c>
      <c r="FE39" s="86"/>
      <c r="FG39" s="39">
        <v>32</v>
      </c>
      <c r="FH39" s="39" t="s">
        <v>114</v>
      </c>
      <c r="FI39" s="39">
        <v>77</v>
      </c>
      <c r="FJ39" s="39" t="s">
        <v>115</v>
      </c>
      <c r="FK39" s="39">
        <v>122</v>
      </c>
      <c r="FL39" s="39" t="s">
        <v>114</v>
      </c>
      <c r="FM39" s="39">
        <v>167</v>
      </c>
      <c r="FN39" s="39"/>
      <c r="FO39" s="39">
        <v>32</v>
      </c>
      <c r="FP39" s="39" t="s">
        <v>114</v>
      </c>
      <c r="FQ39" s="39">
        <v>77</v>
      </c>
      <c r="FR39" s="39" t="s">
        <v>114</v>
      </c>
      <c r="FS39" s="39">
        <v>122</v>
      </c>
      <c r="FT39" s="39" t="s">
        <v>114</v>
      </c>
      <c r="FU39" s="39">
        <v>167</v>
      </c>
      <c r="FV39" s="39"/>
      <c r="FX39" s="39">
        <v>32</v>
      </c>
      <c r="FY39" s="39"/>
      <c r="FZ39" s="39">
        <v>77</v>
      </c>
      <c r="GA39" s="39"/>
      <c r="GB39" s="39">
        <v>122</v>
      </c>
      <c r="GC39" s="39"/>
      <c r="GD39" s="39">
        <v>167</v>
      </c>
      <c r="GE39" s="86"/>
      <c r="GF39" s="39">
        <v>32</v>
      </c>
      <c r="GG39" s="39"/>
      <c r="GH39" s="39">
        <v>77</v>
      </c>
      <c r="GI39" s="39"/>
      <c r="GJ39" s="39">
        <v>122</v>
      </c>
      <c r="GK39" s="39"/>
      <c r="GL39" s="39">
        <v>167</v>
      </c>
      <c r="GM39" s="86"/>
      <c r="GO39" s="39">
        <v>32</v>
      </c>
      <c r="GP39" s="39" t="s">
        <v>114</v>
      </c>
      <c r="GQ39" s="39">
        <v>77</v>
      </c>
      <c r="GR39" s="39" t="s">
        <v>114</v>
      </c>
      <c r="GS39" s="39">
        <v>122</v>
      </c>
      <c r="GT39" s="39" t="s">
        <v>114</v>
      </c>
      <c r="GU39" s="39">
        <v>167</v>
      </c>
      <c r="GV39" s="39"/>
      <c r="GW39" s="39">
        <v>32</v>
      </c>
      <c r="GX39" s="39" t="s">
        <v>114</v>
      </c>
      <c r="GY39" s="39">
        <v>77</v>
      </c>
      <c r="GZ39" s="39" t="s">
        <v>114</v>
      </c>
      <c r="HA39" s="39">
        <v>122</v>
      </c>
      <c r="HB39" s="39" t="s">
        <v>114</v>
      </c>
      <c r="HC39" s="39">
        <v>167</v>
      </c>
      <c r="HD39" s="39"/>
      <c r="HF39" s="39">
        <v>32</v>
      </c>
      <c r="HG39" s="39"/>
      <c r="HH39" s="39">
        <v>77</v>
      </c>
      <c r="HI39" s="39"/>
      <c r="HJ39" s="39">
        <v>122</v>
      </c>
      <c r="HK39" s="39"/>
      <c r="HL39" s="39">
        <v>167</v>
      </c>
      <c r="HM39" s="86"/>
      <c r="HN39" s="39">
        <v>32</v>
      </c>
      <c r="HO39" s="39"/>
      <c r="HP39" s="39">
        <v>77</v>
      </c>
      <c r="HQ39" s="39"/>
      <c r="HR39" s="39">
        <v>122</v>
      </c>
      <c r="HS39" s="39"/>
      <c r="HT39" s="39">
        <v>167</v>
      </c>
      <c r="HU39" s="86"/>
      <c r="HW39" s="39">
        <v>32</v>
      </c>
      <c r="HX39" s="39" t="s">
        <v>114</v>
      </c>
      <c r="HY39" s="39">
        <v>77</v>
      </c>
      <c r="HZ39" s="39"/>
      <c r="IA39" s="39">
        <v>122</v>
      </c>
      <c r="IB39" s="39"/>
      <c r="IC39" s="39">
        <v>167</v>
      </c>
      <c r="ID39" s="39"/>
      <c r="IE39" s="39">
        <v>32</v>
      </c>
      <c r="IF39" s="39" t="s">
        <v>114</v>
      </c>
      <c r="IG39" s="39">
        <v>77</v>
      </c>
      <c r="IH39" s="39"/>
      <c r="II39" s="39">
        <v>122</v>
      </c>
      <c r="IJ39" s="39"/>
      <c r="IK39" s="39">
        <v>167</v>
      </c>
      <c r="IL39" s="39"/>
      <c r="IN39" s="39">
        <v>32</v>
      </c>
      <c r="IO39" s="39"/>
      <c r="IP39" s="39">
        <v>77</v>
      </c>
      <c r="IQ39" s="39"/>
      <c r="IR39" s="39">
        <v>122</v>
      </c>
      <c r="IS39" s="39"/>
      <c r="IT39" s="39">
        <v>167</v>
      </c>
      <c r="IU39" s="86"/>
      <c r="IV39" s="39">
        <v>32</v>
      </c>
      <c r="IW39" s="39"/>
      <c r="IX39" s="39">
        <v>77</v>
      </c>
      <c r="IY39" s="39"/>
      <c r="IZ39" s="39">
        <v>122</v>
      </c>
      <c r="JA39" s="39"/>
      <c r="JB39" s="39">
        <v>167</v>
      </c>
      <c r="JC39" s="86"/>
      <c r="JE39" s="39">
        <v>32</v>
      </c>
      <c r="JF39" s="39" t="s">
        <v>114</v>
      </c>
      <c r="JG39" s="39">
        <v>77</v>
      </c>
      <c r="JH39" s="39"/>
      <c r="JI39" s="39">
        <v>122</v>
      </c>
      <c r="JJ39" s="39"/>
      <c r="JK39" s="39">
        <v>167</v>
      </c>
      <c r="JL39" s="86"/>
      <c r="JM39" s="39">
        <v>32</v>
      </c>
      <c r="JN39" s="39" t="s">
        <v>114</v>
      </c>
      <c r="JO39" s="39">
        <v>77</v>
      </c>
      <c r="JP39" s="39"/>
      <c r="JQ39" s="39">
        <v>122</v>
      </c>
      <c r="JR39" s="39"/>
      <c r="JS39" s="39">
        <v>167</v>
      </c>
      <c r="JT39" s="86"/>
      <c r="JV39" s="39">
        <v>32</v>
      </c>
      <c r="JW39" s="39"/>
      <c r="JX39" s="39">
        <v>77</v>
      </c>
      <c r="JY39" s="39"/>
      <c r="JZ39" s="39">
        <v>122</v>
      </c>
      <c r="KA39" s="39"/>
      <c r="KB39" s="39">
        <v>167</v>
      </c>
      <c r="KC39" s="86"/>
      <c r="KD39" s="39">
        <v>32</v>
      </c>
      <c r="KE39" s="39"/>
      <c r="KF39" s="39">
        <v>77</v>
      </c>
      <c r="KG39" s="39"/>
      <c r="KH39" s="39">
        <v>122</v>
      </c>
      <c r="KI39" s="39"/>
      <c r="KJ39" s="39">
        <v>167</v>
      </c>
      <c r="KK39" s="99"/>
      <c r="KM39" s="39">
        <v>32</v>
      </c>
      <c r="KN39" s="39" t="s">
        <v>114</v>
      </c>
      <c r="KO39" s="39">
        <v>77</v>
      </c>
      <c r="KP39" s="39"/>
      <c r="KQ39" s="39">
        <v>122</v>
      </c>
      <c r="KR39" s="39"/>
      <c r="KS39" s="39">
        <v>167</v>
      </c>
      <c r="KT39" s="99"/>
      <c r="KU39" s="39">
        <v>32</v>
      </c>
      <c r="KV39" s="39" t="s">
        <v>114</v>
      </c>
      <c r="KW39" s="39">
        <v>77</v>
      </c>
      <c r="KX39" s="39"/>
      <c r="KY39" s="39">
        <v>122</v>
      </c>
      <c r="KZ39" s="39"/>
      <c r="LA39" s="39">
        <v>167</v>
      </c>
      <c r="LB39" s="86"/>
      <c r="LD39" s="39">
        <v>32</v>
      </c>
      <c r="LE39" s="39"/>
      <c r="LF39" s="39">
        <v>77</v>
      </c>
      <c r="LG39" s="39"/>
      <c r="LH39" s="39">
        <v>122</v>
      </c>
      <c r="LI39" s="39"/>
      <c r="LJ39" s="39">
        <v>167</v>
      </c>
      <c r="LK39" s="86"/>
      <c r="LL39" s="39">
        <v>32</v>
      </c>
      <c r="LM39" s="39"/>
      <c r="LN39" s="39">
        <v>77</v>
      </c>
      <c r="LO39" s="39"/>
      <c r="LP39" s="39">
        <v>122</v>
      </c>
      <c r="LQ39" s="39"/>
      <c r="LR39" s="39">
        <v>167</v>
      </c>
      <c r="LS39" s="86"/>
      <c r="LU39" s="39">
        <v>32</v>
      </c>
      <c r="LV39" s="39" t="s">
        <v>114</v>
      </c>
      <c r="LW39" s="39">
        <v>77</v>
      </c>
      <c r="LX39" s="39"/>
      <c r="LY39" s="39">
        <v>122</v>
      </c>
      <c r="LZ39" s="39"/>
      <c r="MA39" s="39">
        <v>167</v>
      </c>
      <c r="MB39" s="86"/>
      <c r="MC39" s="39">
        <v>32</v>
      </c>
      <c r="MD39" s="39" t="s">
        <v>114</v>
      </c>
      <c r="ME39" s="39">
        <v>77</v>
      </c>
      <c r="MF39" s="39"/>
      <c r="MG39" s="39">
        <v>122</v>
      </c>
      <c r="MH39" s="39"/>
      <c r="MI39" s="39">
        <v>167</v>
      </c>
      <c r="MJ39" s="86"/>
      <c r="ML39" s="39">
        <v>32</v>
      </c>
      <c r="MM39" s="39"/>
      <c r="MN39" s="39">
        <v>77</v>
      </c>
      <c r="MO39" s="39"/>
      <c r="MP39" s="39">
        <v>122</v>
      </c>
      <c r="MQ39" s="39"/>
      <c r="MR39" s="39">
        <v>167</v>
      </c>
      <c r="MS39" s="86"/>
      <c r="MT39" s="39">
        <v>32</v>
      </c>
      <c r="MU39" s="39"/>
      <c r="MV39" s="39">
        <v>77</v>
      </c>
      <c r="MW39" s="39"/>
      <c r="MX39" s="39">
        <v>122</v>
      </c>
      <c r="MY39" s="39"/>
      <c r="MZ39" s="39">
        <v>167</v>
      </c>
      <c r="NA39" s="86"/>
      <c r="NC39" s="39">
        <v>32</v>
      </c>
      <c r="ND39" s="39"/>
      <c r="NE39" s="39">
        <v>77</v>
      </c>
      <c r="NF39" s="39"/>
      <c r="NG39" s="39">
        <v>122</v>
      </c>
      <c r="NH39" s="39"/>
      <c r="NI39" s="39">
        <v>167</v>
      </c>
      <c r="NJ39" s="86"/>
      <c r="NK39" s="39">
        <v>32</v>
      </c>
      <c r="NL39" s="39"/>
      <c r="NM39" s="39">
        <v>77</v>
      </c>
      <c r="NN39" s="39"/>
      <c r="NO39" s="39">
        <v>122</v>
      </c>
      <c r="NP39" s="39"/>
      <c r="NQ39" s="39">
        <v>167</v>
      </c>
      <c r="NR39" s="86"/>
      <c r="NT39" s="39">
        <v>32</v>
      </c>
      <c r="NU39" s="39"/>
      <c r="NV39" s="39">
        <v>77</v>
      </c>
      <c r="NW39" s="39"/>
      <c r="NX39" s="39">
        <v>122</v>
      </c>
      <c r="NY39" s="39"/>
      <c r="NZ39" s="39">
        <v>167</v>
      </c>
      <c r="OA39" s="86"/>
      <c r="OB39" s="39">
        <v>32</v>
      </c>
      <c r="OC39" s="39"/>
      <c r="OD39" s="39">
        <v>77</v>
      </c>
      <c r="OE39" s="39"/>
      <c r="OF39" s="39">
        <v>122</v>
      </c>
      <c r="OG39" s="39"/>
      <c r="OH39" s="39">
        <v>167</v>
      </c>
      <c r="OI39" s="86"/>
      <c r="OK39" s="39">
        <v>32</v>
      </c>
      <c r="OL39" s="39"/>
      <c r="OM39" s="39">
        <v>77</v>
      </c>
      <c r="ON39" s="39"/>
      <c r="OO39" s="39">
        <v>122</v>
      </c>
      <c r="OP39" s="39"/>
      <c r="OQ39" s="39">
        <v>167</v>
      </c>
      <c r="OR39" s="86"/>
      <c r="OS39" s="39">
        <v>32</v>
      </c>
      <c r="OT39" s="39"/>
      <c r="OU39" s="39">
        <v>77</v>
      </c>
      <c r="OV39" s="39"/>
      <c r="OW39" s="39">
        <v>122</v>
      </c>
      <c r="OX39" s="39"/>
      <c r="OY39" s="39">
        <v>167</v>
      </c>
      <c r="OZ39" s="86"/>
      <c r="PB39" s="39">
        <v>32</v>
      </c>
      <c r="PC39" s="39"/>
      <c r="PD39" s="39">
        <v>77</v>
      </c>
      <c r="PE39" s="39"/>
      <c r="PF39" s="39">
        <v>122</v>
      </c>
      <c r="PG39" s="39"/>
      <c r="PH39" s="39">
        <v>167</v>
      </c>
      <c r="PI39" s="86"/>
      <c r="PJ39" s="39">
        <v>32</v>
      </c>
      <c r="PK39" s="39"/>
      <c r="PL39" s="39">
        <v>77</v>
      </c>
      <c r="PM39" s="39"/>
      <c r="PN39" s="39">
        <v>122</v>
      </c>
      <c r="PO39" s="39"/>
      <c r="PP39" s="39">
        <v>167</v>
      </c>
      <c r="PQ39" s="38"/>
      <c r="PS39" s="39">
        <v>32</v>
      </c>
      <c r="PT39" s="39"/>
      <c r="PU39" s="39">
        <v>77</v>
      </c>
      <c r="PV39" s="39"/>
      <c r="PW39" s="39">
        <v>122</v>
      </c>
      <c r="PX39" s="39"/>
      <c r="PY39" s="39">
        <v>167</v>
      </c>
      <c r="PZ39" s="38"/>
      <c r="QA39" s="39">
        <v>32</v>
      </c>
      <c r="QB39" s="39"/>
      <c r="QC39" s="39">
        <v>77</v>
      </c>
      <c r="QD39" s="39"/>
      <c r="QE39" s="39">
        <v>122</v>
      </c>
      <c r="QF39" s="39"/>
      <c r="QG39" s="39">
        <v>167</v>
      </c>
      <c r="QH39" s="38"/>
      <c r="QJ39" s="39">
        <v>32</v>
      </c>
      <c r="QK39" s="39"/>
      <c r="QL39" s="39">
        <v>77</v>
      </c>
      <c r="QM39" s="39"/>
      <c r="QN39" s="39">
        <v>122</v>
      </c>
      <c r="QO39" s="39"/>
      <c r="QP39" s="39">
        <v>167</v>
      </c>
      <c r="QQ39" s="38"/>
      <c r="QR39" s="39">
        <v>32</v>
      </c>
      <c r="QS39" s="39"/>
      <c r="QT39" s="39">
        <v>77</v>
      </c>
      <c r="QU39" s="39"/>
      <c r="QV39" s="39">
        <v>122</v>
      </c>
      <c r="QW39" s="39"/>
      <c r="QX39" s="39">
        <v>167</v>
      </c>
      <c r="QY39" s="38"/>
      <c r="RA39" s="39">
        <v>32</v>
      </c>
      <c r="RB39" s="39"/>
      <c r="RC39" s="39">
        <v>77</v>
      </c>
      <c r="RD39" s="39"/>
      <c r="RE39" s="39">
        <v>122</v>
      </c>
      <c r="RF39" s="39"/>
      <c r="RG39" s="39">
        <v>167</v>
      </c>
      <c r="RH39" s="38"/>
      <c r="RI39" s="39">
        <v>32</v>
      </c>
      <c r="RJ39" s="39"/>
      <c r="RK39" s="39">
        <v>77</v>
      </c>
      <c r="RL39" s="39"/>
      <c r="RM39" s="39">
        <v>122</v>
      </c>
      <c r="RN39" s="39"/>
      <c r="RO39" s="39">
        <v>167</v>
      </c>
      <c r="RP39" s="38"/>
      <c r="RR39" s="39">
        <v>32</v>
      </c>
      <c r="RS39" s="39"/>
      <c r="RT39" s="39">
        <v>77</v>
      </c>
      <c r="RU39" s="39"/>
      <c r="RV39" s="39">
        <v>122</v>
      </c>
      <c r="RW39" s="39"/>
      <c r="RX39" s="39">
        <v>167</v>
      </c>
      <c r="RY39" s="38"/>
      <c r="RZ39" s="39">
        <v>32</v>
      </c>
      <c r="SA39" s="39"/>
      <c r="SB39" s="39">
        <v>77</v>
      </c>
      <c r="SC39" s="39"/>
      <c r="SD39" s="39">
        <v>122</v>
      </c>
      <c r="SE39" s="39"/>
      <c r="SF39" s="39">
        <v>167</v>
      </c>
      <c r="SG39" s="38"/>
      <c r="SI39" s="39">
        <v>32</v>
      </c>
      <c r="SJ39" s="39"/>
      <c r="SK39" s="39">
        <v>77</v>
      </c>
      <c r="SL39" s="39"/>
      <c r="SM39" s="39">
        <v>122</v>
      </c>
      <c r="SN39" s="39"/>
      <c r="SO39" s="39">
        <v>167</v>
      </c>
      <c r="SP39" s="38"/>
      <c r="SQ39" s="39">
        <v>32</v>
      </c>
      <c r="SR39" s="39"/>
      <c r="SS39" s="39">
        <v>77</v>
      </c>
      <c r="ST39" s="39"/>
      <c r="SU39" s="39">
        <v>122</v>
      </c>
      <c r="SV39" s="39"/>
      <c r="SW39" s="39">
        <v>167</v>
      </c>
      <c r="SX39" s="38"/>
      <c r="SZ39" s="39">
        <v>32</v>
      </c>
      <c r="TA39" s="39"/>
      <c r="TB39" s="39">
        <v>77</v>
      </c>
      <c r="TC39" s="39"/>
      <c r="TD39" s="39">
        <v>122</v>
      </c>
      <c r="TE39" s="39"/>
      <c r="TF39" s="39">
        <v>167</v>
      </c>
      <c r="TG39" s="38"/>
      <c r="TH39" s="39">
        <v>32</v>
      </c>
      <c r="TI39" s="39"/>
      <c r="TJ39" s="39">
        <v>77</v>
      </c>
      <c r="TK39" s="39"/>
      <c r="TL39" s="39">
        <v>122</v>
      </c>
      <c r="TM39" s="39"/>
      <c r="TN39" s="39">
        <v>167</v>
      </c>
      <c r="TO39" s="38"/>
      <c r="TQ39" s="39">
        <v>32</v>
      </c>
      <c r="TR39" s="39"/>
      <c r="TS39" s="39">
        <v>77</v>
      </c>
      <c r="TT39" s="39"/>
      <c r="TU39" s="39">
        <v>122</v>
      </c>
      <c r="TV39" s="39"/>
      <c r="TW39" s="39">
        <v>167</v>
      </c>
      <c r="TX39" s="38"/>
      <c r="TY39" s="39">
        <v>32</v>
      </c>
      <c r="TZ39" s="39"/>
      <c r="UA39" s="39">
        <v>77</v>
      </c>
      <c r="UB39" s="39"/>
      <c r="UC39" s="39">
        <v>122</v>
      </c>
      <c r="UD39" s="39"/>
      <c r="UE39" s="39">
        <v>167</v>
      </c>
      <c r="UF39" s="38"/>
      <c r="UH39" s="39">
        <v>32</v>
      </c>
      <c r="UI39" s="39"/>
      <c r="UJ39" s="39">
        <v>77</v>
      </c>
      <c r="UK39" s="39"/>
      <c r="UL39" s="39">
        <v>122</v>
      </c>
      <c r="UM39" s="39"/>
      <c r="UN39" s="39">
        <v>167</v>
      </c>
      <c r="UO39" s="38"/>
      <c r="UP39" s="39">
        <v>32</v>
      </c>
      <c r="UQ39" s="39"/>
      <c r="UR39" s="39">
        <v>77</v>
      </c>
      <c r="US39" s="39"/>
      <c r="UT39" s="39">
        <v>122</v>
      </c>
      <c r="UU39" s="39"/>
      <c r="UV39" s="39">
        <v>167</v>
      </c>
      <c r="UW39" s="38"/>
      <c r="UY39" s="39">
        <v>32</v>
      </c>
      <c r="UZ39" s="39"/>
      <c r="VA39" s="39">
        <v>77</v>
      </c>
      <c r="VB39" s="39"/>
      <c r="VC39" s="39">
        <v>122</v>
      </c>
      <c r="VD39" s="39"/>
      <c r="VE39" s="39">
        <v>167</v>
      </c>
      <c r="VF39" s="38"/>
      <c r="VG39" s="39">
        <v>32</v>
      </c>
      <c r="VH39" s="39"/>
      <c r="VI39" s="39">
        <v>77</v>
      </c>
      <c r="VJ39" s="39"/>
      <c r="VK39" s="39">
        <v>122</v>
      </c>
      <c r="VL39" s="39"/>
      <c r="VM39" s="39">
        <v>167</v>
      </c>
      <c r="VN39" s="38"/>
      <c r="VP39" s="39">
        <v>32</v>
      </c>
      <c r="VQ39" s="39"/>
      <c r="VR39" s="39">
        <v>77</v>
      </c>
      <c r="VS39" s="39"/>
      <c r="VT39" s="39">
        <v>122</v>
      </c>
      <c r="VU39" s="39"/>
      <c r="VV39" s="39">
        <v>167</v>
      </c>
      <c r="VW39" s="38"/>
      <c r="VX39" s="39">
        <v>32</v>
      </c>
      <c r="VY39" s="39"/>
      <c r="VZ39" s="39">
        <v>77</v>
      </c>
      <c r="WA39" s="39"/>
      <c r="WB39" s="39">
        <v>122</v>
      </c>
      <c r="WC39" s="39"/>
      <c r="WD39" s="39">
        <v>167</v>
      </c>
      <c r="WE39" s="38"/>
      <c r="WG39" s="39">
        <v>32</v>
      </c>
      <c r="WH39" s="39"/>
      <c r="WI39" s="39">
        <v>77</v>
      </c>
      <c r="WJ39" s="39"/>
      <c r="WK39" s="39">
        <v>122</v>
      </c>
      <c r="WL39" s="39"/>
      <c r="WM39" s="39">
        <v>167</v>
      </c>
      <c r="WN39" s="38"/>
      <c r="WO39" s="39">
        <v>32</v>
      </c>
      <c r="WP39" s="39"/>
      <c r="WQ39" s="39">
        <v>77</v>
      </c>
      <c r="WR39" s="39"/>
      <c r="WS39" s="39">
        <v>122</v>
      </c>
      <c r="WT39" s="39"/>
      <c r="WU39" s="39">
        <v>167</v>
      </c>
      <c r="WV39" s="38"/>
      <c r="WX39" s="39">
        <v>32</v>
      </c>
      <c r="WY39" s="39"/>
      <c r="WZ39" s="39">
        <v>77</v>
      </c>
      <c r="XA39" s="39"/>
      <c r="XB39" s="39">
        <v>122</v>
      </c>
      <c r="XC39" s="39"/>
      <c r="XD39" s="39">
        <v>167</v>
      </c>
      <c r="XE39" s="38"/>
      <c r="XF39" s="39">
        <v>32</v>
      </c>
      <c r="XG39" s="39"/>
      <c r="XH39" s="39">
        <v>77</v>
      </c>
      <c r="XI39" s="39"/>
      <c r="XJ39" s="39">
        <v>122</v>
      </c>
      <c r="XK39" s="39"/>
      <c r="XL39" s="39">
        <v>167</v>
      </c>
      <c r="XM39" s="38"/>
      <c r="XO39" s="39">
        <v>32</v>
      </c>
      <c r="XP39" s="39"/>
      <c r="XQ39" s="39">
        <v>77</v>
      </c>
      <c r="XR39" s="39"/>
      <c r="XS39" s="39">
        <v>122</v>
      </c>
      <c r="XT39" s="39"/>
      <c r="XU39" s="39">
        <v>167</v>
      </c>
      <c r="XV39" s="38"/>
      <c r="XW39" s="39">
        <v>32</v>
      </c>
      <c r="XX39" s="39"/>
      <c r="XY39" s="39">
        <v>77</v>
      </c>
      <c r="XZ39" s="39"/>
      <c r="YA39" s="39">
        <v>122</v>
      </c>
      <c r="YB39" s="39"/>
      <c r="YC39" s="39">
        <v>167</v>
      </c>
      <c r="YD39" s="38"/>
      <c r="YF39" s="39">
        <v>32</v>
      </c>
      <c r="YG39" s="39"/>
      <c r="YH39" s="39">
        <v>77</v>
      </c>
      <c r="YI39" s="39"/>
      <c r="YJ39" s="39">
        <v>122</v>
      </c>
      <c r="YK39" s="39"/>
      <c r="YL39" s="39">
        <v>167</v>
      </c>
      <c r="YM39" s="38"/>
      <c r="YN39" s="39">
        <v>32</v>
      </c>
      <c r="YO39" s="39"/>
      <c r="YP39" s="39">
        <v>77</v>
      </c>
      <c r="YQ39" s="39"/>
      <c r="YR39" s="39">
        <v>122</v>
      </c>
      <c r="YS39" s="39"/>
      <c r="YT39" s="39">
        <v>167</v>
      </c>
      <c r="YU39" s="38"/>
      <c r="YW39" s="39">
        <v>32</v>
      </c>
      <c r="YX39" s="39"/>
      <c r="YY39" s="39">
        <v>77</v>
      </c>
      <c r="YZ39" s="39"/>
      <c r="ZA39" s="39">
        <v>122</v>
      </c>
      <c r="ZB39" s="39"/>
      <c r="ZC39" s="39">
        <v>167</v>
      </c>
      <c r="ZD39" s="38"/>
      <c r="ZM39" s="39">
        <v>32</v>
      </c>
      <c r="ZN39" s="39"/>
      <c r="ZO39" s="39">
        <v>77</v>
      </c>
      <c r="ZP39" s="39"/>
      <c r="ZQ39" s="39">
        <v>122</v>
      </c>
      <c r="ZR39" s="39"/>
      <c r="ZS39" s="39">
        <v>167</v>
      </c>
      <c r="ZT39" s="38"/>
      <c r="ZV39" s="39">
        <v>32</v>
      </c>
      <c r="ZW39" s="39"/>
      <c r="ZX39" s="39">
        <v>77</v>
      </c>
      <c r="ZY39" s="39"/>
      <c r="ZZ39" s="39">
        <v>122</v>
      </c>
      <c r="AAA39" s="39"/>
      <c r="AAB39" s="39">
        <v>167</v>
      </c>
      <c r="AAC39" s="38"/>
      <c r="AAD39" s="39">
        <v>32</v>
      </c>
      <c r="AAE39" s="39"/>
      <c r="AAF39" s="39">
        <v>77</v>
      </c>
      <c r="AAG39" s="39"/>
      <c r="AAH39" s="39">
        <v>122</v>
      </c>
      <c r="AAI39" s="39"/>
      <c r="AAJ39" s="39">
        <v>167</v>
      </c>
      <c r="AAK39" s="38"/>
      <c r="AAM39" s="39">
        <v>32</v>
      </c>
      <c r="AAN39" s="39"/>
      <c r="AAO39" s="39">
        <v>77</v>
      </c>
      <c r="AAP39" s="39"/>
      <c r="AAQ39" s="39">
        <v>122</v>
      </c>
      <c r="AAR39" s="39"/>
      <c r="AAS39" s="39">
        <v>167</v>
      </c>
      <c r="AAT39" s="38"/>
      <c r="AAU39" s="39">
        <v>32</v>
      </c>
      <c r="AAV39" s="39"/>
      <c r="AAW39" s="39">
        <v>77</v>
      </c>
      <c r="AAX39" s="39"/>
      <c r="AAY39" s="39">
        <v>122</v>
      </c>
      <c r="AAZ39" s="39"/>
      <c r="ABA39" s="39">
        <v>167</v>
      </c>
      <c r="ABB39" s="38"/>
      <c r="ABD39" s="39">
        <v>32</v>
      </c>
      <c r="ABE39" s="39"/>
      <c r="ABF39" s="39">
        <v>77</v>
      </c>
      <c r="ABG39" s="39"/>
      <c r="ABH39" s="39">
        <v>122</v>
      </c>
      <c r="ABI39" s="39"/>
      <c r="ABJ39" s="39">
        <v>167</v>
      </c>
      <c r="ABK39" s="38"/>
      <c r="ABL39" s="39">
        <v>32</v>
      </c>
      <c r="ABM39" s="39"/>
      <c r="ABN39" s="39">
        <v>77</v>
      </c>
      <c r="ABO39" s="39"/>
      <c r="ABP39" s="39">
        <v>122</v>
      </c>
      <c r="ABQ39" s="39"/>
      <c r="ABR39" s="39">
        <v>167</v>
      </c>
      <c r="ABS39" s="38"/>
      <c r="ABU39" s="39">
        <v>32</v>
      </c>
      <c r="ABV39" s="39"/>
      <c r="ABW39" s="39">
        <v>77</v>
      </c>
      <c r="ABX39" s="39"/>
      <c r="ABY39" s="39">
        <v>122</v>
      </c>
      <c r="ABZ39" s="39"/>
      <c r="ACA39" s="39">
        <v>167</v>
      </c>
      <c r="ACB39" s="38"/>
      <c r="ACC39" s="39">
        <v>32</v>
      </c>
      <c r="ACD39" s="39"/>
      <c r="ACE39" s="39">
        <v>77</v>
      </c>
      <c r="ACF39" s="39"/>
      <c r="ACG39" s="39">
        <v>122</v>
      </c>
      <c r="ACH39" s="39"/>
      <c r="ACI39" s="39">
        <v>167</v>
      </c>
      <c r="ACJ39" s="38"/>
      <c r="ACL39" s="39">
        <v>32</v>
      </c>
      <c r="ACM39" s="39"/>
      <c r="ACN39" s="39">
        <v>77</v>
      </c>
      <c r="ACO39" s="39"/>
      <c r="ACP39" s="39">
        <v>122</v>
      </c>
      <c r="ACQ39" s="39"/>
      <c r="ACR39" s="39">
        <v>167</v>
      </c>
      <c r="ACS39" s="38"/>
      <c r="ACT39" s="39">
        <v>32</v>
      </c>
      <c r="ACU39" s="39"/>
      <c r="ACV39" s="39">
        <v>77</v>
      </c>
      <c r="ACW39" s="39"/>
      <c r="ACX39" s="39">
        <v>122</v>
      </c>
      <c r="ACY39" s="39"/>
      <c r="ACZ39" s="39">
        <v>167</v>
      </c>
      <c r="ADA39" s="38"/>
      <c r="ADC39" s="39">
        <v>32</v>
      </c>
      <c r="ADD39" s="39"/>
      <c r="ADE39" s="39">
        <v>77</v>
      </c>
      <c r="ADF39" s="39"/>
      <c r="ADG39" s="39">
        <v>122</v>
      </c>
      <c r="ADH39" s="39"/>
      <c r="ADI39" s="39">
        <v>167</v>
      </c>
      <c r="ADJ39" s="38"/>
      <c r="ADK39" s="39">
        <v>32</v>
      </c>
      <c r="ADL39" s="39"/>
      <c r="ADM39" s="39">
        <v>77</v>
      </c>
      <c r="ADN39" s="39"/>
      <c r="ADO39" s="39">
        <v>122</v>
      </c>
      <c r="ADP39" s="39"/>
      <c r="ADQ39" s="39">
        <v>167</v>
      </c>
      <c r="ADR39" s="38"/>
      <c r="ADS39" s="42"/>
      <c r="ADT39" s="39">
        <v>32</v>
      </c>
      <c r="ADU39" s="39"/>
      <c r="ADV39" s="39">
        <v>77</v>
      </c>
      <c r="ADW39" s="39"/>
      <c r="ADX39" s="39">
        <v>122</v>
      </c>
      <c r="ADY39" s="39"/>
      <c r="ADZ39" s="39">
        <v>167</v>
      </c>
      <c r="AEA39" s="38"/>
      <c r="AEB39" s="39">
        <v>32</v>
      </c>
      <c r="AEC39" s="39"/>
      <c r="AED39" s="39">
        <v>77</v>
      </c>
      <c r="AEE39" s="39"/>
      <c r="AEF39" s="39">
        <v>122</v>
      </c>
      <c r="AEG39" s="39"/>
      <c r="AEH39" s="39">
        <v>167</v>
      </c>
      <c r="AEI39" s="38"/>
      <c r="AEK39" s="39">
        <v>32</v>
      </c>
      <c r="AEL39" s="39"/>
      <c r="AEM39" s="39">
        <v>77</v>
      </c>
      <c r="AEN39" s="39"/>
      <c r="AEO39" s="39">
        <v>122</v>
      </c>
      <c r="AEP39" s="39"/>
      <c r="AEQ39" s="39">
        <v>167</v>
      </c>
      <c r="AER39" s="38"/>
      <c r="AES39" s="39">
        <v>32</v>
      </c>
      <c r="AET39" s="39"/>
      <c r="AEU39" s="39">
        <v>77</v>
      </c>
      <c r="AEV39" s="39"/>
      <c r="AEW39" s="39">
        <v>122</v>
      </c>
      <c r="AEX39" s="39"/>
      <c r="AEY39" s="39">
        <v>167</v>
      </c>
      <c r="AEZ39" s="38"/>
      <c r="AFB39" s="39">
        <v>32</v>
      </c>
      <c r="AFC39" s="39"/>
      <c r="AFD39" s="39">
        <v>77</v>
      </c>
      <c r="AFE39" s="39"/>
      <c r="AFF39" s="39">
        <v>122</v>
      </c>
      <c r="AFG39" s="39"/>
      <c r="AFH39" s="39">
        <v>167</v>
      </c>
      <c r="AFI39" s="38"/>
      <c r="AFJ39" s="39">
        <v>32</v>
      </c>
      <c r="AFK39" s="39"/>
      <c r="AFL39" s="39">
        <v>77</v>
      </c>
      <c r="AFM39" s="39"/>
      <c r="AFN39" s="39">
        <v>122</v>
      </c>
      <c r="AFO39" s="39"/>
      <c r="AFP39" s="39">
        <v>167</v>
      </c>
      <c r="AFQ39" s="38"/>
      <c r="AFS39" s="39">
        <v>32</v>
      </c>
      <c r="AFT39" s="39"/>
      <c r="AFU39" s="39">
        <v>77</v>
      </c>
      <c r="AFV39" s="39"/>
      <c r="AFW39" s="39">
        <v>122</v>
      </c>
      <c r="AFX39" s="39"/>
      <c r="AFY39" s="39">
        <v>167</v>
      </c>
      <c r="AFZ39" s="38"/>
      <c r="AGA39" s="39">
        <v>32</v>
      </c>
      <c r="AGB39" s="39"/>
      <c r="AGC39" s="39">
        <v>77</v>
      </c>
      <c r="AGD39" s="39"/>
      <c r="AGE39" s="39">
        <v>122</v>
      </c>
      <c r="AGF39" s="39"/>
      <c r="AGG39" s="39">
        <v>167</v>
      </c>
      <c r="AGH39" s="38"/>
      <c r="AGJ39" s="39">
        <v>32</v>
      </c>
      <c r="AGK39" s="39"/>
      <c r="AGL39" s="39">
        <v>77</v>
      </c>
      <c r="AGM39" s="39"/>
      <c r="AGN39" s="39">
        <v>122</v>
      </c>
      <c r="AGO39" s="39"/>
      <c r="AGP39" s="39">
        <v>167</v>
      </c>
      <c r="AGQ39" s="38"/>
      <c r="AGR39" s="39">
        <v>32</v>
      </c>
      <c r="AGS39" s="39"/>
      <c r="AGT39" s="39">
        <v>77</v>
      </c>
      <c r="AGU39" s="39"/>
      <c r="AGV39" s="39">
        <v>122</v>
      </c>
      <c r="AGW39" s="39"/>
      <c r="AGX39" s="39">
        <v>167</v>
      </c>
      <c r="AGY39" s="38"/>
      <c r="AHA39" s="39">
        <v>32</v>
      </c>
      <c r="AHB39" s="39"/>
      <c r="AHC39" s="39">
        <v>77</v>
      </c>
      <c r="AHD39" s="39"/>
      <c r="AHE39" s="39">
        <v>122</v>
      </c>
      <c r="AHF39" s="39"/>
      <c r="AHG39" s="39">
        <v>167</v>
      </c>
      <c r="AHH39" s="38"/>
      <c r="AHI39" s="39">
        <v>32</v>
      </c>
      <c r="AHJ39" s="39"/>
      <c r="AHK39" s="39">
        <v>77</v>
      </c>
      <c r="AHL39" s="39"/>
      <c r="AHM39" s="39">
        <v>122</v>
      </c>
      <c r="AHN39" s="39"/>
      <c r="AHO39" s="39">
        <v>167</v>
      </c>
      <c r="AHP39" s="38"/>
      <c r="AHR39" s="39">
        <v>32</v>
      </c>
      <c r="AHS39" s="39"/>
      <c r="AHT39" s="39">
        <v>77</v>
      </c>
      <c r="AHU39" s="39"/>
      <c r="AHV39" s="39">
        <v>122</v>
      </c>
      <c r="AHW39" s="39"/>
      <c r="AHX39" s="39">
        <v>167</v>
      </c>
      <c r="AHY39" s="38"/>
      <c r="AHZ39" s="39">
        <v>32</v>
      </c>
      <c r="AIA39" s="39"/>
      <c r="AIB39" s="39">
        <v>77</v>
      </c>
      <c r="AIC39" s="39"/>
      <c r="AID39" s="39">
        <v>122</v>
      </c>
      <c r="AIE39" s="39"/>
      <c r="AIF39" s="39">
        <v>167</v>
      </c>
      <c r="AIG39" s="38"/>
    </row>
    <row r="40" spans="1:917" ht="15.6" customHeight="1">
      <c r="A40" s="39">
        <v>33</v>
      </c>
      <c r="B40" s="39"/>
      <c r="C40" s="39">
        <v>78</v>
      </c>
      <c r="D40" s="39"/>
      <c r="E40" s="39">
        <v>123</v>
      </c>
      <c r="F40" s="39"/>
      <c r="G40" s="39">
        <v>168</v>
      </c>
      <c r="H40" s="86"/>
      <c r="J40" s="39">
        <v>33</v>
      </c>
      <c r="K40" s="39"/>
      <c r="L40" s="39">
        <v>78</v>
      </c>
      <c r="M40" s="39"/>
      <c r="N40" s="39">
        <v>123</v>
      </c>
      <c r="O40" s="39"/>
      <c r="P40" s="39">
        <v>168</v>
      </c>
      <c r="Q40" s="86"/>
      <c r="R40" s="39">
        <v>33</v>
      </c>
      <c r="S40" s="39"/>
      <c r="T40" s="39">
        <v>78</v>
      </c>
      <c r="U40" s="39"/>
      <c r="V40" s="39">
        <v>123</v>
      </c>
      <c r="W40" s="39"/>
      <c r="X40" s="39">
        <v>168</v>
      </c>
      <c r="Y40" s="86"/>
      <c r="AA40" s="39">
        <v>33</v>
      </c>
      <c r="AB40" s="39" t="s">
        <v>114</v>
      </c>
      <c r="AC40" s="39">
        <v>78</v>
      </c>
      <c r="AD40" s="39" t="s">
        <v>114</v>
      </c>
      <c r="AE40" s="39">
        <v>123</v>
      </c>
      <c r="AF40" s="39" t="s">
        <v>114</v>
      </c>
      <c r="AG40" s="39">
        <v>168</v>
      </c>
      <c r="AH40" s="86"/>
      <c r="AI40" s="39">
        <v>33</v>
      </c>
      <c r="AJ40" s="39" t="s">
        <v>114</v>
      </c>
      <c r="AK40" s="39">
        <v>78</v>
      </c>
      <c r="AL40" s="39" t="s">
        <v>114</v>
      </c>
      <c r="AM40" s="39">
        <v>123</v>
      </c>
      <c r="AN40" s="39" t="s">
        <v>114</v>
      </c>
      <c r="AO40" s="39">
        <v>168</v>
      </c>
      <c r="AP40" s="86"/>
      <c r="AR40" s="39">
        <v>33</v>
      </c>
      <c r="AS40" s="39"/>
      <c r="AT40" s="39">
        <v>78</v>
      </c>
      <c r="AU40" s="39"/>
      <c r="AV40" s="39">
        <v>123</v>
      </c>
      <c r="AW40" s="39"/>
      <c r="AX40" s="39">
        <v>168</v>
      </c>
      <c r="AY40" s="86"/>
      <c r="AZ40" s="39">
        <v>33</v>
      </c>
      <c r="BA40" s="39"/>
      <c r="BB40" s="39">
        <v>78</v>
      </c>
      <c r="BC40" s="39"/>
      <c r="BD40" s="39">
        <v>123</v>
      </c>
      <c r="BE40" s="39"/>
      <c r="BF40" s="39">
        <v>168</v>
      </c>
      <c r="BG40" s="86"/>
      <c r="BI40" s="39">
        <v>33</v>
      </c>
      <c r="BJ40" s="39" t="s">
        <v>114</v>
      </c>
      <c r="BK40" s="39">
        <v>78</v>
      </c>
      <c r="BL40" s="39" t="s">
        <v>114</v>
      </c>
      <c r="BM40" s="39">
        <v>123</v>
      </c>
      <c r="BN40" s="39" t="s">
        <v>114</v>
      </c>
      <c r="BO40" s="39">
        <v>168</v>
      </c>
      <c r="BP40" s="86"/>
      <c r="BQ40" s="39">
        <v>33</v>
      </c>
      <c r="BR40" s="39" t="s">
        <v>114</v>
      </c>
      <c r="BS40" s="39">
        <v>78</v>
      </c>
      <c r="BT40" s="39" t="s">
        <v>114</v>
      </c>
      <c r="BU40" s="39">
        <v>123</v>
      </c>
      <c r="BV40" s="39" t="s">
        <v>114</v>
      </c>
      <c r="BW40" s="39">
        <v>168</v>
      </c>
      <c r="BX40" s="86"/>
      <c r="BZ40" s="39">
        <v>33</v>
      </c>
      <c r="CA40" s="39"/>
      <c r="CB40" s="39">
        <v>78</v>
      </c>
      <c r="CC40" s="39"/>
      <c r="CD40" s="39">
        <v>123</v>
      </c>
      <c r="CE40" s="39"/>
      <c r="CF40" s="39">
        <v>168</v>
      </c>
      <c r="CG40" s="86"/>
      <c r="CH40" s="39">
        <v>33</v>
      </c>
      <c r="CI40" s="39"/>
      <c r="CJ40" s="39">
        <v>78</v>
      </c>
      <c r="CK40" s="39"/>
      <c r="CL40" s="39">
        <v>123</v>
      </c>
      <c r="CM40" s="39"/>
      <c r="CN40" s="39">
        <v>168</v>
      </c>
      <c r="CO40" s="86"/>
      <c r="CQ40" s="39">
        <v>33</v>
      </c>
      <c r="CR40" s="39" t="s">
        <v>114</v>
      </c>
      <c r="CS40" s="39">
        <v>78</v>
      </c>
      <c r="CT40" s="39" t="s">
        <v>114</v>
      </c>
      <c r="CU40" s="39">
        <v>123</v>
      </c>
      <c r="CV40" s="39" t="s">
        <v>114</v>
      </c>
      <c r="CW40" s="39">
        <v>168</v>
      </c>
      <c r="CX40" s="39"/>
      <c r="CY40" s="39">
        <v>33</v>
      </c>
      <c r="CZ40" s="39" t="s">
        <v>114</v>
      </c>
      <c r="DA40" s="39">
        <v>78</v>
      </c>
      <c r="DB40" s="39" t="s">
        <v>114</v>
      </c>
      <c r="DC40" s="39">
        <v>123</v>
      </c>
      <c r="DD40" s="39" t="s">
        <v>114</v>
      </c>
      <c r="DE40" s="39">
        <v>168</v>
      </c>
      <c r="DF40" s="39"/>
      <c r="DH40" s="39">
        <v>33</v>
      </c>
      <c r="DI40" s="39"/>
      <c r="DJ40" s="39">
        <v>78</v>
      </c>
      <c r="DK40" s="39"/>
      <c r="DL40" s="39">
        <v>123</v>
      </c>
      <c r="DM40" s="39"/>
      <c r="DN40" s="39">
        <v>168</v>
      </c>
      <c r="DO40" s="86"/>
      <c r="DP40" s="39">
        <v>33</v>
      </c>
      <c r="DQ40" s="39"/>
      <c r="DR40" s="39">
        <v>78</v>
      </c>
      <c r="DS40" s="39"/>
      <c r="DT40" s="39">
        <v>123</v>
      </c>
      <c r="DU40" s="39"/>
      <c r="DV40" s="39">
        <v>168</v>
      </c>
      <c r="DW40" s="86"/>
      <c r="DY40" s="39">
        <v>33</v>
      </c>
      <c r="DZ40" s="39" t="s">
        <v>114</v>
      </c>
      <c r="EA40" s="39">
        <v>78</v>
      </c>
      <c r="EB40" s="39" t="s">
        <v>114</v>
      </c>
      <c r="EC40" s="39">
        <v>123</v>
      </c>
      <c r="ED40" s="39" t="s">
        <v>114</v>
      </c>
      <c r="EE40" s="39">
        <v>168</v>
      </c>
      <c r="EF40" s="39"/>
      <c r="EG40" s="39">
        <v>33</v>
      </c>
      <c r="EH40" s="39" t="s">
        <v>114</v>
      </c>
      <c r="EI40" s="39">
        <v>78</v>
      </c>
      <c r="EJ40" s="39" t="s">
        <v>114</v>
      </c>
      <c r="EK40" s="39">
        <v>123</v>
      </c>
      <c r="EL40" s="39" t="s">
        <v>115</v>
      </c>
      <c r="EM40" s="39">
        <v>168</v>
      </c>
      <c r="EN40" s="39"/>
      <c r="EP40" s="39">
        <v>33</v>
      </c>
      <c r="EQ40" s="39"/>
      <c r="ER40" s="39">
        <v>78</v>
      </c>
      <c r="ES40" s="39"/>
      <c r="ET40" s="39">
        <v>123</v>
      </c>
      <c r="EU40" s="39"/>
      <c r="EV40" s="39">
        <v>168</v>
      </c>
      <c r="EW40" s="86"/>
      <c r="EX40" s="39">
        <v>33</v>
      </c>
      <c r="EY40" s="39"/>
      <c r="EZ40" s="39">
        <v>78</v>
      </c>
      <c r="FA40" s="39"/>
      <c r="FB40" s="39">
        <v>123</v>
      </c>
      <c r="FC40" s="39"/>
      <c r="FD40" s="39">
        <v>168</v>
      </c>
      <c r="FE40" s="86"/>
      <c r="FG40" s="39">
        <v>33</v>
      </c>
      <c r="FH40" s="39" t="s">
        <v>114</v>
      </c>
      <c r="FI40" s="39">
        <v>78</v>
      </c>
      <c r="FJ40" s="39" t="s">
        <v>114</v>
      </c>
      <c r="FK40" s="39">
        <v>123</v>
      </c>
      <c r="FL40" s="39" t="s">
        <v>114</v>
      </c>
      <c r="FM40" s="39">
        <v>168</v>
      </c>
      <c r="FN40" s="39"/>
      <c r="FO40" s="39">
        <v>33</v>
      </c>
      <c r="FP40" s="39" t="s">
        <v>114</v>
      </c>
      <c r="FQ40" s="39">
        <v>78</v>
      </c>
      <c r="FR40" s="39" t="s">
        <v>114</v>
      </c>
      <c r="FS40" s="39">
        <v>123</v>
      </c>
      <c r="FT40" s="39" t="s">
        <v>114</v>
      </c>
      <c r="FU40" s="39">
        <v>168</v>
      </c>
      <c r="FV40" s="39"/>
      <c r="FX40" s="39">
        <v>33</v>
      </c>
      <c r="FY40" s="39"/>
      <c r="FZ40" s="39">
        <v>78</v>
      </c>
      <c r="GA40" s="39"/>
      <c r="GB40" s="39">
        <v>123</v>
      </c>
      <c r="GC40" s="39"/>
      <c r="GD40" s="39">
        <v>168</v>
      </c>
      <c r="GE40" s="86"/>
      <c r="GF40" s="39">
        <v>33</v>
      </c>
      <c r="GG40" s="39"/>
      <c r="GH40" s="39">
        <v>78</v>
      </c>
      <c r="GI40" s="39"/>
      <c r="GJ40" s="39">
        <v>123</v>
      </c>
      <c r="GK40" s="39"/>
      <c r="GL40" s="39">
        <v>168</v>
      </c>
      <c r="GM40" s="86"/>
      <c r="GO40" s="39">
        <v>33</v>
      </c>
      <c r="GP40" s="39" t="s">
        <v>114</v>
      </c>
      <c r="GQ40" s="39">
        <v>78</v>
      </c>
      <c r="GR40" s="39" t="s">
        <v>114</v>
      </c>
      <c r="GS40" s="39">
        <v>123</v>
      </c>
      <c r="GT40" s="39" t="s">
        <v>114</v>
      </c>
      <c r="GU40" s="39">
        <v>168</v>
      </c>
      <c r="GV40" s="39"/>
      <c r="GW40" s="39">
        <v>33</v>
      </c>
      <c r="GX40" s="39" t="s">
        <v>114</v>
      </c>
      <c r="GY40" s="39">
        <v>78</v>
      </c>
      <c r="GZ40" s="39" t="s">
        <v>114</v>
      </c>
      <c r="HA40" s="39">
        <v>123</v>
      </c>
      <c r="HB40" s="39" t="s">
        <v>114</v>
      </c>
      <c r="HC40" s="39">
        <v>168</v>
      </c>
      <c r="HD40" s="39"/>
      <c r="HF40" s="39">
        <v>33</v>
      </c>
      <c r="HG40" s="39"/>
      <c r="HH40" s="39">
        <v>78</v>
      </c>
      <c r="HI40" s="39"/>
      <c r="HJ40" s="39">
        <v>123</v>
      </c>
      <c r="HK40" s="39"/>
      <c r="HL40" s="39">
        <v>168</v>
      </c>
      <c r="HM40" s="86"/>
      <c r="HN40" s="39">
        <v>33</v>
      </c>
      <c r="HO40" s="39"/>
      <c r="HP40" s="39">
        <v>78</v>
      </c>
      <c r="HQ40" s="39"/>
      <c r="HR40" s="39">
        <v>123</v>
      </c>
      <c r="HS40" s="39"/>
      <c r="HT40" s="39">
        <v>168</v>
      </c>
      <c r="HU40" s="86"/>
      <c r="HW40" s="39">
        <v>33</v>
      </c>
      <c r="HX40" s="39" t="s">
        <v>114</v>
      </c>
      <c r="HY40" s="39">
        <v>78</v>
      </c>
      <c r="HZ40" s="39"/>
      <c r="IA40" s="39">
        <v>123</v>
      </c>
      <c r="IB40" s="39"/>
      <c r="IC40" s="39">
        <v>168</v>
      </c>
      <c r="ID40" s="39"/>
      <c r="IE40" s="39">
        <v>33</v>
      </c>
      <c r="IF40" s="39" t="s">
        <v>114</v>
      </c>
      <c r="IG40" s="39">
        <v>78</v>
      </c>
      <c r="IH40" s="39"/>
      <c r="II40" s="39">
        <v>123</v>
      </c>
      <c r="IJ40" s="39"/>
      <c r="IK40" s="39">
        <v>168</v>
      </c>
      <c r="IL40" s="39"/>
      <c r="IN40" s="39">
        <v>33</v>
      </c>
      <c r="IO40" s="39"/>
      <c r="IP40" s="39">
        <v>78</v>
      </c>
      <c r="IQ40" s="39"/>
      <c r="IR40" s="39">
        <v>123</v>
      </c>
      <c r="IS40" s="39"/>
      <c r="IT40" s="39">
        <v>168</v>
      </c>
      <c r="IU40" s="86"/>
      <c r="IV40" s="39">
        <v>33</v>
      </c>
      <c r="IW40" s="39"/>
      <c r="IX40" s="39">
        <v>78</v>
      </c>
      <c r="IY40" s="39"/>
      <c r="IZ40" s="39">
        <v>123</v>
      </c>
      <c r="JA40" s="39"/>
      <c r="JB40" s="39">
        <v>168</v>
      </c>
      <c r="JC40" s="86"/>
      <c r="JE40" s="39">
        <v>33</v>
      </c>
      <c r="JF40" s="39" t="s">
        <v>114</v>
      </c>
      <c r="JG40" s="39">
        <v>78</v>
      </c>
      <c r="JH40" s="39"/>
      <c r="JI40" s="39">
        <v>123</v>
      </c>
      <c r="JJ40" s="39"/>
      <c r="JK40" s="39">
        <v>168</v>
      </c>
      <c r="JL40" s="86"/>
      <c r="JM40" s="39">
        <v>33</v>
      </c>
      <c r="JN40" s="39" t="s">
        <v>114</v>
      </c>
      <c r="JO40" s="39">
        <v>78</v>
      </c>
      <c r="JP40" s="39"/>
      <c r="JQ40" s="39">
        <v>123</v>
      </c>
      <c r="JR40" s="39"/>
      <c r="JS40" s="39">
        <v>168</v>
      </c>
      <c r="JT40" s="86"/>
      <c r="JV40" s="39">
        <v>33</v>
      </c>
      <c r="JW40" s="39"/>
      <c r="JX40" s="39">
        <v>78</v>
      </c>
      <c r="JY40" s="39"/>
      <c r="JZ40" s="39">
        <v>123</v>
      </c>
      <c r="KA40" s="39"/>
      <c r="KB40" s="39">
        <v>168</v>
      </c>
      <c r="KC40" s="86"/>
      <c r="KD40" s="39">
        <v>33</v>
      </c>
      <c r="KE40" s="39"/>
      <c r="KF40" s="39">
        <v>78</v>
      </c>
      <c r="KG40" s="39"/>
      <c r="KH40" s="39">
        <v>123</v>
      </c>
      <c r="KI40" s="39"/>
      <c r="KJ40" s="39">
        <v>168</v>
      </c>
      <c r="KK40" s="99"/>
      <c r="KM40" s="39">
        <v>33</v>
      </c>
      <c r="KN40" s="39" t="s">
        <v>114</v>
      </c>
      <c r="KO40" s="39">
        <v>78</v>
      </c>
      <c r="KP40" s="39"/>
      <c r="KQ40" s="39">
        <v>123</v>
      </c>
      <c r="KR40" s="39"/>
      <c r="KS40" s="39">
        <v>168</v>
      </c>
      <c r="KT40" s="99"/>
      <c r="KU40" s="39">
        <v>33</v>
      </c>
      <c r="KV40" s="39" t="s">
        <v>114</v>
      </c>
      <c r="KW40" s="39">
        <v>78</v>
      </c>
      <c r="KX40" s="39"/>
      <c r="KY40" s="39">
        <v>123</v>
      </c>
      <c r="KZ40" s="39"/>
      <c r="LA40" s="39">
        <v>168</v>
      </c>
      <c r="LB40" s="86"/>
      <c r="LD40" s="39">
        <v>33</v>
      </c>
      <c r="LE40" s="39"/>
      <c r="LF40" s="39">
        <v>78</v>
      </c>
      <c r="LG40" s="39"/>
      <c r="LH40" s="39">
        <v>123</v>
      </c>
      <c r="LI40" s="39"/>
      <c r="LJ40" s="39">
        <v>168</v>
      </c>
      <c r="LK40" s="86"/>
      <c r="LL40" s="39">
        <v>33</v>
      </c>
      <c r="LM40" s="39"/>
      <c r="LN40" s="39">
        <v>78</v>
      </c>
      <c r="LO40" s="39"/>
      <c r="LP40" s="39">
        <v>123</v>
      </c>
      <c r="LQ40" s="39"/>
      <c r="LR40" s="39">
        <v>168</v>
      </c>
      <c r="LS40" s="86"/>
      <c r="LU40" s="39">
        <v>33</v>
      </c>
      <c r="LV40" s="39" t="s">
        <v>115</v>
      </c>
      <c r="LW40" s="39">
        <v>78</v>
      </c>
      <c r="LX40" s="39"/>
      <c r="LY40" s="39">
        <v>123</v>
      </c>
      <c r="LZ40" s="39"/>
      <c r="MA40" s="39">
        <v>168</v>
      </c>
      <c r="MB40" s="86"/>
      <c r="MC40" s="39">
        <v>33</v>
      </c>
      <c r="MD40" s="39" t="s">
        <v>114</v>
      </c>
      <c r="ME40" s="39">
        <v>78</v>
      </c>
      <c r="MF40" s="39"/>
      <c r="MG40" s="39">
        <v>123</v>
      </c>
      <c r="MH40" s="39"/>
      <c r="MI40" s="39">
        <v>168</v>
      </c>
      <c r="MJ40" s="86"/>
      <c r="ML40" s="39">
        <v>33</v>
      </c>
      <c r="MM40" s="39"/>
      <c r="MN40" s="39">
        <v>78</v>
      </c>
      <c r="MO40" s="39"/>
      <c r="MP40" s="39">
        <v>123</v>
      </c>
      <c r="MQ40" s="39"/>
      <c r="MR40" s="39">
        <v>168</v>
      </c>
      <c r="MS40" s="86"/>
      <c r="MT40" s="39">
        <v>33</v>
      </c>
      <c r="MU40" s="39"/>
      <c r="MV40" s="39">
        <v>78</v>
      </c>
      <c r="MW40" s="39"/>
      <c r="MX40" s="39">
        <v>123</v>
      </c>
      <c r="MY40" s="39"/>
      <c r="MZ40" s="39">
        <v>168</v>
      </c>
      <c r="NA40" s="86"/>
      <c r="NC40" s="39">
        <v>33</v>
      </c>
      <c r="ND40" s="39"/>
      <c r="NE40" s="39">
        <v>78</v>
      </c>
      <c r="NF40" s="39"/>
      <c r="NG40" s="39">
        <v>123</v>
      </c>
      <c r="NH40" s="39"/>
      <c r="NI40" s="39">
        <v>168</v>
      </c>
      <c r="NJ40" s="86"/>
      <c r="NK40" s="39">
        <v>33</v>
      </c>
      <c r="NL40" s="39"/>
      <c r="NM40" s="39">
        <v>78</v>
      </c>
      <c r="NN40" s="39"/>
      <c r="NO40" s="39">
        <v>123</v>
      </c>
      <c r="NP40" s="39"/>
      <c r="NQ40" s="39">
        <v>168</v>
      </c>
      <c r="NR40" s="86"/>
      <c r="NT40" s="39">
        <v>33</v>
      </c>
      <c r="NU40" s="39"/>
      <c r="NV40" s="39">
        <v>78</v>
      </c>
      <c r="NW40" s="39"/>
      <c r="NX40" s="39">
        <v>123</v>
      </c>
      <c r="NY40" s="39"/>
      <c r="NZ40" s="39">
        <v>168</v>
      </c>
      <c r="OA40" s="86"/>
      <c r="OB40" s="39">
        <v>33</v>
      </c>
      <c r="OC40" s="39"/>
      <c r="OD40" s="39">
        <v>78</v>
      </c>
      <c r="OE40" s="39"/>
      <c r="OF40" s="39">
        <v>123</v>
      </c>
      <c r="OG40" s="39"/>
      <c r="OH40" s="39">
        <v>168</v>
      </c>
      <c r="OI40" s="86"/>
      <c r="OK40" s="39">
        <v>33</v>
      </c>
      <c r="OL40" s="39"/>
      <c r="OM40" s="39">
        <v>78</v>
      </c>
      <c r="ON40" s="39"/>
      <c r="OO40" s="39">
        <v>123</v>
      </c>
      <c r="OP40" s="39"/>
      <c r="OQ40" s="39">
        <v>168</v>
      </c>
      <c r="OR40" s="86"/>
      <c r="OS40" s="39">
        <v>33</v>
      </c>
      <c r="OT40" s="39"/>
      <c r="OU40" s="39">
        <v>78</v>
      </c>
      <c r="OV40" s="39"/>
      <c r="OW40" s="39">
        <v>123</v>
      </c>
      <c r="OX40" s="39"/>
      <c r="OY40" s="39">
        <v>168</v>
      </c>
      <c r="OZ40" s="86"/>
      <c r="PB40" s="39">
        <v>33</v>
      </c>
      <c r="PC40" s="39"/>
      <c r="PD40" s="39">
        <v>78</v>
      </c>
      <c r="PE40" s="39"/>
      <c r="PF40" s="39">
        <v>123</v>
      </c>
      <c r="PG40" s="39"/>
      <c r="PH40" s="39">
        <v>168</v>
      </c>
      <c r="PI40" s="86"/>
      <c r="PJ40" s="39">
        <v>33</v>
      </c>
      <c r="PK40" s="39"/>
      <c r="PL40" s="39">
        <v>78</v>
      </c>
      <c r="PM40" s="39"/>
      <c r="PN40" s="39">
        <v>123</v>
      </c>
      <c r="PO40" s="39"/>
      <c r="PP40" s="39">
        <v>168</v>
      </c>
      <c r="PQ40" s="38"/>
      <c r="PS40" s="39">
        <v>33</v>
      </c>
      <c r="PT40" s="39"/>
      <c r="PU40" s="39">
        <v>78</v>
      </c>
      <c r="PV40" s="39"/>
      <c r="PW40" s="39">
        <v>123</v>
      </c>
      <c r="PX40" s="39"/>
      <c r="PY40" s="39">
        <v>168</v>
      </c>
      <c r="PZ40" s="38"/>
      <c r="QA40" s="39">
        <v>33</v>
      </c>
      <c r="QB40" s="39"/>
      <c r="QC40" s="39">
        <v>78</v>
      </c>
      <c r="QD40" s="39"/>
      <c r="QE40" s="39">
        <v>123</v>
      </c>
      <c r="QF40" s="39"/>
      <c r="QG40" s="39">
        <v>168</v>
      </c>
      <c r="QH40" s="38"/>
      <c r="QJ40" s="39">
        <v>33</v>
      </c>
      <c r="QK40" s="39"/>
      <c r="QL40" s="39">
        <v>78</v>
      </c>
      <c r="QM40" s="39"/>
      <c r="QN40" s="39">
        <v>123</v>
      </c>
      <c r="QO40" s="39"/>
      <c r="QP40" s="39">
        <v>168</v>
      </c>
      <c r="QQ40" s="38"/>
      <c r="QR40" s="39">
        <v>33</v>
      </c>
      <c r="QS40" s="39"/>
      <c r="QT40" s="39">
        <v>78</v>
      </c>
      <c r="QU40" s="39"/>
      <c r="QV40" s="39">
        <v>123</v>
      </c>
      <c r="QW40" s="39"/>
      <c r="QX40" s="39">
        <v>168</v>
      </c>
      <c r="QY40" s="38"/>
      <c r="RA40" s="39">
        <v>33</v>
      </c>
      <c r="RB40" s="39"/>
      <c r="RC40" s="39">
        <v>78</v>
      </c>
      <c r="RD40" s="39"/>
      <c r="RE40" s="39">
        <v>123</v>
      </c>
      <c r="RF40" s="39"/>
      <c r="RG40" s="39">
        <v>168</v>
      </c>
      <c r="RH40" s="38"/>
      <c r="RI40" s="39">
        <v>33</v>
      </c>
      <c r="RJ40" s="39"/>
      <c r="RK40" s="39">
        <v>78</v>
      </c>
      <c r="RL40" s="39"/>
      <c r="RM40" s="39">
        <v>123</v>
      </c>
      <c r="RN40" s="39"/>
      <c r="RO40" s="39">
        <v>168</v>
      </c>
      <c r="RP40" s="38"/>
      <c r="RR40" s="39">
        <v>33</v>
      </c>
      <c r="RS40" s="39"/>
      <c r="RT40" s="39">
        <v>78</v>
      </c>
      <c r="RU40" s="39"/>
      <c r="RV40" s="39">
        <v>123</v>
      </c>
      <c r="RW40" s="39"/>
      <c r="RX40" s="39">
        <v>168</v>
      </c>
      <c r="RY40" s="38"/>
      <c r="RZ40" s="39">
        <v>33</v>
      </c>
      <c r="SA40" s="39"/>
      <c r="SB40" s="39">
        <v>78</v>
      </c>
      <c r="SC40" s="39"/>
      <c r="SD40" s="39">
        <v>123</v>
      </c>
      <c r="SE40" s="39"/>
      <c r="SF40" s="39">
        <v>168</v>
      </c>
      <c r="SG40" s="38"/>
      <c r="SI40" s="39">
        <v>33</v>
      </c>
      <c r="SJ40" s="39"/>
      <c r="SK40" s="39">
        <v>78</v>
      </c>
      <c r="SL40" s="39"/>
      <c r="SM40" s="39">
        <v>123</v>
      </c>
      <c r="SN40" s="39"/>
      <c r="SO40" s="39">
        <v>168</v>
      </c>
      <c r="SP40" s="38"/>
      <c r="SQ40" s="39">
        <v>33</v>
      </c>
      <c r="SR40" s="39"/>
      <c r="SS40" s="39">
        <v>78</v>
      </c>
      <c r="ST40" s="39"/>
      <c r="SU40" s="39">
        <v>123</v>
      </c>
      <c r="SV40" s="39"/>
      <c r="SW40" s="39">
        <v>168</v>
      </c>
      <c r="SX40" s="38"/>
      <c r="SZ40" s="39">
        <v>33</v>
      </c>
      <c r="TA40" s="39"/>
      <c r="TB40" s="39">
        <v>78</v>
      </c>
      <c r="TC40" s="39"/>
      <c r="TD40" s="39">
        <v>123</v>
      </c>
      <c r="TE40" s="39"/>
      <c r="TF40" s="39">
        <v>168</v>
      </c>
      <c r="TG40" s="38"/>
      <c r="TH40" s="39">
        <v>33</v>
      </c>
      <c r="TI40" s="39"/>
      <c r="TJ40" s="39">
        <v>78</v>
      </c>
      <c r="TK40" s="39"/>
      <c r="TL40" s="39">
        <v>123</v>
      </c>
      <c r="TM40" s="39"/>
      <c r="TN40" s="39">
        <v>168</v>
      </c>
      <c r="TO40" s="38"/>
      <c r="TQ40" s="39">
        <v>33</v>
      </c>
      <c r="TR40" s="39"/>
      <c r="TS40" s="39">
        <v>78</v>
      </c>
      <c r="TT40" s="39"/>
      <c r="TU40" s="39">
        <v>123</v>
      </c>
      <c r="TV40" s="39"/>
      <c r="TW40" s="39">
        <v>168</v>
      </c>
      <c r="TX40" s="38"/>
      <c r="TY40" s="39">
        <v>33</v>
      </c>
      <c r="TZ40" s="39"/>
      <c r="UA40" s="39">
        <v>78</v>
      </c>
      <c r="UB40" s="39"/>
      <c r="UC40" s="39">
        <v>123</v>
      </c>
      <c r="UD40" s="39"/>
      <c r="UE40" s="39">
        <v>168</v>
      </c>
      <c r="UF40" s="38"/>
      <c r="UH40" s="39">
        <v>33</v>
      </c>
      <c r="UI40" s="39"/>
      <c r="UJ40" s="39">
        <v>78</v>
      </c>
      <c r="UK40" s="39"/>
      <c r="UL40" s="39">
        <v>123</v>
      </c>
      <c r="UM40" s="39"/>
      <c r="UN40" s="39">
        <v>168</v>
      </c>
      <c r="UO40" s="38"/>
      <c r="UP40" s="39">
        <v>33</v>
      </c>
      <c r="UQ40" s="39"/>
      <c r="UR40" s="39">
        <v>78</v>
      </c>
      <c r="US40" s="39"/>
      <c r="UT40" s="39">
        <v>123</v>
      </c>
      <c r="UU40" s="39"/>
      <c r="UV40" s="39">
        <v>168</v>
      </c>
      <c r="UW40" s="38"/>
      <c r="UY40" s="39">
        <v>33</v>
      </c>
      <c r="UZ40" s="39"/>
      <c r="VA40" s="39">
        <v>78</v>
      </c>
      <c r="VB40" s="39"/>
      <c r="VC40" s="39">
        <v>123</v>
      </c>
      <c r="VD40" s="39"/>
      <c r="VE40" s="39">
        <v>168</v>
      </c>
      <c r="VF40" s="38"/>
      <c r="VG40" s="39">
        <v>33</v>
      </c>
      <c r="VH40" s="39"/>
      <c r="VI40" s="39">
        <v>78</v>
      </c>
      <c r="VJ40" s="39"/>
      <c r="VK40" s="39">
        <v>123</v>
      </c>
      <c r="VL40" s="39"/>
      <c r="VM40" s="39">
        <v>168</v>
      </c>
      <c r="VN40" s="38"/>
      <c r="VP40" s="39">
        <v>33</v>
      </c>
      <c r="VQ40" s="39"/>
      <c r="VR40" s="39">
        <v>78</v>
      </c>
      <c r="VS40" s="39"/>
      <c r="VT40" s="39">
        <v>123</v>
      </c>
      <c r="VU40" s="39"/>
      <c r="VV40" s="39">
        <v>168</v>
      </c>
      <c r="VW40" s="38"/>
      <c r="VX40" s="39">
        <v>33</v>
      </c>
      <c r="VY40" s="39"/>
      <c r="VZ40" s="39">
        <v>78</v>
      </c>
      <c r="WA40" s="39"/>
      <c r="WB40" s="39">
        <v>123</v>
      </c>
      <c r="WC40" s="39"/>
      <c r="WD40" s="39">
        <v>168</v>
      </c>
      <c r="WE40" s="38"/>
      <c r="WG40" s="39">
        <v>33</v>
      </c>
      <c r="WH40" s="39"/>
      <c r="WI40" s="39">
        <v>78</v>
      </c>
      <c r="WJ40" s="39"/>
      <c r="WK40" s="39">
        <v>123</v>
      </c>
      <c r="WL40" s="39"/>
      <c r="WM40" s="39">
        <v>168</v>
      </c>
      <c r="WN40" s="38"/>
      <c r="WO40" s="39">
        <v>33</v>
      </c>
      <c r="WP40" s="39"/>
      <c r="WQ40" s="39">
        <v>78</v>
      </c>
      <c r="WR40" s="39"/>
      <c r="WS40" s="39">
        <v>123</v>
      </c>
      <c r="WT40" s="39"/>
      <c r="WU40" s="39">
        <v>168</v>
      </c>
      <c r="WV40" s="38"/>
      <c r="WX40" s="39">
        <v>33</v>
      </c>
      <c r="WY40" s="39"/>
      <c r="WZ40" s="39">
        <v>78</v>
      </c>
      <c r="XA40" s="39"/>
      <c r="XB40" s="39">
        <v>123</v>
      </c>
      <c r="XC40" s="39"/>
      <c r="XD40" s="39">
        <v>168</v>
      </c>
      <c r="XE40" s="38"/>
      <c r="XF40" s="39">
        <v>33</v>
      </c>
      <c r="XG40" s="39"/>
      <c r="XH40" s="39">
        <v>78</v>
      </c>
      <c r="XI40" s="39"/>
      <c r="XJ40" s="39">
        <v>123</v>
      </c>
      <c r="XK40" s="39"/>
      <c r="XL40" s="39">
        <v>168</v>
      </c>
      <c r="XM40" s="38"/>
      <c r="XO40" s="39">
        <v>33</v>
      </c>
      <c r="XP40" s="39"/>
      <c r="XQ40" s="39">
        <v>78</v>
      </c>
      <c r="XR40" s="39"/>
      <c r="XS40" s="39">
        <v>123</v>
      </c>
      <c r="XT40" s="39"/>
      <c r="XU40" s="39">
        <v>168</v>
      </c>
      <c r="XV40" s="38"/>
      <c r="XW40" s="39">
        <v>33</v>
      </c>
      <c r="XX40" s="39"/>
      <c r="XY40" s="39">
        <v>78</v>
      </c>
      <c r="XZ40" s="39"/>
      <c r="YA40" s="39">
        <v>123</v>
      </c>
      <c r="YB40" s="39"/>
      <c r="YC40" s="39">
        <v>168</v>
      </c>
      <c r="YD40" s="38"/>
      <c r="YF40" s="39">
        <v>33</v>
      </c>
      <c r="YG40" s="39"/>
      <c r="YH40" s="39">
        <v>78</v>
      </c>
      <c r="YI40" s="39"/>
      <c r="YJ40" s="39">
        <v>123</v>
      </c>
      <c r="YK40" s="39"/>
      <c r="YL40" s="39">
        <v>168</v>
      </c>
      <c r="YM40" s="38"/>
      <c r="YN40" s="39">
        <v>33</v>
      </c>
      <c r="YO40" s="39"/>
      <c r="YP40" s="39">
        <v>78</v>
      </c>
      <c r="YQ40" s="39"/>
      <c r="YR40" s="39">
        <v>123</v>
      </c>
      <c r="YS40" s="39"/>
      <c r="YT40" s="39">
        <v>168</v>
      </c>
      <c r="YU40" s="38"/>
      <c r="YW40" s="39">
        <v>33</v>
      </c>
      <c r="YX40" s="39"/>
      <c r="YY40" s="39">
        <v>78</v>
      </c>
      <c r="YZ40" s="39"/>
      <c r="ZA40" s="39">
        <v>123</v>
      </c>
      <c r="ZB40" s="39"/>
      <c r="ZC40" s="39">
        <v>168</v>
      </c>
      <c r="ZD40" s="38"/>
      <c r="ZM40" s="39">
        <v>33</v>
      </c>
      <c r="ZN40" s="39"/>
      <c r="ZO40" s="39">
        <v>78</v>
      </c>
      <c r="ZP40" s="39"/>
      <c r="ZQ40" s="39">
        <v>123</v>
      </c>
      <c r="ZR40" s="39"/>
      <c r="ZS40" s="39">
        <v>168</v>
      </c>
      <c r="ZT40" s="38"/>
      <c r="ZV40" s="39">
        <v>33</v>
      </c>
      <c r="ZW40" s="39"/>
      <c r="ZX40" s="39">
        <v>78</v>
      </c>
      <c r="ZY40" s="39"/>
      <c r="ZZ40" s="39">
        <v>123</v>
      </c>
      <c r="AAA40" s="39"/>
      <c r="AAB40" s="39">
        <v>168</v>
      </c>
      <c r="AAC40" s="38"/>
      <c r="AAD40" s="39">
        <v>33</v>
      </c>
      <c r="AAE40" s="39"/>
      <c r="AAF40" s="39">
        <v>78</v>
      </c>
      <c r="AAG40" s="39"/>
      <c r="AAH40" s="39">
        <v>123</v>
      </c>
      <c r="AAI40" s="39"/>
      <c r="AAJ40" s="39">
        <v>168</v>
      </c>
      <c r="AAK40" s="38"/>
      <c r="AAM40" s="39">
        <v>33</v>
      </c>
      <c r="AAN40" s="39"/>
      <c r="AAO40" s="39">
        <v>78</v>
      </c>
      <c r="AAP40" s="39"/>
      <c r="AAQ40" s="39">
        <v>123</v>
      </c>
      <c r="AAR40" s="39"/>
      <c r="AAS40" s="39">
        <v>168</v>
      </c>
      <c r="AAT40" s="38"/>
      <c r="AAU40" s="39">
        <v>33</v>
      </c>
      <c r="AAV40" s="39"/>
      <c r="AAW40" s="39">
        <v>78</v>
      </c>
      <c r="AAX40" s="39"/>
      <c r="AAY40" s="39">
        <v>123</v>
      </c>
      <c r="AAZ40" s="39"/>
      <c r="ABA40" s="39">
        <v>168</v>
      </c>
      <c r="ABB40" s="38"/>
      <c r="ABD40" s="39">
        <v>33</v>
      </c>
      <c r="ABE40" s="39"/>
      <c r="ABF40" s="39">
        <v>78</v>
      </c>
      <c r="ABG40" s="39"/>
      <c r="ABH40" s="39">
        <v>123</v>
      </c>
      <c r="ABI40" s="39"/>
      <c r="ABJ40" s="39">
        <v>168</v>
      </c>
      <c r="ABK40" s="38"/>
      <c r="ABL40" s="39">
        <v>33</v>
      </c>
      <c r="ABM40" s="39"/>
      <c r="ABN40" s="39">
        <v>78</v>
      </c>
      <c r="ABO40" s="39"/>
      <c r="ABP40" s="39">
        <v>123</v>
      </c>
      <c r="ABQ40" s="39"/>
      <c r="ABR40" s="39">
        <v>168</v>
      </c>
      <c r="ABS40" s="38"/>
      <c r="ABU40" s="39">
        <v>33</v>
      </c>
      <c r="ABV40" s="39"/>
      <c r="ABW40" s="39">
        <v>78</v>
      </c>
      <c r="ABX40" s="39"/>
      <c r="ABY40" s="39">
        <v>123</v>
      </c>
      <c r="ABZ40" s="39"/>
      <c r="ACA40" s="39">
        <v>168</v>
      </c>
      <c r="ACB40" s="38"/>
      <c r="ACC40" s="39">
        <v>33</v>
      </c>
      <c r="ACD40" s="39"/>
      <c r="ACE40" s="39">
        <v>78</v>
      </c>
      <c r="ACF40" s="39"/>
      <c r="ACG40" s="39">
        <v>123</v>
      </c>
      <c r="ACH40" s="39"/>
      <c r="ACI40" s="39">
        <v>168</v>
      </c>
      <c r="ACJ40" s="38"/>
      <c r="ACL40" s="39">
        <v>33</v>
      </c>
      <c r="ACM40" s="39"/>
      <c r="ACN40" s="39">
        <v>78</v>
      </c>
      <c r="ACO40" s="39"/>
      <c r="ACP40" s="39">
        <v>123</v>
      </c>
      <c r="ACQ40" s="39"/>
      <c r="ACR40" s="39">
        <v>168</v>
      </c>
      <c r="ACS40" s="38"/>
      <c r="ACT40" s="39">
        <v>33</v>
      </c>
      <c r="ACU40" s="39"/>
      <c r="ACV40" s="39">
        <v>78</v>
      </c>
      <c r="ACW40" s="39"/>
      <c r="ACX40" s="39">
        <v>123</v>
      </c>
      <c r="ACY40" s="39"/>
      <c r="ACZ40" s="39">
        <v>168</v>
      </c>
      <c r="ADA40" s="38"/>
      <c r="ADC40" s="39">
        <v>33</v>
      </c>
      <c r="ADD40" s="39"/>
      <c r="ADE40" s="39">
        <v>78</v>
      </c>
      <c r="ADF40" s="39"/>
      <c r="ADG40" s="39">
        <v>123</v>
      </c>
      <c r="ADH40" s="39"/>
      <c r="ADI40" s="39">
        <v>168</v>
      </c>
      <c r="ADJ40" s="38"/>
      <c r="ADK40" s="39">
        <v>33</v>
      </c>
      <c r="ADL40" s="39"/>
      <c r="ADM40" s="39">
        <v>78</v>
      </c>
      <c r="ADN40" s="39"/>
      <c r="ADO40" s="39">
        <v>123</v>
      </c>
      <c r="ADP40" s="39"/>
      <c r="ADQ40" s="39">
        <v>168</v>
      </c>
      <c r="ADR40" s="38"/>
      <c r="ADS40" s="42"/>
      <c r="ADT40" s="39">
        <v>33</v>
      </c>
      <c r="ADU40" s="39"/>
      <c r="ADV40" s="39">
        <v>78</v>
      </c>
      <c r="ADW40" s="39"/>
      <c r="ADX40" s="39">
        <v>123</v>
      </c>
      <c r="ADY40" s="39"/>
      <c r="ADZ40" s="39">
        <v>168</v>
      </c>
      <c r="AEA40" s="38"/>
      <c r="AEB40" s="39">
        <v>33</v>
      </c>
      <c r="AEC40" s="39"/>
      <c r="AED40" s="39">
        <v>78</v>
      </c>
      <c r="AEE40" s="39"/>
      <c r="AEF40" s="39">
        <v>123</v>
      </c>
      <c r="AEG40" s="39"/>
      <c r="AEH40" s="39">
        <v>168</v>
      </c>
      <c r="AEI40" s="38"/>
      <c r="AEK40" s="39">
        <v>33</v>
      </c>
      <c r="AEL40" s="39"/>
      <c r="AEM40" s="39">
        <v>78</v>
      </c>
      <c r="AEN40" s="39"/>
      <c r="AEO40" s="39">
        <v>123</v>
      </c>
      <c r="AEP40" s="39"/>
      <c r="AEQ40" s="39">
        <v>168</v>
      </c>
      <c r="AER40" s="38"/>
      <c r="AES40" s="39">
        <v>33</v>
      </c>
      <c r="AET40" s="39"/>
      <c r="AEU40" s="39">
        <v>78</v>
      </c>
      <c r="AEV40" s="39"/>
      <c r="AEW40" s="39">
        <v>123</v>
      </c>
      <c r="AEX40" s="39"/>
      <c r="AEY40" s="39">
        <v>168</v>
      </c>
      <c r="AEZ40" s="38"/>
      <c r="AFB40" s="39">
        <v>33</v>
      </c>
      <c r="AFC40" s="39"/>
      <c r="AFD40" s="39">
        <v>78</v>
      </c>
      <c r="AFE40" s="39"/>
      <c r="AFF40" s="39">
        <v>123</v>
      </c>
      <c r="AFG40" s="39"/>
      <c r="AFH40" s="39">
        <v>168</v>
      </c>
      <c r="AFI40" s="38"/>
      <c r="AFJ40" s="39">
        <v>33</v>
      </c>
      <c r="AFK40" s="39"/>
      <c r="AFL40" s="39">
        <v>78</v>
      </c>
      <c r="AFM40" s="39"/>
      <c r="AFN40" s="39">
        <v>123</v>
      </c>
      <c r="AFO40" s="39"/>
      <c r="AFP40" s="39">
        <v>168</v>
      </c>
      <c r="AFQ40" s="38"/>
      <c r="AFS40" s="39">
        <v>33</v>
      </c>
      <c r="AFT40" s="39"/>
      <c r="AFU40" s="39">
        <v>78</v>
      </c>
      <c r="AFV40" s="39"/>
      <c r="AFW40" s="39">
        <v>123</v>
      </c>
      <c r="AFX40" s="39"/>
      <c r="AFY40" s="39">
        <v>168</v>
      </c>
      <c r="AFZ40" s="38"/>
      <c r="AGA40" s="39">
        <v>33</v>
      </c>
      <c r="AGB40" s="39"/>
      <c r="AGC40" s="39">
        <v>78</v>
      </c>
      <c r="AGD40" s="39"/>
      <c r="AGE40" s="39">
        <v>123</v>
      </c>
      <c r="AGF40" s="39"/>
      <c r="AGG40" s="39">
        <v>168</v>
      </c>
      <c r="AGH40" s="38"/>
      <c r="AGJ40" s="39">
        <v>33</v>
      </c>
      <c r="AGK40" s="39"/>
      <c r="AGL40" s="39">
        <v>78</v>
      </c>
      <c r="AGM40" s="39"/>
      <c r="AGN40" s="39">
        <v>123</v>
      </c>
      <c r="AGO40" s="39"/>
      <c r="AGP40" s="39">
        <v>168</v>
      </c>
      <c r="AGQ40" s="38"/>
      <c r="AGR40" s="39">
        <v>33</v>
      </c>
      <c r="AGS40" s="39"/>
      <c r="AGT40" s="39">
        <v>78</v>
      </c>
      <c r="AGU40" s="39"/>
      <c r="AGV40" s="39">
        <v>123</v>
      </c>
      <c r="AGW40" s="39"/>
      <c r="AGX40" s="39">
        <v>168</v>
      </c>
      <c r="AGY40" s="38"/>
      <c r="AHA40" s="39">
        <v>33</v>
      </c>
      <c r="AHB40" s="39"/>
      <c r="AHC40" s="39">
        <v>78</v>
      </c>
      <c r="AHD40" s="39"/>
      <c r="AHE40" s="39">
        <v>123</v>
      </c>
      <c r="AHF40" s="39"/>
      <c r="AHG40" s="39">
        <v>168</v>
      </c>
      <c r="AHH40" s="38"/>
      <c r="AHI40" s="39">
        <v>33</v>
      </c>
      <c r="AHJ40" s="39"/>
      <c r="AHK40" s="39">
        <v>78</v>
      </c>
      <c r="AHL40" s="39"/>
      <c r="AHM40" s="39">
        <v>123</v>
      </c>
      <c r="AHN40" s="39"/>
      <c r="AHO40" s="39">
        <v>168</v>
      </c>
      <c r="AHP40" s="38"/>
      <c r="AHR40" s="39">
        <v>33</v>
      </c>
      <c r="AHS40" s="39"/>
      <c r="AHT40" s="39">
        <v>78</v>
      </c>
      <c r="AHU40" s="39"/>
      <c r="AHV40" s="39">
        <v>123</v>
      </c>
      <c r="AHW40" s="39"/>
      <c r="AHX40" s="39">
        <v>168</v>
      </c>
      <c r="AHY40" s="38"/>
      <c r="AHZ40" s="39">
        <v>33</v>
      </c>
      <c r="AIA40" s="39"/>
      <c r="AIB40" s="39">
        <v>78</v>
      </c>
      <c r="AIC40" s="39"/>
      <c r="AID40" s="39">
        <v>123</v>
      </c>
      <c r="AIE40" s="39"/>
      <c r="AIF40" s="39">
        <v>168</v>
      </c>
      <c r="AIG40" s="38"/>
    </row>
    <row r="41" spans="1:917" ht="15.6" customHeight="1">
      <c r="A41" s="39">
        <v>34</v>
      </c>
      <c r="B41" s="39"/>
      <c r="C41" s="39">
        <v>79</v>
      </c>
      <c r="D41" s="39"/>
      <c r="E41" s="39">
        <v>124</v>
      </c>
      <c r="F41" s="39"/>
      <c r="G41" s="39">
        <v>169</v>
      </c>
      <c r="H41" s="86"/>
      <c r="J41" s="39">
        <v>34</v>
      </c>
      <c r="K41" s="39"/>
      <c r="L41" s="39">
        <v>79</v>
      </c>
      <c r="M41" s="39"/>
      <c r="N41" s="39">
        <v>124</v>
      </c>
      <c r="O41" s="39"/>
      <c r="P41" s="39">
        <v>169</v>
      </c>
      <c r="Q41" s="86"/>
      <c r="R41" s="39">
        <v>34</v>
      </c>
      <c r="S41" s="39"/>
      <c r="T41" s="39">
        <v>79</v>
      </c>
      <c r="U41" s="39"/>
      <c r="V41" s="39">
        <v>124</v>
      </c>
      <c r="W41" s="39"/>
      <c r="X41" s="39">
        <v>169</v>
      </c>
      <c r="Y41" s="86"/>
      <c r="AA41" s="39">
        <v>34</v>
      </c>
      <c r="AB41" s="39" t="s">
        <v>114</v>
      </c>
      <c r="AC41" s="39">
        <v>79</v>
      </c>
      <c r="AD41" s="39" t="s">
        <v>114</v>
      </c>
      <c r="AE41" s="39">
        <v>124</v>
      </c>
      <c r="AF41" s="39" t="s">
        <v>114</v>
      </c>
      <c r="AG41" s="39">
        <v>169</v>
      </c>
      <c r="AH41" s="86"/>
      <c r="AI41" s="39">
        <v>34</v>
      </c>
      <c r="AJ41" s="39" t="s">
        <v>114</v>
      </c>
      <c r="AK41" s="39">
        <v>79</v>
      </c>
      <c r="AL41" s="39" t="s">
        <v>114</v>
      </c>
      <c r="AM41" s="39">
        <v>124</v>
      </c>
      <c r="AN41" s="39" t="s">
        <v>114</v>
      </c>
      <c r="AO41" s="39">
        <v>169</v>
      </c>
      <c r="AP41" s="86"/>
      <c r="AR41" s="39">
        <v>34</v>
      </c>
      <c r="AS41" s="39"/>
      <c r="AT41" s="39">
        <v>79</v>
      </c>
      <c r="AU41" s="39"/>
      <c r="AV41" s="39">
        <v>124</v>
      </c>
      <c r="AW41" s="39"/>
      <c r="AX41" s="39">
        <v>169</v>
      </c>
      <c r="AY41" s="86"/>
      <c r="AZ41" s="39">
        <v>34</v>
      </c>
      <c r="BA41" s="39"/>
      <c r="BB41" s="39">
        <v>79</v>
      </c>
      <c r="BC41" s="39"/>
      <c r="BD41" s="39">
        <v>124</v>
      </c>
      <c r="BE41" s="39"/>
      <c r="BF41" s="39">
        <v>169</v>
      </c>
      <c r="BG41" s="86"/>
      <c r="BI41" s="39">
        <v>34</v>
      </c>
      <c r="BJ41" s="39" t="s">
        <v>114</v>
      </c>
      <c r="BK41" s="39">
        <v>79</v>
      </c>
      <c r="BL41" s="39" t="s">
        <v>114</v>
      </c>
      <c r="BM41" s="39">
        <v>124</v>
      </c>
      <c r="BN41" s="39" t="s">
        <v>114</v>
      </c>
      <c r="BO41" s="39">
        <v>169</v>
      </c>
      <c r="BP41" s="86"/>
      <c r="BQ41" s="39">
        <v>34</v>
      </c>
      <c r="BR41" s="39" t="s">
        <v>114</v>
      </c>
      <c r="BS41" s="39">
        <v>79</v>
      </c>
      <c r="BT41" s="39" t="s">
        <v>114</v>
      </c>
      <c r="BU41" s="39">
        <v>124</v>
      </c>
      <c r="BV41" s="39" t="s">
        <v>114</v>
      </c>
      <c r="BW41" s="39">
        <v>169</v>
      </c>
      <c r="BX41" s="86"/>
      <c r="BZ41" s="39">
        <v>34</v>
      </c>
      <c r="CA41" s="39"/>
      <c r="CB41" s="39">
        <v>79</v>
      </c>
      <c r="CC41" s="39"/>
      <c r="CD41" s="39">
        <v>124</v>
      </c>
      <c r="CE41" s="39"/>
      <c r="CF41" s="39">
        <v>169</v>
      </c>
      <c r="CG41" s="86"/>
      <c r="CH41" s="39">
        <v>34</v>
      </c>
      <c r="CI41" s="39"/>
      <c r="CJ41" s="39">
        <v>79</v>
      </c>
      <c r="CK41" s="39"/>
      <c r="CL41" s="39">
        <v>124</v>
      </c>
      <c r="CM41" s="39"/>
      <c r="CN41" s="39">
        <v>169</v>
      </c>
      <c r="CO41" s="86"/>
      <c r="CQ41" s="39">
        <v>34</v>
      </c>
      <c r="CR41" s="39" t="s">
        <v>114</v>
      </c>
      <c r="CS41" s="39">
        <v>79</v>
      </c>
      <c r="CT41" s="39" t="s">
        <v>114</v>
      </c>
      <c r="CU41" s="39">
        <v>124</v>
      </c>
      <c r="CV41" s="39" t="s">
        <v>114</v>
      </c>
      <c r="CW41" s="39">
        <v>169</v>
      </c>
      <c r="CX41" s="39"/>
      <c r="CY41" s="39">
        <v>34</v>
      </c>
      <c r="CZ41" s="39" t="s">
        <v>114</v>
      </c>
      <c r="DA41" s="39">
        <v>79</v>
      </c>
      <c r="DB41" s="39" t="s">
        <v>114</v>
      </c>
      <c r="DC41" s="39">
        <v>124</v>
      </c>
      <c r="DD41" s="39" t="s">
        <v>114</v>
      </c>
      <c r="DE41" s="39">
        <v>169</v>
      </c>
      <c r="DF41" s="39"/>
      <c r="DH41" s="39">
        <v>34</v>
      </c>
      <c r="DI41" s="39"/>
      <c r="DJ41" s="39">
        <v>79</v>
      </c>
      <c r="DK41" s="39"/>
      <c r="DL41" s="39">
        <v>124</v>
      </c>
      <c r="DM41" s="39"/>
      <c r="DN41" s="39">
        <v>169</v>
      </c>
      <c r="DO41" s="86"/>
      <c r="DP41" s="39">
        <v>34</v>
      </c>
      <c r="DQ41" s="39"/>
      <c r="DR41" s="39">
        <v>79</v>
      </c>
      <c r="DS41" s="39"/>
      <c r="DT41" s="39">
        <v>124</v>
      </c>
      <c r="DU41" s="39"/>
      <c r="DV41" s="39">
        <v>169</v>
      </c>
      <c r="DW41" s="86"/>
      <c r="DY41" s="39">
        <v>34</v>
      </c>
      <c r="DZ41" s="39" t="s">
        <v>114</v>
      </c>
      <c r="EA41" s="39">
        <v>79</v>
      </c>
      <c r="EB41" s="39" t="s">
        <v>114</v>
      </c>
      <c r="EC41" s="39">
        <v>124</v>
      </c>
      <c r="ED41" s="39" t="s">
        <v>114</v>
      </c>
      <c r="EE41" s="39">
        <v>169</v>
      </c>
      <c r="EF41" s="39"/>
      <c r="EG41" s="39">
        <v>34</v>
      </c>
      <c r="EH41" s="39" t="s">
        <v>114</v>
      </c>
      <c r="EI41" s="39">
        <v>79</v>
      </c>
      <c r="EJ41" s="39" t="s">
        <v>114</v>
      </c>
      <c r="EK41" s="39">
        <v>124</v>
      </c>
      <c r="EL41" s="39" t="s">
        <v>114</v>
      </c>
      <c r="EM41" s="39">
        <v>169</v>
      </c>
      <c r="EN41" s="39"/>
      <c r="EP41" s="39">
        <v>34</v>
      </c>
      <c r="EQ41" s="39"/>
      <c r="ER41" s="39">
        <v>79</v>
      </c>
      <c r="ES41" s="39"/>
      <c r="ET41" s="39">
        <v>124</v>
      </c>
      <c r="EU41" s="39"/>
      <c r="EV41" s="39">
        <v>169</v>
      </c>
      <c r="EW41" s="86"/>
      <c r="EX41" s="39">
        <v>34</v>
      </c>
      <c r="EY41" s="39"/>
      <c r="EZ41" s="39">
        <v>79</v>
      </c>
      <c r="FA41" s="39"/>
      <c r="FB41" s="39">
        <v>124</v>
      </c>
      <c r="FC41" s="39"/>
      <c r="FD41" s="39">
        <v>169</v>
      </c>
      <c r="FE41" s="86"/>
      <c r="FG41" s="39">
        <v>34</v>
      </c>
      <c r="FH41" s="39" t="s">
        <v>114</v>
      </c>
      <c r="FI41" s="39">
        <v>79</v>
      </c>
      <c r="FJ41" s="39" t="s">
        <v>114</v>
      </c>
      <c r="FK41" s="39">
        <v>124</v>
      </c>
      <c r="FL41" s="39" t="s">
        <v>114</v>
      </c>
      <c r="FM41" s="39">
        <v>169</v>
      </c>
      <c r="FN41" s="39"/>
      <c r="FO41" s="39">
        <v>34</v>
      </c>
      <c r="FP41" s="39" t="s">
        <v>114</v>
      </c>
      <c r="FQ41" s="39">
        <v>79</v>
      </c>
      <c r="FR41" s="39" t="s">
        <v>114</v>
      </c>
      <c r="FS41" s="39">
        <v>124</v>
      </c>
      <c r="FT41" s="39" t="s">
        <v>114</v>
      </c>
      <c r="FU41" s="39">
        <v>169</v>
      </c>
      <c r="FV41" s="39"/>
      <c r="FX41" s="39">
        <v>34</v>
      </c>
      <c r="FY41" s="39"/>
      <c r="FZ41" s="39">
        <v>79</v>
      </c>
      <c r="GA41" s="39"/>
      <c r="GB41" s="39">
        <v>124</v>
      </c>
      <c r="GC41" s="39"/>
      <c r="GD41" s="39">
        <v>169</v>
      </c>
      <c r="GE41" s="86"/>
      <c r="GF41" s="39">
        <v>34</v>
      </c>
      <c r="GG41" s="39"/>
      <c r="GH41" s="39">
        <v>79</v>
      </c>
      <c r="GI41" s="39"/>
      <c r="GJ41" s="39">
        <v>124</v>
      </c>
      <c r="GK41" s="39"/>
      <c r="GL41" s="39">
        <v>169</v>
      </c>
      <c r="GM41" s="86"/>
      <c r="GO41" s="39">
        <v>34</v>
      </c>
      <c r="GP41" s="39" t="s">
        <v>114</v>
      </c>
      <c r="GQ41" s="39">
        <v>79</v>
      </c>
      <c r="GR41" s="39" t="s">
        <v>114</v>
      </c>
      <c r="GS41" s="39">
        <v>124</v>
      </c>
      <c r="GT41" s="39" t="s">
        <v>114</v>
      </c>
      <c r="GU41" s="39">
        <v>169</v>
      </c>
      <c r="GV41" s="39"/>
      <c r="GW41" s="39">
        <v>34</v>
      </c>
      <c r="GX41" s="39" t="s">
        <v>114</v>
      </c>
      <c r="GY41" s="39">
        <v>79</v>
      </c>
      <c r="GZ41" s="39" t="s">
        <v>114</v>
      </c>
      <c r="HA41" s="39">
        <v>124</v>
      </c>
      <c r="HB41" s="39" t="s">
        <v>114</v>
      </c>
      <c r="HC41" s="39">
        <v>169</v>
      </c>
      <c r="HD41" s="39"/>
      <c r="HF41" s="39">
        <v>34</v>
      </c>
      <c r="HG41" s="39"/>
      <c r="HH41" s="39">
        <v>79</v>
      </c>
      <c r="HI41" s="39"/>
      <c r="HJ41" s="39">
        <v>124</v>
      </c>
      <c r="HK41" s="39"/>
      <c r="HL41" s="39">
        <v>169</v>
      </c>
      <c r="HM41" s="86"/>
      <c r="HN41" s="39">
        <v>34</v>
      </c>
      <c r="HO41" s="39"/>
      <c r="HP41" s="39">
        <v>79</v>
      </c>
      <c r="HQ41" s="39"/>
      <c r="HR41" s="39">
        <v>124</v>
      </c>
      <c r="HS41" s="39"/>
      <c r="HT41" s="39">
        <v>169</v>
      </c>
      <c r="HU41" s="86"/>
      <c r="HW41" s="39">
        <v>34</v>
      </c>
      <c r="HX41" s="39" t="s">
        <v>114</v>
      </c>
      <c r="HY41" s="39">
        <v>79</v>
      </c>
      <c r="HZ41" s="39"/>
      <c r="IA41" s="39">
        <v>124</v>
      </c>
      <c r="IB41" s="39"/>
      <c r="IC41" s="39">
        <v>169</v>
      </c>
      <c r="ID41" s="39"/>
      <c r="IE41" s="39">
        <v>34</v>
      </c>
      <c r="IF41" s="39" t="s">
        <v>115</v>
      </c>
      <c r="IG41" s="39">
        <v>79</v>
      </c>
      <c r="IH41" s="39"/>
      <c r="II41" s="39">
        <v>124</v>
      </c>
      <c r="IJ41" s="39"/>
      <c r="IK41" s="39">
        <v>169</v>
      </c>
      <c r="IL41" s="39"/>
      <c r="IN41" s="39">
        <v>34</v>
      </c>
      <c r="IO41" s="39"/>
      <c r="IP41" s="39">
        <v>79</v>
      </c>
      <c r="IQ41" s="39"/>
      <c r="IR41" s="39">
        <v>124</v>
      </c>
      <c r="IS41" s="39"/>
      <c r="IT41" s="39">
        <v>169</v>
      </c>
      <c r="IU41" s="86"/>
      <c r="IV41" s="39">
        <v>34</v>
      </c>
      <c r="IW41" s="39"/>
      <c r="IX41" s="39">
        <v>79</v>
      </c>
      <c r="IY41" s="39"/>
      <c r="IZ41" s="39">
        <v>124</v>
      </c>
      <c r="JA41" s="39"/>
      <c r="JB41" s="39">
        <v>169</v>
      </c>
      <c r="JC41" s="86"/>
      <c r="JE41" s="39">
        <v>34</v>
      </c>
      <c r="JF41" s="39" t="s">
        <v>114</v>
      </c>
      <c r="JG41" s="39">
        <v>79</v>
      </c>
      <c r="JH41" s="39"/>
      <c r="JI41" s="39">
        <v>124</v>
      </c>
      <c r="JJ41" s="39"/>
      <c r="JK41" s="39">
        <v>169</v>
      </c>
      <c r="JL41" s="86"/>
      <c r="JM41" s="39">
        <v>34</v>
      </c>
      <c r="JN41" s="39" t="s">
        <v>114</v>
      </c>
      <c r="JO41" s="39">
        <v>79</v>
      </c>
      <c r="JP41" s="39"/>
      <c r="JQ41" s="39">
        <v>124</v>
      </c>
      <c r="JR41" s="39"/>
      <c r="JS41" s="39">
        <v>169</v>
      </c>
      <c r="JT41" s="86"/>
      <c r="JV41" s="39">
        <v>34</v>
      </c>
      <c r="JW41" s="39"/>
      <c r="JX41" s="39">
        <v>79</v>
      </c>
      <c r="JY41" s="39"/>
      <c r="JZ41" s="39">
        <v>124</v>
      </c>
      <c r="KA41" s="39"/>
      <c r="KB41" s="39">
        <v>169</v>
      </c>
      <c r="KC41" s="86"/>
      <c r="KD41" s="39">
        <v>34</v>
      </c>
      <c r="KE41" s="39"/>
      <c r="KF41" s="39">
        <v>79</v>
      </c>
      <c r="KG41" s="39"/>
      <c r="KH41" s="39">
        <v>124</v>
      </c>
      <c r="KI41" s="39"/>
      <c r="KJ41" s="39">
        <v>169</v>
      </c>
      <c r="KK41" s="99"/>
      <c r="KM41" s="39">
        <v>34</v>
      </c>
      <c r="KN41" s="39" t="s">
        <v>114</v>
      </c>
      <c r="KO41" s="39">
        <v>79</v>
      </c>
      <c r="KP41" s="39"/>
      <c r="KQ41" s="39">
        <v>124</v>
      </c>
      <c r="KR41" s="39"/>
      <c r="KS41" s="39">
        <v>169</v>
      </c>
      <c r="KT41" s="99"/>
      <c r="KU41" s="39">
        <v>34</v>
      </c>
      <c r="KV41" s="39" t="s">
        <v>114</v>
      </c>
      <c r="KW41" s="39">
        <v>79</v>
      </c>
      <c r="KX41" s="39"/>
      <c r="KY41" s="39">
        <v>124</v>
      </c>
      <c r="KZ41" s="39"/>
      <c r="LA41" s="39">
        <v>169</v>
      </c>
      <c r="LB41" s="86"/>
      <c r="LD41" s="39">
        <v>34</v>
      </c>
      <c r="LE41" s="39"/>
      <c r="LF41" s="39">
        <v>79</v>
      </c>
      <c r="LG41" s="39"/>
      <c r="LH41" s="39">
        <v>124</v>
      </c>
      <c r="LI41" s="39"/>
      <c r="LJ41" s="39">
        <v>169</v>
      </c>
      <c r="LK41" s="86"/>
      <c r="LL41" s="39">
        <v>34</v>
      </c>
      <c r="LM41" s="39"/>
      <c r="LN41" s="39">
        <v>79</v>
      </c>
      <c r="LO41" s="39"/>
      <c r="LP41" s="39">
        <v>124</v>
      </c>
      <c r="LQ41" s="39"/>
      <c r="LR41" s="39">
        <v>169</v>
      </c>
      <c r="LS41" s="86"/>
      <c r="LU41" s="39">
        <v>34</v>
      </c>
      <c r="LV41" s="39" t="s">
        <v>114</v>
      </c>
      <c r="LW41" s="39">
        <v>79</v>
      </c>
      <c r="LX41" s="39"/>
      <c r="LY41" s="39">
        <v>124</v>
      </c>
      <c r="LZ41" s="39"/>
      <c r="MA41" s="39">
        <v>169</v>
      </c>
      <c r="MB41" s="86"/>
      <c r="MC41" s="39">
        <v>34</v>
      </c>
      <c r="MD41" s="39" t="s">
        <v>114</v>
      </c>
      <c r="ME41" s="39">
        <v>79</v>
      </c>
      <c r="MF41" s="39"/>
      <c r="MG41" s="39">
        <v>124</v>
      </c>
      <c r="MH41" s="39"/>
      <c r="MI41" s="39">
        <v>169</v>
      </c>
      <c r="MJ41" s="86"/>
      <c r="ML41" s="39">
        <v>34</v>
      </c>
      <c r="MM41" s="39"/>
      <c r="MN41" s="39">
        <v>79</v>
      </c>
      <c r="MO41" s="39"/>
      <c r="MP41" s="39">
        <v>124</v>
      </c>
      <c r="MQ41" s="39"/>
      <c r="MR41" s="39">
        <v>169</v>
      </c>
      <c r="MS41" s="86"/>
      <c r="MT41" s="39">
        <v>34</v>
      </c>
      <c r="MU41" s="39"/>
      <c r="MV41" s="39">
        <v>79</v>
      </c>
      <c r="MW41" s="39"/>
      <c r="MX41" s="39">
        <v>124</v>
      </c>
      <c r="MY41" s="39"/>
      <c r="MZ41" s="39">
        <v>169</v>
      </c>
      <c r="NA41" s="86"/>
      <c r="NC41" s="39">
        <v>34</v>
      </c>
      <c r="ND41" s="39"/>
      <c r="NE41" s="39">
        <v>79</v>
      </c>
      <c r="NF41" s="39"/>
      <c r="NG41" s="39">
        <v>124</v>
      </c>
      <c r="NH41" s="39"/>
      <c r="NI41" s="39">
        <v>169</v>
      </c>
      <c r="NJ41" s="86"/>
      <c r="NK41" s="39">
        <v>34</v>
      </c>
      <c r="NL41" s="39"/>
      <c r="NM41" s="39">
        <v>79</v>
      </c>
      <c r="NN41" s="39"/>
      <c r="NO41" s="39">
        <v>124</v>
      </c>
      <c r="NP41" s="39"/>
      <c r="NQ41" s="39">
        <v>169</v>
      </c>
      <c r="NR41" s="86"/>
      <c r="NT41" s="39">
        <v>34</v>
      </c>
      <c r="NU41" s="39"/>
      <c r="NV41" s="39">
        <v>79</v>
      </c>
      <c r="NW41" s="39"/>
      <c r="NX41" s="39">
        <v>124</v>
      </c>
      <c r="NY41" s="39"/>
      <c r="NZ41" s="39">
        <v>169</v>
      </c>
      <c r="OA41" s="86"/>
      <c r="OB41" s="39">
        <v>34</v>
      </c>
      <c r="OC41" s="39"/>
      <c r="OD41" s="39">
        <v>79</v>
      </c>
      <c r="OE41" s="39"/>
      <c r="OF41" s="39">
        <v>124</v>
      </c>
      <c r="OG41" s="39"/>
      <c r="OH41" s="39">
        <v>169</v>
      </c>
      <c r="OI41" s="86"/>
      <c r="OK41" s="39">
        <v>34</v>
      </c>
      <c r="OL41" s="39"/>
      <c r="OM41" s="39">
        <v>79</v>
      </c>
      <c r="ON41" s="39"/>
      <c r="OO41" s="39">
        <v>124</v>
      </c>
      <c r="OP41" s="39"/>
      <c r="OQ41" s="39">
        <v>169</v>
      </c>
      <c r="OR41" s="86"/>
      <c r="OS41" s="39">
        <v>34</v>
      </c>
      <c r="OT41" s="39"/>
      <c r="OU41" s="39">
        <v>79</v>
      </c>
      <c r="OV41" s="39"/>
      <c r="OW41" s="39">
        <v>124</v>
      </c>
      <c r="OX41" s="39"/>
      <c r="OY41" s="39">
        <v>169</v>
      </c>
      <c r="OZ41" s="86"/>
      <c r="PB41" s="39">
        <v>34</v>
      </c>
      <c r="PC41" s="39"/>
      <c r="PD41" s="39">
        <v>79</v>
      </c>
      <c r="PE41" s="39"/>
      <c r="PF41" s="39">
        <v>124</v>
      </c>
      <c r="PG41" s="39"/>
      <c r="PH41" s="39">
        <v>169</v>
      </c>
      <c r="PI41" s="86"/>
      <c r="PJ41" s="39">
        <v>34</v>
      </c>
      <c r="PK41" s="39"/>
      <c r="PL41" s="39">
        <v>79</v>
      </c>
      <c r="PM41" s="39"/>
      <c r="PN41" s="39">
        <v>124</v>
      </c>
      <c r="PO41" s="39"/>
      <c r="PP41" s="39">
        <v>169</v>
      </c>
      <c r="PQ41" s="38"/>
      <c r="PS41" s="39">
        <v>34</v>
      </c>
      <c r="PT41" s="39"/>
      <c r="PU41" s="39">
        <v>79</v>
      </c>
      <c r="PV41" s="39"/>
      <c r="PW41" s="39">
        <v>124</v>
      </c>
      <c r="PX41" s="39"/>
      <c r="PY41" s="39">
        <v>169</v>
      </c>
      <c r="PZ41" s="38"/>
      <c r="QA41" s="39">
        <v>34</v>
      </c>
      <c r="QB41" s="39"/>
      <c r="QC41" s="39">
        <v>79</v>
      </c>
      <c r="QD41" s="39"/>
      <c r="QE41" s="39">
        <v>124</v>
      </c>
      <c r="QF41" s="39"/>
      <c r="QG41" s="39">
        <v>169</v>
      </c>
      <c r="QH41" s="38"/>
      <c r="QJ41" s="39">
        <v>34</v>
      </c>
      <c r="QK41" s="39"/>
      <c r="QL41" s="39">
        <v>79</v>
      </c>
      <c r="QM41" s="39"/>
      <c r="QN41" s="39">
        <v>124</v>
      </c>
      <c r="QO41" s="39"/>
      <c r="QP41" s="39">
        <v>169</v>
      </c>
      <c r="QQ41" s="38"/>
      <c r="QR41" s="39">
        <v>34</v>
      </c>
      <c r="QS41" s="39"/>
      <c r="QT41" s="39">
        <v>79</v>
      </c>
      <c r="QU41" s="39"/>
      <c r="QV41" s="39">
        <v>124</v>
      </c>
      <c r="QW41" s="39"/>
      <c r="QX41" s="39">
        <v>169</v>
      </c>
      <c r="QY41" s="38"/>
      <c r="RA41" s="39">
        <v>34</v>
      </c>
      <c r="RB41" s="39"/>
      <c r="RC41" s="39">
        <v>79</v>
      </c>
      <c r="RD41" s="39"/>
      <c r="RE41" s="39">
        <v>124</v>
      </c>
      <c r="RF41" s="39"/>
      <c r="RG41" s="39">
        <v>169</v>
      </c>
      <c r="RH41" s="38"/>
      <c r="RI41" s="39">
        <v>34</v>
      </c>
      <c r="RJ41" s="39"/>
      <c r="RK41" s="39">
        <v>79</v>
      </c>
      <c r="RL41" s="39"/>
      <c r="RM41" s="39">
        <v>124</v>
      </c>
      <c r="RN41" s="39"/>
      <c r="RO41" s="39">
        <v>169</v>
      </c>
      <c r="RP41" s="38"/>
      <c r="RR41" s="39">
        <v>34</v>
      </c>
      <c r="RS41" s="39"/>
      <c r="RT41" s="39">
        <v>79</v>
      </c>
      <c r="RU41" s="39"/>
      <c r="RV41" s="39">
        <v>124</v>
      </c>
      <c r="RW41" s="39"/>
      <c r="RX41" s="39">
        <v>169</v>
      </c>
      <c r="RY41" s="38"/>
      <c r="RZ41" s="39">
        <v>34</v>
      </c>
      <c r="SA41" s="39"/>
      <c r="SB41" s="39">
        <v>79</v>
      </c>
      <c r="SC41" s="39"/>
      <c r="SD41" s="39">
        <v>124</v>
      </c>
      <c r="SE41" s="39"/>
      <c r="SF41" s="39">
        <v>169</v>
      </c>
      <c r="SG41" s="38"/>
      <c r="SI41" s="39">
        <v>34</v>
      </c>
      <c r="SJ41" s="39"/>
      <c r="SK41" s="39">
        <v>79</v>
      </c>
      <c r="SL41" s="39"/>
      <c r="SM41" s="39">
        <v>124</v>
      </c>
      <c r="SN41" s="39"/>
      <c r="SO41" s="39">
        <v>169</v>
      </c>
      <c r="SP41" s="38"/>
      <c r="SQ41" s="39">
        <v>34</v>
      </c>
      <c r="SR41" s="39"/>
      <c r="SS41" s="39">
        <v>79</v>
      </c>
      <c r="ST41" s="39"/>
      <c r="SU41" s="39">
        <v>124</v>
      </c>
      <c r="SV41" s="39"/>
      <c r="SW41" s="39">
        <v>169</v>
      </c>
      <c r="SX41" s="38"/>
      <c r="SZ41" s="39">
        <v>34</v>
      </c>
      <c r="TA41" s="39"/>
      <c r="TB41" s="39">
        <v>79</v>
      </c>
      <c r="TC41" s="39"/>
      <c r="TD41" s="39">
        <v>124</v>
      </c>
      <c r="TE41" s="39"/>
      <c r="TF41" s="39">
        <v>169</v>
      </c>
      <c r="TG41" s="38"/>
      <c r="TH41" s="39">
        <v>34</v>
      </c>
      <c r="TI41" s="39"/>
      <c r="TJ41" s="39">
        <v>79</v>
      </c>
      <c r="TK41" s="39"/>
      <c r="TL41" s="39">
        <v>124</v>
      </c>
      <c r="TM41" s="39"/>
      <c r="TN41" s="39">
        <v>169</v>
      </c>
      <c r="TO41" s="38"/>
      <c r="TQ41" s="39">
        <v>34</v>
      </c>
      <c r="TR41" s="39"/>
      <c r="TS41" s="39">
        <v>79</v>
      </c>
      <c r="TT41" s="39"/>
      <c r="TU41" s="39">
        <v>124</v>
      </c>
      <c r="TV41" s="39"/>
      <c r="TW41" s="39">
        <v>169</v>
      </c>
      <c r="TX41" s="38"/>
      <c r="TY41" s="39">
        <v>34</v>
      </c>
      <c r="TZ41" s="39"/>
      <c r="UA41" s="39">
        <v>79</v>
      </c>
      <c r="UB41" s="39"/>
      <c r="UC41" s="39">
        <v>124</v>
      </c>
      <c r="UD41" s="39"/>
      <c r="UE41" s="39">
        <v>169</v>
      </c>
      <c r="UF41" s="38"/>
      <c r="UH41" s="39">
        <v>34</v>
      </c>
      <c r="UI41" s="39"/>
      <c r="UJ41" s="39">
        <v>79</v>
      </c>
      <c r="UK41" s="39"/>
      <c r="UL41" s="39">
        <v>124</v>
      </c>
      <c r="UM41" s="39"/>
      <c r="UN41" s="39">
        <v>169</v>
      </c>
      <c r="UO41" s="38"/>
      <c r="UP41" s="39">
        <v>34</v>
      </c>
      <c r="UQ41" s="39"/>
      <c r="UR41" s="39">
        <v>79</v>
      </c>
      <c r="US41" s="39"/>
      <c r="UT41" s="39">
        <v>124</v>
      </c>
      <c r="UU41" s="39"/>
      <c r="UV41" s="39">
        <v>169</v>
      </c>
      <c r="UW41" s="38"/>
      <c r="UY41" s="39">
        <v>34</v>
      </c>
      <c r="UZ41" s="39"/>
      <c r="VA41" s="39">
        <v>79</v>
      </c>
      <c r="VB41" s="39"/>
      <c r="VC41" s="39">
        <v>124</v>
      </c>
      <c r="VD41" s="39"/>
      <c r="VE41" s="39">
        <v>169</v>
      </c>
      <c r="VF41" s="38"/>
      <c r="VG41" s="39">
        <v>34</v>
      </c>
      <c r="VH41" s="39"/>
      <c r="VI41" s="39">
        <v>79</v>
      </c>
      <c r="VJ41" s="39"/>
      <c r="VK41" s="39">
        <v>124</v>
      </c>
      <c r="VL41" s="39"/>
      <c r="VM41" s="39">
        <v>169</v>
      </c>
      <c r="VN41" s="38"/>
      <c r="VP41" s="39">
        <v>34</v>
      </c>
      <c r="VQ41" s="39"/>
      <c r="VR41" s="39">
        <v>79</v>
      </c>
      <c r="VS41" s="39"/>
      <c r="VT41" s="39">
        <v>124</v>
      </c>
      <c r="VU41" s="39"/>
      <c r="VV41" s="39">
        <v>169</v>
      </c>
      <c r="VW41" s="38"/>
      <c r="VX41" s="39">
        <v>34</v>
      </c>
      <c r="VY41" s="39"/>
      <c r="VZ41" s="39">
        <v>79</v>
      </c>
      <c r="WA41" s="39"/>
      <c r="WB41" s="39">
        <v>124</v>
      </c>
      <c r="WC41" s="39"/>
      <c r="WD41" s="39">
        <v>169</v>
      </c>
      <c r="WE41" s="38"/>
      <c r="WG41" s="39">
        <v>34</v>
      </c>
      <c r="WH41" s="39"/>
      <c r="WI41" s="39">
        <v>79</v>
      </c>
      <c r="WJ41" s="39"/>
      <c r="WK41" s="39">
        <v>124</v>
      </c>
      <c r="WL41" s="39"/>
      <c r="WM41" s="39">
        <v>169</v>
      </c>
      <c r="WN41" s="38"/>
      <c r="WO41" s="39">
        <v>34</v>
      </c>
      <c r="WP41" s="39"/>
      <c r="WQ41" s="39">
        <v>79</v>
      </c>
      <c r="WR41" s="39"/>
      <c r="WS41" s="39">
        <v>124</v>
      </c>
      <c r="WT41" s="39"/>
      <c r="WU41" s="39">
        <v>169</v>
      </c>
      <c r="WV41" s="38"/>
      <c r="WX41" s="39">
        <v>34</v>
      </c>
      <c r="WY41" s="39"/>
      <c r="WZ41" s="39">
        <v>79</v>
      </c>
      <c r="XA41" s="39"/>
      <c r="XB41" s="39">
        <v>124</v>
      </c>
      <c r="XC41" s="39"/>
      <c r="XD41" s="39">
        <v>169</v>
      </c>
      <c r="XE41" s="38"/>
      <c r="XF41" s="39">
        <v>34</v>
      </c>
      <c r="XG41" s="39"/>
      <c r="XH41" s="39">
        <v>79</v>
      </c>
      <c r="XI41" s="39"/>
      <c r="XJ41" s="39">
        <v>124</v>
      </c>
      <c r="XK41" s="39"/>
      <c r="XL41" s="39">
        <v>169</v>
      </c>
      <c r="XM41" s="38"/>
      <c r="XO41" s="39">
        <v>34</v>
      </c>
      <c r="XP41" s="39"/>
      <c r="XQ41" s="39">
        <v>79</v>
      </c>
      <c r="XR41" s="39"/>
      <c r="XS41" s="39">
        <v>124</v>
      </c>
      <c r="XT41" s="39"/>
      <c r="XU41" s="39">
        <v>169</v>
      </c>
      <c r="XV41" s="38"/>
      <c r="XW41" s="39">
        <v>34</v>
      </c>
      <c r="XX41" s="39"/>
      <c r="XY41" s="39">
        <v>79</v>
      </c>
      <c r="XZ41" s="39"/>
      <c r="YA41" s="39">
        <v>124</v>
      </c>
      <c r="YB41" s="39"/>
      <c r="YC41" s="39">
        <v>169</v>
      </c>
      <c r="YD41" s="38"/>
      <c r="YF41" s="39">
        <v>34</v>
      </c>
      <c r="YG41" s="39"/>
      <c r="YH41" s="39">
        <v>79</v>
      </c>
      <c r="YI41" s="39"/>
      <c r="YJ41" s="39">
        <v>124</v>
      </c>
      <c r="YK41" s="39"/>
      <c r="YL41" s="39">
        <v>169</v>
      </c>
      <c r="YM41" s="38"/>
      <c r="YN41" s="39">
        <v>34</v>
      </c>
      <c r="YO41" s="39"/>
      <c r="YP41" s="39">
        <v>79</v>
      </c>
      <c r="YQ41" s="39"/>
      <c r="YR41" s="39">
        <v>124</v>
      </c>
      <c r="YS41" s="39"/>
      <c r="YT41" s="39">
        <v>169</v>
      </c>
      <c r="YU41" s="38"/>
      <c r="YW41" s="39">
        <v>34</v>
      </c>
      <c r="YX41" s="39"/>
      <c r="YY41" s="39">
        <v>79</v>
      </c>
      <c r="YZ41" s="39"/>
      <c r="ZA41" s="39">
        <v>124</v>
      </c>
      <c r="ZB41" s="39"/>
      <c r="ZC41" s="39">
        <v>169</v>
      </c>
      <c r="ZD41" s="38"/>
      <c r="ZM41" s="39">
        <v>34</v>
      </c>
      <c r="ZN41" s="39"/>
      <c r="ZO41" s="39">
        <v>79</v>
      </c>
      <c r="ZP41" s="39"/>
      <c r="ZQ41" s="39">
        <v>124</v>
      </c>
      <c r="ZR41" s="39"/>
      <c r="ZS41" s="39">
        <v>169</v>
      </c>
      <c r="ZT41" s="38"/>
      <c r="ZV41" s="39">
        <v>34</v>
      </c>
      <c r="ZW41" s="39"/>
      <c r="ZX41" s="39">
        <v>79</v>
      </c>
      <c r="ZY41" s="39"/>
      <c r="ZZ41" s="39">
        <v>124</v>
      </c>
      <c r="AAA41" s="39"/>
      <c r="AAB41" s="39">
        <v>169</v>
      </c>
      <c r="AAC41" s="38"/>
      <c r="AAD41" s="39">
        <v>34</v>
      </c>
      <c r="AAE41" s="39"/>
      <c r="AAF41" s="39">
        <v>79</v>
      </c>
      <c r="AAG41" s="39"/>
      <c r="AAH41" s="39">
        <v>124</v>
      </c>
      <c r="AAI41" s="39"/>
      <c r="AAJ41" s="39">
        <v>169</v>
      </c>
      <c r="AAK41" s="38"/>
      <c r="AAM41" s="39">
        <v>34</v>
      </c>
      <c r="AAN41" s="39"/>
      <c r="AAO41" s="39">
        <v>79</v>
      </c>
      <c r="AAP41" s="39"/>
      <c r="AAQ41" s="39">
        <v>124</v>
      </c>
      <c r="AAR41" s="39"/>
      <c r="AAS41" s="39">
        <v>169</v>
      </c>
      <c r="AAT41" s="38"/>
      <c r="AAU41" s="39">
        <v>34</v>
      </c>
      <c r="AAV41" s="39"/>
      <c r="AAW41" s="39">
        <v>79</v>
      </c>
      <c r="AAX41" s="39"/>
      <c r="AAY41" s="39">
        <v>124</v>
      </c>
      <c r="AAZ41" s="39"/>
      <c r="ABA41" s="39">
        <v>169</v>
      </c>
      <c r="ABB41" s="38"/>
      <c r="ABD41" s="39">
        <v>34</v>
      </c>
      <c r="ABE41" s="39"/>
      <c r="ABF41" s="39">
        <v>79</v>
      </c>
      <c r="ABG41" s="39"/>
      <c r="ABH41" s="39">
        <v>124</v>
      </c>
      <c r="ABI41" s="39"/>
      <c r="ABJ41" s="39">
        <v>169</v>
      </c>
      <c r="ABK41" s="38"/>
      <c r="ABL41" s="39">
        <v>34</v>
      </c>
      <c r="ABM41" s="39"/>
      <c r="ABN41" s="39">
        <v>79</v>
      </c>
      <c r="ABO41" s="39"/>
      <c r="ABP41" s="39">
        <v>124</v>
      </c>
      <c r="ABQ41" s="39"/>
      <c r="ABR41" s="39">
        <v>169</v>
      </c>
      <c r="ABS41" s="38"/>
      <c r="ABU41" s="39">
        <v>34</v>
      </c>
      <c r="ABV41" s="39"/>
      <c r="ABW41" s="39">
        <v>79</v>
      </c>
      <c r="ABX41" s="39"/>
      <c r="ABY41" s="39">
        <v>124</v>
      </c>
      <c r="ABZ41" s="39"/>
      <c r="ACA41" s="39">
        <v>169</v>
      </c>
      <c r="ACB41" s="38"/>
      <c r="ACC41" s="39">
        <v>34</v>
      </c>
      <c r="ACD41" s="39"/>
      <c r="ACE41" s="39">
        <v>79</v>
      </c>
      <c r="ACF41" s="39"/>
      <c r="ACG41" s="39">
        <v>124</v>
      </c>
      <c r="ACH41" s="39"/>
      <c r="ACI41" s="39">
        <v>169</v>
      </c>
      <c r="ACJ41" s="38"/>
      <c r="ACL41" s="39">
        <v>34</v>
      </c>
      <c r="ACM41" s="39"/>
      <c r="ACN41" s="39">
        <v>79</v>
      </c>
      <c r="ACO41" s="39"/>
      <c r="ACP41" s="39">
        <v>124</v>
      </c>
      <c r="ACQ41" s="39"/>
      <c r="ACR41" s="39">
        <v>169</v>
      </c>
      <c r="ACS41" s="38"/>
      <c r="ACT41" s="39">
        <v>34</v>
      </c>
      <c r="ACU41" s="39"/>
      <c r="ACV41" s="39">
        <v>79</v>
      </c>
      <c r="ACW41" s="39"/>
      <c r="ACX41" s="39">
        <v>124</v>
      </c>
      <c r="ACY41" s="39"/>
      <c r="ACZ41" s="39">
        <v>169</v>
      </c>
      <c r="ADA41" s="38"/>
      <c r="ADC41" s="39">
        <v>34</v>
      </c>
      <c r="ADD41" s="39"/>
      <c r="ADE41" s="39">
        <v>79</v>
      </c>
      <c r="ADF41" s="39"/>
      <c r="ADG41" s="39">
        <v>124</v>
      </c>
      <c r="ADH41" s="39"/>
      <c r="ADI41" s="39">
        <v>169</v>
      </c>
      <c r="ADJ41" s="38"/>
      <c r="ADK41" s="39">
        <v>34</v>
      </c>
      <c r="ADL41" s="39"/>
      <c r="ADM41" s="39">
        <v>79</v>
      </c>
      <c r="ADN41" s="39"/>
      <c r="ADO41" s="39">
        <v>124</v>
      </c>
      <c r="ADP41" s="39"/>
      <c r="ADQ41" s="39">
        <v>169</v>
      </c>
      <c r="ADR41" s="38"/>
      <c r="ADS41" s="42"/>
      <c r="ADT41" s="39">
        <v>34</v>
      </c>
      <c r="ADU41" s="39"/>
      <c r="ADV41" s="39">
        <v>79</v>
      </c>
      <c r="ADW41" s="39"/>
      <c r="ADX41" s="39">
        <v>124</v>
      </c>
      <c r="ADY41" s="39"/>
      <c r="ADZ41" s="39">
        <v>169</v>
      </c>
      <c r="AEA41" s="38"/>
      <c r="AEB41" s="39">
        <v>34</v>
      </c>
      <c r="AEC41" s="39"/>
      <c r="AED41" s="39">
        <v>79</v>
      </c>
      <c r="AEE41" s="39"/>
      <c r="AEF41" s="39">
        <v>124</v>
      </c>
      <c r="AEG41" s="39"/>
      <c r="AEH41" s="39">
        <v>169</v>
      </c>
      <c r="AEI41" s="38"/>
      <c r="AEK41" s="39">
        <v>34</v>
      </c>
      <c r="AEL41" s="39"/>
      <c r="AEM41" s="39">
        <v>79</v>
      </c>
      <c r="AEN41" s="39"/>
      <c r="AEO41" s="39">
        <v>124</v>
      </c>
      <c r="AEP41" s="39"/>
      <c r="AEQ41" s="39">
        <v>169</v>
      </c>
      <c r="AER41" s="38"/>
      <c r="AES41" s="39">
        <v>34</v>
      </c>
      <c r="AET41" s="39"/>
      <c r="AEU41" s="39">
        <v>79</v>
      </c>
      <c r="AEV41" s="39"/>
      <c r="AEW41" s="39">
        <v>124</v>
      </c>
      <c r="AEX41" s="39"/>
      <c r="AEY41" s="39">
        <v>169</v>
      </c>
      <c r="AEZ41" s="38"/>
      <c r="AFB41" s="39">
        <v>34</v>
      </c>
      <c r="AFC41" s="39"/>
      <c r="AFD41" s="39">
        <v>79</v>
      </c>
      <c r="AFE41" s="39"/>
      <c r="AFF41" s="39">
        <v>124</v>
      </c>
      <c r="AFG41" s="39"/>
      <c r="AFH41" s="39">
        <v>169</v>
      </c>
      <c r="AFI41" s="38"/>
      <c r="AFJ41" s="39">
        <v>34</v>
      </c>
      <c r="AFK41" s="39"/>
      <c r="AFL41" s="39">
        <v>79</v>
      </c>
      <c r="AFM41" s="39"/>
      <c r="AFN41" s="39">
        <v>124</v>
      </c>
      <c r="AFO41" s="39"/>
      <c r="AFP41" s="39">
        <v>169</v>
      </c>
      <c r="AFQ41" s="38"/>
      <c r="AFS41" s="39">
        <v>34</v>
      </c>
      <c r="AFT41" s="39"/>
      <c r="AFU41" s="39">
        <v>79</v>
      </c>
      <c r="AFV41" s="39"/>
      <c r="AFW41" s="39">
        <v>124</v>
      </c>
      <c r="AFX41" s="39"/>
      <c r="AFY41" s="39">
        <v>169</v>
      </c>
      <c r="AFZ41" s="38"/>
      <c r="AGA41" s="39">
        <v>34</v>
      </c>
      <c r="AGB41" s="39"/>
      <c r="AGC41" s="39">
        <v>79</v>
      </c>
      <c r="AGD41" s="39"/>
      <c r="AGE41" s="39">
        <v>124</v>
      </c>
      <c r="AGF41" s="39"/>
      <c r="AGG41" s="39">
        <v>169</v>
      </c>
      <c r="AGH41" s="38"/>
      <c r="AGJ41" s="39">
        <v>34</v>
      </c>
      <c r="AGK41" s="39"/>
      <c r="AGL41" s="39">
        <v>79</v>
      </c>
      <c r="AGM41" s="39"/>
      <c r="AGN41" s="39">
        <v>124</v>
      </c>
      <c r="AGO41" s="39"/>
      <c r="AGP41" s="39">
        <v>169</v>
      </c>
      <c r="AGQ41" s="38"/>
      <c r="AGR41" s="39">
        <v>34</v>
      </c>
      <c r="AGS41" s="39"/>
      <c r="AGT41" s="39">
        <v>79</v>
      </c>
      <c r="AGU41" s="39"/>
      <c r="AGV41" s="39">
        <v>124</v>
      </c>
      <c r="AGW41" s="39"/>
      <c r="AGX41" s="39">
        <v>169</v>
      </c>
      <c r="AGY41" s="38"/>
      <c r="AHA41" s="39">
        <v>34</v>
      </c>
      <c r="AHB41" s="39"/>
      <c r="AHC41" s="39">
        <v>79</v>
      </c>
      <c r="AHD41" s="39"/>
      <c r="AHE41" s="39">
        <v>124</v>
      </c>
      <c r="AHF41" s="39"/>
      <c r="AHG41" s="39">
        <v>169</v>
      </c>
      <c r="AHH41" s="38"/>
      <c r="AHI41" s="39">
        <v>34</v>
      </c>
      <c r="AHJ41" s="39"/>
      <c r="AHK41" s="39">
        <v>79</v>
      </c>
      <c r="AHL41" s="39"/>
      <c r="AHM41" s="39">
        <v>124</v>
      </c>
      <c r="AHN41" s="39"/>
      <c r="AHO41" s="39">
        <v>169</v>
      </c>
      <c r="AHP41" s="38"/>
      <c r="AHR41" s="39">
        <v>34</v>
      </c>
      <c r="AHS41" s="39"/>
      <c r="AHT41" s="39">
        <v>79</v>
      </c>
      <c r="AHU41" s="39"/>
      <c r="AHV41" s="39">
        <v>124</v>
      </c>
      <c r="AHW41" s="39"/>
      <c r="AHX41" s="39">
        <v>169</v>
      </c>
      <c r="AHY41" s="38"/>
      <c r="AHZ41" s="39">
        <v>34</v>
      </c>
      <c r="AIA41" s="39"/>
      <c r="AIB41" s="39">
        <v>79</v>
      </c>
      <c r="AIC41" s="39"/>
      <c r="AID41" s="39">
        <v>124</v>
      </c>
      <c r="AIE41" s="39"/>
      <c r="AIF41" s="39">
        <v>169</v>
      </c>
      <c r="AIG41" s="38"/>
    </row>
    <row r="42" spans="1:917" ht="15.6" customHeight="1">
      <c r="A42" s="39">
        <v>35</v>
      </c>
      <c r="B42" s="39"/>
      <c r="C42" s="39">
        <v>80</v>
      </c>
      <c r="D42" s="39"/>
      <c r="E42" s="39">
        <v>125</v>
      </c>
      <c r="F42" s="39"/>
      <c r="G42" s="39">
        <v>170</v>
      </c>
      <c r="H42" s="86"/>
      <c r="J42" s="39">
        <v>35</v>
      </c>
      <c r="K42" s="39"/>
      <c r="L42" s="39">
        <v>80</v>
      </c>
      <c r="M42" s="39"/>
      <c r="N42" s="39">
        <v>125</v>
      </c>
      <c r="O42" s="39"/>
      <c r="P42" s="39">
        <v>170</v>
      </c>
      <c r="Q42" s="86"/>
      <c r="R42" s="39">
        <v>35</v>
      </c>
      <c r="S42" s="39"/>
      <c r="T42" s="39">
        <v>80</v>
      </c>
      <c r="U42" s="39"/>
      <c r="V42" s="39">
        <v>125</v>
      </c>
      <c r="W42" s="39"/>
      <c r="X42" s="39">
        <v>170</v>
      </c>
      <c r="Y42" s="86"/>
      <c r="AA42" s="39">
        <v>35</v>
      </c>
      <c r="AB42" s="39" t="s">
        <v>114</v>
      </c>
      <c r="AC42" s="39">
        <v>80</v>
      </c>
      <c r="AD42" s="39" t="s">
        <v>114</v>
      </c>
      <c r="AE42" s="39">
        <v>125</v>
      </c>
      <c r="AF42" s="39" t="s">
        <v>114</v>
      </c>
      <c r="AG42" s="39">
        <v>170</v>
      </c>
      <c r="AH42" s="86"/>
      <c r="AI42" s="39">
        <v>35</v>
      </c>
      <c r="AJ42" s="39" t="s">
        <v>114</v>
      </c>
      <c r="AK42" s="39">
        <v>80</v>
      </c>
      <c r="AL42" s="39" t="s">
        <v>114</v>
      </c>
      <c r="AM42" s="39">
        <v>125</v>
      </c>
      <c r="AN42" s="39" t="s">
        <v>114</v>
      </c>
      <c r="AO42" s="39">
        <v>170</v>
      </c>
      <c r="AP42" s="86"/>
      <c r="AR42" s="39">
        <v>35</v>
      </c>
      <c r="AS42" s="39"/>
      <c r="AT42" s="39">
        <v>80</v>
      </c>
      <c r="AU42" s="39"/>
      <c r="AV42" s="39">
        <v>125</v>
      </c>
      <c r="AW42" s="39"/>
      <c r="AX42" s="39">
        <v>170</v>
      </c>
      <c r="AY42" s="86"/>
      <c r="AZ42" s="39">
        <v>35</v>
      </c>
      <c r="BA42" s="39"/>
      <c r="BB42" s="39">
        <v>80</v>
      </c>
      <c r="BC42" s="39"/>
      <c r="BD42" s="39">
        <v>125</v>
      </c>
      <c r="BE42" s="39"/>
      <c r="BF42" s="39">
        <v>170</v>
      </c>
      <c r="BG42" s="86"/>
      <c r="BI42" s="39">
        <v>35</v>
      </c>
      <c r="BJ42" s="39" t="s">
        <v>114</v>
      </c>
      <c r="BK42" s="39">
        <v>80</v>
      </c>
      <c r="BL42" s="39" t="s">
        <v>114</v>
      </c>
      <c r="BM42" s="39">
        <v>125</v>
      </c>
      <c r="BN42" s="39" t="s">
        <v>114</v>
      </c>
      <c r="BO42" s="39">
        <v>170</v>
      </c>
      <c r="BP42" s="86"/>
      <c r="BQ42" s="39">
        <v>35</v>
      </c>
      <c r="BR42" s="39" t="s">
        <v>114</v>
      </c>
      <c r="BS42" s="39">
        <v>80</v>
      </c>
      <c r="BT42" s="39" t="s">
        <v>114</v>
      </c>
      <c r="BU42" s="39">
        <v>125</v>
      </c>
      <c r="BV42" s="39" t="s">
        <v>114</v>
      </c>
      <c r="BW42" s="39">
        <v>170</v>
      </c>
      <c r="BX42" s="86"/>
      <c r="BZ42" s="39">
        <v>35</v>
      </c>
      <c r="CA42" s="39"/>
      <c r="CB42" s="39">
        <v>80</v>
      </c>
      <c r="CC42" s="39"/>
      <c r="CD42" s="39">
        <v>125</v>
      </c>
      <c r="CE42" s="39"/>
      <c r="CF42" s="39">
        <v>170</v>
      </c>
      <c r="CG42" s="86"/>
      <c r="CH42" s="39">
        <v>35</v>
      </c>
      <c r="CI42" s="39"/>
      <c r="CJ42" s="39">
        <v>80</v>
      </c>
      <c r="CK42" s="39"/>
      <c r="CL42" s="39">
        <v>125</v>
      </c>
      <c r="CM42" s="39"/>
      <c r="CN42" s="39">
        <v>170</v>
      </c>
      <c r="CO42" s="86"/>
      <c r="CQ42" s="39">
        <v>35</v>
      </c>
      <c r="CR42" s="39" t="s">
        <v>114</v>
      </c>
      <c r="CS42" s="39">
        <v>80</v>
      </c>
      <c r="CT42" s="39" t="s">
        <v>114</v>
      </c>
      <c r="CU42" s="39">
        <v>125</v>
      </c>
      <c r="CV42" s="39" t="s">
        <v>114</v>
      </c>
      <c r="CW42" s="39">
        <v>170</v>
      </c>
      <c r="CX42" s="39"/>
      <c r="CY42" s="39">
        <v>35</v>
      </c>
      <c r="CZ42" s="39" t="s">
        <v>114</v>
      </c>
      <c r="DA42" s="39">
        <v>80</v>
      </c>
      <c r="DB42" s="39" t="s">
        <v>114</v>
      </c>
      <c r="DC42" s="39">
        <v>125</v>
      </c>
      <c r="DD42" s="39" t="s">
        <v>114</v>
      </c>
      <c r="DE42" s="39">
        <v>170</v>
      </c>
      <c r="DF42" s="39"/>
      <c r="DH42" s="39">
        <v>35</v>
      </c>
      <c r="DI42" s="39"/>
      <c r="DJ42" s="39">
        <v>80</v>
      </c>
      <c r="DK42" s="39"/>
      <c r="DL42" s="39">
        <v>125</v>
      </c>
      <c r="DM42" s="39"/>
      <c r="DN42" s="39">
        <v>170</v>
      </c>
      <c r="DO42" s="86"/>
      <c r="DP42" s="39">
        <v>35</v>
      </c>
      <c r="DQ42" s="39"/>
      <c r="DR42" s="39">
        <v>80</v>
      </c>
      <c r="DS42" s="39"/>
      <c r="DT42" s="39">
        <v>125</v>
      </c>
      <c r="DU42" s="39"/>
      <c r="DV42" s="39">
        <v>170</v>
      </c>
      <c r="DW42" s="86"/>
      <c r="DY42" s="39">
        <v>35</v>
      </c>
      <c r="DZ42" s="39" t="s">
        <v>114</v>
      </c>
      <c r="EA42" s="39">
        <v>80</v>
      </c>
      <c r="EB42" s="39" t="s">
        <v>114</v>
      </c>
      <c r="EC42" s="39">
        <v>125</v>
      </c>
      <c r="ED42" s="39" t="s">
        <v>114</v>
      </c>
      <c r="EE42" s="39">
        <v>170</v>
      </c>
      <c r="EF42" s="39"/>
      <c r="EG42" s="39">
        <v>35</v>
      </c>
      <c r="EH42" s="39" t="s">
        <v>114</v>
      </c>
      <c r="EI42" s="39">
        <v>80</v>
      </c>
      <c r="EJ42" s="39" t="s">
        <v>114</v>
      </c>
      <c r="EK42" s="39">
        <v>125</v>
      </c>
      <c r="EL42" s="39" t="s">
        <v>114</v>
      </c>
      <c r="EM42" s="39">
        <v>170</v>
      </c>
      <c r="EN42" s="39"/>
      <c r="EP42" s="39">
        <v>35</v>
      </c>
      <c r="EQ42" s="39"/>
      <c r="ER42" s="39">
        <v>80</v>
      </c>
      <c r="ES42" s="39"/>
      <c r="ET42" s="39">
        <v>125</v>
      </c>
      <c r="EU42" s="39"/>
      <c r="EV42" s="39">
        <v>170</v>
      </c>
      <c r="EW42" s="86"/>
      <c r="EX42" s="39">
        <v>35</v>
      </c>
      <c r="EY42" s="39"/>
      <c r="EZ42" s="39">
        <v>80</v>
      </c>
      <c r="FA42" s="39"/>
      <c r="FB42" s="39">
        <v>125</v>
      </c>
      <c r="FC42" s="39"/>
      <c r="FD42" s="39">
        <v>170</v>
      </c>
      <c r="FE42" s="86"/>
      <c r="FG42" s="39">
        <v>35</v>
      </c>
      <c r="FH42" s="39" t="s">
        <v>114</v>
      </c>
      <c r="FI42" s="39">
        <v>80</v>
      </c>
      <c r="FJ42" s="39" t="s">
        <v>114</v>
      </c>
      <c r="FK42" s="39">
        <v>125</v>
      </c>
      <c r="FL42" s="39" t="s">
        <v>114</v>
      </c>
      <c r="FM42" s="39">
        <v>170</v>
      </c>
      <c r="FN42" s="39"/>
      <c r="FO42" s="39">
        <v>35</v>
      </c>
      <c r="FP42" s="39" t="s">
        <v>114</v>
      </c>
      <c r="FQ42" s="39">
        <v>80</v>
      </c>
      <c r="FR42" s="39" t="s">
        <v>115</v>
      </c>
      <c r="FS42" s="39">
        <v>125</v>
      </c>
      <c r="FT42" s="39" t="s">
        <v>114</v>
      </c>
      <c r="FU42" s="39">
        <v>170</v>
      </c>
      <c r="FV42" s="39"/>
      <c r="FX42" s="39">
        <v>35</v>
      </c>
      <c r="FY42" s="39"/>
      <c r="FZ42" s="39">
        <v>80</v>
      </c>
      <c r="GA42" s="39"/>
      <c r="GB42" s="39">
        <v>125</v>
      </c>
      <c r="GC42" s="39"/>
      <c r="GD42" s="39">
        <v>170</v>
      </c>
      <c r="GE42" s="86"/>
      <c r="GF42" s="39">
        <v>35</v>
      </c>
      <c r="GG42" s="39"/>
      <c r="GH42" s="39">
        <v>80</v>
      </c>
      <c r="GI42" s="39"/>
      <c r="GJ42" s="39">
        <v>125</v>
      </c>
      <c r="GK42" s="39"/>
      <c r="GL42" s="39">
        <v>170</v>
      </c>
      <c r="GM42" s="86"/>
      <c r="GO42" s="39">
        <v>35</v>
      </c>
      <c r="GP42" s="39" t="s">
        <v>114</v>
      </c>
      <c r="GQ42" s="39">
        <v>80</v>
      </c>
      <c r="GR42" s="39" t="s">
        <v>114</v>
      </c>
      <c r="GS42" s="39">
        <v>125</v>
      </c>
      <c r="GT42" s="39" t="s">
        <v>114</v>
      </c>
      <c r="GU42" s="39">
        <v>170</v>
      </c>
      <c r="GV42" s="39"/>
      <c r="GW42" s="39">
        <v>35</v>
      </c>
      <c r="GX42" s="39" t="s">
        <v>114</v>
      </c>
      <c r="GY42" s="39">
        <v>80</v>
      </c>
      <c r="GZ42" s="39" t="s">
        <v>114</v>
      </c>
      <c r="HA42" s="39">
        <v>125</v>
      </c>
      <c r="HB42" s="39" t="s">
        <v>114</v>
      </c>
      <c r="HC42" s="39">
        <v>170</v>
      </c>
      <c r="HD42" s="39"/>
      <c r="HF42" s="39">
        <v>35</v>
      </c>
      <c r="HG42" s="39"/>
      <c r="HH42" s="39">
        <v>80</v>
      </c>
      <c r="HI42" s="39"/>
      <c r="HJ42" s="39">
        <v>125</v>
      </c>
      <c r="HK42" s="39"/>
      <c r="HL42" s="39">
        <v>170</v>
      </c>
      <c r="HM42" s="86"/>
      <c r="HN42" s="39">
        <v>35</v>
      </c>
      <c r="HO42" s="39"/>
      <c r="HP42" s="39">
        <v>80</v>
      </c>
      <c r="HQ42" s="39"/>
      <c r="HR42" s="39">
        <v>125</v>
      </c>
      <c r="HS42" s="39"/>
      <c r="HT42" s="39">
        <v>170</v>
      </c>
      <c r="HU42" s="86"/>
      <c r="HW42" s="39">
        <v>35</v>
      </c>
      <c r="HX42" s="39" t="s">
        <v>114</v>
      </c>
      <c r="HY42" s="39">
        <v>80</v>
      </c>
      <c r="HZ42" s="39"/>
      <c r="IA42" s="39">
        <v>125</v>
      </c>
      <c r="IB42" s="39"/>
      <c r="IC42" s="39">
        <v>170</v>
      </c>
      <c r="ID42" s="39"/>
      <c r="IE42" s="39">
        <v>35</v>
      </c>
      <c r="IF42" s="39" t="s">
        <v>114</v>
      </c>
      <c r="IG42" s="39">
        <v>80</v>
      </c>
      <c r="IH42" s="39"/>
      <c r="II42" s="39">
        <v>125</v>
      </c>
      <c r="IJ42" s="39"/>
      <c r="IK42" s="39">
        <v>170</v>
      </c>
      <c r="IL42" s="39"/>
      <c r="IN42" s="39">
        <v>35</v>
      </c>
      <c r="IO42" s="39"/>
      <c r="IP42" s="39">
        <v>80</v>
      </c>
      <c r="IQ42" s="39"/>
      <c r="IR42" s="39">
        <v>125</v>
      </c>
      <c r="IS42" s="39"/>
      <c r="IT42" s="39">
        <v>170</v>
      </c>
      <c r="IU42" s="86"/>
      <c r="IV42" s="39">
        <v>35</v>
      </c>
      <c r="IW42" s="39"/>
      <c r="IX42" s="39">
        <v>80</v>
      </c>
      <c r="IY42" s="39"/>
      <c r="IZ42" s="39">
        <v>125</v>
      </c>
      <c r="JA42" s="39"/>
      <c r="JB42" s="39">
        <v>170</v>
      </c>
      <c r="JC42" s="86"/>
      <c r="JE42" s="39">
        <v>35</v>
      </c>
      <c r="JF42" s="39" t="s">
        <v>114</v>
      </c>
      <c r="JG42" s="39">
        <v>80</v>
      </c>
      <c r="JH42" s="39"/>
      <c r="JI42" s="39">
        <v>125</v>
      </c>
      <c r="JJ42" s="39"/>
      <c r="JK42" s="39">
        <v>170</v>
      </c>
      <c r="JL42" s="86"/>
      <c r="JM42" s="39">
        <v>35</v>
      </c>
      <c r="JN42" s="39" t="s">
        <v>114</v>
      </c>
      <c r="JO42" s="39">
        <v>80</v>
      </c>
      <c r="JP42" s="39"/>
      <c r="JQ42" s="39">
        <v>125</v>
      </c>
      <c r="JR42" s="39"/>
      <c r="JS42" s="39">
        <v>170</v>
      </c>
      <c r="JT42" s="86"/>
      <c r="JV42" s="39">
        <v>35</v>
      </c>
      <c r="JW42" s="39"/>
      <c r="JX42" s="39">
        <v>80</v>
      </c>
      <c r="JY42" s="39"/>
      <c r="JZ42" s="39">
        <v>125</v>
      </c>
      <c r="KA42" s="39"/>
      <c r="KB42" s="39">
        <v>170</v>
      </c>
      <c r="KC42" s="86"/>
      <c r="KD42" s="39">
        <v>35</v>
      </c>
      <c r="KE42" s="39"/>
      <c r="KF42" s="39">
        <v>80</v>
      </c>
      <c r="KG42" s="39"/>
      <c r="KH42" s="39">
        <v>125</v>
      </c>
      <c r="KI42" s="39"/>
      <c r="KJ42" s="39">
        <v>170</v>
      </c>
      <c r="KK42" s="99"/>
      <c r="KM42" s="39">
        <v>35</v>
      </c>
      <c r="KN42" s="39" t="s">
        <v>114</v>
      </c>
      <c r="KO42" s="39">
        <v>80</v>
      </c>
      <c r="KP42" s="39"/>
      <c r="KQ42" s="39">
        <v>125</v>
      </c>
      <c r="KR42" s="39"/>
      <c r="KS42" s="39">
        <v>170</v>
      </c>
      <c r="KT42" s="99"/>
      <c r="KU42" s="39">
        <v>35</v>
      </c>
      <c r="KV42" s="39" t="s">
        <v>114</v>
      </c>
      <c r="KW42" s="39">
        <v>80</v>
      </c>
      <c r="KX42" s="39"/>
      <c r="KY42" s="39">
        <v>125</v>
      </c>
      <c r="KZ42" s="39"/>
      <c r="LA42" s="39">
        <v>170</v>
      </c>
      <c r="LB42" s="86"/>
      <c r="LD42" s="39">
        <v>35</v>
      </c>
      <c r="LE42" s="39"/>
      <c r="LF42" s="39">
        <v>80</v>
      </c>
      <c r="LG42" s="39"/>
      <c r="LH42" s="39">
        <v>125</v>
      </c>
      <c r="LI42" s="39"/>
      <c r="LJ42" s="39">
        <v>170</v>
      </c>
      <c r="LK42" s="86"/>
      <c r="LL42" s="39">
        <v>35</v>
      </c>
      <c r="LM42" s="39"/>
      <c r="LN42" s="39">
        <v>80</v>
      </c>
      <c r="LO42" s="39"/>
      <c r="LP42" s="39">
        <v>125</v>
      </c>
      <c r="LQ42" s="39"/>
      <c r="LR42" s="39">
        <v>170</v>
      </c>
      <c r="LS42" s="86"/>
      <c r="LU42" s="39">
        <v>35</v>
      </c>
      <c r="LV42" s="39" t="s">
        <v>114</v>
      </c>
      <c r="LW42" s="39">
        <v>80</v>
      </c>
      <c r="LX42" s="39"/>
      <c r="LY42" s="39">
        <v>125</v>
      </c>
      <c r="LZ42" s="39"/>
      <c r="MA42" s="39">
        <v>170</v>
      </c>
      <c r="MB42" s="86"/>
      <c r="MC42" s="39">
        <v>35</v>
      </c>
      <c r="MD42" s="39" t="s">
        <v>114</v>
      </c>
      <c r="ME42" s="39">
        <v>80</v>
      </c>
      <c r="MF42" s="39"/>
      <c r="MG42" s="39">
        <v>125</v>
      </c>
      <c r="MH42" s="39"/>
      <c r="MI42" s="39">
        <v>170</v>
      </c>
      <c r="MJ42" s="86"/>
      <c r="ML42" s="39">
        <v>35</v>
      </c>
      <c r="MM42" s="39"/>
      <c r="MN42" s="39">
        <v>80</v>
      </c>
      <c r="MO42" s="39"/>
      <c r="MP42" s="39">
        <v>125</v>
      </c>
      <c r="MQ42" s="39"/>
      <c r="MR42" s="39">
        <v>170</v>
      </c>
      <c r="MS42" s="86"/>
      <c r="MT42" s="39">
        <v>35</v>
      </c>
      <c r="MU42" s="39"/>
      <c r="MV42" s="39">
        <v>80</v>
      </c>
      <c r="MW42" s="39"/>
      <c r="MX42" s="39">
        <v>125</v>
      </c>
      <c r="MY42" s="39"/>
      <c r="MZ42" s="39">
        <v>170</v>
      </c>
      <c r="NA42" s="86"/>
      <c r="NC42" s="39">
        <v>35</v>
      </c>
      <c r="ND42" s="39"/>
      <c r="NE42" s="39">
        <v>80</v>
      </c>
      <c r="NF42" s="39"/>
      <c r="NG42" s="39">
        <v>125</v>
      </c>
      <c r="NH42" s="39"/>
      <c r="NI42" s="39">
        <v>170</v>
      </c>
      <c r="NJ42" s="86"/>
      <c r="NK42" s="39">
        <v>35</v>
      </c>
      <c r="NL42" s="39"/>
      <c r="NM42" s="39">
        <v>80</v>
      </c>
      <c r="NN42" s="39"/>
      <c r="NO42" s="39">
        <v>125</v>
      </c>
      <c r="NP42" s="39"/>
      <c r="NQ42" s="39">
        <v>170</v>
      </c>
      <c r="NR42" s="86"/>
      <c r="NT42" s="39">
        <v>35</v>
      </c>
      <c r="NU42" s="39"/>
      <c r="NV42" s="39">
        <v>80</v>
      </c>
      <c r="NW42" s="39"/>
      <c r="NX42" s="39">
        <v>125</v>
      </c>
      <c r="NY42" s="39"/>
      <c r="NZ42" s="39">
        <v>170</v>
      </c>
      <c r="OA42" s="86"/>
      <c r="OB42" s="39">
        <v>35</v>
      </c>
      <c r="OC42" s="39"/>
      <c r="OD42" s="39">
        <v>80</v>
      </c>
      <c r="OE42" s="39"/>
      <c r="OF42" s="39">
        <v>125</v>
      </c>
      <c r="OG42" s="39"/>
      <c r="OH42" s="39">
        <v>170</v>
      </c>
      <c r="OI42" s="86"/>
      <c r="OK42" s="39">
        <v>35</v>
      </c>
      <c r="OL42" s="39"/>
      <c r="OM42" s="39">
        <v>80</v>
      </c>
      <c r="ON42" s="39"/>
      <c r="OO42" s="39">
        <v>125</v>
      </c>
      <c r="OP42" s="39"/>
      <c r="OQ42" s="39">
        <v>170</v>
      </c>
      <c r="OR42" s="86"/>
      <c r="OS42" s="39">
        <v>35</v>
      </c>
      <c r="OT42" s="39"/>
      <c r="OU42" s="39">
        <v>80</v>
      </c>
      <c r="OV42" s="39"/>
      <c r="OW42" s="39">
        <v>125</v>
      </c>
      <c r="OX42" s="39"/>
      <c r="OY42" s="39">
        <v>170</v>
      </c>
      <c r="OZ42" s="86"/>
      <c r="PB42" s="39">
        <v>35</v>
      </c>
      <c r="PC42" s="39"/>
      <c r="PD42" s="39">
        <v>80</v>
      </c>
      <c r="PE42" s="39"/>
      <c r="PF42" s="39">
        <v>125</v>
      </c>
      <c r="PG42" s="39"/>
      <c r="PH42" s="39">
        <v>170</v>
      </c>
      <c r="PI42" s="86"/>
      <c r="PJ42" s="39">
        <v>35</v>
      </c>
      <c r="PK42" s="39"/>
      <c r="PL42" s="39">
        <v>80</v>
      </c>
      <c r="PM42" s="39"/>
      <c r="PN42" s="39">
        <v>125</v>
      </c>
      <c r="PO42" s="39"/>
      <c r="PP42" s="39">
        <v>170</v>
      </c>
      <c r="PQ42" s="38"/>
      <c r="PS42" s="39">
        <v>35</v>
      </c>
      <c r="PT42" s="39"/>
      <c r="PU42" s="39">
        <v>80</v>
      </c>
      <c r="PV42" s="39"/>
      <c r="PW42" s="39">
        <v>125</v>
      </c>
      <c r="PX42" s="39"/>
      <c r="PY42" s="39">
        <v>170</v>
      </c>
      <c r="PZ42" s="38"/>
      <c r="QA42" s="39">
        <v>35</v>
      </c>
      <c r="QB42" s="39"/>
      <c r="QC42" s="39">
        <v>80</v>
      </c>
      <c r="QD42" s="39"/>
      <c r="QE42" s="39">
        <v>125</v>
      </c>
      <c r="QF42" s="39"/>
      <c r="QG42" s="39">
        <v>170</v>
      </c>
      <c r="QH42" s="38"/>
      <c r="QJ42" s="39">
        <v>35</v>
      </c>
      <c r="QK42" s="39"/>
      <c r="QL42" s="39">
        <v>80</v>
      </c>
      <c r="QM42" s="39"/>
      <c r="QN42" s="39">
        <v>125</v>
      </c>
      <c r="QO42" s="39"/>
      <c r="QP42" s="39">
        <v>170</v>
      </c>
      <c r="QQ42" s="38"/>
      <c r="QR42" s="39">
        <v>35</v>
      </c>
      <c r="QS42" s="39"/>
      <c r="QT42" s="39">
        <v>80</v>
      </c>
      <c r="QU42" s="39"/>
      <c r="QV42" s="39">
        <v>125</v>
      </c>
      <c r="QW42" s="39"/>
      <c r="QX42" s="39">
        <v>170</v>
      </c>
      <c r="QY42" s="38"/>
      <c r="RA42" s="39">
        <v>35</v>
      </c>
      <c r="RB42" s="39"/>
      <c r="RC42" s="39">
        <v>80</v>
      </c>
      <c r="RD42" s="39"/>
      <c r="RE42" s="39">
        <v>125</v>
      </c>
      <c r="RF42" s="39"/>
      <c r="RG42" s="39">
        <v>170</v>
      </c>
      <c r="RH42" s="38"/>
      <c r="RI42" s="39">
        <v>35</v>
      </c>
      <c r="RJ42" s="39"/>
      <c r="RK42" s="39">
        <v>80</v>
      </c>
      <c r="RL42" s="39"/>
      <c r="RM42" s="39">
        <v>125</v>
      </c>
      <c r="RN42" s="39"/>
      <c r="RO42" s="39">
        <v>170</v>
      </c>
      <c r="RP42" s="38"/>
      <c r="RR42" s="39">
        <v>35</v>
      </c>
      <c r="RS42" s="39"/>
      <c r="RT42" s="39">
        <v>80</v>
      </c>
      <c r="RU42" s="39"/>
      <c r="RV42" s="39">
        <v>125</v>
      </c>
      <c r="RW42" s="39"/>
      <c r="RX42" s="39">
        <v>170</v>
      </c>
      <c r="RY42" s="38"/>
      <c r="RZ42" s="39">
        <v>35</v>
      </c>
      <c r="SA42" s="39"/>
      <c r="SB42" s="39">
        <v>80</v>
      </c>
      <c r="SC42" s="39"/>
      <c r="SD42" s="39">
        <v>125</v>
      </c>
      <c r="SE42" s="39"/>
      <c r="SF42" s="39">
        <v>170</v>
      </c>
      <c r="SG42" s="38"/>
      <c r="SI42" s="39">
        <v>35</v>
      </c>
      <c r="SJ42" s="39"/>
      <c r="SK42" s="39">
        <v>80</v>
      </c>
      <c r="SL42" s="39"/>
      <c r="SM42" s="39">
        <v>125</v>
      </c>
      <c r="SN42" s="39"/>
      <c r="SO42" s="39">
        <v>170</v>
      </c>
      <c r="SP42" s="38"/>
      <c r="SQ42" s="39">
        <v>35</v>
      </c>
      <c r="SR42" s="39"/>
      <c r="SS42" s="39">
        <v>80</v>
      </c>
      <c r="ST42" s="39"/>
      <c r="SU42" s="39">
        <v>125</v>
      </c>
      <c r="SV42" s="39"/>
      <c r="SW42" s="39">
        <v>170</v>
      </c>
      <c r="SX42" s="38"/>
      <c r="SZ42" s="39">
        <v>35</v>
      </c>
      <c r="TA42" s="39"/>
      <c r="TB42" s="39">
        <v>80</v>
      </c>
      <c r="TC42" s="39"/>
      <c r="TD42" s="39">
        <v>125</v>
      </c>
      <c r="TE42" s="39"/>
      <c r="TF42" s="39">
        <v>170</v>
      </c>
      <c r="TG42" s="38"/>
      <c r="TH42" s="39">
        <v>35</v>
      </c>
      <c r="TI42" s="39"/>
      <c r="TJ42" s="39">
        <v>80</v>
      </c>
      <c r="TK42" s="39"/>
      <c r="TL42" s="39">
        <v>125</v>
      </c>
      <c r="TM42" s="39"/>
      <c r="TN42" s="39">
        <v>170</v>
      </c>
      <c r="TO42" s="38"/>
      <c r="TQ42" s="39">
        <v>35</v>
      </c>
      <c r="TR42" s="39"/>
      <c r="TS42" s="39">
        <v>80</v>
      </c>
      <c r="TT42" s="39"/>
      <c r="TU42" s="39">
        <v>125</v>
      </c>
      <c r="TV42" s="39"/>
      <c r="TW42" s="39">
        <v>170</v>
      </c>
      <c r="TX42" s="38"/>
      <c r="TY42" s="39">
        <v>35</v>
      </c>
      <c r="TZ42" s="39"/>
      <c r="UA42" s="39">
        <v>80</v>
      </c>
      <c r="UB42" s="39"/>
      <c r="UC42" s="39">
        <v>125</v>
      </c>
      <c r="UD42" s="39"/>
      <c r="UE42" s="39">
        <v>170</v>
      </c>
      <c r="UF42" s="38"/>
      <c r="UH42" s="39">
        <v>35</v>
      </c>
      <c r="UI42" s="39"/>
      <c r="UJ42" s="39">
        <v>80</v>
      </c>
      <c r="UK42" s="39"/>
      <c r="UL42" s="39">
        <v>125</v>
      </c>
      <c r="UM42" s="39"/>
      <c r="UN42" s="39">
        <v>170</v>
      </c>
      <c r="UO42" s="38"/>
      <c r="UP42" s="39">
        <v>35</v>
      </c>
      <c r="UQ42" s="39"/>
      <c r="UR42" s="39">
        <v>80</v>
      </c>
      <c r="US42" s="39"/>
      <c r="UT42" s="39">
        <v>125</v>
      </c>
      <c r="UU42" s="39"/>
      <c r="UV42" s="39">
        <v>170</v>
      </c>
      <c r="UW42" s="38"/>
      <c r="UY42" s="39">
        <v>35</v>
      </c>
      <c r="UZ42" s="39"/>
      <c r="VA42" s="39">
        <v>80</v>
      </c>
      <c r="VB42" s="39"/>
      <c r="VC42" s="39">
        <v>125</v>
      </c>
      <c r="VD42" s="39"/>
      <c r="VE42" s="39">
        <v>170</v>
      </c>
      <c r="VF42" s="38"/>
      <c r="VG42" s="39">
        <v>35</v>
      </c>
      <c r="VH42" s="39"/>
      <c r="VI42" s="39">
        <v>80</v>
      </c>
      <c r="VJ42" s="39"/>
      <c r="VK42" s="39">
        <v>125</v>
      </c>
      <c r="VL42" s="39"/>
      <c r="VM42" s="39">
        <v>170</v>
      </c>
      <c r="VN42" s="38"/>
      <c r="VP42" s="39">
        <v>35</v>
      </c>
      <c r="VQ42" s="39"/>
      <c r="VR42" s="39">
        <v>80</v>
      </c>
      <c r="VS42" s="39"/>
      <c r="VT42" s="39">
        <v>125</v>
      </c>
      <c r="VU42" s="39"/>
      <c r="VV42" s="39">
        <v>170</v>
      </c>
      <c r="VW42" s="38"/>
      <c r="VX42" s="39">
        <v>35</v>
      </c>
      <c r="VY42" s="39"/>
      <c r="VZ42" s="39">
        <v>80</v>
      </c>
      <c r="WA42" s="39"/>
      <c r="WB42" s="39">
        <v>125</v>
      </c>
      <c r="WC42" s="39"/>
      <c r="WD42" s="39">
        <v>170</v>
      </c>
      <c r="WE42" s="38"/>
      <c r="WG42" s="39">
        <v>35</v>
      </c>
      <c r="WH42" s="39"/>
      <c r="WI42" s="39">
        <v>80</v>
      </c>
      <c r="WJ42" s="39"/>
      <c r="WK42" s="39">
        <v>125</v>
      </c>
      <c r="WL42" s="39"/>
      <c r="WM42" s="39">
        <v>170</v>
      </c>
      <c r="WN42" s="38"/>
      <c r="WO42" s="39">
        <v>35</v>
      </c>
      <c r="WP42" s="39"/>
      <c r="WQ42" s="39">
        <v>80</v>
      </c>
      <c r="WR42" s="39"/>
      <c r="WS42" s="39">
        <v>125</v>
      </c>
      <c r="WT42" s="39"/>
      <c r="WU42" s="39">
        <v>170</v>
      </c>
      <c r="WV42" s="38"/>
      <c r="WX42" s="39">
        <v>35</v>
      </c>
      <c r="WY42" s="39"/>
      <c r="WZ42" s="39">
        <v>80</v>
      </c>
      <c r="XA42" s="39"/>
      <c r="XB42" s="39">
        <v>125</v>
      </c>
      <c r="XC42" s="39"/>
      <c r="XD42" s="39">
        <v>170</v>
      </c>
      <c r="XE42" s="38"/>
      <c r="XF42" s="39">
        <v>35</v>
      </c>
      <c r="XG42" s="39"/>
      <c r="XH42" s="39">
        <v>80</v>
      </c>
      <c r="XI42" s="39"/>
      <c r="XJ42" s="39">
        <v>125</v>
      </c>
      <c r="XK42" s="39"/>
      <c r="XL42" s="39">
        <v>170</v>
      </c>
      <c r="XM42" s="38"/>
      <c r="XO42" s="39">
        <v>35</v>
      </c>
      <c r="XP42" s="39"/>
      <c r="XQ42" s="39">
        <v>80</v>
      </c>
      <c r="XR42" s="39"/>
      <c r="XS42" s="39">
        <v>125</v>
      </c>
      <c r="XT42" s="39"/>
      <c r="XU42" s="39">
        <v>170</v>
      </c>
      <c r="XV42" s="38"/>
      <c r="XW42" s="39">
        <v>35</v>
      </c>
      <c r="XX42" s="39"/>
      <c r="XY42" s="39">
        <v>80</v>
      </c>
      <c r="XZ42" s="39"/>
      <c r="YA42" s="39">
        <v>125</v>
      </c>
      <c r="YB42" s="39"/>
      <c r="YC42" s="39">
        <v>170</v>
      </c>
      <c r="YD42" s="38"/>
      <c r="YF42" s="39">
        <v>35</v>
      </c>
      <c r="YG42" s="39"/>
      <c r="YH42" s="39">
        <v>80</v>
      </c>
      <c r="YI42" s="39"/>
      <c r="YJ42" s="39">
        <v>125</v>
      </c>
      <c r="YK42" s="39"/>
      <c r="YL42" s="39">
        <v>170</v>
      </c>
      <c r="YM42" s="38"/>
      <c r="YN42" s="39">
        <v>35</v>
      </c>
      <c r="YO42" s="39"/>
      <c r="YP42" s="39">
        <v>80</v>
      </c>
      <c r="YQ42" s="39"/>
      <c r="YR42" s="39">
        <v>125</v>
      </c>
      <c r="YS42" s="39"/>
      <c r="YT42" s="39">
        <v>170</v>
      </c>
      <c r="YU42" s="38"/>
      <c r="YW42" s="39">
        <v>35</v>
      </c>
      <c r="YX42" s="39"/>
      <c r="YY42" s="39">
        <v>80</v>
      </c>
      <c r="YZ42" s="39"/>
      <c r="ZA42" s="39">
        <v>125</v>
      </c>
      <c r="ZB42" s="39"/>
      <c r="ZC42" s="39">
        <v>170</v>
      </c>
      <c r="ZD42" s="38"/>
      <c r="ZM42" s="39">
        <v>35</v>
      </c>
      <c r="ZN42" s="39"/>
      <c r="ZO42" s="39">
        <v>80</v>
      </c>
      <c r="ZP42" s="39"/>
      <c r="ZQ42" s="39">
        <v>125</v>
      </c>
      <c r="ZR42" s="39"/>
      <c r="ZS42" s="39">
        <v>170</v>
      </c>
      <c r="ZT42" s="38"/>
      <c r="ZV42" s="39">
        <v>35</v>
      </c>
      <c r="ZW42" s="39"/>
      <c r="ZX42" s="39">
        <v>80</v>
      </c>
      <c r="ZY42" s="39"/>
      <c r="ZZ42" s="39">
        <v>125</v>
      </c>
      <c r="AAA42" s="39"/>
      <c r="AAB42" s="39">
        <v>170</v>
      </c>
      <c r="AAC42" s="38"/>
      <c r="AAD42" s="39">
        <v>35</v>
      </c>
      <c r="AAE42" s="39"/>
      <c r="AAF42" s="39">
        <v>80</v>
      </c>
      <c r="AAG42" s="39"/>
      <c r="AAH42" s="39">
        <v>125</v>
      </c>
      <c r="AAI42" s="39"/>
      <c r="AAJ42" s="39">
        <v>170</v>
      </c>
      <c r="AAK42" s="38"/>
      <c r="AAM42" s="39">
        <v>35</v>
      </c>
      <c r="AAN42" s="39"/>
      <c r="AAO42" s="39">
        <v>80</v>
      </c>
      <c r="AAP42" s="39"/>
      <c r="AAQ42" s="39">
        <v>125</v>
      </c>
      <c r="AAR42" s="39"/>
      <c r="AAS42" s="39">
        <v>170</v>
      </c>
      <c r="AAT42" s="38"/>
      <c r="AAU42" s="39">
        <v>35</v>
      </c>
      <c r="AAV42" s="39"/>
      <c r="AAW42" s="39">
        <v>80</v>
      </c>
      <c r="AAX42" s="39"/>
      <c r="AAY42" s="39">
        <v>125</v>
      </c>
      <c r="AAZ42" s="39"/>
      <c r="ABA42" s="39">
        <v>170</v>
      </c>
      <c r="ABB42" s="38"/>
      <c r="ABD42" s="39">
        <v>35</v>
      </c>
      <c r="ABE42" s="39"/>
      <c r="ABF42" s="39">
        <v>80</v>
      </c>
      <c r="ABG42" s="39"/>
      <c r="ABH42" s="39">
        <v>125</v>
      </c>
      <c r="ABI42" s="39"/>
      <c r="ABJ42" s="39">
        <v>170</v>
      </c>
      <c r="ABK42" s="38"/>
      <c r="ABL42" s="39">
        <v>35</v>
      </c>
      <c r="ABM42" s="39"/>
      <c r="ABN42" s="39">
        <v>80</v>
      </c>
      <c r="ABO42" s="39"/>
      <c r="ABP42" s="39">
        <v>125</v>
      </c>
      <c r="ABQ42" s="39"/>
      <c r="ABR42" s="39">
        <v>170</v>
      </c>
      <c r="ABS42" s="38"/>
      <c r="ABU42" s="39">
        <v>35</v>
      </c>
      <c r="ABV42" s="39"/>
      <c r="ABW42" s="39">
        <v>80</v>
      </c>
      <c r="ABX42" s="39"/>
      <c r="ABY42" s="39">
        <v>125</v>
      </c>
      <c r="ABZ42" s="39"/>
      <c r="ACA42" s="39">
        <v>170</v>
      </c>
      <c r="ACB42" s="38"/>
      <c r="ACC42" s="39">
        <v>35</v>
      </c>
      <c r="ACD42" s="39"/>
      <c r="ACE42" s="39">
        <v>80</v>
      </c>
      <c r="ACF42" s="39"/>
      <c r="ACG42" s="39">
        <v>125</v>
      </c>
      <c r="ACH42" s="39"/>
      <c r="ACI42" s="39">
        <v>170</v>
      </c>
      <c r="ACJ42" s="38"/>
      <c r="ACL42" s="39">
        <v>35</v>
      </c>
      <c r="ACM42" s="39"/>
      <c r="ACN42" s="39">
        <v>80</v>
      </c>
      <c r="ACO42" s="39"/>
      <c r="ACP42" s="39">
        <v>125</v>
      </c>
      <c r="ACQ42" s="39"/>
      <c r="ACR42" s="39">
        <v>170</v>
      </c>
      <c r="ACS42" s="38"/>
      <c r="ACT42" s="39">
        <v>35</v>
      </c>
      <c r="ACU42" s="39"/>
      <c r="ACV42" s="39">
        <v>80</v>
      </c>
      <c r="ACW42" s="39"/>
      <c r="ACX42" s="39">
        <v>125</v>
      </c>
      <c r="ACY42" s="39"/>
      <c r="ACZ42" s="39">
        <v>170</v>
      </c>
      <c r="ADA42" s="38"/>
      <c r="ADC42" s="39">
        <v>35</v>
      </c>
      <c r="ADD42" s="39"/>
      <c r="ADE42" s="39">
        <v>80</v>
      </c>
      <c r="ADF42" s="39"/>
      <c r="ADG42" s="39">
        <v>125</v>
      </c>
      <c r="ADH42" s="39"/>
      <c r="ADI42" s="39">
        <v>170</v>
      </c>
      <c r="ADJ42" s="38"/>
      <c r="ADK42" s="39">
        <v>35</v>
      </c>
      <c r="ADL42" s="39"/>
      <c r="ADM42" s="39">
        <v>80</v>
      </c>
      <c r="ADN42" s="39"/>
      <c r="ADO42" s="39">
        <v>125</v>
      </c>
      <c r="ADP42" s="39"/>
      <c r="ADQ42" s="39">
        <v>170</v>
      </c>
      <c r="ADR42" s="38"/>
      <c r="ADS42" s="42"/>
      <c r="ADT42" s="39">
        <v>35</v>
      </c>
      <c r="ADU42" s="39"/>
      <c r="ADV42" s="39">
        <v>80</v>
      </c>
      <c r="ADW42" s="39"/>
      <c r="ADX42" s="39">
        <v>125</v>
      </c>
      <c r="ADY42" s="39"/>
      <c r="ADZ42" s="39">
        <v>170</v>
      </c>
      <c r="AEA42" s="38"/>
      <c r="AEB42" s="39">
        <v>35</v>
      </c>
      <c r="AEC42" s="39"/>
      <c r="AED42" s="39">
        <v>80</v>
      </c>
      <c r="AEE42" s="39"/>
      <c r="AEF42" s="39">
        <v>125</v>
      </c>
      <c r="AEG42" s="39"/>
      <c r="AEH42" s="39">
        <v>170</v>
      </c>
      <c r="AEI42" s="38"/>
      <c r="AEK42" s="39">
        <v>35</v>
      </c>
      <c r="AEL42" s="39"/>
      <c r="AEM42" s="39">
        <v>80</v>
      </c>
      <c r="AEN42" s="39"/>
      <c r="AEO42" s="39">
        <v>125</v>
      </c>
      <c r="AEP42" s="39"/>
      <c r="AEQ42" s="39">
        <v>170</v>
      </c>
      <c r="AER42" s="38"/>
      <c r="AES42" s="39">
        <v>35</v>
      </c>
      <c r="AET42" s="39"/>
      <c r="AEU42" s="39">
        <v>80</v>
      </c>
      <c r="AEV42" s="39"/>
      <c r="AEW42" s="39">
        <v>125</v>
      </c>
      <c r="AEX42" s="39"/>
      <c r="AEY42" s="39">
        <v>170</v>
      </c>
      <c r="AEZ42" s="38"/>
      <c r="AFB42" s="39">
        <v>35</v>
      </c>
      <c r="AFC42" s="39"/>
      <c r="AFD42" s="39">
        <v>80</v>
      </c>
      <c r="AFE42" s="39"/>
      <c r="AFF42" s="39">
        <v>125</v>
      </c>
      <c r="AFG42" s="39"/>
      <c r="AFH42" s="39">
        <v>170</v>
      </c>
      <c r="AFI42" s="38"/>
      <c r="AFJ42" s="39">
        <v>35</v>
      </c>
      <c r="AFK42" s="39"/>
      <c r="AFL42" s="39">
        <v>80</v>
      </c>
      <c r="AFM42" s="39"/>
      <c r="AFN42" s="39">
        <v>125</v>
      </c>
      <c r="AFO42" s="39"/>
      <c r="AFP42" s="39">
        <v>170</v>
      </c>
      <c r="AFQ42" s="38"/>
      <c r="AFS42" s="39">
        <v>35</v>
      </c>
      <c r="AFT42" s="39"/>
      <c r="AFU42" s="39">
        <v>80</v>
      </c>
      <c r="AFV42" s="39"/>
      <c r="AFW42" s="39">
        <v>125</v>
      </c>
      <c r="AFX42" s="39"/>
      <c r="AFY42" s="39">
        <v>170</v>
      </c>
      <c r="AFZ42" s="38"/>
      <c r="AGA42" s="39">
        <v>35</v>
      </c>
      <c r="AGB42" s="39"/>
      <c r="AGC42" s="39">
        <v>80</v>
      </c>
      <c r="AGD42" s="39"/>
      <c r="AGE42" s="39">
        <v>125</v>
      </c>
      <c r="AGF42" s="39"/>
      <c r="AGG42" s="39">
        <v>170</v>
      </c>
      <c r="AGH42" s="38"/>
      <c r="AGJ42" s="39">
        <v>35</v>
      </c>
      <c r="AGK42" s="39"/>
      <c r="AGL42" s="39">
        <v>80</v>
      </c>
      <c r="AGM42" s="39"/>
      <c r="AGN42" s="39">
        <v>125</v>
      </c>
      <c r="AGO42" s="39"/>
      <c r="AGP42" s="39">
        <v>170</v>
      </c>
      <c r="AGQ42" s="38"/>
      <c r="AGR42" s="39">
        <v>35</v>
      </c>
      <c r="AGS42" s="39"/>
      <c r="AGT42" s="39">
        <v>80</v>
      </c>
      <c r="AGU42" s="39"/>
      <c r="AGV42" s="39">
        <v>125</v>
      </c>
      <c r="AGW42" s="39"/>
      <c r="AGX42" s="39">
        <v>170</v>
      </c>
      <c r="AGY42" s="38"/>
      <c r="AHA42" s="39">
        <v>35</v>
      </c>
      <c r="AHB42" s="39"/>
      <c r="AHC42" s="39">
        <v>80</v>
      </c>
      <c r="AHD42" s="39"/>
      <c r="AHE42" s="39">
        <v>125</v>
      </c>
      <c r="AHF42" s="39"/>
      <c r="AHG42" s="39">
        <v>170</v>
      </c>
      <c r="AHH42" s="38"/>
      <c r="AHI42" s="39">
        <v>35</v>
      </c>
      <c r="AHJ42" s="39"/>
      <c r="AHK42" s="39">
        <v>80</v>
      </c>
      <c r="AHL42" s="39"/>
      <c r="AHM42" s="39">
        <v>125</v>
      </c>
      <c r="AHN42" s="39"/>
      <c r="AHO42" s="39">
        <v>170</v>
      </c>
      <c r="AHP42" s="38"/>
      <c r="AHR42" s="39">
        <v>35</v>
      </c>
      <c r="AHS42" s="39"/>
      <c r="AHT42" s="39">
        <v>80</v>
      </c>
      <c r="AHU42" s="39"/>
      <c r="AHV42" s="39">
        <v>125</v>
      </c>
      <c r="AHW42" s="39"/>
      <c r="AHX42" s="39">
        <v>170</v>
      </c>
      <c r="AHY42" s="38"/>
      <c r="AHZ42" s="39">
        <v>35</v>
      </c>
      <c r="AIA42" s="39"/>
      <c r="AIB42" s="39">
        <v>80</v>
      </c>
      <c r="AIC42" s="39"/>
      <c r="AID42" s="39">
        <v>125</v>
      </c>
      <c r="AIE42" s="39"/>
      <c r="AIF42" s="39">
        <v>170</v>
      </c>
      <c r="AIG42" s="38"/>
    </row>
    <row r="43" spans="1:917" ht="15.6" customHeight="1">
      <c r="A43" s="39">
        <v>36</v>
      </c>
      <c r="B43" s="39"/>
      <c r="C43" s="39">
        <v>81</v>
      </c>
      <c r="D43" s="39"/>
      <c r="E43" s="39">
        <v>126</v>
      </c>
      <c r="F43" s="39"/>
      <c r="G43" s="39">
        <v>171</v>
      </c>
      <c r="H43" s="86"/>
      <c r="J43" s="39">
        <v>36</v>
      </c>
      <c r="K43" s="39"/>
      <c r="L43" s="39">
        <v>81</v>
      </c>
      <c r="M43" s="39"/>
      <c r="N43" s="39">
        <v>126</v>
      </c>
      <c r="O43" s="39"/>
      <c r="P43" s="39">
        <v>171</v>
      </c>
      <c r="Q43" s="86"/>
      <c r="R43" s="39">
        <v>36</v>
      </c>
      <c r="S43" s="39"/>
      <c r="T43" s="39">
        <v>81</v>
      </c>
      <c r="U43" s="39"/>
      <c r="V43" s="39">
        <v>126</v>
      </c>
      <c r="W43" s="39"/>
      <c r="X43" s="39">
        <v>171</v>
      </c>
      <c r="Y43" s="86"/>
      <c r="AA43" s="39">
        <v>36</v>
      </c>
      <c r="AB43" s="39" t="s">
        <v>114</v>
      </c>
      <c r="AC43" s="39">
        <v>81</v>
      </c>
      <c r="AD43" s="39" t="s">
        <v>114</v>
      </c>
      <c r="AE43" s="39">
        <v>126</v>
      </c>
      <c r="AF43" s="39" t="s">
        <v>115</v>
      </c>
      <c r="AG43" s="39">
        <v>171</v>
      </c>
      <c r="AH43" s="86"/>
      <c r="AI43" s="39">
        <v>36</v>
      </c>
      <c r="AJ43" s="39" t="s">
        <v>114</v>
      </c>
      <c r="AK43" s="39">
        <v>81</v>
      </c>
      <c r="AL43" s="39" t="s">
        <v>114</v>
      </c>
      <c r="AM43" s="39">
        <v>126</v>
      </c>
      <c r="AN43" s="39" t="s">
        <v>114</v>
      </c>
      <c r="AO43" s="39">
        <v>171</v>
      </c>
      <c r="AP43" s="86"/>
      <c r="AR43" s="39">
        <v>36</v>
      </c>
      <c r="AS43" s="39"/>
      <c r="AT43" s="39">
        <v>81</v>
      </c>
      <c r="AU43" s="39"/>
      <c r="AV43" s="39">
        <v>126</v>
      </c>
      <c r="AW43" s="39"/>
      <c r="AX43" s="39">
        <v>171</v>
      </c>
      <c r="AY43" s="86"/>
      <c r="AZ43" s="39">
        <v>36</v>
      </c>
      <c r="BA43" s="39"/>
      <c r="BB43" s="39">
        <v>81</v>
      </c>
      <c r="BC43" s="39"/>
      <c r="BD43" s="39">
        <v>126</v>
      </c>
      <c r="BE43" s="39"/>
      <c r="BF43" s="39">
        <v>171</v>
      </c>
      <c r="BG43" s="86"/>
      <c r="BI43" s="39">
        <v>36</v>
      </c>
      <c r="BJ43" s="39" t="s">
        <v>114</v>
      </c>
      <c r="BK43" s="39">
        <v>81</v>
      </c>
      <c r="BL43" s="39" t="s">
        <v>114</v>
      </c>
      <c r="BM43" s="39">
        <v>126</v>
      </c>
      <c r="BN43" s="39" t="s">
        <v>114</v>
      </c>
      <c r="BO43" s="39">
        <v>171</v>
      </c>
      <c r="BP43" s="86"/>
      <c r="BQ43" s="39">
        <v>36</v>
      </c>
      <c r="BR43" s="39" t="s">
        <v>114</v>
      </c>
      <c r="BS43" s="39">
        <v>81</v>
      </c>
      <c r="BT43" s="39" t="s">
        <v>114</v>
      </c>
      <c r="BU43" s="39">
        <v>126</v>
      </c>
      <c r="BV43" s="39" t="s">
        <v>114</v>
      </c>
      <c r="BW43" s="39">
        <v>171</v>
      </c>
      <c r="BX43" s="86"/>
      <c r="BZ43" s="39">
        <v>36</v>
      </c>
      <c r="CA43" s="39"/>
      <c r="CB43" s="39">
        <v>81</v>
      </c>
      <c r="CC43" s="39"/>
      <c r="CD43" s="39">
        <v>126</v>
      </c>
      <c r="CE43" s="39"/>
      <c r="CF43" s="39">
        <v>171</v>
      </c>
      <c r="CG43" s="86"/>
      <c r="CH43" s="39">
        <v>36</v>
      </c>
      <c r="CI43" s="39"/>
      <c r="CJ43" s="39">
        <v>81</v>
      </c>
      <c r="CK43" s="39"/>
      <c r="CL43" s="39">
        <v>126</v>
      </c>
      <c r="CM43" s="39"/>
      <c r="CN43" s="39">
        <v>171</v>
      </c>
      <c r="CO43" s="86"/>
      <c r="CQ43" s="39">
        <v>36</v>
      </c>
      <c r="CR43" s="39" t="s">
        <v>114</v>
      </c>
      <c r="CS43" s="39">
        <v>81</v>
      </c>
      <c r="CT43" s="39" t="s">
        <v>114</v>
      </c>
      <c r="CU43" s="39">
        <v>126</v>
      </c>
      <c r="CV43" s="39" t="s">
        <v>114</v>
      </c>
      <c r="CW43" s="39">
        <v>171</v>
      </c>
      <c r="CX43" s="39"/>
      <c r="CY43" s="39">
        <v>36</v>
      </c>
      <c r="CZ43" s="39" t="s">
        <v>114</v>
      </c>
      <c r="DA43" s="39">
        <v>81</v>
      </c>
      <c r="DB43" s="39" t="s">
        <v>114</v>
      </c>
      <c r="DC43" s="39">
        <v>126</v>
      </c>
      <c r="DD43" s="39" t="s">
        <v>114</v>
      </c>
      <c r="DE43" s="39">
        <v>171</v>
      </c>
      <c r="DF43" s="39"/>
      <c r="DH43" s="39">
        <v>36</v>
      </c>
      <c r="DI43" s="39"/>
      <c r="DJ43" s="39">
        <v>81</v>
      </c>
      <c r="DK43" s="39"/>
      <c r="DL43" s="39">
        <v>126</v>
      </c>
      <c r="DM43" s="39"/>
      <c r="DN43" s="39">
        <v>171</v>
      </c>
      <c r="DO43" s="86"/>
      <c r="DP43" s="39">
        <v>36</v>
      </c>
      <c r="DQ43" s="39"/>
      <c r="DR43" s="39">
        <v>81</v>
      </c>
      <c r="DS43" s="39"/>
      <c r="DT43" s="39">
        <v>126</v>
      </c>
      <c r="DU43" s="39"/>
      <c r="DV43" s="39">
        <v>171</v>
      </c>
      <c r="DW43" s="86"/>
      <c r="DY43" s="39">
        <v>36</v>
      </c>
      <c r="DZ43" s="39" t="s">
        <v>114</v>
      </c>
      <c r="EA43" s="39">
        <v>81</v>
      </c>
      <c r="EB43" s="39" t="s">
        <v>114</v>
      </c>
      <c r="EC43" s="39">
        <v>126</v>
      </c>
      <c r="ED43" s="39" t="s">
        <v>114</v>
      </c>
      <c r="EE43" s="39">
        <v>171</v>
      </c>
      <c r="EF43" s="39"/>
      <c r="EG43" s="39">
        <v>36</v>
      </c>
      <c r="EH43" s="39" t="s">
        <v>114</v>
      </c>
      <c r="EI43" s="39">
        <v>81</v>
      </c>
      <c r="EJ43" s="39" t="s">
        <v>114</v>
      </c>
      <c r="EK43" s="39">
        <v>126</v>
      </c>
      <c r="EL43" s="39" t="s">
        <v>114</v>
      </c>
      <c r="EM43" s="39">
        <v>171</v>
      </c>
      <c r="EN43" s="39"/>
      <c r="EP43" s="39">
        <v>36</v>
      </c>
      <c r="EQ43" s="39"/>
      <c r="ER43" s="39">
        <v>81</v>
      </c>
      <c r="ES43" s="39"/>
      <c r="ET43" s="39">
        <v>126</v>
      </c>
      <c r="EU43" s="39"/>
      <c r="EV43" s="39">
        <v>171</v>
      </c>
      <c r="EW43" s="86"/>
      <c r="EX43" s="39">
        <v>36</v>
      </c>
      <c r="EY43" s="39"/>
      <c r="EZ43" s="39">
        <v>81</v>
      </c>
      <c r="FA43" s="39"/>
      <c r="FB43" s="39">
        <v>126</v>
      </c>
      <c r="FC43" s="39"/>
      <c r="FD43" s="39">
        <v>171</v>
      </c>
      <c r="FE43" s="86"/>
      <c r="FG43" s="39">
        <v>36</v>
      </c>
      <c r="FH43" s="39" t="s">
        <v>114</v>
      </c>
      <c r="FI43" s="39">
        <v>81</v>
      </c>
      <c r="FJ43" s="39" t="s">
        <v>114</v>
      </c>
      <c r="FK43" s="39">
        <v>126</v>
      </c>
      <c r="FL43" s="39" t="s">
        <v>114</v>
      </c>
      <c r="FM43" s="39">
        <v>171</v>
      </c>
      <c r="FN43" s="39"/>
      <c r="FO43" s="39">
        <v>36</v>
      </c>
      <c r="FP43" s="39" t="s">
        <v>114</v>
      </c>
      <c r="FQ43" s="39">
        <v>81</v>
      </c>
      <c r="FR43" s="39" t="s">
        <v>115</v>
      </c>
      <c r="FS43" s="39">
        <v>126</v>
      </c>
      <c r="FT43" s="39" t="s">
        <v>114</v>
      </c>
      <c r="FU43" s="39">
        <v>171</v>
      </c>
      <c r="FV43" s="39"/>
      <c r="FX43" s="39">
        <v>36</v>
      </c>
      <c r="FY43" s="39"/>
      <c r="FZ43" s="39">
        <v>81</v>
      </c>
      <c r="GA43" s="39"/>
      <c r="GB43" s="39">
        <v>126</v>
      </c>
      <c r="GC43" s="39"/>
      <c r="GD43" s="39">
        <v>171</v>
      </c>
      <c r="GE43" s="86"/>
      <c r="GF43" s="39">
        <v>36</v>
      </c>
      <c r="GG43" s="39"/>
      <c r="GH43" s="39">
        <v>81</v>
      </c>
      <c r="GI43" s="39"/>
      <c r="GJ43" s="39">
        <v>126</v>
      </c>
      <c r="GK43" s="39"/>
      <c r="GL43" s="39">
        <v>171</v>
      </c>
      <c r="GM43" s="86"/>
      <c r="GO43" s="39">
        <v>36</v>
      </c>
      <c r="GP43" s="39" t="s">
        <v>114</v>
      </c>
      <c r="GQ43" s="39">
        <v>81</v>
      </c>
      <c r="GR43" s="39" t="s">
        <v>114</v>
      </c>
      <c r="GS43" s="39">
        <v>126</v>
      </c>
      <c r="GT43" s="39" t="s">
        <v>114</v>
      </c>
      <c r="GU43" s="39">
        <v>171</v>
      </c>
      <c r="GV43" s="39"/>
      <c r="GW43" s="39">
        <v>36</v>
      </c>
      <c r="GX43" s="39" t="s">
        <v>114</v>
      </c>
      <c r="GY43" s="39">
        <v>81</v>
      </c>
      <c r="GZ43" s="39" t="s">
        <v>114</v>
      </c>
      <c r="HA43" s="39">
        <v>126</v>
      </c>
      <c r="HB43" s="39" t="s">
        <v>115</v>
      </c>
      <c r="HC43" s="39">
        <v>171</v>
      </c>
      <c r="HD43" s="39"/>
      <c r="HF43" s="39">
        <v>36</v>
      </c>
      <c r="HG43" s="39"/>
      <c r="HH43" s="39">
        <v>81</v>
      </c>
      <c r="HI43" s="39"/>
      <c r="HJ43" s="39">
        <v>126</v>
      </c>
      <c r="HK43" s="39"/>
      <c r="HL43" s="39">
        <v>171</v>
      </c>
      <c r="HM43" s="86"/>
      <c r="HN43" s="39">
        <v>36</v>
      </c>
      <c r="HO43" s="39"/>
      <c r="HP43" s="39">
        <v>81</v>
      </c>
      <c r="HQ43" s="39"/>
      <c r="HR43" s="39">
        <v>126</v>
      </c>
      <c r="HS43" s="39"/>
      <c r="HT43" s="39">
        <v>171</v>
      </c>
      <c r="HU43" s="86"/>
      <c r="HW43" s="39">
        <v>36</v>
      </c>
      <c r="HX43" s="39" t="s">
        <v>114</v>
      </c>
      <c r="HY43" s="39">
        <v>81</v>
      </c>
      <c r="HZ43" s="39"/>
      <c r="IA43" s="39">
        <v>126</v>
      </c>
      <c r="IB43" s="39"/>
      <c r="IC43" s="39">
        <v>171</v>
      </c>
      <c r="ID43" s="39"/>
      <c r="IE43" s="39">
        <v>36</v>
      </c>
      <c r="IF43" s="39" t="s">
        <v>114</v>
      </c>
      <c r="IG43" s="39">
        <v>81</v>
      </c>
      <c r="IH43" s="39"/>
      <c r="II43" s="39">
        <v>126</v>
      </c>
      <c r="IJ43" s="39"/>
      <c r="IK43" s="39">
        <v>171</v>
      </c>
      <c r="IL43" s="39"/>
      <c r="IN43" s="39">
        <v>36</v>
      </c>
      <c r="IO43" s="39"/>
      <c r="IP43" s="39">
        <v>81</v>
      </c>
      <c r="IQ43" s="39"/>
      <c r="IR43" s="39">
        <v>126</v>
      </c>
      <c r="IS43" s="39"/>
      <c r="IT43" s="39">
        <v>171</v>
      </c>
      <c r="IU43" s="86"/>
      <c r="IV43" s="39">
        <v>36</v>
      </c>
      <c r="IW43" s="39"/>
      <c r="IX43" s="39">
        <v>81</v>
      </c>
      <c r="IY43" s="39"/>
      <c r="IZ43" s="39">
        <v>126</v>
      </c>
      <c r="JA43" s="39"/>
      <c r="JB43" s="39">
        <v>171</v>
      </c>
      <c r="JC43" s="86"/>
      <c r="JE43" s="39">
        <v>36</v>
      </c>
      <c r="JF43" s="39" t="s">
        <v>114</v>
      </c>
      <c r="JG43" s="39">
        <v>81</v>
      </c>
      <c r="JH43" s="39"/>
      <c r="JI43" s="39">
        <v>126</v>
      </c>
      <c r="JJ43" s="39"/>
      <c r="JK43" s="39">
        <v>171</v>
      </c>
      <c r="JL43" s="86"/>
      <c r="JM43" s="39">
        <v>36</v>
      </c>
      <c r="JN43" s="39" t="s">
        <v>115</v>
      </c>
      <c r="JO43" s="39">
        <v>81</v>
      </c>
      <c r="JP43" s="39"/>
      <c r="JQ43" s="39">
        <v>126</v>
      </c>
      <c r="JR43" s="39"/>
      <c r="JS43" s="39">
        <v>171</v>
      </c>
      <c r="JT43" s="86"/>
      <c r="JV43" s="39">
        <v>36</v>
      </c>
      <c r="JW43" s="39"/>
      <c r="JX43" s="39">
        <v>81</v>
      </c>
      <c r="JY43" s="39"/>
      <c r="JZ43" s="39">
        <v>126</v>
      </c>
      <c r="KA43" s="39"/>
      <c r="KB43" s="39">
        <v>171</v>
      </c>
      <c r="KC43" s="86"/>
      <c r="KD43" s="39">
        <v>36</v>
      </c>
      <c r="KE43" s="39"/>
      <c r="KF43" s="39">
        <v>81</v>
      </c>
      <c r="KG43" s="39"/>
      <c r="KH43" s="39">
        <v>126</v>
      </c>
      <c r="KI43" s="39"/>
      <c r="KJ43" s="39">
        <v>171</v>
      </c>
      <c r="KK43" s="99"/>
      <c r="KM43" s="39">
        <v>36</v>
      </c>
      <c r="KN43" s="39" t="s">
        <v>114</v>
      </c>
      <c r="KO43" s="39">
        <v>81</v>
      </c>
      <c r="KP43" s="39"/>
      <c r="KQ43" s="39">
        <v>126</v>
      </c>
      <c r="KR43" s="39"/>
      <c r="KS43" s="39">
        <v>171</v>
      </c>
      <c r="KT43" s="99"/>
      <c r="KU43" s="39">
        <v>36</v>
      </c>
      <c r="KV43" s="39" t="s">
        <v>114</v>
      </c>
      <c r="KW43" s="39">
        <v>81</v>
      </c>
      <c r="KX43" s="39"/>
      <c r="KY43" s="39">
        <v>126</v>
      </c>
      <c r="KZ43" s="39"/>
      <c r="LA43" s="39">
        <v>171</v>
      </c>
      <c r="LB43" s="86"/>
      <c r="LD43" s="39">
        <v>36</v>
      </c>
      <c r="LE43" s="39"/>
      <c r="LF43" s="39">
        <v>81</v>
      </c>
      <c r="LG43" s="39"/>
      <c r="LH43" s="39">
        <v>126</v>
      </c>
      <c r="LI43" s="39"/>
      <c r="LJ43" s="39">
        <v>171</v>
      </c>
      <c r="LK43" s="86"/>
      <c r="LL43" s="39">
        <v>36</v>
      </c>
      <c r="LM43" s="39"/>
      <c r="LN43" s="39">
        <v>81</v>
      </c>
      <c r="LO43" s="39"/>
      <c r="LP43" s="39">
        <v>126</v>
      </c>
      <c r="LQ43" s="39"/>
      <c r="LR43" s="39">
        <v>171</v>
      </c>
      <c r="LS43" s="86"/>
      <c r="LU43" s="39">
        <v>36</v>
      </c>
      <c r="LV43" s="39" t="s">
        <v>114</v>
      </c>
      <c r="LW43" s="39">
        <v>81</v>
      </c>
      <c r="LX43" s="39"/>
      <c r="LY43" s="39">
        <v>126</v>
      </c>
      <c r="LZ43" s="39"/>
      <c r="MA43" s="39">
        <v>171</v>
      </c>
      <c r="MB43" s="86"/>
      <c r="MC43" s="39">
        <v>36</v>
      </c>
      <c r="MD43" s="39" t="s">
        <v>114</v>
      </c>
      <c r="ME43" s="39">
        <v>81</v>
      </c>
      <c r="MF43" s="39"/>
      <c r="MG43" s="39">
        <v>126</v>
      </c>
      <c r="MH43" s="39"/>
      <c r="MI43" s="39">
        <v>171</v>
      </c>
      <c r="MJ43" s="86"/>
      <c r="ML43" s="39">
        <v>36</v>
      </c>
      <c r="MM43" s="39"/>
      <c r="MN43" s="39">
        <v>81</v>
      </c>
      <c r="MO43" s="39"/>
      <c r="MP43" s="39">
        <v>126</v>
      </c>
      <c r="MQ43" s="39"/>
      <c r="MR43" s="39">
        <v>171</v>
      </c>
      <c r="MS43" s="86"/>
      <c r="MT43" s="39">
        <v>36</v>
      </c>
      <c r="MU43" s="39"/>
      <c r="MV43" s="39">
        <v>81</v>
      </c>
      <c r="MW43" s="39"/>
      <c r="MX43" s="39">
        <v>126</v>
      </c>
      <c r="MY43" s="39"/>
      <c r="MZ43" s="39">
        <v>171</v>
      </c>
      <c r="NA43" s="86"/>
      <c r="NC43" s="39">
        <v>36</v>
      </c>
      <c r="ND43" s="39"/>
      <c r="NE43" s="39">
        <v>81</v>
      </c>
      <c r="NF43" s="39"/>
      <c r="NG43" s="39">
        <v>126</v>
      </c>
      <c r="NH43" s="39"/>
      <c r="NI43" s="39">
        <v>171</v>
      </c>
      <c r="NJ43" s="86"/>
      <c r="NK43" s="39">
        <v>36</v>
      </c>
      <c r="NL43" s="39"/>
      <c r="NM43" s="39">
        <v>81</v>
      </c>
      <c r="NN43" s="39"/>
      <c r="NO43" s="39">
        <v>126</v>
      </c>
      <c r="NP43" s="39"/>
      <c r="NQ43" s="39">
        <v>171</v>
      </c>
      <c r="NR43" s="86"/>
      <c r="NT43" s="39">
        <v>36</v>
      </c>
      <c r="NU43" s="39"/>
      <c r="NV43" s="39">
        <v>81</v>
      </c>
      <c r="NW43" s="39"/>
      <c r="NX43" s="39">
        <v>126</v>
      </c>
      <c r="NY43" s="39"/>
      <c r="NZ43" s="39">
        <v>171</v>
      </c>
      <c r="OA43" s="86"/>
      <c r="OB43" s="39">
        <v>36</v>
      </c>
      <c r="OC43" s="39"/>
      <c r="OD43" s="39">
        <v>81</v>
      </c>
      <c r="OE43" s="39"/>
      <c r="OF43" s="39">
        <v>126</v>
      </c>
      <c r="OG43" s="39"/>
      <c r="OH43" s="39">
        <v>171</v>
      </c>
      <c r="OI43" s="86"/>
      <c r="OK43" s="39">
        <v>36</v>
      </c>
      <c r="OL43" s="39"/>
      <c r="OM43" s="39">
        <v>81</v>
      </c>
      <c r="ON43" s="39"/>
      <c r="OO43" s="39">
        <v>126</v>
      </c>
      <c r="OP43" s="39"/>
      <c r="OQ43" s="39">
        <v>171</v>
      </c>
      <c r="OR43" s="86"/>
      <c r="OS43" s="39">
        <v>36</v>
      </c>
      <c r="OT43" s="39"/>
      <c r="OU43" s="39">
        <v>81</v>
      </c>
      <c r="OV43" s="39"/>
      <c r="OW43" s="39">
        <v>126</v>
      </c>
      <c r="OX43" s="39"/>
      <c r="OY43" s="39">
        <v>171</v>
      </c>
      <c r="OZ43" s="86"/>
      <c r="PB43" s="39">
        <v>36</v>
      </c>
      <c r="PC43" s="39"/>
      <c r="PD43" s="39">
        <v>81</v>
      </c>
      <c r="PE43" s="39"/>
      <c r="PF43" s="39">
        <v>126</v>
      </c>
      <c r="PG43" s="39"/>
      <c r="PH43" s="39">
        <v>171</v>
      </c>
      <c r="PI43" s="86"/>
      <c r="PJ43" s="39">
        <v>36</v>
      </c>
      <c r="PK43" s="39"/>
      <c r="PL43" s="39">
        <v>81</v>
      </c>
      <c r="PM43" s="39"/>
      <c r="PN43" s="39">
        <v>126</v>
      </c>
      <c r="PO43" s="39"/>
      <c r="PP43" s="39">
        <v>171</v>
      </c>
      <c r="PQ43" s="38"/>
      <c r="PS43" s="39">
        <v>36</v>
      </c>
      <c r="PT43" s="39"/>
      <c r="PU43" s="39">
        <v>81</v>
      </c>
      <c r="PV43" s="39"/>
      <c r="PW43" s="39">
        <v>126</v>
      </c>
      <c r="PX43" s="39"/>
      <c r="PY43" s="39">
        <v>171</v>
      </c>
      <c r="PZ43" s="38"/>
      <c r="QA43" s="39">
        <v>36</v>
      </c>
      <c r="QB43" s="39"/>
      <c r="QC43" s="39">
        <v>81</v>
      </c>
      <c r="QD43" s="39"/>
      <c r="QE43" s="39">
        <v>126</v>
      </c>
      <c r="QF43" s="39"/>
      <c r="QG43" s="39">
        <v>171</v>
      </c>
      <c r="QH43" s="38"/>
      <c r="QJ43" s="39">
        <v>36</v>
      </c>
      <c r="QK43" s="39"/>
      <c r="QL43" s="39">
        <v>81</v>
      </c>
      <c r="QM43" s="39"/>
      <c r="QN43" s="39">
        <v>126</v>
      </c>
      <c r="QO43" s="39"/>
      <c r="QP43" s="39">
        <v>171</v>
      </c>
      <c r="QQ43" s="38"/>
      <c r="QR43" s="39">
        <v>36</v>
      </c>
      <c r="QS43" s="39"/>
      <c r="QT43" s="39">
        <v>81</v>
      </c>
      <c r="QU43" s="39"/>
      <c r="QV43" s="39">
        <v>126</v>
      </c>
      <c r="QW43" s="39"/>
      <c r="QX43" s="39">
        <v>171</v>
      </c>
      <c r="QY43" s="38"/>
      <c r="RA43" s="39">
        <v>36</v>
      </c>
      <c r="RB43" s="39"/>
      <c r="RC43" s="39">
        <v>81</v>
      </c>
      <c r="RD43" s="39"/>
      <c r="RE43" s="39">
        <v>126</v>
      </c>
      <c r="RF43" s="39"/>
      <c r="RG43" s="39">
        <v>171</v>
      </c>
      <c r="RH43" s="38"/>
      <c r="RI43" s="39">
        <v>36</v>
      </c>
      <c r="RJ43" s="39"/>
      <c r="RK43" s="39">
        <v>81</v>
      </c>
      <c r="RL43" s="39"/>
      <c r="RM43" s="39">
        <v>126</v>
      </c>
      <c r="RN43" s="39"/>
      <c r="RO43" s="39">
        <v>171</v>
      </c>
      <c r="RP43" s="38"/>
      <c r="RR43" s="39">
        <v>36</v>
      </c>
      <c r="RS43" s="39"/>
      <c r="RT43" s="39">
        <v>81</v>
      </c>
      <c r="RU43" s="39"/>
      <c r="RV43" s="39">
        <v>126</v>
      </c>
      <c r="RW43" s="39"/>
      <c r="RX43" s="39">
        <v>171</v>
      </c>
      <c r="RY43" s="38"/>
      <c r="RZ43" s="39">
        <v>36</v>
      </c>
      <c r="SA43" s="39"/>
      <c r="SB43" s="39">
        <v>81</v>
      </c>
      <c r="SC43" s="39"/>
      <c r="SD43" s="39">
        <v>126</v>
      </c>
      <c r="SE43" s="39"/>
      <c r="SF43" s="39">
        <v>171</v>
      </c>
      <c r="SG43" s="38"/>
      <c r="SI43" s="39">
        <v>36</v>
      </c>
      <c r="SJ43" s="39"/>
      <c r="SK43" s="39">
        <v>81</v>
      </c>
      <c r="SL43" s="39"/>
      <c r="SM43" s="39">
        <v>126</v>
      </c>
      <c r="SN43" s="39"/>
      <c r="SO43" s="39">
        <v>171</v>
      </c>
      <c r="SP43" s="38"/>
      <c r="SQ43" s="39">
        <v>36</v>
      </c>
      <c r="SR43" s="39"/>
      <c r="SS43" s="39">
        <v>81</v>
      </c>
      <c r="ST43" s="39"/>
      <c r="SU43" s="39">
        <v>126</v>
      </c>
      <c r="SV43" s="39"/>
      <c r="SW43" s="39">
        <v>171</v>
      </c>
      <c r="SX43" s="38"/>
      <c r="SZ43" s="39">
        <v>36</v>
      </c>
      <c r="TA43" s="39"/>
      <c r="TB43" s="39">
        <v>81</v>
      </c>
      <c r="TC43" s="39"/>
      <c r="TD43" s="39">
        <v>126</v>
      </c>
      <c r="TE43" s="39"/>
      <c r="TF43" s="39">
        <v>171</v>
      </c>
      <c r="TG43" s="38"/>
      <c r="TH43" s="39">
        <v>36</v>
      </c>
      <c r="TI43" s="39"/>
      <c r="TJ43" s="39">
        <v>81</v>
      </c>
      <c r="TK43" s="39"/>
      <c r="TL43" s="39">
        <v>126</v>
      </c>
      <c r="TM43" s="39"/>
      <c r="TN43" s="39">
        <v>171</v>
      </c>
      <c r="TO43" s="38"/>
      <c r="TQ43" s="39">
        <v>36</v>
      </c>
      <c r="TR43" s="39"/>
      <c r="TS43" s="39">
        <v>81</v>
      </c>
      <c r="TT43" s="39"/>
      <c r="TU43" s="39">
        <v>126</v>
      </c>
      <c r="TV43" s="39"/>
      <c r="TW43" s="39">
        <v>171</v>
      </c>
      <c r="TX43" s="38"/>
      <c r="TY43" s="39">
        <v>36</v>
      </c>
      <c r="TZ43" s="39"/>
      <c r="UA43" s="39">
        <v>81</v>
      </c>
      <c r="UB43" s="39"/>
      <c r="UC43" s="39">
        <v>126</v>
      </c>
      <c r="UD43" s="39"/>
      <c r="UE43" s="39">
        <v>171</v>
      </c>
      <c r="UF43" s="38"/>
      <c r="UH43" s="39">
        <v>36</v>
      </c>
      <c r="UI43" s="39"/>
      <c r="UJ43" s="39">
        <v>81</v>
      </c>
      <c r="UK43" s="39"/>
      <c r="UL43" s="39">
        <v>126</v>
      </c>
      <c r="UM43" s="39"/>
      <c r="UN43" s="39">
        <v>171</v>
      </c>
      <c r="UO43" s="38"/>
      <c r="UP43" s="39">
        <v>36</v>
      </c>
      <c r="UQ43" s="39"/>
      <c r="UR43" s="39">
        <v>81</v>
      </c>
      <c r="US43" s="39"/>
      <c r="UT43" s="39">
        <v>126</v>
      </c>
      <c r="UU43" s="39"/>
      <c r="UV43" s="39">
        <v>171</v>
      </c>
      <c r="UW43" s="38"/>
      <c r="UY43" s="39">
        <v>36</v>
      </c>
      <c r="UZ43" s="39"/>
      <c r="VA43" s="39">
        <v>81</v>
      </c>
      <c r="VB43" s="39"/>
      <c r="VC43" s="39">
        <v>126</v>
      </c>
      <c r="VD43" s="39"/>
      <c r="VE43" s="39">
        <v>171</v>
      </c>
      <c r="VF43" s="38"/>
      <c r="VG43" s="39">
        <v>36</v>
      </c>
      <c r="VH43" s="39"/>
      <c r="VI43" s="39">
        <v>81</v>
      </c>
      <c r="VJ43" s="39"/>
      <c r="VK43" s="39">
        <v>126</v>
      </c>
      <c r="VL43" s="39"/>
      <c r="VM43" s="39">
        <v>171</v>
      </c>
      <c r="VN43" s="38"/>
      <c r="VP43" s="39">
        <v>36</v>
      </c>
      <c r="VQ43" s="39"/>
      <c r="VR43" s="39">
        <v>81</v>
      </c>
      <c r="VS43" s="39"/>
      <c r="VT43" s="39">
        <v>126</v>
      </c>
      <c r="VU43" s="39"/>
      <c r="VV43" s="39">
        <v>171</v>
      </c>
      <c r="VW43" s="38"/>
      <c r="VX43" s="39">
        <v>36</v>
      </c>
      <c r="VY43" s="39"/>
      <c r="VZ43" s="39">
        <v>81</v>
      </c>
      <c r="WA43" s="39"/>
      <c r="WB43" s="39">
        <v>126</v>
      </c>
      <c r="WC43" s="39"/>
      <c r="WD43" s="39">
        <v>171</v>
      </c>
      <c r="WE43" s="38"/>
      <c r="WG43" s="39">
        <v>36</v>
      </c>
      <c r="WH43" s="39"/>
      <c r="WI43" s="39">
        <v>81</v>
      </c>
      <c r="WJ43" s="39"/>
      <c r="WK43" s="39">
        <v>126</v>
      </c>
      <c r="WL43" s="39"/>
      <c r="WM43" s="39">
        <v>171</v>
      </c>
      <c r="WN43" s="38"/>
      <c r="WO43" s="39">
        <v>36</v>
      </c>
      <c r="WP43" s="39"/>
      <c r="WQ43" s="39">
        <v>81</v>
      </c>
      <c r="WR43" s="39"/>
      <c r="WS43" s="39">
        <v>126</v>
      </c>
      <c r="WT43" s="39"/>
      <c r="WU43" s="39">
        <v>171</v>
      </c>
      <c r="WV43" s="38"/>
      <c r="WX43" s="39">
        <v>36</v>
      </c>
      <c r="WY43" s="39"/>
      <c r="WZ43" s="39">
        <v>81</v>
      </c>
      <c r="XA43" s="39"/>
      <c r="XB43" s="39">
        <v>126</v>
      </c>
      <c r="XC43" s="39"/>
      <c r="XD43" s="39">
        <v>171</v>
      </c>
      <c r="XE43" s="38"/>
      <c r="XF43" s="39">
        <v>36</v>
      </c>
      <c r="XG43" s="39"/>
      <c r="XH43" s="39">
        <v>81</v>
      </c>
      <c r="XI43" s="39"/>
      <c r="XJ43" s="39">
        <v>126</v>
      </c>
      <c r="XK43" s="39"/>
      <c r="XL43" s="39">
        <v>171</v>
      </c>
      <c r="XM43" s="38"/>
      <c r="XO43" s="39">
        <v>36</v>
      </c>
      <c r="XP43" s="39"/>
      <c r="XQ43" s="39">
        <v>81</v>
      </c>
      <c r="XR43" s="39"/>
      <c r="XS43" s="39">
        <v>126</v>
      </c>
      <c r="XT43" s="39"/>
      <c r="XU43" s="39">
        <v>171</v>
      </c>
      <c r="XV43" s="38"/>
      <c r="XW43" s="39">
        <v>36</v>
      </c>
      <c r="XX43" s="39"/>
      <c r="XY43" s="39">
        <v>81</v>
      </c>
      <c r="XZ43" s="39"/>
      <c r="YA43" s="39">
        <v>126</v>
      </c>
      <c r="YB43" s="39"/>
      <c r="YC43" s="39">
        <v>171</v>
      </c>
      <c r="YD43" s="38"/>
      <c r="YF43" s="39">
        <v>36</v>
      </c>
      <c r="YG43" s="39"/>
      <c r="YH43" s="39">
        <v>81</v>
      </c>
      <c r="YI43" s="39"/>
      <c r="YJ43" s="39">
        <v>126</v>
      </c>
      <c r="YK43" s="39"/>
      <c r="YL43" s="39">
        <v>171</v>
      </c>
      <c r="YM43" s="38"/>
      <c r="YN43" s="39">
        <v>36</v>
      </c>
      <c r="YO43" s="39"/>
      <c r="YP43" s="39">
        <v>81</v>
      </c>
      <c r="YQ43" s="39"/>
      <c r="YR43" s="39">
        <v>126</v>
      </c>
      <c r="YS43" s="39"/>
      <c r="YT43" s="39">
        <v>171</v>
      </c>
      <c r="YU43" s="38"/>
      <c r="YW43" s="39">
        <v>36</v>
      </c>
      <c r="YX43" s="39"/>
      <c r="YY43" s="39">
        <v>81</v>
      </c>
      <c r="YZ43" s="39"/>
      <c r="ZA43" s="39">
        <v>126</v>
      </c>
      <c r="ZB43" s="39"/>
      <c r="ZC43" s="39">
        <v>171</v>
      </c>
      <c r="ZD43" s="38"/>
      <c r="ZM43" s="39">
        <v>36</v>
      </c>
      <c r="ZN43" s="39"/>
      <c r="ZO43" s="39">
        <v>81</v>
      </c>
      <c r="ZP43" s="39"/>
      <c r="ZQ43" s="39">
        <v>126</v>
      </c>
      <c r="ZR43" s="39"/>
      <c r="ZS43" s="39">
        <v>171</v>
      </c>
      <c r="ZT43" s="38"/>
      <c r="ZV43" s="39">
        <v>36</v>
      </c>
      <c r="ZW43" s="39"/>
      <c r="ZX43" s="39">
        <v>81</v>
      </c>
      <c r="ZY43" s="39"/>
      <c r="ZZ43" s="39">
        <v>126</v>
      </c>
      <c r="AAA43" s="39"/>
      <c r="AAB43" s="39">
        <v>171</v>
      </c>
      <c r="AAC43" s="38"/>
      <c r="AAD43" s="39">
        <v>36</v>
      </c>
      <c r="AAE43" s="39"/>
      <c r="AAF43" s="39">
        <v>81</v>
      </c>
      <c r="AAG43" s="39"/>
      <c r="AAH43" s="39">
        <v>126</v>
      </c>
      <c r="AAI43" s="39"/>
      <c r="AAJ43" s="39">
        <v>171</v>
      </c>
      <c r="AAK43" s="38"/>
      <c r="AAM43" s="39">
        <v>36</v>
      </c>
      <c r="AAN43" s="39"/>
      <c r="AAO43" s="39">
        <v>81</v>
      </c>
      <c r="AAP43" s="39"/>
      <c r="AAQ43" s="39">
        <v>126</v>
      </c>
      <c r="AAR43" s="39"/>
      <c r="AAS43" s="39">
        <v>171</v>
      </c>
      <c r="AAT43" s="38"/>
      <c r="AAU43" s="39">
        <v>36</v>
      </c>
      <c r="AAV43" s="39"/>
      <c r="AAW43" s="39">
        <v>81</v>
      </c>
      <c r="AAX43" s="39"/>
      <c r="AAY43" s="39">
        <v>126</v>
      </c>
      <c r="AAZ43" s="39"/>
      <c r="ABA43" s="39">
        <v>171</v>
      </c>
      <c r="ABB43" s="38"/>
      <c r="ABD43" s="39">
        <v>36</v>
      </c>
      <c r="ABE43" s="39"/>
      <c r="ABF43" s="39">
        <v>81</v>
      </c>
      <c r="ABG43" s="39"/>
      <c r="ABH43" s="39">
        <v>126</v>
      </c>
      <c r="ABI43" s="39"/>
      <c r="ABJ43" s="39">
        <v>171</v>
      </c>
      <c r="ABK43" s="38"/>
      <c r="ABL43" s="39">
        <v>36</v>
      </c>
      <c r="ABM43" s="39"/>
      <c r="ABN43" s="39">
        <v>81</v>
      </c>
      <c r="ABO43" s="39"/>
      <c r="ABP43" s="39">
        <v>126</v>
      </c>
      <c r="ABQ43" s="39"/>
      <c r="ABR43" s="39">
        <v>171</v>
      </c>
      <c r="ABS43" s="38"/>
      <c r="ABU43" s="39">
        <v>36</v>
      </c>
      <c r="ABV43" s="39"/>
      <c r="ABW43" s="39">
        <v>81</v>
      </c>
      <c r="ABX43" s="39"/>
      <c r="ABY43" s="39">
        <v>126</v>
      </c>
      <c r="ABZ43" s="39"/>
      <c r="ACA43" s="39">
        <v>171</v>
      </c>
      <c r="ACB43" s="38"/>
      <c r="ACC43" s="39">
        <v>36</v>
      </c>
      <c r="ACD43" s="39"/>
      <c r="ACE43" s="39">
        <v>81</v>
      </c>
      <c r="ACF43" s="39"/>
      <c r="ACG43" s="39">
        <v>126</v>
      </c>
      <c r="ACH43" s="39"/>
      <c r="ACI43" s="39">
        <v>171</v>
      </c>
      <c r="ACJ43" s="38"/>
      <c r="ACL43" s="39">
        <v>36</v>
      </c>
      <c r="ACM43" s="39"/>
      <c r="ACN43" s="39">
        <v>81</v>
      </c>
      <c r="ACO43" s="39"/>
      <c r="ACP43" s="39">
        <v>126</v>
      </c>
      <c r="ACQ43" s="39"/>
      <c r="ACR43" s="39">
        <v>171</v>
      </c>
      <c r="ACS43" s="38"/>
      <c r="ACT43" s="39">
        <v>36</v>
      </c>
      <c r="ACU43" s="39"/>
      <c r="ACV43" s="39">
        <v>81</v>
      </c>
      <c r="ACW43" s="39"/>
      <c r="ACX43" s="39">
        <v>126</v>
      </c>
      <c r="ACY43" s="39"/>
      <c r="ACZ43" s="39">
        <v>171</v>
      </c>
      <c r="ADA43" s="38"/>
      <c r="ADC43" s="39">
        <v>36</v>
      </c>
      <c r="ADD43" s="39"/>
      <c r="ADE43" s="39">
        <v>81</v>
      </c>
      <c r="ADF43" s="39"/>
      <c r="ADG43" s="39">
        <v>126</v>
      </c>
      <c r="ADH43" s="39"/>
      <c r="ADI43" s="39">
        <v>171</v>
      </c>
      <c r="ADJ43" s="38"/>
      <c r="ADK43" s="39">
        <v>36</v>
      </c>
      <c r="ADL43" s="39"/>
      <c r="ADM43" s="39">
        <v>81</v>
      </c>
      <c r="ADN43" s="39"/>
      <c r="ADO43" s="39">
        <v>126</v>
      </c>
      <c r="ADP43" s="39"/>
      <c r="ADQ43" s="39">
        <v>171</v>
      </c>
      <c r="ADR43" s="38"/>
      <c r="ADS43" s="42"/>
      <c r="ADT43" s="39">
        <v>36</v>
      </c>
      <c r="ADU43" s="39"/>
      <c r="ADV43" s="39">
        <v>81</v>
      </c>
      <c r="ADW43" s="39"/>
      <c r="ADX43" s="39">
        <v>126</v>
      </c>
      <c r="ADY43" s="39"/>
      <c r="ADZ43" s="39">
        <v>171</v>
      </c>
      <c r="AEA43" s="38"/>
      <c r="AEB43" s="39">
        <v>36</v>
      </c>
      <c r="AEC43" s="39"/>
      <c r="AED43" s="39">
        <v>81</v>
      </c>
      <c r="AEE43" s="39"/>
      <c r="AEF43" s="39">
        <v>126</v>
      </c>
      <c r="AEG43" s="39"/>
      <c r="AEH43" s="39">
        <v>171</v>
      </c>
      <c r="AEI43" s="38"/>
      <c r="AEK43" s="39">
        <v>36</v>
      </c>
      <c r="AEL43" s="39"/>
      <c r="AEM43" s="39">
        <v>81</v>
      </c>
      <c r="AEN43" s="39"/>
      <c r="AEO43" s="39">
        <v>126</v>
      </c>
      <c r="AEP43" s="39"/>
      <c r="AEQ43" s="39">
        <v>171</v>
      </c>
      <c r="AER43" s="38"/>
      <c r="AES43" s="39">
        <v>36</v>
      </c>
      <c r="AET43" s="39"/>
      <c r="AEU43" s="39">
        <v>81</v>
      </c>
      <c r="AEV43" s="39"/>
      <c r="AEW43" s="39">
        <v>126</v>
      </c>
      <c r="AEX43" s="39"/>
      <c r="AEY43" s="39">
        <v>171</v>
      </c>
      <c r="AEZ43" s="38"/>
      <c r="AFB43" s="39">
        <v>36</v>
      </c>
      <c r="AFC43" s="39"/>
      <c r="AFD43" s="39">
        <v>81</v>
      </c>
      <c r="AFE43" s="39"/>
      <c r="AFF43" s="39">
        <v>126</v>
      </c>
      <c r="AFG43" s="39"/>
      <c r="AFH43" s="39">
        <v>171</v>
      </c>
      <c r="AFI43" s="38"/>
      <c r="AFJ43" s="39">
        <v>36</v>
      </c>
      <c r="AFK43" s="39"/>
      <c r="AFL43" s="39">
        <v>81</v>
      </c>
      <c r="AFM43" s="39"/>
      <c r="AFN43" s="39">
        <v>126</v>
      </c>
      <c r="AFO43" s="39"/>
      <c r="AFP43" s="39">
        <v>171</v>
      </c>
      <c r="AFQ43" s="38"/>
      <c r="AFS43" s="39">
        <v>36</v>
      </c>
      <c r="AFT43" s="39"/>
      <c r="AFU43" s="39">
        <v>81</v>
      </c>
      <c r="AFV43" s="39"/>
      <c r="AFW43" s="39">
        <v>126</v>
      </c>
      <c r="AFX43" s="39"/>
      <c r="AFY43" s="39">
        <v>171</v>
      </c>
      <c r="AFZ43" s="38"/>
      <c r="AGA43" s="39">
        <v>36</v>
      </c>
      <c r="AGB43" s="39"/>
      <c r="AGC43" s="39">
        <v>81</v>
      </c>
      <c r="AGD43" s="39"/>
      <c r="AGE43" s="39">
        <v>126</v>
      </c>
      <c r="AGF43" s="39"/>
      <c r="AGG43" s="39">
        <v>171</v>
      </c>
      <c r="AGH43" s="38"/>
      <c r="AGJ43" s="39">
        <v>36</v>
      </c>
      <c r="AGK43" s="39"/>
      <c r="AGL43" s="39">
        <v>81</v>
      </c>
      <c r="AGM43" s="39"/>
      <c r="AGN43" s="39">
        <v>126</v>
      </c>
      <c r="AGO43" s="39"/>
      <c r="AGP43" s="39">
        <v>171</v>
      </c>
      <c r="AGQ43" s="38"/>
      <c r="AGR43" s="39">
        <v>36</v>
      </c>
      <c r="AGS43" s="39"/>
      <c r="AGT43" s="39">
        <v>81</v>
      </c>
      <c r="AGU43" s="39"/>
      <c r="AGV43" s="39">
        <v>126</v>
      </c>
      <c r="AGW43" s="39"/>
      <c r="AGX43" s="39">
        <v>171</v>
      </c>
      <c r="AGY43" s="38"/>
      <c r="AHA43" s="39">
        <v>36</v>
      </c>
      <c r="AHB43" s="39"/>
      <c r="AHC43" s="39">
        <v>81</v>
      </c>
      <c r="AHD43" s="39"/>
      <c r="AHE43" s="39">
        <v>126</v>
      </c>
      <c r="AHF43" s="39"/>
      <c r="AHG43" s="39">
        <v>171</v>
      </c>
      <c r="AHH43" s="38"/>
      <c r="AHI43" s="39">
        <v>36</v>
      </c>
      <c r="AHJ43" s="39"/>
      <c r="AHK43" s="39">
        <v>81</v>
      </c>
      <c r="AHL43" s="39"/>
      <c r="AHM43" s="39">
        <v>126</v>
      </c>
      <c r="AHN43" s="39"/>
      <c r="AHO43" s="39">
        <v>171</v>
      </c>
      <c r="AHP43" s="38"/>
      <c r="AHR43" s="39">
        <v>36</v>
      </c>
      <c r="AHS43" s="39"/>
      <c r="AHT43" s="39">
        <v>81</v>
      </c>
      <c r="AHU43" s="39"/>
      <c r="AHV43" s="39">
        <v>126</v>
      </c>
      <c r="AHW43" s="39"/>
      <c r="AHX43" s="39">
        <v>171</v>
      </c>
      <c r="AHY43" s="38"/>
      <c r="AHZ43" s="39">
        <v>36</v>
      </c>
      <c r="AIA43" s="39"/>
      <c r="AIB43" s="39">
        <v>81</v>
      </c>
      <c r="AIC43" s="39"/>
      <c r="AID43" s="39">
        <v>126</v>
      </c>
      <c r="AIE43" s="39"/>
      <c r="AIF43" s="39">
        <v>171</v>
      </c>
      <c r="AIG43" s="38"/>
    </row>
    <row r="44" spans="1:917" ht="15.6" customHeight="1">
      <c r="A44" s="39">
        <v>37</v>
      </c>
      <c r="B44" s="39"/>
      <c r="C44" s="39">
        <v>82</v>
      </c>
      <c r="D44" s="39"/>
      <c r="E44" s="39">
        <v>127</v>
      </c>
      <c r="F44" s="39"/>
      <c r="G44" s="39">
        <v>172</v>
      </c>
      <c r="H44" s="86"/>
      <c r="J44" s="39">
        <v>37</v>
      </c>
      <c r="K44" s="39"/>
      <c r="L44" s="39">
        <v>82</v>
      </c>
      <c r="M44" s="39"/>
      <c r="N44" s="39">
        <v>127</v>
      </c>
      <c r="O44" s="39"/>
      <c r="P44" s="39">
        <v>172</v>
      </c>
      <c r="Q44" s="86"/>
      <c r="R44" s="39">
        <v>37</v>
      </c>
      <c r="S44" s="39"/>
      <c r="T44" s="39">
        <v>82</v>
      </c>
      <c r="U44" s="39"/>
      <c r="V44" s="39">
        <v>127</v>
      </c>
      <c r="W44" s="39"/>
      <c r="X44" s="39">
        <v>172</v>
      </c>
      <c r="Y44" s="86"/>
      <c r="AA44" s="39">
        <v>37</v>
      </c>
      <c r="AB44" s="39" t="s">
        <v>114</v>
      </c>
      <c r="AC44" s="39">
        <v>82</v>
      </c>
      <c r="AD44" s="39" t="s">
        <v>114</v>
      </c>
      <c r="AE44" s="39">
        <v>127</v>
      </c>
      <c r="AF44" s="39" t="s">
        <v>114</v>
      </c>
      <c r="AG44" s="39">
        <v>172</v>
      </c>
      <c r="AH44" s="86"/>
      <c r="AI44" s="39">
        <v>37</v>
      </c>
      <c r="AJ44" s="39" t="s">
        <v>114</v>
      </c>
      <c r="AK44" s="39">
        <v>82</v>
      </c>
      <c r="AL44" s="39" t="s">
        <v>114</v>
      </c>
      <c r="AM44" s="39">
        <v>127</v>
      </c>
      <c r="AN44" s="39" t="s">
        <v>114</v>
      </c>
      <c r="AO44" s="39">
        <v>172</v>
      </c>
      <c r="AP44" s="86"/>
      <c r="AR44" s="39">
        <v>37</v>
      </c>
      <c r="AS44" s="39"/>
      <c r="AT44" s="39">
        <v>82</v>
      </c>
      <c r="AU44" s="39"/>
      <c r="AV44" s="39">
        <v>127</v>
      </c>
      <c r="AW44" s="39"/>
      <c r="AX44" s="39">
        <v>172</v>
      </c>
      <c r="AY44" s="86"/>
      <c r="AZ44" s="39">
        <v>37</v>
      </c>
      <c r="BA44" s="39"/>
      <c r="BB44" s="39">
        <v>82</v>
      </c>
      <c r="BC44" s="39"/>
      <c r="BD44" s="39">
        <v>127</v>
      </c>
      <c r="BE44" s="39"/>
      <c r="BF44" s="39">
        <v>172</v>
      </c>
      <c r="BG44" s="86"/>
      <c r="BI44" s="39">
        <v>37</v>
      </c>
      <c r="BJ44" s="39" t="s">
        <v>114</v>
      </c>
      <c r="BK44" s="39">
        <v>82</v>
      </c>
      <c r="BL44" s="39" t="s">
        <v>114</v>
      </c>
      <c r="BM44" s="39">
        <v>127</v>
      </c>
      <c r="BN44" s="39" t="s">
        <v>114</v>
      </c>
      <c r="BO44" s="39">
        <v>172</v>
      </c>
      <c r="BP44" s="86"/>
      <c r="BQ44" s="39">
        <v>37</v>
      </c>
      <c r="BR44" s="39" t="s">
        <v>114</v>
      </c>
      <c r="BS44" s="39">
        <v>82</v>
      </c>
      <c r="BT44" s="39" t="s">
        <v>114</v>
      </c>
      <c r="BU44" s="39">
        <v>127</v>
      </c>
      <c r="BV44" s="39" t="s">
        <v>114</v>
      </c>
      <c r="BW44" s="39">
        <v>172</v>
      </c>
      <c r="BX44" s="86"/>
      <c r="BZ44" s="39">
        <v>37</v>
      </c>
      <c r="CA44" s="39"/>
      <c r="CB44" s="39">
        <v>82</v>
      </c>
      <c r="CC44" s="39"/>
      <c r="CD44" s="39">
        <v>127</v>
      </c>
      <c r="CE44" s="39"/>
      <c r="CF44" s="39">
        <v>172</v>
      </c>
      <c r="CG44" s="86"/>
      <c r="CH44" s="39">
        <v>37</v>
      </c>
      <c r="CI44" s="39"/>
      <c r="CJ44" s="39">
        <v>82</v>
      </c>
      <c r="CK44" s="39"/>
      <c r="CL44" s="39">
        <v>127</v>
      </c>
      <c r="CM44" s="39"/>
      <c r="CN44" s="39">
        <v>172</v>
      </c>
      <c r="CO44" s="86"/>
      <c r="CQ44" s="39">
        <v>37</v>
      </c>
      <c r="CR44" s="39" t="s">
        <v>114</v>
      </c>
      <c r="CS44" s="39">
        <v>82</v>
      </c>
      <c r="CT44" s="39" t="s">
        <v>114</v>
      </c>
      <c r="CU44" s="39">
        <v>127</v>
      </c>
      <c r="CV44" s="39" t="s">
        <v>114</v>
      </c>
      <c r="CW44" s="39">
        <v>172</v>
      </c>
      <c r="CX44" s="39"/>
      <c r="CY44" s="39">
        <v>37</v>
      </c>
      <c r="CZ44" s="39" t="s">
        <v>115</v>
      </c>
      <c r="DA44" s="39">
        <v>82</v>
      </c>
      <c r="DB44" s="39" t="s">
        <v>114</v>
      </c>
      <c r="DC44" s="39">
        <v>127</v>
      </c>
      <c r="DD44" s="39" t="s">
        <v>114</v>
      </c>
      <c r="DE44" s="39">
        <v>172</v>
      </c>
      <c r="DF44" s="39"/>
      <c r="DH44" s="39">
        <v>37</v>
      </c>
      <c r="DI44" s="39"/>
      <c r="DJ44" s="39">
        <v>82</v>
      </c>
      <c r="DK44" s="39"/>
      <c r="DL44" s="39">
        <v>127</v>
      </c>
      <c r="DM44" s="39"/>
      <c r="DN44" s="39">
        <v>172</v>
      </c>
      <c r="DO44" s="86"/>
      <c r="DP44" s="39">
        <v>37</v>
      </c>
      <c r="DQ44" s="39"/>
      <c r="DR44" s="39">
        <v>82</v>
      </c>
      <c r="DS44" s="39"/>
      <c r="DT44" s="39">
        <v>127</v>
      </c>
      <c r="DU44" s="39"/>
      <c r="DV44" s="39">
        <v>172</v>
      </c>
      <c r="DW44" s="86"/>
      <c r="DY44" s="39">
        <v>37</v>
      </c>
      <c r="DZ44" s="39" t="s">
        <v>114</v>
      </c>
      <c r="EA44" s="39">
        <v>82</v>
      </c>
      <c r="EB44" s="39" t="s">
        <v>114</v>
      </c>
      <c r="EC44" s="39">
        <v>127</v>
      </c>
      <c r="ED44" s="39" t="s">
        <v>114</v>
      </c>
      <c r="EE44" s="39">
        <v>172</v>
      </c>
      <c r="EF44" s="39"/>
      <c r="EG44" s="39">
        <v>37</v>
      </c>
      <c r="EH44" s="39" t="s">
        <v>115</v>
      </c>
      <c r="EI44" s="39">
        <v>82</v>
      </c>
      <c r="EJ44" s="39" t="s">
        <v>114</v>
      </c>
      <c r="EK44" s="39">
        <v>127</v>
      </c>
      <c r="EL44" s="39" t="s">
        <v>114</v>
      </c>
      <c r="EM44" s="39">
        <v>172</v>
      </c>
      <c r="EN44" s="39"/>
      <c r="EP44" s="39">
        <v>37</v>
      </c>
      <c r="EQ44" s="39"/>
      <c r="ER44" s="39">
        <v>82</v>
      </c>
      <c r="ES44" s="39"/>
      <c r="ET44" s="39">
        <v>127</v>
      </c>
      <c r="EU44" s="39"/>
      <c r="EV44" s="39">
        <v>172</v>
      </c>
      <c r="EW44" s="86"/>
      <c r="EX44" s="39">
        <v>37</v>
      </c>
      <c r="EY44" s="39"/>
      <c r="EZ44" s="39">
        <v>82</v>
      </c>
      <c r="FA44" s="39"/>
      <c r="FB44" s="39">
        <v>127</v>
      </c>
      <c r="FC44" s="39"/>
      <c r="FD44" s="39">
        <v>172</v>
      </c>
      <c r="FE44" s="86"/>
      <c r="FG44" s="39">
        <v>37</v>
      </c>
      <c r="FH44" s="39" t="s">
        <v>114</v>
      </c>
      <c r="FI44" s="39">
        <v>82</v>
      </c>
      <c r="FJ44" s="39" t="s">
        <v>114</v>
      </c>
      <c r="FK44" s="39">
        <v>127</v>
      </c>
      <c r="FL44" s="39" t="s">
        <v>114</v>
      </c>
      <c r="FM44" s="39">
        <v>172</v>
      </c>
      <c r="FN44" s="39"/>
      <c r="FO44" s="39">
        <v>37</v>
      </c>
      <c r="FP44" s="39" t="s">
        <v>114</v>
      </c>
      <c r="FQ44" s="39">
        <v>82</v>
      </c>
      <c r="FR44" s="39" t="s">
        <v>115</v>
      </c>
      <c r="FS44" s="39">
        <v>127</v>
      </c>
      <c r="FT44" s="39" t="s">
        <v>114</v>
      </c>
      <c r="FU44" s="39">
        <v>172</v>
      </c>
      <c r="FV44" s="39"/>
      <c r="FX44" s="39">
        <v>37</v>
      </c>
      <c r="FY44" s="39"/>
      <c r="FZ44" s="39">
        <v>82</v>
      </c>
      <c r="GA44" s="39"/>
      <c r="GB44" s="39">
        <v>127</v>
      </c>
      <c r="GC44" s="39"/>
      <c r="GD44" s="39">
        <v>172</v>
      </c>
      <c r="GE44" s="86"/>
      <c r="GF44" s="39">
        <v>37</v>
      </c>
      <c r="GG44" s="39"/>
      <c r="GH44" s="39">
        <v>82</v>
      </c>
      <c r="GI44" s="39"/>
      <c r="GJ44" s="39">
        <v>127</v>
      </c>
      <c r="GK44" s="39"/>
      <c r="GL44" s="39">
        <v>172</v>
      </c>
      <c r="GM44" s="86"/>
      <c r="GO44" s="39">
        <v>37</v>
      </c>
      <c r="GP44" s="39" t="s">
        <v>114</v>
      </c>
      <c r="GQ44" s="39">
        <v>82</v>
      </c>
      <c r="GR44" s="39" t="s">
        <v>114</v>
      </c>
      <c r="GS44" s="39">
        <v>127</v>
      </c>
      <c r="GT44" s="39" t="s">
        <v>114</v>
      </c>
      <c r="GU44" s="39">
        <v>172</v>
      </c>
      <c r="GV44" s="39"/>
      <c r="GW44" s="39">
        <v>37</v>
      </c>
      <c r="GX44" s="39" t="s">
        <v>114</v>
      </c>
      <c r="GY44" s="39">
        <v>82</v>
      </c>
      <c r="GZ44" s="39" t="s">
        <v>114</v>
      </c>
      <c r="HA44" s="39">
        <v>127</v>
      </c>
      <c r="HB44" s="39" t="s">
        <v>114</v>
      </c>
      <c r="HC44" s="39">
        <v>172</v>
      </c>
      <c r="HD44" s="39"/>
      <c r="HF44" s="39">
        <v>37</v>
      </c>
      <c r="HG44" s="39"/>
      <c r="HH44" s="39">
        <v>82</v>
      </c>
      <c r="HI44" s="39"/>
      <c r="HJ44" s="39">
        <v>127</v>
      </c>
      <c r="HK44" s="39"/>
      <c r="HL44" s="39">
        <v>172</v>
      </c>
      <c r="HM44" s="86"/>
      <c r="HN44" s="39">
        <v>37</v>
      </c>
      <c r="HO44" s="39"/>
      <c r="HP44" s="39">
        <v>82</v>
      </c>
      <c r="HQ44" s="39"/>
      <c r="HR44" s="39">
        <v>127</v>
      </c>
      <c r="HS44" s="39"/>
      <c r="HT44" s="39">
        <v>172</v>
      </c>
      <c r="HU44" s="86"/>
      <c r="HW44" s="39">
        <v>37</v>
      </c>
      <c r="HX44" s="39" t="s">
        <v>114</v>
      </c>
      <c r="HY44" s="39">
        <v>82</v>
      </c>
      <c r="HZ44" s="39"/>
      <c r="IA44" s="39">
        <v>127</v>
      </c>
      <c r="IB44" s="39"/>
      <c r="IC44" s="39">
        <v>172</v>
      </c>
      <c r="ID44" s="39"/>
      <c r="IE44" s="39">
        <v>37</v>
      </c>
      <c r="IF44" s="39" t="s">
        <v>114</v>
      </c>
      <c r="IG44" s="39">
        <v>82</v>
      </c>
      <c r="IH44" s="39"/>
      <c r="II44" s="39">
        <v>127</v>
      </c>
      <c r="IJ44" s="39"/>
      <c r="IK44" s="39">
        <v>172</v>
      </c>
      <c r="IL44" s="39"/>
      <c r="IN44" s="39">
        <v>37</v>
      </c>
      <c r="IO44" s="39"/>
      <c r="IP44" s="39">
        <v>82</v>
      </c>
      <c r="IQ44" s="39"/>
      <c r="IR44" s="39">
        <v>127</v>
      </c>
      <c r="IS44" s="39"/>
      <c r="IT44" s="39">
        <v>172</v>
      </c>
      <c r="IU44" s="86"/>
      <c r="IV44" s="39">
        <v>37</v>
      </c>
      <c r="IW44" s="39"/>
      <c r="IX44" s="39">
        <v>82</v>
      </c>
      <c r="IY44" s="39"/>
      <c r="IZ44" s="39">
        <v>127</v>
      </c>
      <c r="JA44" s="39"/>
      <c r="JB44" s="39">
        <v>172</v>
      </c>
      <c r="JC44" s="86"/>
      <c r="JE44" s="39">
        <v>37</v>
      </c>
      <c r="JF44" s="39" t="s">
        <v>114</v>
      </c>
      <c r="JG44" s="39">
        <v>82</v>
      </c>
      <c r="JH44" s="39"/>
      <c r="JI44" s="39">
        <v>127</v>
      </c>
      <c r="JJ44" s="39"/>
      <c r="JK44" s="39">
        <v>172</v>
      </c>
      <c r="JL44" s="86"/>
      <c r="JM44" s="39">
        <v>37</v>
      </c>
      <c r="JN44" s="39" t="s">
        <v>114</v>
      </c>
      <c r="JO44" s="39">
        <v>82</v>
      </c>
      <c r="JP44" s="39"/>
      <c r="JQ44" s="39">
        <v>127</v>
      </c>
      <c r="JR44" s="39"/>
      <c r="JS44" s="39">
        <v>172</v>
      </c>
      <c r="JT44" s="86"/>
      <c r="JV44" s="39">
        <v>37</v>
      </c>
      <c r="JW44" s="39"/>
      <c r="JX44" s="39">
        <v>82</v>
      </c>
      <c r="JY44" s="39"/>
      <c r="JZ44" s="39">
        <v>127</v>
      </c>
      <c r="KA44" s="39"/>
      <c r="KB44" s="39">
        <v>172</v>
      </c>
      <c r="KC44" s="86"/>
      <c r="KD44" s="39">
        <v>37</v>
      </c>
      <c r="KE44" s="39"/>
      <c r="KF44" s="39">
        <v>82</v>
      </c>
      <c r="KG44" s="39"/>
      <c r="KH44" s="39">
        <v>127</v>
      </c>
      <c r="KI44" s="39"/>
      <c r="KJ44" s="39">
        <v>172</v>
      </c>
      <c r="KK44" s="99"/>
      <c r="KM44" s="39">
        <v>37</v>
      </c>
      <c r="KN44" s="39" t="s">
        <v>114</v>
      </c>
      <c r="KO44" s="39">
        <v>82</v>
      </c>
      <c r="KP44" s="39"/>
      <c r="KQ44" s="39">
        <v>127</v>
      </c>
      <c r="KR44" s="39"/>
      <c r="KS44" s="39">
        <v>172</v>
      </c>
      <c r="KT44" s="99"/>
      <c r="KU44" s="39">
        <v>37</v>
      </c>
      <c r="KV44" s="39" t="s">
        <v>114</v>
      </c>
      <c r="KW44" s="39">
        <v>82</v>
      </c>
      <c r="KX44" s="39"/>
      <c r="KY44" s="39">
        <v>127</v>
      </c>
      <c r="KZ44" s="39"/>
      <c r="LA44" s="39">
        <v>172</v>
      </c>
      <c r="LB44" s="86"/>
      <c r="LD44" s="39">
        <v>37</v>
      </c>
      <c r="LE44" s="39"/>
      <c r="LF44" s="39">
        <v>82</v>
      </c>
      <c r="LG44" s="39"/>
      <c r="LH44" s="39">
        <v>127</v>
      </c>
      <c r="LI44" s="39"/>
      <c r="LJ44" s="39">
        <v>172</v>
      </c>
      <c r="LK44" s="86"/>
      <c r="LL44" s="39">
        <v>37</v>
      </c>
      <c r="LM44" s="39"/>
      <c r="LN44" s="39">
        <v>82</v>
      </c>
      <c r="LO44" s="39"/>
      <c r="LP44" s="39">
        <v>127</v>
      </c>
      <c r="LQ44" s="39"/>
      <c r="LR44" s="39">
        <v>172</v>
      </c>
      <c r="LS44" s="86"/>
      <c r="LU44" s="39">
        <v>37</v>
      </c>
      <c r="LV44" s="39" t="s">
        <v>114</v>
      </c>
      <c r="LW44" s="39">
        <v>82</v>
      </c>
      <c r="LX44" s="39"/>
      <c r="LY44" s="39">
        <v>127</v>
      </c>
      <c r="LZ44" s="39"/>
      <c r="MA44" s="39">
        <v>172</v>
      </c>
      <c r="MB44" s="86"/>
      <c r="MC44" s="39">
        <v>37</v>
      </c>
      <c r="MD44" s="39" t="s">
        <v>114</v>
      </c>
      <c r="ME44" s="39">
        <v>82</v>
      </c>
      <c r="MF44" s="39"/>
      <c r="MG44" s="39">
        <v>127</v>
      </c>
      <c r="MH44" s="39"/>
      <c r="MI44" s="39">
        <v>172</v>
      </c>
      <c r="MJ44" s="86"/>
      <c r="ML44" s="39">
        <v>37</v>
      </c>
      <c r="MM44" s="39"/>
      <c r="MN44" s="39">
        <v>82</v>
      </c>
      <c r="MO44" s="39"/>
      <c r="MP44" s="39">
        <v>127</v>
      </c>
      <c r="MQ44" s="39"/>
      <c r="MR44" s="39">
        <v>172</v>
      </c>
      <c r="MS44" s="86"/>
      <c r="MT44" s="39">
        <v>37</v>
      </c>
      <c r="MU44" s="39"/>
      <c r="MV44" s="39">
        <v>82</v>
      </c>
      <c r="MW44" s="39"/>
      <c r="MX44" s="39">
        <v>127</v>
      </c>
      <c r="MY44" s="39"/>
      <c r="MZ44" s="39">
        <v>172</v>
      </c>
      <c r="NA44" s="86"/>
      <c r="NC44" s="39">
        <v>37</v>
      </c>
      <c r="ND44" s="39"/>
      <c r="NE44" s="39">
        <v>82</v>
      </c>
      <c r="NF44" s="39"/>
      <c r="NG44" s="39">
        <v>127</v>
      </c>
      <c r="NH44" s="39"/>
      <c r="NI44" s="39">
        <v>172</v>
      </c>
      <c r="NJ44" s="86"/>
      <c r="NK44" s="39">
        <v>37</v>
      </c>
      <c r="NL44" s="39"/>
      <c r="NM44" s="39">
        <v>82</v>
      </c>
      <c r="NN44" s="39"/>
      <c r="NO44" s="39">
        <v>127</v>
      </c>
      <c r="NP44" s="39"/>
      <c r="NQ44" s="39">
        <v>172</v>
      </c>
      <c r="NR44" s="86"/>
      <c r="NT44" s="39">
        <v>37</v>
      </c>
      <c r="NU44" s="39"/>
      <c r="NV44" s="39">
        <v>82</v>
      </c>
      <c r="NW44" s="39"/>
      <c r="NX44" s="39">
        <v>127</v>
      </c>
      <c r="NY44" s="39"/>
      <c r="NZ44" s="39">
        <v>172</v>
      </c>
      <c r="OA44" s="86"/>
      <c r="OB44" s="39">
        <v>37</v>
      </c>
      <c r="OC44" s="39"/>
      <c r="OD44" s="39">
        <v>82</v>
      </c>
      <c r="OE44" s="39"/>
      <c r="OF44" s="39">
        <v>127</v>
      </c>
      <c r="OG44" s="39"/>
      <c r="OH44" s="39">
        <v>172</v>
      </c>
      <c r="OI44" s="86"/>
      <c r="OK44" s="39">
        <v>37</v>
      </c>
      <c r="OL44" s="39"/>
      <c r="OM44" s="39">
        <v>82</v>
      </c>
      <c r="ON44" s="39"/>
      <c r="OO44" s="39">
        <v>127</v>
      </c>
      <c r="OP44" s="39"/>
      <c r="OQ44" s="39">
        <v>172</v>
      </c>
      <c r="OR44" s="86"/>
      <c r="OS44" s="39">
        <v>37</v>
      </c>
      <c r="OT44" s="39"/>
      <c r="OU44" s="39">
        <v>82</v>
      </c>
      <c r="OV44" s="39"/>
      <c r="OW44" s="39">
        <v>127</v>
      </c>
      <c r="OX44" s="39"/>
      <c r="OY44" s="39">
        <v>172</v>
      </c>
      <c r="OZ44" s="86"/>
      <c r="PB44" s="39">
        <v>37</v>
      </c>
      <c r="PC44" s="39"/>
      <c r="PD44" s="39">
        <v>82</v>
      </c>
      <c r="PE44" s="39"/>
      <c r="PF44" s="39">
        <v>127</v>
      </c>
      <c r="PG44" s="39"/>
      <c r="PH44" s="39">
        <v>172</v>
      </c>
      <c r="PI44" s="86"/>
      <c r="PJ44" s="39">
        <v>37</v>
      </c>
      <c r="PK44" s="39"/>
      <c r="PL44" s="39">
        <v>82</v>
      </c>
      <c r="PM44" s="39"/>
      <c r="PN44" s="39">
        <v>127</v>
      </c>
      <c r="PO44" s="39"/>
      <c r="PP44" s="39">
        <v>172</v>
      </c>
      <c r="PQ44" s="38"/>
      <c r="PS44" s="39">
        <v>37</v>
      </c>
      <c r="PT44" s="39"/>
      <c r="PU44" s="39">
        <v>82</v>
      </c>
      <c r="PV44" s="39"/>
      <c r="PW44" s="39">
        <v>127</v>
      </c>
      <c r="PX44" s="39"/>
      <c r="PY44" s="39">
        <v>172</v>
      </c>
      <c r="PZ44" s="38"/>
      <c r="QA44" s="39">
        <v>37</v>
      </c>
      <c r="QB44" s="39"/>
      <c r="QC44" s="39">
        <v>82</v>
      </c>
      <c r="QD44" s="39"/>
      <c r="QE44" s="39">
        <v>127</v>
      </c>
      <c r="QF44" s="39"/>
      <c r="QG44" s="39">
        <v>172</v>
      </c>
      <c r="QH44" s="38"/>
      <c r="QJ44" s="39">
        <v>37</v>
      </c>
      <c r="QK44" s="39"/>
      <c r="QL44" s="39">
        <v>82</v>
      </c>
      <c r="QM44" s="39"/>
      <c r="QN44" s="39">
        <v>127</v>
      </c>
      <c r="QO44" s="39"/>
      <c r="QP44" s="39">
        <v>172</v>
      </c>
      <c r="QQ44" s="38"/>
      <c r="QR44" s="39">
        <v>37</v>
      </c>
      <c r="QS44" s="39"/>
      <c r="QT44" s="39">
        <v>82</v>
      </c>
      <c r="QU44" s="39"/>
      <c r="QV44" s="39">
        <v>127</v>
      </c>
      <c r="QW44" s="39"/>
      <c r="QX44" s="39">
        <v>172</v>
      </c>
      <c r="QY44" s="38"/>
      <c r="RA44" s="39">
        <v>37</v>
      </c>
      <c r="RB44" s="39"/>
      <c r="RC44" s="39">
        <v>82</v>
      </c>
      <c r="RD44" s="39"/>
      <c r="RE44" s="39">
        <v>127</v>
      </c>
      <c r="RF44" s="39"/>
      <c r="RG44" s="39">
        <v>172</v>
      </c>
      <c r="RH44" s="38"/>
      <c r="RI44" s="39">
        <v>37</v>
      </c>
      <c r="RJ44" s="39"/>
      <c r="RK44" s="39">
        <v>82</v>
      </c>
      <c r="RL44" s="39"/>
      <c r="RM44" s="39">
        <v>127</v>
      </c>
      <c r="RN44" s="39"/>
      <c r="RO44" s="39">
        <v>172</v>
      </c>
      <c r="RP44" s="38"/>
      <c r="RR44" s="39">
        <v>37</v>
      </c>
      <c r="RS44" s="39"/>
      <c r="RT44" s="39">
        <v>82</v>
      </c>
      <c r="RU44" s="39"/>
      <c r="RV44" s="39">
        <v>127</v>
      </c>
      <c r="RW44" s="39"/>
      <c r="RX44" s="39">
        <v>172</v>
      </c>
      <c r="RY44" s="38"/>
      <c r="RZ44" s="39">
        <v>37</v>
      </c>
      <c r="SA44" s="39"/>
      <c r="SB44" s="39">
        <v>82</v>
      </c>
      <c r="SC44" s="39"/>
      <c r="SD44" s="39">
        <v>127</v>
      </c>
      <c r="SE44" s="39"/>
      <c r="SF44" s="39">
        <v>172</v>
      </c>
      <c r="SG44" s="38"/>
      <c r="SI44" s="39">
        <v>37</v>
      </c>
      <c r="SJ44" s="39"/>
      <c r="SK44" s="39">
        <v>82</v>
      </c>
      <c r="SL44" s="39"/>
      <c r="SM44" s="39">
        <v>127</v>
      </c>
      <c r="SN44" s="39"/>
      <c r="SO44" s="39">
        <v>172</v>
      </c>
      <c r="SP44" s="38"/>
      <c r="SQ44" s="39">
        <v>37</v>
      </c>
      <c r="SR44" s="39"/>
      <c r="SS44" s="39">
        <v>82</v>
      </c>
      <c r="ST44" s="39"/>
      <c r="SU44" s="39">
        <v>127</v>
      </c>
      <c r="SV44" s="39"/>
      <c r="SW44" s="39">
        <v>172</v>
      </c>
      <c r="SX44" s="38"/>
      <c r="SZ44" s="39">
        <v>37</v>
      </c>
      <c r="TA44" s="39"/>
      <c r="TB44" s="39">
        <v>82</v>
      </c>
      <c r="TC44" s="39"/>
      <c r="TD44" s="39">
        <v>127</v>
      </c>
      <c r="TE44" s="39"/>
      <c r="TF44" s="39">
        <v>172</v>
      </c>
      <c r="TG44" s="38"/>
      <c r="TH44" s="39">
        <v>37</v>
      </c>
      <c r="TI44" s="39"/>
      <c r="TJ44" s="39">
        <v>82</v>
      </c>
      <c r="TK44" s="39"/>
      <c r="TL44" s="39">
        <v>127</v>
      </c>
      <c r="TM44" s="39"/>
      <c r="TN44" s="39">
        <v>172</v>
      </c>
      <c r="TO44" s="38"/>
      <c r="TQ44" s="39">
        <v>37</v>
      </c>
      <c r="TR44" s="39"/>
      <c r="TS44" s="39">
        <v>82</v>
      </c>
      <c r="TT44" s="39"/>
      <c r="TU44" s="39">
        <v>127</v>
      </c>
      <c r="TV44" s="39"/>
      <c r="TW44" s="39">
        <v>172</v>
      </c>
      <c r="TX44" s="38"/>
      <c r="TY44" s="39">
        <v>37</v>
      </c>
      <c r="TZ44" s="39"/>
      <c r="UA44" s="39">
        <v>82</v>
      </c>
      <c r="UB44" s="39"/>
      <c r="UC44" s="39">
        <v>127</v>
      </c>
      <c r="UD44" s="39"/>
      <c r="UE44" s="39">
        <v>172</v>
      </c>
      <c r="UF44" s="38"/>
      <c r="UH44" s="39">
        <v>37</v>
      </c>
      <c r="UI44" s="39"/>
      <c r="UJ44" s="39">
        <v>82</v>
      </c>
      <c r="UK44" s="39"/>
      <c r="UL44" s="39">
        <v>127</v>
      </c>
      <c r="UM44" s="39"/>
      <c r="UN44" s="39">
        <v>172</v>
      </c>
      <c r="UO44" s="38"/>
      <c r="UP44" s="39">
        <v>37</v>
      </c>
      <c r="UQ44" s="39"/>
      <c r="UR44" s="39">
        <v>82</v>
      </c>
      <c r="US44" s="39"/>
      <c r="UT44" s="39">
        <v>127</v>
      </c>
      <c r="UU44" s="39"/>
      <c r="UV44" s="39">
        <v>172</v>
      </c>
      <c r="UW44" s="38"/>
      <c r="UY44" s="39">
        <v>37</v>
      </c>
      <c r="UZ44" s="39"/>
      <c r="VA44" s="39">
        <v>82</v>
      </c>
      <c r="VB44" s="39"/>
      <c r="VC44" s="39">
        <v>127</v>
      </c>
      <c r="VD44" s="39"/>
      <c r="VE44" s="39">
        <v>172</v>
      </c>
      <c r="VF44" s="38"/>
      <c r="VG44" s="39">
        <v>37</v>
      </c>
      <c r="VH44" s="39"/>
      <c r="VI44" s="39">
        <v>82</v>
      </c>
      <c r="VJ44" s="39"/>
      <c r="VK44" s="39">
        <v>127</v>
      </c>
      <c r="VL44" s="39"/>
      <c r="VM44" s="39">
        <v>172</v>
      </c>
      <c r="VN44" s="38"/>
      <c r="VP44" s="39">
        <v>37</v>
      </c>
      <c r="VQ44" s="39"/>
      <c r="VR44" s="39">
        <v>82</v>
      </c>
      <c r="VS44" s="39"/>
      <c r="VT44" s="39">
        <v>127</v>
      </c>
      <c r="VU44" s="39"/>
      <c r="VV44" s="39">
        <v>172</v>
      </c>
      <c r="VW44" s="38"/>
      <c r="VX44" s="39">
        <v>37</v>
      </c>
      <c r="VY44" s="39"/>
      <c r="VZ44" s="39">
        <v>82</v>
      </c>
      <c r="WA44" s="39"/>
      <c r="WB44" s="39">
        <v>127</v>
      </c>
      <c r="WC44" s="39"/>
      <c r="WD44" s="39">
        <v>172</v>
      </c>
      <c r="WE44" s="38"/>
      <c r="WG44" s="39">
        <v>37</v>
      </c>
      <c r="WH44" s="39"/>
      <c r="WI44" s="39">
        <v>82</v>
      </c>
      <c r="WJ44" s="39"/>
      <c r="WK44" s="39">
        <v>127</v>
      </c>
      <c r="WL44" s="39"/>
      <c r="WM44" s="39">
        <v>172</v>
      </c>
      <c r="WN44" s="38"/>
      <c r="WO44" s="39">
        <v>37</v>
      </c>
      <c r="WP44" s="39"/>
      <c r="WQ44" s="39">
        <v>82</v>
      </c>
      <c r="WR44" s="39"/>
      <c r="WS44" s="39">
        <v>127</v>
      </c>
      <c r="WT44" s="39"/>
      <c r="WU44" s="39">
        <v>172</v>
      </c>
      <c r="WV44" s="38"/>
      <c r="WX44" s="39">
        <v>37</v>
      </c>
      <c r="WY44" s="39"/>
      <c r="WZ44" s="39">
        <v>82</v>
      </c>
      <c r="XA44" s="39"/>
      <c r="XB44" s="39">
        <v>127</v>
      </c>
      <c r="XC44" s="39"/>
      <c r="XD44" s="39">
        <v>172</v>
      </c>
      <c r="XE44" s="38"/>
      <c r="XF44" s="39">
        <v>37</v>
      </c>
      <c r="XG44" s="39"/>
      <c r="XH44" s="39">
        <v>82</v>
      </c>
      <c r="XI44" s="39"/>
      <c r="XJ44" s="39">
        <v>127</v>
      </c>
      <c r="XK44" s="39"/>
      <c r="XL44" s="39">
        <v>172</v>
      </c>
      <c r="XM44" s="38"/>
      <c r="XO44" s="39">
        <v>37</v>
      </c>
      <c r="XP44" s="39"/>
      <c r="XQ44" s="39">
        <v>82</v>
      </c>
      <c r="XR44" s="39"/>
      <c r="XS44" s="39">
        <v>127</v>
      </c>
      <c r="XT44" s="39"/>
      <c r="XU44" s="39">
        <v>172</v>
      </c>
      <c r="XV44" s="38"/>
      <c r="XW44" s="39">
        <v>37</v>
      </c>
      <c r="XX44" s="39"/>
      <c r="XY44" s="39">
        <v>82</v>
      </c>
      <c r="XZ44" s="39"/>
      <c r="YA44" s="39">
        <v>127</v>
      </c>
      <c r="YB44" s="39"/>
      <c r="YC44" s="39">
        <v>172</v>
      </c>
      <c r="YD44" s="38"/>
      <c r="YF44" s="39">
        <v>37</v>
      </c>
      <c r="YG44" s="39"/>
      <c r="YH44" s="39">
        <v>82</v>
      </c>
      <c r="YI44" s="39"/>
      <c r="YJ44" s="39">
        <v>127</v>
      </c>
      <c r="YK44" s="39"/>
      <c r="YL44" s="39">
        <v>172</v>
      </c>
      <c r="YM44" s="38"/>
      <c r="YN44" s="39">
        <v>37</v>
      </c>
      <c r="YO44" s="39"/>
      <c r="YP44" s="39">
        <v>82</v>
      </c>
      <c r="YQ44" s="39"/>
      <c r="YR44" s="39">
        <v>127</v>
      </c>
      <c r="YS44" s="39"/>
      <c r="YT44" s="39">
        <v>172</v>
      </c>
      <c r="YU44" s="38"/>
      <c r="YW44" s="39">
        <v>37</v>
      </c>
      <c r="YX44" s="39"/>
      <c r="YY44" s="39">
        <v>82</v>
      </c>
      <c r="YZ44" s="39"/>
      <c r="ZA44" s="39">
        <v>127</v>
      </c>
      <c r="ZB44" s="39"/>
      <c r="ZC44" s="39">
        <v>172</v>
      </c>
      <c r="ZD44" s="38"/>
      <c r="ZM44" s="39">
        <v>37</v>
      </c>
      <c r="ZN44" s="39"/>
      <c r="ZO44" s="39">
        <v>82</v>
      </c>
      <c r="ZP44" s="39"/>
      <c r="ZQ44" s="39">
        <v>127</v>
      </c>
      <c r="ZR44" s="39"/>
      <c r="ZS44" s="39">
        <v>172</v>
      </c>
      <c r="ZT44" s="38"/>
      <c r="ZV44" s="39">
        <v>37</v>
      </c>
      <c r="ZW44" s="39"/>
      <c r="ZX44" s="39">
        <v>82</v>
      </c>
      <c r="ZY44" s="39"/>
      <c r="ZZ44" s="39">
        <v>127</v>
      </c>
      <c r="AAA44" s="39"/>
      <c r="AAB44" s="39">
        <v>172</v>
      </c>
      <c r="AAC44" s="38"/>
      <c r="AAD44" s="39">
        <v>37</v>
      </c>
      <c r="AAE44" s="39"/>
      <c r="AAF44" s="39">
        <v>82</v>
      </c>
      <c r="AAG44" s="39"/>
      <c r="AAH44" s="39">
        <v>127</v>
      </c>
      <c r="AAI44" s="39"/>
      <c r="AAJ44" s="39">
        <v>172</v>
      </c>
      <c r="AAK44" s="38"/>
      <c r="AAM44" s="39">
        <v>37</v>
      </c>
      <c r="AAN44" s="39"/>
      <c r="AAO44" s="39">
        <v>82</v>
      </c>
      <c r="AAP44" s="39"/>
      <c r="AAQ44" s="39">
        <v>127</v>
      </c>
      <c r="AAR44" s="39"/>
      <c r="AAS44" s="39">
        <v>172</v>
      </c>
      <c r="AAT44" s="38"/>
      <c r="AAU44" s="39">
        <v>37</v>
      </c>
      <c r="AAV44" s="39"/>
      <c r="AAW44" s="39">
        <v>82</v>
      </c>
      <c r="AAX44" s="39"/>
      <c r="AAY44" s="39">
        <v>127</v>
      </c>
      <c r="AAZ44" s="39"/>
      <c r="ABA44" s="39">
        <v>172</v>
      </c>
      <c r="ABB44" s="38"/>
      <c r="ABD44" s="39">
        <v>37</v>
      </c>
      <c r="ABE44" s="39"/>
      <c r="ABF44" s="39">
        <v>82</v>
      </c>
      <c r="ABG44" s="39"/>
      <c r="ABH44" s="39">
        <v>127</v>
      </c>
      <c r="ABI44" s="39"/>
      <c r="ABJ44" s="39">
        <v>172</v>
      </c>
      <c r="ABK44" s="38"/>
      <c r="ABL44" s="39">
        <v>37</v>
      </c>
      <c r="ABM44" s="39"/>
      <c r="ABN44" s="39">
        <v>82</v>
      </c>
      <c r="ABO44" s="39"/>
      <c r="ABP44" s="39">
        <v>127</v>
      </c>
      <c r="ABQ44" s="39"/>
      <c r="ABR44" s="39">
        <v>172</v>
      </c>
      <c r="ABS44" s="38"/>
      <c r="ABU44" s="39">
        <v>37</v>
      </c>
      <c r="ABV44" s="39"/>
      <c r="ABW44" s="39">
        <v>82</v>
      </c>
      <c r="ABX44" s="39"/>
      <c r="ABY44" s="39">
        <v>127</v>
      </c>
      <c r="ABZ44" s="39"/>
      <c r="ACA44" s="39">
        <v>172</v>
      </c>
      <c r="ACB44" s="38"/>
      <c r="ACC44" s="39">
        <v>37</v>
      </c>
      <c r="ACD44" s="39"/>
      <c r="ACE44" s="39">
        <v>82</v>
      </c>
      <c r="ACF44" s="39"/>
      <c r="ACG44" s="39">
        <v>127</v>
      </c>
      <c r="ACH44" s="39"/>
      <c r="ACI44" s="39">
        <v>172</v>
      </c>
      <c r="ACJ44" s="38"/>
      <c r="ACL44" s="39">
        <v>37</v>
      </c>
      <c r="ACM44" s="39"/>
      <c r="ACN44" s="39">
        <v>82</v>
      </c>
      <c r="ACO44" s="39"/>
      <c r="ACP44" s="39">
        <v>127</v>
      </c>
      <c r="ACQ44" s="39"/>
      <c r="ACR44" s="39">
        <v>172</v>
      </c>
      <c r="ACS44" s="38"/>
      <c r="ACT44" s="39">
        <v>37</v>
      </c>
      <c r="ACU44" s="39"/>
      <c r="ACV44" s="39">
        <v>82</v>
      </c>
      <c r="ACW44" s="39"/>
      <c r="ACX44" s="39">
        <v>127</v>
      </c>
      <c r="ACY44" s="39"/>
      <c r="ACZ44" s="39">
        <v>172</v>
      </c>
      <c r="ADA44" s="38"/>
      <c r="ADC44" s="39">
        <v>37</v>
      </c>
      <c r="ADD44" s="39"/>
      <c r="ADE44" s="39">
        <v>82</v>
      </c>
      <c r="ADF44" s="39"/>
      <c r="ADG44" s="39">
        <v>127</v>
      </c>
      <c r="ADH44" s="39"/>
      <c r="ADI44" s="39">
        <v>172</v>
      </c>
      <c r="ADJ44" s="38"/>
      <c r="ADK44" s="39">
        <v>37</v>
      </c>
      <c r="ADL44" s="39"/>
      <c r="ADM44" s="39">
        <v>82</v>
      </c>
      <c r="ADN44" s="39"/>
      <c r="ADO44" s="39">
        <v>127</v>
      </c>
      <c r="ADP44" s="39"/>
      <c r="ADQ44" s="39">
        <v>172</v>
      </c>
      <c r="ADR44" s="38"/>
      <c r="ADS44" s="42"/>
      <c r="ADT44" s="39">
        <v>37</v>
      </c>
      <c r="ADU44" s="39"/>
      <c r="ADV44" s="39">
        <v>82</v>
      </c>
      <c r="ADW44" s="39"/>
      <c r="ADX44" s="39">
        <v>127</v>
      </c>
      <c r="ADY44" s="39"/>
      <c r="ADZ44" s="39">
        <v>172</v>
      </c>
      <c r="AEA44" s="38"/>
      <c r="AEB44" s="39">
        <v>37</v>
      </c>
      <c r="AEC44" s="39"/>
      <c r="AED44" s="39">
        <v>82</v>
      </c>
      <c r="AEE44" s="39"/>
      <c r="AEF44" s="39">
        <v>127</v>
      </c>
      <c r="AEG44" s="39"/>
      <c r="AEH44" s="39">
        <v>172</v>
      </c>
      <c r="AEI44" s="38"/>
      <c r="AEK44" s="39">
        <v>37</v>
      </c>
      <c r="AEL44" s="39"/>
      <c r="AEM44" s="39">
        <v>82</v>
      </c>
      <c r="AEN44" s="39"/>
      <c r="AEO44" s="39">
        <v>127</v>
      </c>
      <c r="AEP44" s="39"/>
      <c r="AEQ44" s="39">
        <v>172</v>
      </c>
      <c r="AER44" s="38"/>
      <c r="AES44" s="39">
        <v>37</v>
      </c>
      <c r="AET44" s="39"/>
      <c r="AEU44" s="39">
        <v>82</v>
      </c>
      <c r="AEV44" s="39"/>
      <c r="AEW44" s="39">
        <v>127</v>
      </c>
      <c r="AEX44" s="39"/>
      <c r="AEY44" s="39">
        <v>172</v>
      </c>
      <c r="AEZ44" s="38"/>
      <c r="AFB44" s="39">
        <v>37</v>
      </c>
      <c r="AFC44" s="39"/>
      <c r="AFD44" s="39">
        <v>82</v>
      </c>
      <c r="AFE44" s="39"/>
      <c r="AFF44" s="39">
        <v>127</v>
      </c>
      <c r="AFG44" s="39"/>
      <c r="AFH44" s="39">
        <v>172</v>
      </c>
      <c r="AFI44" s="38"/>
      <c r="AFJ44" s="39">
        <v>37</v>
      </c>
      <c r="AFK44" s="39"/>
      <c r="AFL44" s="39">
        <v>82</v>
      </c>
      <c r="AFM44" s="39"/>
      <c r="AFN44" s="39">
        <v>127</v>
      </c>
      <c r="AFO44" s="39"/>
      <c r="AFP44" s="39">
        <v>172</v>
      </c>
      <c r="AFQ44" s="38"/>
      <c r="AFS44" s="39">
        <v>37</v>
      </c>
      <c r="AFT44" s="39"/>
      <c r="AFU44" s="39">
        <v>82</v>
      </c>
      <c r="AFV44" s="39"/>
      <c r="AFW44" s="39">
        <v>127</v>
      </c>
      <c r="AFX44" s="39"/>
      <c r="AFY44" s="39">
        <v>172</v>
      </c>
      <c r="AFZ44" s="38"/>
      <c r="AGA44" s="39">
        <v>37</v>
      </c>
      <c r="AGB44" s="39"/>
      <c r="AGC44" s="39">
        <v>82</v>
      </c>
      <c r="AGD44" s="39"/>
      <c r="AGE44" s="39">
        <v>127</v>
      </c>
      <c r="AGF44" s="39"/>
      <c r="AGG44" s="39">
        <v>172</v>
      </c>
      <c r="AGH44" s="38"/>
      <c r="AGJ44" s="39">
        <v>37</v>
      </c>
      <c r="AGK44" s="39"/>
      <c r="AGL44" s="39">
        <v>82</v>
      </c>
      <c r="AGM44" s="39"/>
      <c r="AGN44" s="39">
        <v>127</v>
      </c>
      <c r="AGO44" s="39"/>
      <c r="AGP44" s="39">
        <v>172</v>
      </c>
      <c r="AGQ44" s="38"/>
      <c r="AGR44" s="39">
        <v>37</v>
      </c>
      <c r="AGS44" s="39"/>
      <c r="AGT44" s="39">
        <v>82</v>
      </c>
      <c r="AGU44" s="39"/>
      <c r="AGV44" s="39">
        <v>127</v>
      </c>
      <c r="AGW44" s="39"/>
      <c r="AGX44" s="39">
        <v>172</v>
      </c>
      <c r="AGY44" s="38"/>
      <c r="AHA44" s="39">
        <v>37</v>
      </c>
      <c r="AHB44" s="39"/>
      <c r="AHC44" s="39">
        <v>82</v>
      </c>
      <c r="AHD44" s="39"/>
      <c r="AHE44" s="39">
        <v>127</v>
      </c>
      <c r="AHF44" s="39"/>
      <c r="AHG44" s="39">
        <v>172</v>
      </c>
      <c r="AHH44" s="38"/>
      <c r="AHI44" s="39">
        <v>37</v>
      </c>
      <c r="AHJ44" s="39"/>
      <c r="AHK44" s="39">
        <v>82</v>
      </c>
      <c r="AHL44" s="39"/>
      <c r="AHM44" s="39">
        <v>127</v>
      </c>
      <c r="AHN44" s="39"/>
      <c r="AHO44" s="39">
        <v>172</v>
      </c>
      <c r="AHP44" s="38"/>
      <c r="AHR44" s="39">
        <v>37</v>
      </c>
      <c r="AHS44" s="39"/>
      <c r="AHT44" s="39">
        <v>82</v>
      </c>
      <c r="AHU44" s="39"/>
      <c r="AHV44" s="39">
        <v>127</v>
      </c>
      <c r="AHW44" s="39"/>
      <c r="AHX44" s="39">
        <v>172</v>
      </c>
      <c r="AHY44" s="38"/>
      <c r="AHZ44" s="39">
        <v>37</v>
      </c>
      <c r="AIA44" s="39"/>
      <c r="AIB44" s="39">
        <v>82</v>
      </c>
      <c r="AIC44" s="39"/>
      <c r="AID44" s="39">
        <v>127</v>
      </c>
      <c r="AIE44" s="39"/>
      <c r="AIF44" s="39">
        <v>172</v>
      </c>
      <c r="AIG44" s="38"/>
    </row>
    <row r="45" spans="1:917" ht="15.6" customHeight="1">
      <c r="A45" s="39">
        <v>38</v>
      </c>
      <c r="B45" s="39"/>
      <c r="C45" s="39">
        <v>83</v>
      </c>
      <c r="D45" s="39"/>
      <c r="E45" s="39">
        <v>128</v>
      </c>
      <c r="F45" s="39"/>
      <c r="G45" s="39">
        <v>173</v>
      </c>
      <c r="H45" s="86"/>
      <c r="J45" s="39">
        <v>38</v>
      </c>
      <c r="K45" s="39"/>
      <c r="L45" s="39">
        <v>83</v>
      </c>
      <c r="M45" s="39"/>
      <c r="N45" s="39">
        <v>128</v>
      </c>
      <c r="O45" s="39"/>
      <c r="P45" s="39">
        <v>173</v>
      </c>
      <c r="Q45" s="86"/>
      <c r="R45" s="39">
        <v>38</v>
      </c>
      <c r="S45" s="39"/>
      <c r="T45" s="39">
        <v>83</v>
      </c>
      <c r="U45" s="39"/>
      <c r="V45" s="39">
        <v>128</v>
      </c>
      <c r="W45" s="39"/>
      <c r="X45" s="39">
        <v>173</v>
      </c>
      <c r="Y45" s="86"/>
      <c r="AA45" s="39">
        <v>38</v>
      </c>
      <c r="AB45" s="39" t="s">
        <v>114</v>
      </c>
      <c r="AC45" s="39">
        <v>83</v>
      </c>
      <c r="AD45" s="39" t="s">
        <v>114</v>
      </c>
      <c r="AE45" s="39">
        <v>128</v>
      </c>
      <c r="AF45" s="39" t="s">
        <v>114</v>
      </c>
      <c r="AG45" s="39">
        <v>173</v>
      </c>
      <c r="AH45" s="86"/>
      <c r="AI45" s="39">
        <v>38</v>
      </c>
      <c r="AJ45" s="39" t="s">
        <v>114</v>
      </c>
      <c r="AK45" s="39">
        <v>83</v>
      </c>
      <c r="AL45" s="39" t="s">
        <v>114</v>
      </c>
      <c r="AM45" s="39">
        <v>128</v>
      </c>
      <c r="AN45" s="39" t="s">
        <v>114</v>
      </c>
      <c r="AO45" s="39">
        <v>173</v>
      </c>
      <c r="AP45" s="86"/>
      <c r="AR45" s="39">
        <v>38</v>
      </c>
      <c r="AS45" s="39"/>
      <c r="AT45" s="39">
        <v>83</v>
      </c>
      <c r="AU45" s="39"/>
      <c r="AV45" s="39">
        <v>128</v>
      </c>
      <c r="AW45" s="39"/>
      <c r="AX45" s="39">
        <v>173</v>
      </c>
      <c r="AY45" s="86"/>
      <c r="AZ45" s="39">
        <v>38</v>
      </c>
      <c r="BA45" s="39"/>
      <c r="BB45" s="39">
        <v>83</v>
      </c>
      <c r="BC45" s="39"/>
      <c r="BD45" s="39">
        <v>128</v>
      </c>
      <c r="BE45" s="39"/>
      <c r="BF45" s="39">
        <v>173</v>
      </c>
      <c r="BG45" s="86"/>
      <c r="BI45" s="39">
        <v>38</v>
      </c>
      <c r="BJ45" s="39" t="s">
        <v>114</v>
      </c>
      <c r="BK45" s="39">
        <v>83</v>
      </c>
      <c r="BL45" s="39" t="s">
        <v>115</v>
      </c>
      <c r="BM45" s="39">
        <v>128</v>
      </c>
      <c r="BN45" s="39" t="s">
        <v>114</v>
      </c>
      <c r="BO45" s="39">
        <v>173</v>
      </c>
      <c r="BP45" s="86"/>
      <c r="BQ45" s="39">
        <v>38</v>
      </c>
      <c r="BR45" s="39" t="s">
        <v>114</v>
      </c>
      <c r="BS45" s="39">
        <v>83</v>
      </c>
      <c r="BT45" s="39" t="s">
        <v>114</v>
      </c>
      <c r="BU45" s="39">
        <v>128</v>
      </c>
      <c r="BV45" s="39" t="s">
        <v>114</v>
      </c>
      <c r="BW45" s="39">
        <v>173</v>
      </c>
      <c r="BX45" s="86"/>
      <c r="BZ45" s="39">
        <v>38</v>
      </c>
      <c r="CA45" s="39"/>
      <c r="CB45" s="39">
        <v>83</v>
      </c>
      <c r="CC45" s="39"/>
      <c r="CD45" s="39">
        <v>128</v>
      </c>
      <c r="CE45" s="39"/>
      <c r="CF45" s="39">
        <v>173</v>
      </c>
      <c r="CG45" s="86"/>
      <c r="CH45" s="39">
        <v>38</v>
      </c>
      <c r="CI45" s="39"/>
      <c r="CJ45" s="39">
        <v>83</v>
      </c>
      <c r="CK45" s="39"/>
      <c r="CL45" s="39">
        <v>128</v>
      </c>
      <c r="CM45" s="39"/>
      <c r="CN45" s="39">
        <v>173</v>
      </c>
      <c r="CO45" s="86"/>
      <c r="CQ45" s="39">
        <v>38</v>
      </c>
      <c r="CR45" s="39" t="s">
        <v>114</v>
      </c>
      <c r="CS45" s="39">
        <v>83</v>
      </c>
      <c r="CT45" s="39" t="s">
        <v>114</v>
      </c>
      <c r="CU45" s="39">
        <v>128</v>
      </c>
      <c r="CV45" s="39" t="s">
        <v>114</v>
      </c>
      <c r="CW45" s="39">
        <v>173</v>
      </c>
      <c r="CX45" s="39"/>
      <c r="CY45" s="39">
        <v>38</v>
      </c>
      <c r="CZ45" s="39" t="s">
        <v>114</v>
      </c>
      <c r="DA45" s="39">
        <v>83</v>
      </c>
      <c r="DB45" s="39" t="s">
        <v>114</v>
      </c>
      <c r="DC45" s="39">
        <v>128</v>
      </c>
      <c r="DD45" s="39" t="s">
        <v>114</v>
      </c>
      <c r="DE45" s="39">
        <v>173</v>
      </c>
      <c r="DF45" s="39"/>
      <c r="DH45" s="39">
        <v>38</v>
      </c>
      <c r="DI45" s="39"/>
      <c r="DJ45" s="39">
        <v>83</v>
      </c>
      <c r="DK45" s="39"/>
      <c r="DL45" s="39">
        <v>128</v>
      </c>
      <c r="DM45" s="39"/>
      <c r="DN45" s="39">
        <v>173</v>
      </c>
      <c r="DO45" s="86"/>
      <c r="DP45" s="39">
        <v>38</v>
      </c>
      <c r="DQ45" s="39"/>
      <c r="DR45" s="39">
        <v>83</v>
      </c>
      <c r="DS45" s="39"/>
      <c r="DT45" s="39">
        <v>128</v>
      </c>
      <c r="DU45" s="39"/>
      <c r="DV45" s="39">
        <v>173</v>
      </c>
      <c r="DW45" s="86"/>
      <c r="DY45" s="39">
        <v>38</v>
      </c>
      <c r="DZ45" s="39" t="s">
        <v>114</v>
      </c>
      <c r="EA45" s="39">
        <v>83</v>
      </c>
      <c r="EB45" s="39" t="s">
        <v>114</v>
      </c>
      <c r="EC45" s="39">
        <v>128</v>
      </c>
      <c r="ED45" s="39" t="s">
        <v>114</v>
      </c>
      <c r="EE45" s="39">
        <v>173</v>
      </c>
      <c r="EF45" s="39"/>
      <c r="EG45" s="39">
        <v>38</v>
      </c>
      <c r="EH45" s="39" t="s">
        <v>114</v>
      </c>
      <c r="EI45" s="39">
        <v>83</v>
      </c>
      <c r="EJ45" s="39" t="s">
        <v>114</v>
      </c>
      <c r="EK45" s="39">
        <v>128</v>
      </c>
      <c r="EL45" s="39" t="s">
        <v>114</v>
      </c>
      <c r="EM45" s="39">
        <v>173</v>
      </c>
      <c r="EN45" s="39"/>
      <c r="EP45" s="39">
        <v>38</v>
      </c>
      <c r="EQ45" s="39"/>
      <c r="ER45" s="39">
        <v>83</v>
      </c>
      <c r="ES45" s="39"/>
      <c r="ET45" s="39">
        <v>128</v>
      </c>
      <c r="EU45" s="39"/>
      <c r="EV45" s="39">
        <v>173</v>
      </c>
      <c r="EW45" s="86"/>
      <c r="EX45" s="39">
        <v>38</v>
      </c>
      <c r="EY45" s="39"/>
      <c r="EZ45" s="39">
        <v>83</v>
      </c>
      <c r="FA45" s="39"/>
      <c r="FB45" s="39">
        <v>128</v>
      </c>
      <c r="FC45" s="39"/>
      <c r="FD45" s="39">
        <v>173</v>
      </c>
      <c r="FE45" s="86"/>
      <c r="FG45" s="39">
        <v>38</v>
      </c>
      <c r="FH45" s="39" t="s">
        <v>115</v>
      </c>
      <c r="FI45" s="39">
        <v>83</v>
      </c>
      <c r="FJ45" s="39" t="s">
        <v>114</v>
      </c>
      <c r="FK45" s="39">
        <v>128</v>
      </c>
      <c r="FL45" s="39" t="s">
        <v>114</v>
      </c>
      <c r="FM45" s="39">
        <v>173</v>
      </c>
      <c r="FN45" s="39"/>
      <c r="FO45" s="39">
        <v>38</v>
      </c>
      <c r="FP45" s="39" t="s">
        <v>114</v>
      </c>
      <c r="FQ45" s="39">
        <v>83</v>
      </c>
      <c r="FR45" s="39" t="s">
        <v>115</v>
      </c>
      <c r="FS45" s="39">
        <v>128</v>
      </c>
      <c r="FT45" s="39" t="s">
        <v>114</v>
      </c>
      <c r="FU45" s="39">
        <v>173</v>
      </c>
      <c r="FV45" s="39"/>
      <c r="FX45" s="39">
        <v>38</v>
      </c>
      <c r="FY45" s="39"/>
      <c r="FZ45" s="39">
        <v>83</v>
      </c>
      <c r="GA45" s="39"/>
      <c r="GB45" s="39">
        <v>128</v>
      </c>
      <c r="GC45" s="39"/>
      <c r="GD45" s="39">
        <v>173</v>
      </c>
      <c r="GE45" s="86"/>
      <c r="GF45" s="39">
        <v>38</v>
      </c>
      <c r="GG45" s="39"/>
      <c r="GH45" s="39">
        <v>83</v>
      </c>
      <c r="GI45" s="39"/>
      <c r="GJ45" s="39">
        <v>128</v>
      </c>
      <c r="GK45" s="39"/>
      <c r="GL45" s="39">
        <v>173</v>
      </c>
      <c r="GM45" s="86"/>
      <c r="GO45" s="39">
        <v>38</v>
      </c>
      <c r="GP45" s="39" t="s">
        <v>114</v>
      </c>
      <c r="GQ45" s="39">
        <v>83</v>
      </c>
      <c r="GR45" s="39" t="s">
        <v>114</v>
      </c>
      <c r="GS45" s="39">
        <v>128</v>
      </c>
      <c r="GT45" s="39" t="s">
        <v>114</v>
      </c>
      <c r="GU45" s="39">
        <v>173</v>
      </c>
      <c r="GV45" s="39"/>
      <c r="GW45" s="39">
        <v>38</v>
      </c>
      <c r="GX45" s="39" t="s">
        <v>114</v>
      </c>
      <c r="GY45" s="39">
        <v>83</v>
      </c>
      <c r="GZ45" s="39" t="s">
        <v>114</v>
      </c>
      <c r="HA45" s="39">
        <v>128</v>
      </c>
      <c r="HB45" s="39" t="s">
        <v>114</v>
      </c>
      <c r="HC45" s="39">
        <v>173</v>
      </c>
      <c r="HD45" s="39"/>
      <c r="HF45" s="39">
        <v>38</v>
      </c>
      <c r="HG45" s="39"/>
      <c r="HH45" s="39">
        <v>83</v>
      </c>
      <c r="HI45" s="39"/>
      <c r="HJ45" s="39">
        <v>128</v>
      </c>
      <c r="HK45" s="39"/>
      <c r="HL45" s="39">
        <v>173</v>
      </c>
      <c r="HM45" s="86"/>
      <c r="HN45" s="39">
        <v>38</v>
      </c>
      <c r="HO45" s="39"/>
      <c r="HP45" s="39">
        <v>83</v>
      </c>
      <c r="HQ45" s="39"/>
      <c r="HR45" s="39">
        <v>128</v>
      </c>
      <c r="HS45" s="39"/>
      <c r="HT45" s="39">
        <v>173</v>
      </c>
      <c r="HU45" s="86"/>
      <c r="HW45" s="39">
        <v>38</v>
      </c>
      <c r="HX45" s="39" t="s">
        <v>114</v>
      </c>
      <c r="HY45" s="39">
        <v>83</v>
      </c>
      <c r="HZ45" s="39"/>
      <c r="IA45" s="39">
        <v>128</v>
      </c>
      <c r="IB45" s="39"/>
      <c r="IC45" s="39">
        <v>173</v>
      </c>
      <c r="ID45" s="39"/>
      <c r="IE45" s="39">
        <v>38</v>
      </c>
      <c r="IF45" s="39" t="s">
        <v>114</v>
      </c>
      <c r="IG45" s="39">
        <v>83</v>
      </c>
      <c r="IH45" s="39"/>
      <c r="II45" s="39">
        <v>128</v>
      </c>
      <c r="IJ45" s="39"/>
      <c r="IK45" s="39">
        <v>173</v>
      </c>
      <c r="IL45" s="39"/>
      <c r="IN45" s="39">
        <v>38</v>
      </c>
      <c r="IO45" s="39"/>
      <c r="IP45" s="39">
        <v>83</v>
      </c>
      <c r="IQ45" s="39"/>
      <c r="IR45" s="39">
        <v>128</v>
      </c>
      <c r="IS45" s="39"/>
      <c r="IT45" s="39">
        <v>173</v>
      </c>
      <c r="IU45" s="86"/>
      <c r="IV45" s="39">
        <v>38</v>
      </c>
      <c r="IW45" s="39"/>
      <c r="IX45" s="39">
        <v>83</v>
      </c>
      <c r="IY45" s="39"/>
      <c r="IZ45" s="39">
        <v>128</v>
      </c>
      <c r="JA45" s="39"/>
      <c r="JB45" s="39">
        <v>173</v>
      </c>
      <c r="JC45" s="86"/>
      <c r="JE45" s="39">
        <v>38</v>
      </c>
      <c r="JF45" s="39" t="s">
        <v>114</v>
      </c>
      <c r="JG45" s="39">
        <v>83</v>
      </c>
      <c r="JH45" s="39"/>
      <c r="JI45" s="39">
        <v>128</v>
      </c>
      <c r="JJ45" s="39"/>
      <c r="JK45" s="39">
        <v>173</v>
      </c>
      <c r="JL45" s="86"/>
      <c r="JM45" s="39">
        <v>38</v>
      </c>
      <c r="JN45" s="39" t="s">
        <v>114</v>
      </c>
      <c r="JO45" s="39">
        <v>83</v>
      </c>
      <c r="JP45" s="39"/>
      <c r="JQ45" s="39">
        <v>128</v>
      </c>
      <c r="JR45" s="39"/>
      <c r="JS45" s="39">
        <v>173</v>
      </c>
      <c r="JT45" s="86"/>
      <c r="JV45" s="39">
        <v>38</v>
      </c>
      <c r="JW45" s="39"/>
      <c r="JX45" s="39">
        <v>83</v>
      </c>
      <c r="JY45" s="39"/>
      <c r="JZ45" s="39">
        <v>128</v>
      </c>
      <c r="KA45" s="39"/>
      <c r="KB45" s="39">
        <v>173</v>
      </c>
      <c r="KC45" s="86"/>
      <c r="KD45" s="39">
        <v>38</v>
      </c>
      <c r="KE45" s="39"/>
      <c r="KF45" s="39">
        <v>83</v>
      </c>
      <c r="KG45" s="39"/>
      <c r="KH45" s="39">
        <v>128</v>
      </c>
      <c r="KI45" s="39"/>
      <c r="KJ45" s="39">
        <v>173</v>
      </c>
      <c r="KK45" s="99"/>
      <c r="KM45" s="39">
        <v>38</v>
      </c>
      <c r="KN45" s="39" t="s">
        <v>114</v>
      </c>
      <c r="KO45" s="39">
        <v>83</v>
      </c>
      <c r="KP45" s="39"/>
      <c r="KQ45" s="39">
        <v>128</v>
      </c>
      <c r="KR45" s="39"/>
      <c r="KS45" s="39">
        <v>173</v>
      </c>
      <c r="KT45" s="99"/>
      <c r="KU45" s="39">
        <v>38</v>
      </c>
      <c r="KV45" s="39" t="s">
        <v>114</v>
      </c>
      <c r="KW45" s="39">
        <v>83</v>
      </c>
      <c r="KX45" s="39"/>
      <c r="KY45" s="39">
        <v>128</v>
      </c>
      <c r="KZ45" s="39"/>
      <c r="LA45" s="39">
        <v>173</v>
      </c>
      <c r="LB45" s="86"/>
      <c r="LD45" s="39">
        <v>38</v>
      </c>
      <c r="LE45" s="39"/>
      <c r="LF45" s="39">
        <v>83</v>
      </c>
      <c r="LG45" s="39"/>
      <c r="LH45" s="39">
        <v>128</v>
      </c>
      <c r="LI45" s="39"/>
      <c r="LJ45" s="39">
        <v>173</v>
      </c>
      <c r="LK45" s="86"/>
      <c r="LL45" s="39">
        <v>38</v>
      </c>
      <c r="LM45" s="39"/>
      <c r="LN45" s="39">
        <v>83</v>
      </c>
      <c r="LO45" s="39"/>
      <c r="LP45" s="39">
        <v>128</v>
      </c>
      <c r="LQ45" s="39"/>
      <c r="LR45" s="39">
        <v>173</v>
      </c>
      <c r="LS45" s="86"/>
      <c r="LU45" s="39">
        <v>38</v>
      </c>
      <c r="LV45" s="39" t="s">
        <v>114</v>
      </c>
      <c r="LW45" s="39">
        <v>83</v>
      </c>
      <c r="LX45" s="39"/>
      <c r="LY45" s="39">
        <v>128</v>
      </c>
      <c r="LZ45" s="39"/>
      <c r="MA45" s="39">
        <v>173</v>
      </c>
      <c r="MB45" s="86"/>
      <c r="MC45" s="39">
        <v>38</v>
      </c>
      <c r="MD45" s="39" t="s">
        <v>114</v>
      </c>
      <c r="ME45" s="39">
        <v>83</v>
      </c>
      <c r="MF45" s="39"/>
      <c r="MG45" s="39">
        <v>128</v>
      </c>
      <c r="MH45" s="39"/>
      <c r="MI45" s="39">
        <v>173</v>
      </c>
      <c r="MJ45" s="86"/>
      <c r="ML45" s="39">
        <v>38</v>
      </c>
      <c r="MM45" s="39"/>
      <c r="MN45" s="39">
        <v>83</v>
      </c>
      <c r="MO45" s="39"/>
      <c r="MP45" s="39">
        <v>128</v>
      </c>
      <c r="MQ45" s="39"/>
      <c r="MR45" s="39">
        <v>173</v>
      </c>
      <c r="MS45" s="86"/>
      <c r="MT45" s="39">
        <v>38</v>
      </c>
      <c r="MU45" s="39"/>
      <c r="MV45" s="39">
        <v>83</v>
      </c>
      <c r="MW45" s="39"/>
      <c r="MX45" s="39">
        <v>128</v>
      </c>
      <c r="MY45" s="39"/>
      <c r="MZ45" s="39">
        <v>173</v>
      </c>
      <c r="NA45" s="86"/>
      <c r="NC45" s="39">
        <v>38</v>
      </c>
      <c r="ND45" s="39"/>
      <c r="NE45" s="39">
        <v>83</v>
      </c>
      <c r="NF45" s="39"/>
      <c r="NG45" s="39">
        <v>128</v>
      </c>
      <c r="NH45" s="39"/>
      <c r="NI45" s="39">
        <v>173</v>
      </c>
      <c r="NJ45" s="86"/>
      <c r="NK45" s="39">
        <v>38</v>
      </c>
      <c r="NL45" s="39"/>
      <c r="NM45" s="39">
        <v>83</v>
      </c>
      <c r="NN45" s="39"/>
      <c r="NO45" s="39">
        <v>128</v>
      </c>
      <c r="NP45" s="39"/>
      <c r="NQ45" s="39">
        <v>173</v>
      </c>
      <c r="NR45" s="86"/>
      <c r="NT45" s="39">
        <v>38</v>
      </c>
      <c r="NU45" s="39"/>
      <c r="NV45" s="39">
        <v>83</v>
      </c>
      <c r="NW45" s="39"/>
      <c r="NX45" s="39">
        <v>128</v>
      </c>
      <c r="NY45" s="39"/>
      <c r="NZ45" s="39">
        <v>173</v>
      </c>
      <c r="OA45" s="86"/>
      <c r="OB45" s="39">
        <v>38</v>
      </c>
      <c r="OC45" s="39"/>
      <c r="OD45" s="39">
        <v>83</v>
      </c>
      <c r="OE45" s="39"/>
      <c r="OF45" s="39">
        <v>128</v>
      </c>
      <c r="OG45" s="39"/>
      <c r="OH45" s="39">
        <v>173</v>
      </c>
      <c r="OI45" s="86"/>
      <c r="OK45" s="39">
        <v>38</v>
      </c>
      <c r="OL45" s="39"/>
      <c r="OM45" s="39">
        <v>83</v>
      </c>
      <c r="ON45" s="39"/>
      <c r="OO45" s="39">
        <v>128</v>
      </c>
      <c r="OP45" s="39"/>
      <c r="OQ45" s="39">
        <v>173</v>
      </c>
      <c r="OR45" s="86"/>
      <c r="OS45" s="39">
        <v>38</v>
      </c>
      <c r="OT45" s="39"/>
      <c r="OU45" s="39">
        <v>83</v>
      </c>
      <c r="OV45" s="39"/>
      <c r="OW45" s="39">
        <v>128</v>
      </c>
      <c r="OX45" s="39"/>
      <c r="OY45" s="39">
        <v>173</v>
      </c>
      <c r="OZ45" s="86"/>
      <c r="PB45" s="39">
        <v>38</v>
      </c>
      <c r="PC45" s="39"/>
      <c r="PD45" s="39">
        <v>83</v>
      </c>
      <c r="PE45" s="39"/>
      <c r="PF45" s="39">
        <v>128</v>
      </c>
      <c r="PG45" s="39"/>
      <c r="PH45" s="39">
        <v>173</v>
      </c>
      <c r="PI45" s="86"/>
      <c r="PJ45" s="39">
        <v>38</v>
      </c>
      <c r="PK45" s="39"/>
      <c r="PL45" s="39">
        <v>83</v>
      </c>
      <c r="PM45" s="39"/>
      <c r="PN45" s="39">
        <v>128</v>
      </c>
      <c r="PO45" s="39"/>
      <c r="PP45" s="39">
        <v>173</v>
      </c>
      <c r="PQ45" s="38"/>
      <c r="PS45" s="39">
        <v>38</v>
      </c>
      <c r="PT45" s="39"/>
      <c r="PU45" s="39">
        <v>83</v>
      </c>
      <c r="PV45" s="39"/>
      <c r="PW45" s="39">
        <v>128</v>
      </c>
      <c r="PX45" s="39"/>
      <c r="PY45" s="39">
        <v>173</v>
      </c>
      <c r="PZ45" s="38"/>
      <c r="QA45" s="39">
        <v>38</v>
      </c>
      <c r="QB45" s="39"/>
      <c r="QC45" s="39">
        <v>83</v>
      </c>
      <c r="QD45" s="39"/>
      <c r="QE45" s="39">
        <v>128</v>
      </c>
      <c r="QF45" s="39"/>
      <c r="QG45" s="39">
        <v>173</v>
      </c>
      <c r="QH45" s="38"/>
      <c r="QJ45" s="39">
        <v>38</v>
      </c>
      <c r="QK45" s="39"/>
      <c r="QL45" s="39">
        <v>83</v>
      </c>
      <c r="QM45" s="39"/>
      <c r="QN45" s="39">
        <v>128</v>
      </c>
      <c r="QO45" s="39"/>
      <c r="QP45" s="39">
        <v>173</v>
      </c>
      <c r="QQ45" s="38"/>
      <c r="QR45" s="39">
        <v>38</v>
      </c>
      <c r="QS45" s="39"/>
      <c r="QT45" s="39">
        <v>83</v>
      </c>
      <c r="QU45" s="39"/>
      <c r="QV45" s="39">
        <v>128</v>
      </c>
      <c r="QW45" s="39"/>
      <c r="QX45" s="39">
        <v>173</v>
      </c>
      <c r="QY45" s="38"/>
      <c r="RA45" s="39">
        <v>38</v>
      </c>
      <c r="RB45" s="39"/>
      <c r="RC45" s="39">
        <v>83</v>
      </c>
      <c r="RD45" s="39"/>
      <c r="RE45" s="39">
        <v>128</v>
      </c>
      <c r="RF45" s="39"/>
      <c r="RG45" s="39">
        <v>173</v>
      </c>
      <c r="RH45" s="38"/>
      <c r="RI45" s="39">
        <v>38</v>
      </c>
      <c r="RJ45" s="39"/>
      <c r="RK45" s="39">
        <v>83</v>
      </c>
      <c r="RL45" s="39"/>
      <c r="RM45" s="39">
        <v>128</v>
      </c>
      <c r="RN45" s="39"/>
      <c r="RO45" s="39">
        <v>173</v>
      </c>
      <c r="RP45" s="38"/>
      <c r="RR45" s="39">
        <v>38</v>
      </c>
      <c r="RS45" s="39"/>
      <c r="RT45" s="39">
        <v>83</v>
      </c>
      <c r="RU45" s="39"/>
      <c r="RV45" s="39">
        <v>128</v>
      </c>
      <c r="RW45" s="39"/>
      <c r="RX45" s="39">
        <v>173</v>
      </c>
      <c r="RY45" s="38"/>
      <c r="RZ45" s="39">
        <v>38</v>
      </c>
      <c r="SA45" s="39"/>
      <c r="SB45" s="39">
        <v>83</v>
      </c>
      <c r="SC45" s="39"/>
      <c r="SD45" s="39">
        <v>128</v>
      </c>
      <c r="SE45" s="39"/>
      <c r="SF45" s="39">
        <v>173</v>
      </c>
      <c r="SG45" s="38"/>
      <c r="SI45" s="39">
        <v>38</v>
      </c>
      <c r="SJ45" s="39"/>
      <c r="SK45" s="39">
        <v>83</v>
      </c>
      <c r="SL45" s="39"/>
      <c r="SM45" s="39">
        <v>128</v>
      </c>
      <c r="SN45" s="39"/>
      <c r="SO45" s="39">
        <v>173</v>
      </c>
      <c r="SP45" s="38"/>
      <c r="SQ45" s="39">
        <v>38</v>
      </c>
      <c r="SR45" s="39"/>
      <c r="SS45" s="39">
        <v>83</v>
      </c>
      <c r="ST45" s="39"/>
      <c r="SU45" s="39">
        <v>128</v>
      </c>
      <c r="SV45" s="39"/>
      <c r="SW45" s="39">
        <v>173</v>
      </c>
      <c r="SX45" s="38"/>
      <c r="SZ45" s="39">
        <v>38</v>
      </c>
      <c r="TA45" s="39"/>
      <c r="TB45" s="39">
        <v>83</v>
      </c>
      <c r="TC45" s="39"/>
      <c r="TD45" s="39">
        <v>128</v>
      </c>
      <c r="TE45" s="39"/>
      <c r="TF45" s="39">
        <v>173</v>
      </c>
      <c r="TG45" s="38"/>
      <c r="TH45" s="39">
        <v>38</v>
      </c>
      <c r="TI45" s="39"/>
      <c r="TJ45" s="39">
        <v>83</v>
      </c>
      <c r="TK45" s="39"/>
      <c r="TL45" s="39">
        <v>128</v>
      </c>
      <c r="TM45" s="39"/>
      <c r="TN45" s="39">
        <v>173</v>
      </c>
      <c r="TO45" s="38"/>
      <c r="TQ45" s="39">
        <v>38</v>
      </c>
      <c r="TR45" s="39"/>
      <c r="TS45" s="39">
        <v>83</v>
      </c>
      <c r="TT45" s="39"/>
      <c r="TU45" s="39">
        <v>128</v>
      </c>
      <c r="TV45" s="39"/>
      <c r="TW45" s="39">
        <v>173</v>
      </c>
      <c r="TX45" s="38"/>
      <c r="TY45" s="39">
        <v>38</v>
      </c>
      <c r="TZ45" s="39"/>
      <c r="UA45" s="39">
        <v>83</v>
      </c>
      <c r="UB45" s="39"/>
      <c r="UC45" s="39">
        <v>128</v>
      </c>
      <c r="UD45" s="39"/>
      <c r="UE45" s="39">
        <v>173</v>
      </c>
      <c r="UF45" s="38"/>
      <c r="UH45" s="39">
        <v>38</v>
      </c>
      <c r="UI45" s="39"/>
      <c r="UJ45" s="39">
        <v>83</v>
      </c>
      <c r="UK45" s="39"/>
      <c r="UL45" s="39">
        <v>128</v>
      </c>
      <c r="UM45" s="39"/>
      <c r="UN45" s="39">
        <v>173</v>
      </c>
      <c r="UO45" s="38"/>
      <c r="UP45" s="39">
        <v>38</v>
      </c>
      <c r="UQ45" s="39"/>
      <c r="UR45" s="39">
        <v>83</v>
      </c>
      <c r="US45" s="39"/>
      <c r="UT45" s="39">
        <v>128</v>
      </c>
      <c r="UU45" s="39"/>
      <c r="UV45" s="39">
        <v>173</v>
      </c>
      <c r="UW45" s="38"/>
      <c r="UY45" s="39">
        <v>38</v>
      </c>
      <c r="UZ45" s="39"/>
      <c r="VA45" s="39">
        <v>83</v>
      </c>
      <c r="VB45" s="39"/>
      <c r="VC45" s="39">
        <v>128</v>
      </c>
      <c r="VD45" s="39"/>
      <c r="VE45" s="39">
        <v>173</v>
      </c>
      <c r="VF45" s="38"/>
      <c r="VG45" s="39">
        <v>38</v>
      </c>
      <c r="VH45" s="39"/>
      <c r="VI45" s="39">
        <v>83</v>
      </c>
      <c r="VJ45" s="39"/>
      <c r="VK45" s="39">
        <v>128</v>
      </c>
      <c r="VL45" s="39"/>
      <c r="VM45" s="39">
        <v>173</v>
      </c>
      <c r="VN45" s="38"/>
      <c r="VP45" s="39">
        <v>38</v>
      </c>
      <c r="VQ45" s="39"/>
      <c r="VR45" s="39">
        <v>83</v>
      </c>
      <c r="VS45" s="39"/>
      <c r="VT45" s="39">
        <v>128</v>
      </c>
      <c r="VU45" s="39"/>
      <c r="VV45" s="39">
        <v>173</v>
      </c>
      <c r="VW45" s="38"/>
      <c r="VX45" s="39">
        <v>38</v>
      </c>
      <c r="VY45" s="39"/>
      <c r="VZ45" s="39">
        <v>83</v>
      </c>
      <c r="WA45" s="39"/>
      <c r="WB45" s="39">
        <v>128</v>
      </c>
      <c r="WC45" s="39"/>
      <c r="WD45" s="39">
        <v>173</v>
      </c>
      <c r="WE45" s="38"/>
      <c r="WG45" s="39">
        <v>38</v>
      </c>
      <c r="WH45" s="39"/>
      <c r="WI45" s="39">
        <v>83</v>
      </c>
      <c r="WJ45" s="39"/>
      <c r="WK45" s="39">
        <v>128</v>
      </c>
      <c r="WL45" s="39"/>
      <c r="WM45" s="39">
        <v>173</v>
      </c>
      <c r="WN45" s="38"/>
      <c r="WO45" s="39">
        <v>38</v>
      </c>
      <c r="WP45" s="39"/>
      <c r="WQ45" s="39">
        <v>83</v>
      </c>
      <c r="WR45" s="39"/>
      <c r="WS45" s="39">
        <v>128</v>
      </c>
      <c r="WT45" s="39"/>
      <c r="WU45" s="39">
        <v>173</v>
      </c>
      <c r="WV45" s="38"/>
      <c r="WX45" s="39">
        <v>38</v>
      </c>
      <c r="WY45" s="39"/>
      <c r="WZ45" s="39">
        <v>83</v>
      </c>
      <c r="XA45" s="39"/>
      <c r="XB45" s="39">
        <v>128</v>
      </c>
      <c r="XC45" s="39"/>
      <c r="XD45" s="39">
        <v>173</v>
      </c>
      <c r="XE45" s="38"/>
      <c r="XF45" s="39">
        <v>38</v>
      </c>
      <c r="XG45" s="39"/>
      <c r="XH45" s="39">
        <v>83</v>
      </c>
      <c r="XI45" s="39"/>
      <c r="XJ45" s="39">
        <v>128</v>
      </c>
      <c r="XK45" s="39"/>
      <c r="XL45" s="39">
        <v>173</v>
      </c>
      <c r="XM45" s="38"/>
      <c r="XO45" s="39">
        <v>38</v>
      </c>
      <c r="XP45" s="39"/>
      <c r="XQ45" s="39">
        <v>83</v>
      </c>
      <c r="XR45" s="39"/>
      <c r="XS45" s="39">
        <v>128</v>
      </c>
      <c r="XT45" s="39"/>
      <c r="XU45" s="39">
        <v>173</v>
      </c>
      <c r="XV45" s="38"/>
      <c r="XW45" s="39">
        <v>38</v>
      </c>
      <c r="XX45" s="39"/>
      <c r="XY45" s="39">
        <v>83</v>
      </c>
      <c r="XZ45" s="39"/>
      <c r="YA45" s="39">
        <v>128</v>
      </c>
      <c r="YB45" s="39"/>
      <c r="YC45" s="39">
        <v>173</v>
      </c>
      <c r="YD45" s="38"/>
      <c r="YF45" s="39">
        <v>38</v>
      </c>
      <c r="YG45" s="39"/>
      <c r="YH45" s="39">
        <v>83</v>
      </c>
      <c r="YI45" s="39"/>
      <c r="YJ45" s="39">
        <v>128</v>
      </c>
      <c r="YK45" s="39"/>
      <c r="YL45" s="39">
        <v>173</v>
      </c>
      <c r="YM45" s="38"/>
      <c r="YN45" s="39">
        <v>38</v>
      </c>
      <c r="YO45" s="39"/>
      <c r="YP45" s="39">
        <v>83</v>
      </c>
      <c r="YQ45" s="39"/>
      <c r="YR45" s="39">
        <v>128</v>
      </c>
      <c r="YS45" s="39"/>
      <c r="YT45" s="39">
        <v>173</v>
      </c>
      <c r="YU45" s="38"/>
      <c r="YW45" s="39">
        <v>38</v>
      </c>
      <c r="YX45" s="39"/>
      <c r="YY45" s="39">
        <v>83</v>
      </c>
      <c r="YZ45" s="39"/>
      <c r="ZA45" s="39">
        <v>128</v>
      </c>
      <c r="ZB45" s="39"/>
      <c r="ZC45" s="39">
        <v>173</v>
      </c>
      <c r="ZD45" s="38"/>
      <c r="ZM45" s="39">
        <v>38</v>
      </c>
      <c r="ZN45" s="39"/>
      <c r="ZO45" s="39">
        <v>83</v>
      </c>
      <c r="ZP45" s="39"/>
      <c r="ZQ45" s="39">
        <v>128</v>
      </c>
      <c r="ZR45" s="39"/>
      <c r="ZS45" s="39">
        <v>173</v>
      </c>
      <c r="ZT45" s="38"/>
      <c r="ZV45" s="39">
        <v>38</v>
      </c>
      <c r="ZW45" s="39"/>
      <c r="ZX45" s="39">
        <v>83</v>
      </c>
      <c r="ZY45" s="39"/>
      <c r="ZZ45" s="39">
        <v>128</v>
      </c>
      <c r="AAA45" s="39"/>
      <c r="AAB45" s="39">
        <v>173</v>
      </c>
      <c r="AAC45" s="38"/>
      <c r="AAD45" s="39">
        <v>38</v>
      </c>
      <c r="AAE45" s="39"/>
      <c r="AAF45" s="39">
        <v>83</v>
      </c>
      <c r="AAG45" s="39"/>
      <c r="AAH45" s="39">
        <v>128</v>
      </c>
      <c r="AAI45" s="39"/>
      <c r="AAJ45" s="39">
        <v>173</v>
      </c>
      <c r="AAK45" s="38"/>
      <c r="AAM45" s="39">
        <v>38</v>
      </c>
      <c r="AAN45" s="39"/>
      <c r="AAO45" s="39">
        <v>83</v>
      </c>
      <c r="AAP45" s="39"/>
      <c r="AAQ45" s="39">
        <v>128</v>
      </c>
      <c r="AAR45" s="39"/>
      <c r="AAS45" s="39">
        <v>173</v>
      </c>
      <c r="AAT45" s="38"/>
      <c r="AAU45" s="39">
        <v>38</v>
      </c>
      <c r="AAV45" s="39"/>
      <c r="AAW45" s="39">
        <v>83</v>
      </c>
      <c r="AAX45" s="39"/>
      <c r="AAY45" s="39">
        <v>128</v>
      </c>
      <c r="AAZ45" s="39"/>
      <c r="ABA45" s="39">
        <v>173</v>
      </c>
      <c r="ABB45" s="38"/>
      <c r="ABD45" s="39">
        <v>38</v>
      </c>
      <c r="ABE45" s="39"/>
      <c r="ABF45" s="39">
        <v>83</v>
      </c>
      <c r="ABG45" s="39"/>
      <c r="ABH45" s="39">
        <v>128</v>
      </c>
      <c r="ABI45" s="39"/>
      <c r="ABJ45" s="39">
        <v>173</v>
      </c>
      <c r="ABK45" s="38"/>
      <c r="ABL45" s="39">
        <v>38</v>
      </c>
      <c r="ABM45" s="39"/>
      <c r="ABN45" s="39">
        <v>83</v>
      </c>
      <c r="ABO45" s="39"/>
      <c r="ABP45" s="39">
        <v>128</v>
      </c>
      <c r="ABQ45" s="39"/>
      <c r="ABR45" s="39">
        <v>173</v>
      </c>
      <c r="ABS45" s="38"/>
      <c r="ABU45" s="39">
        <v>38</v>
      </c>
      <c r="ABV45" s="39"/>
      <c r="ABW45" s="39">
        <v>83</v>
      </c>
      <c r="ABX45" s="39"/>
      <c r="ABY45" s="39">
        <v>128</v>
      </c>
      <c r="ABZ45" s="39"/>
      <c r="ACA45" s="39">
        <v>173</v>
      </c>
      <c r="ACB45" s="38"/>
      <c r="ACC45" s="39">
        <v>38</v>
      </c>
      <c r="ACD45" s="39"/>
      <c r="ACE45" s="39">
        <v>83</v>
      </c>
      <c r="ACF45" s="39"/>
      <c r="ACG45" s="39">
        <v>128</v>
      </c>
      <c r="ACH45" s="39"/>
      <c r="ACI45" s="39">
        <v>173</v>
      </c>
      <c r="ACJ45" s="38"/>
      <c r="ACL45" s="39">
        <v>38</v>
      </c>
      <c r="ACM45" s="39"/>
      <c r="ACN45" s="39">
        <v>83</v>
      </c>
      <c r="ACO45" s="39"/>
      <c r="ACP45" s="39">
        <v>128</v>
      </c>
      <c r="ACQ45" s="39"/>
      <c r="ACR45" s="39">
        <v>173</v>
      </c>
      <c r="ACS45" s="38"/>
      <c r="ACT45" s="39">
        <v>38</v>
      </c>
      <c r="ACU45" s="39"/>
      <c r="ACV45" s="39">
        <v>83</v>
      </c>
      <c r="ACW45" s="39"/>
      <c r="ACX45" s="39">
        <v>128</v>
      </c>
      <c r="ACY45" s="39"/>
      <c r="ACZ45" s="39">
        <v>173</v>
      </c>
      <c r="ADA45" s="38"/>
      <c r="ADC45" s="39">
        <v>38</v>
      </c>
      <c r="ADD45" s="39"/>
      <c r="ADE45" s="39">
        <v>83</v>
      </c>
      <c r="ADF45" s="39"/>
      <c r="ADG45" s="39">
        <v>128</v>
      </c>
      <c r="ADH45" s="39"/>
      <c r="ADI45" s="39">
        <v>173</v>
      </c>
      <c r="ADJ45" s="38"/>
      <c r="ADK45" s="39">
        <v>38</v>
      </c>
      <c r="ADL45" s="39"/>
      <c r="ADM45" s="39">
        <v>83</v>
      </c>
      <c r="ADN45" s="39"/>
      <c r="ADO45" s="39">
        <v>128</v>
      </c>
      <c r="ADP45" s="39"/>
      <c r="ADQ45" s="39">
        <v>173</v>
      </c>
      <c r="ADR45" s="38"/>
      <c r="ADS45" s="42"/>
      <c r="ADT45" s="39">
        <v>38</v>
      </c>
      <c r="ADU45" s="39"/>
      <c r="ADV45" s="39">
        <v>83</v>
      </c>
      <c r="ADW45" s="39"/>
      <c r="ADX45" s="39">
        <v>128</v>
      </c>
      <c r="ADY45" s="39"/>
      <c r="ADZ45" s="39">
        <v>173</v>
      </c>
      <c r="AEA45" s="38"/>
      <c r="AEB45" s="39">
        <v>38</v>
      </c>
      <c r="AEC45" s="39"/>
      <c r="AED45" s="39">
        <v>83</v>
      </c>
      <c r="AEE45" s="39"/>
      <c r="AEF45" s="39">
        <v>128</v>
      </c>
      <c r="AEG45" s="39"/>
      <c r="AEH45" s="39">
        <v>173</v>
      </c>
      <c r="AEI45" s="38"/>
      <c r="AEK45" s="39">
        <v>38</v>
      </c>
      <c r="AEL45" s="39"/>
      <c r="AEM45" s="39">
        <v>83</v>
      </c>
      <c r="AEN45" s="39"/>
      <c r="AEO45" s="39">
        <v>128</v>
      </c>
      <c r="AEP45" s="39"/>
      <c r="AEQ45" s="39">
        <v>173</v>
      </c>
      <c r="AER45" s="38"/>
      <c r="AES45" s="39">
        <v>38</v>
      </c>
      <c r="AET45" s="39"/>
      <c r="AEU45" s="39">
        <v>83</v>
      </c>
      <c r="AEV45" s="39"/>
      <c r="AEW45" s="39">
        <v>128</v>
      </c>
      <c r="AEX45" s="39"/>
      <c r="AEY45" s="39">
        <v>173</v>
      </c>
      <c r="AEZ45" s="38"/>
      <c r="AFB45" s="39">
        <v>38</v>
      </c>
      <c r="AFC45" s="39"/>
      <c r="AFD45" s="39">
        <v>83</v>
      </c>
      <c r="AFE45" s="39"/>
      <c r="AFF45" s="39">
        <v>128</v>
      </c>
      <c r="AFG45" s="39"/>
      <c r="AFH45" s="39">
        <v>173</v>
      </c>
      <c r="AFI45" s="38"/>
      <c r="AFJ45" s="39">
        <v>38</v>
      </c>
      <c r="AFK45" s="39"/>
      <c r="AFL45" s="39">
        <v>83</v>
      </c>
      <c r="AFM45" s="39"/>
      <c r="AFN45" s="39">
        <v>128</v>
      </c>
      <c r="AFO45" s="39"/>
      <c r="AFP45" s="39">
        <v>173</v>
      </c>
      <c r="AFQ45" s="38"/>
      <c r="AFS45" s="39">
        <v>38</v>
      </c>
      <c r="AFT45" s="39"/>
      <c r="AFU45" s="39">
        <v>83</v>
      </c>
      <c r="AFV45" s="39"/>
      <c r="AFW45" s="39">
        <v>128</v>
      </c>
      <c r="AFX45" s="39"/>
      <c r="AFY45" s="39">
        <v>173</v>
      </c>
      <c r="AFZ45" s="38"/>
      <c r="AGA45" s="39">
        <v>38</v>
      </c>
      <c r="AGB45" s="39"/>
      <c r="AGC45" s="39">
        <v>83</v>
      </c>
      <c r="AGD45" s="39"/>
      <c r="AGE45" s="39">
        <v>128</v>
      </c>
      <c r="AGF45" s="39"/>
      <c r="AGG45" s="39">
        <v>173</v>
      </c>
      <c r="AGH45" s="38"/>
      <c r="AGJ45" s="39">
        <v>38</v>
      </c>
      <c r="AGK45" s="39"/>
      <c r="AGL45" s="39">
        <v>83</v>
      </c>
      <c r="AGM45" s="39"/>
      <c r="AGN45" s="39">
        <v>128</v>
      </c>
      <c r="AGO45" s="39"/>
      <c r="AGP45" s="39">
        <v>173</v>
      </c>
      <c r="AGQ45" s="38"/>
      <c r="AGR45" s="39">
        <v>38</v>
      </c>
      <c r="AGS45" s="39"/>
      <c r="AGT45" s="39">
        <v>83</v>
      </c>
      <c r="AGU45" s="39"/>
      <c r="AGV45" s="39">
        <v>128</v>
      </c>
      <c r="AGW45" s="39"/>
      <c r="AGX45" s="39">
        <v>173</v>
      </c>
      <c r="AGY45" s="38"/>
      <c r="AHA45" s="39">
        <v>38</v>
      </c>
      <c r="AHB45" s="39"/>
      <c r="AHC45" s="39">
        <v>83</v>
      </c>
      <c r="AHD45" s="39"/>
      <c r="AHE45" s="39">
        <v>128</v>
      </c>
      <c r="AHF45" s="39"/>
      <c r="AHG45" s="39">
        <v>173</v>
      </c>
      <c r="AHH45" s="38"/>
      <c r="AHI45" s="39">
        <v>38</v>
      </c>
      <c r="AHJ45" s="39"/>
      <c r="AHK45" s="39">
        <v>83</v>
      </c>
      <c r="AHL45" s="39"/>
      <c r="AHM45" s="39">
        <v>128</v>
      </c>
      <c r="AHN45" s="39"/>
      <c r="AHO45" s="39">
        <v>173</v>
      </c>
      <c r="AHP45" s="38"/>
      <c r="AHR45" s="39">
        <v>38</v>
      </c>
      <c r="AHS45" s="39"/>
      <c r="AHT45" s="39">
        <v>83</v>
      </c>
      <c r="AHU45" s="39"/>
      <c r="AHV45" s="39">
        <v>128</v>
      </c>
      <c r="AHW45" s="39"/>
      <c r="AHX45" s="39">
        <v>173</v>
      </c>
      <c r="AHY45" s="38"/>
      <c r="AHZ45" s="39">
        <v>38</v>
      </c>
      <c r="AIA45" s="39"/>
      <c r="AIB45" s="39">
        <v>83</v>
      </c>
      <c r="AIC45" s="39"/>
      <c r="AID45" s="39">
        <v>128</v>
      </c>
      <c r="AIE45" s="39"/>
      <c r="AIF45" s="39">
        <v>173</v>
      </c>
      <c r="AIG45" s="38"/>
    </row>
    <row r="46" spans="1:917" ht="15.6" customHeight="1">
      <c r="A46" s="39">
        <v>39</v>
      </c>
      <c r="B46" s="39"/>
      <c r="C46" s="39">
        <v>84</v>
      </c>
      <c r="D46" s="39"/>
      <c r="E46" s="39">
        <v>129</v>
      </c>
      <c r="F46" s="39"/>
      <c r="G46" s="39">
        <v>174</v>
      </c>
      <c r="H46" s="86"/>
      <c r="J46" s="39">
        <v>39</v>
      </c>
      <c r="K46" s="39"/>
      <c r="L46" s="39">
        <v>84</v>
      </c>
      <c r="M46" s="39"/>
      <c r="N46" s="39">
        <v>129</v>
      </c>
      <c r="O46" s="39"/>
      <c r="P46" s="39">
        <v>174</v>
      </c>
      <c r="Q46" s="86"/>
      <c r="R46" s="39">
        <v>39</v>
      </c>
      <c r="S46" s="39"/>
      <c r="T46" s="39">
        <v>84</v>
      </c>
      <c r="U46" s="39"/>
      <c r="V46" s="39">
        <v>129</v>
      </c>
      <c r="W46" s="39"/>
      <c r="X46" s="39">
        <v>174</v>
      </c>
      <c r="Y46" s="86"/>
      <c r="AA46" s="39">
        <v>39</v>
      </c>
      <c r="AB46" s="39" t="s">
        <v>114</v>
      </c>
      <c r="AC46" s="39">
        <v>84</v>
      </c>
      <c r="AD46" s="39" t="s">
        <v>115</v>
      </c>
      <c r="AE46" s="39">
        <v>129</v>
      </c>
      <c r="AF46" s="39" t="s">
        <v>114</v>
      </c>
      <c r="AG46" s="39">
        <v>174</v>
      </c>
      <c r="AH46" s="86"/>
      <c r="AI46" s="39">
        <v>39</v>
      </c>
      <c r="AJ46" s="39" t="s">
        <v>114</v>
      </c>
      <c r="AK46" s="39">
        <v>84</v>
      </c>
      <c r="AL46" s="39" t="s">
        <v>114</v>
      </c>
      <c r="AM46" s="39">
        <v>129</v>
      </c>
      <c r="AN46" s="39" t="s">
        <v>114</v>
      </c>
      <c r="AO46" s="39">
        <v>174</v>
      </c>
      <c r="AP46" s="86"/>
      <c r="AR46" s="39">
        <v>39</v>
      </c>
      <c r="AS46" s="39"/>
      <c r="AT46" s="39">
        <v>84</v>
      </c>
      <c r="AU46" s="39"/>
      <c r="AV46" s="39">
        <v>129</v>
      </c>
      <c r="AW46" s="39"/>
      <c r="AX46" s="39">
        <v>174</v>
      </c>
      <c r="AY46" s="86"/>
      <c r="AZ46" s="39">
        <v>39</v>
      </c>
      <c r="BA46" s="39"/>
      <c r="BB46" s="39">
        <v>84</v>
      </c>
      <c r="BC46" s="39"/>
      <c r="BD46" s="39">
        <v>129</v>
      </c>
      <c r="BE46" s="39"/>
      <c r="BF46" s="39">
        <v>174</v>
      </c>
      <c r="BG46" s="86"/>
      <c r="BI46" s="39">
        <v>39</v>
      </c>
      <c r="BJ46" s="39" t="s">
        <v>114</v>
      </c>
      <c r="BK46" s="39">
        <v>84</v>
      </c>
      <c r="BL46" s="39" t="s">
        <v>114</v>
      </c>
      <c r="BM46" s="39">
        <v>129</v>
      </c>
      <c r="BN46" s="39" t="s">
        <v>114</v>
      </c>
      <c r="BO46" s="39">
        <v>174</v>
      </c>
      <c r="BP46" s="86"/>
      <c r="BQ46" s="39">
        <v>39</v>
      </c>
      <c r="BR46" s="39" t="s">
        <v>114</v>
      </c>
      <c r="BS46" s="39">
        <v>84</v>
      </c>
      <c r="BT46" s="39" t="s">
        <v>114</v>
      </c>
      <c r="BU46" s="39">
        <v>129</v>
      </c>
      <c r="BV46" s="39" t="s">
        <v>114</v>
      </c>
      <c r="BW46" s="39">
        <v>174</v>
      </c>
      <c r="BX46" s="86"/>
      <c r="BZ46" s="39">
        <v>39</v>
      </c>
      <c r="CA46" s="39"/>
      <c r="CB46" s="39">
        <v>84</v>
      </c>
      <c r="CC46" s="39"/>
      <c r="CD46" s="39">
        <v>129</v>
      </c>
      <c r="CE46" s="39"/>
      <c r="CF46" s="39">
        <v>174</v>
      </c>
      <c r="CG46" s="86"/>
      <c r="CH46" s="39">
        <v>39</v>
      </c>
      <c r="CI46" s="39"/>
      <c r="CJ46" s="39">
        <v>84</v>
      </c>
      <c r="CK46" s="39"/>
      <c r="CL46" s="39">
        <v>129</v>
      </c>
      <c r="CM46" s="39"/>
      <c r="CN46" s="39">
        <v>174</v>
      </c>
      <c r="CO46" s="86"/>
      <c r="CQ46" s="39">
        <v>39</v>
      </c>
      <c r="CR46" s="39" t="s">
        <v>114</v>
      </c>
      <c r="CS46" s="39">
        <v>84</v>
      </c>
      <c r="CT46" s="39" t="s">
        <v>114</v>
      </c>
      <c r="CU46" s="39">
        <v>129</v>
      </c>
      <c r="CV46" s="39" t="s">
        <v>114</v>
      </c>
      <c r="CW46" s="39">
        <v>174</v>
      </c>
      <c r="CX46" s="39"/>
      <c r="CY46" s="39">
        <v>39</v>
      </c>
      <c r="CZ46" s="39" t="s">
        <v>114</v>
      </c>
      <c r="DA46" s="39">
        <v>84</v>
      </c>
      <c r="DB46" s="39" t="s">
        <v>115</v>
      </c>
      <c r="DC46" s="39">
        <v>129</v>
      </c>
      <c r="DD46" s="39" t="s">
        <v>114</v>
      </c>
      <c r="DE46" s="39">
        <v>174</v>
      </c>
      <c r="DF46" s="39"/>
      <c r="DH46" s="39">
        <v>39</v>
      </c>
      <c r="DI46" s="39"/>
      <c r="DJ46" s="39">
        <v>84</v>
      </c>
      <c r="DK46" s="39"/>
      <c r="DL46" s="39">
        <v>129</v>
      </c>
      <c r="DM46" s="39"/>
      <c r="DN46" s="39">
        <v>174</v>
      </c>
      <c r="DO46" s="86"/>
      <c r="DP46" s="39">
        <v>39</v>
      </c>
      <c r="DQ46" s="39"/>
      <c r="DR46" s="39">
        <v>84</v>
      </c>
      <c r="DS46" s="39"/>
      <c r="DT46" s="39">
        <v>129</v>
      </c>
      <c r="DU46" s="39"/>
      <c r="DV46" s="39">
        <v>174</v>
      </c>
      <c r="DW46" s="86"/>
      <c r="DY46" s="39">
        <v>39</v>
      </c>
      <c r="DZ46" s="39" t="s">
        <v>114</v>
      </c>
      <c r="EA46" s="39">
        <v>84</v>
      </c>
      <c r="EB46" s="39" t="s">
        <v>114</v>
      </c>
      <c r="EC46" s="39">
        <v>129</v>
      </c>
      <c r="ED46" s="39" t="s">
        <v>114</v>
      </c>
      <c r="EE46" s="39">
        <v>174</v>
      </c>
      <c r="EF46" s="39"/>
      <c r="EG46" s="39">
        <v>39</v>
      </c>
      <c r="EH46" s="39" t="s">
        <v>114</v>
      </c>
      <c r="EI46" s="39">
        <v>84</v>
      </c>
      <c r="EJ46" s="39" t="s">
        <v>114</v>
      </c>
      <c r="EK46" s="39">
        <v>129</v>
      </c>
      <c r="EL46" s="39" t="s">
        <v>114</v>
      </c>
      <c r="EM46" s="39">
        <v>174</v>
      </c>
      <c r="EN46" s="39"/>
      <c r="EP46" s="39">
        <v>39</v>
      </c>
      <c r="EQ46" s="39"/>
      <c r="ER46" s="39">
        <v>84</v>
      </c>
      <c r="ES46" s="39"/>
      <c r="ET46" s="39">
        <v>129</v>
      </c>
      <c r="EU46" s="39"/>
      <c r="EV46" s="39">
        <v>174</v>
      </c>
      <c r="EW46" s="86"/>
      <c r="EX46" s="39">
        <v>39</v>
      </c>
      <c r="EY46" s="39"/>
      <c r="EZ46" s="39">
        <v>84</v>
      </c>
      <c r="FA46" s="39"/>
      <c r="FB46" s="39">
        <v>129</v>
      </c>
      <c r="FC46" s="39"/>
      <c r="FD46" s="39">
        <v>174</v>
      </c>
      <c r="FE46" s="86"/>
      <c r="FG46" s="39">
        <v>39</v>
      </c>
      <c r="FH46" s="39" t="s">
        <v>114</v>
      </c>
      <c r="FI46" s="39">
        <v>84</v>
      </c>
      <c r="FJ46" s="39" t="s">
        <v>114</v>
      </c>
      <c r="FK46" s="39">
        <v>129</v>
      </c>
      <c r="FL46" s="39" t="s">
        <v>114</v>
      </c>
      <c r="FM46" s="39">
        <v>174</v>
      </c>
      <c r="FN46" s="39"/>
      <c r="FO46" s="39">
        <v>39</v>
      </c>
      <c r="FP46" s="39" t="s">
        <v>114</v>
      </c>
      <c r="FQ46" s="39">
        <v>84</v>
      </c>
      <c r="FR46" s="39" t="s">
        <v>115</v>
      </c>
      <c r="FS46" s="39">
        <v>129</v>
      </c>
      <c r="FT46" s="39" t="s">
        <v>115</v>
      </c>
      <c r="FU46" s="39">
        <v>174</v>
      </c>
      <c r="FV46" s="39"/>
      <c r="FX46" s="39">
        <v>39</v>
      </c>
      <c r="FY46" s="39"/>
      <c r="FZ46" s="39">
        <v>84</v>
      </c>
      <c r="GA46" s="39"/>
      <c r="GB46" s="39">
        <v>129</v>
      </c>
      <c r="GC46" s="39"/>
      <c r="GD46" s="39">
        <v>174</v>
      </c>
      <c r="GE46" s="86"/>
      <c r="GF46" s="39">
        <v>39</v>
      </c>
      <c r="GG46" s="39"/>
      <c r="GH46" s="39">
        <v>84</v>
      </c>
      <c r="GI46" s="39"/>
      <c r="GJ46" s="39">
        <v>129</v>
      </c>
      <c r="GK46" s="39"/>
      <c r="GL46" s="39">
        <v>174</v>
      </c>
      <c r="GM46" s="86"/>
      <c r="GO46" s="39">
        <v>39</v>
      </c>
      <c r="GP46" s="39" t="s">
        <v>114</v>
      </c>
      <c r="GQ46" s="39">
        <v>84</v>
      </c>
      <c r="GR46" s="39" t="s">
        <v>114</v>
      </c>
      <c r="GS46" s="39">
        <v>129</v>
      </c>
      <c r="GT46" s="39" t="s">
        <v>114</v>
      </c>
      <c r="GU46" s="39">
        <v>174</v>
      </c>
      <c r="GV46" s="39"/>
      <c r="GW46" s="39">
        <v>39</v>
      </c>
      <c r="GX46" s="39" t="s">
        <v>114</v>
      </c>
      <c r="GY46" s="39">
        <v>84</v>
      </c>
      <c r="GZ46" s="39" t="s">
        <v>115</v>
      </c>
      <c r="HA46" s="39">
        <v>129</v>
      </c>
      <c r="HB46" s="39" t="s">
        <v>114</v>
      </c>
      <c r="HC46" s="39">
        <v>174</v>
      </c>
      <c r="HD46" s="39"/>
      <c r="HF46" s="39">
        <v>39</v>
      </c>
      <c r="HG46" s="39"/>
      <c r="HH46" s="39">
        <v>84</v>
      </c>
      <c r="HI46" s="39"/>
      <c r="HJ46" s="39">
        <v>129</v>
      </c>
      <c r="HK46" s="39"/>
      <c r="HL46" s="39">
        <v>174</v>
      </c>
      <c r="HM46" s="86"/>
      <c r="HN46" s="39">
        <v>39</v>
      </c>
      <c r="HO46" s="39"/>
      <c r="HP46" s="39">
        <v>84</v>
      </c>
      <c r="HQ46" s="39"/>
      <c r="HR46" s="39">
        <v>129</v>
      </c>
      <c r="HS46" s="39"/>
      <c r="HT46" s="39">
        <v>174</v>
      </c>
      <c r="HU46" s="86"/>
      <c r="HW46" s="39">
        <v>39</v>
      </c>
      <c r="HX46" s="39" t="s">
        <v>114</v>
      </c>
      <c r="HY46" s="39">
        <v>84</v>
      </c>
      <c r="HZ46" s="39"/>
      <c r="IA46" s="39">
        <v>129</v>
      </c>
      <c r="IB46" s="39"/>
      <c r="IC46" s="39">
        <v>174</v>
      </c>
      <c r="ID46" s="39"/>
      <c r="IE46" s="39">
        <v>39</v>
      </c>
      <c r="IF46" s="39" t="s">
        <v>114</v>
      </c>
      <c r="IG46" s="39">
        <v>84</v>
      </c>
      <c r="IH46" s="39"/>
      <c r="II46" s="39">
        <v>129</v>
      </c>
      <c r="IJ46" s="39"/>
      <c r="IK46" s="39">
        <v>174</v>
      </c>
      <c r="IL46" s="39"/>
      <c r="IN46" s="39">
        <v>39</v>
      </c>
      <c r="IO46" s="39"/>
      <c r="IP46" s="39">
        <v>84</v>
      </c>
      <c r="IQ46" s="39"/>
      <c r="IR46" s="39">
        <v>129</v>
      </c>
      <c r="IS46" s="39"/>
      <c r="IT46" s="39">
        <v>174</v>
      </c>
      <c r="IU46" s="86"/>
      <c r="IV46" s="39">
        <v>39</v>
      </c>
      <c r="IW46" s="39"/>
      <c r="IX46" s="39">
        <v>84</v>
      </c>
      <c r="IY46" s="39"/>
      <c r="IZ46" s="39">
        <v>129</v>
      </c>
      <c r="JA46" s="39"/>
      <c r="JB46" s="39">
        <v>174</v>
      </c>
      <c r="JC46" s="86"/>
      <c r="JE46" s="39">
        <v>39</v>
      </c>
      <c r="JF46" s="39" t="s">
        <v>114</v>
      </c>
      <c r="JG46" s="39">
        <v>84</v>
      </c>
      <c r="JH46" s="39"/>
      <c r="JI46" s="39">
        <v>129</v>
      </c>
      <c r="JJ46" s="39"/>
      <c r="JK46" s="39">
        <v>174</v>
      </c>
      <c r="JL46" s="86"/>
      <c r="JM46" s="39">
        <v>39</v>
      </c>
      <c r="JN46" s="39" t="s">
        <v>114</v>
      </c>
      <c r="JO46" s="39">
        <v>84</v>
      </c>
      <c r="JP46" s="39"/>
      <c r="JQ46" s="39">
        <v>129</v>
      </c>
      <c r="JR46" s="39"/>
      <c r="JS46" s="39">
        <v>174</v>
      </c>
      <c r="JT46" s="86"/>
      <c r="JV46" s="39">
        <v>39</v>
      </c>
      <c r="JW46" s="39"/>
      <c r="JX46" s="39">
        <v>84</v>
      </c>
      <c r="JY46" s="39"/>
      <c r="JZ46" s="39">
        <v>129</v>
      </c>
      <c r="KA46" s="39"/>
      <c r="KB46" s="39">
        <v>174</v>
      </c>
      <c r="KC46" s="86"/>
      <c r="KD46" s="39">
        <v>39</v>
      </c>
      <c r="KE46" s="39"/>
      <c r="KF46" s="39">
        <v>84</v>
      </c>
      <c r="KG46" s="39"/>
      <c r="KH46" s="39">
        <v>129</v>
      </c>
      <c r="KI46" s="39"/>
      <c r="KJ46" s="39">
        <v>174</v>
      </c>
      <c r="KK46" s="99"/>
      <c r="KM46" s="39">
        <v>39</v>
      </c>
      <c r="KN46" s="39" t="s">
        <v>114</v>
      </c>
      <c r="KO46" s="39">
        <v>84</v>
      </c>
      <c r="KP46" s="39"/>
      <c r="KQ46" s="39">
        <v>129</v>
      </c>
      <c r="KR46" s="39"/>
      <c r="KS46" s="39">
        <v>174</v>
      </c>
      <c r="KT46" s="99"/>
      <c r="KU46" s="39">
        <v>39</v>
      </c>
      <c r="KV46" s="39" t="s">
        <v>114</v>
      </c>
      <c r="KW46" s="39">
        <v>84</v>
      </c>
      <c r="KX46" s="39"/>
      <c r="KY46" s="39">
        <v>129</v>
      </c>
      <c r="KZ46" s="39"/>
      <c r="LA46" s="39">
        <v>174</v>
      </c>
      <c r="LB46" s="86"/>
      <c r="LD46" s="39">
        <v>39</v>
      </c>
      <c r="LE46" s="39"/>
      <c r="LF46" s="39">
        <v>84</v>
      </c>
      <c r="LG46" s="39"/>
      <c r="LH46" s="39">
        <v>129</v>
      </c>
      <c r="LI46" s="39"/>
      <c r="LJ46" s="39">
        <v>174</v>
      </c>
      <c r="LK46" s="86"/>
      <c r="LL46" s="39">
        <v>39</v>
      </c>
      <c r="LM46" s="39"/>
      <c r="LN46" s="39">
        <v>84</v>
      </c>
      <c r="LO46" s="39"/>
      <c r="LP46" s="39">
        <v>129</v>
      </c>
      <c r="LQ46" s="39"/>
      <c r="LR46" s="39">
        <v>174</v>
      </c>
      <c r="LS46" s="86"/>
      <c r="LU46" s="39">
        <v>39</v>
      </c>
      <c r="LV46" s="39" t="s">
        <v>114</v>
      </c>
      <c r="LW46" s="39">
        <v>84</v>
      </c>
      <c r="LX46" s="39"/>
      <c r="LY46" s="39">
        <v>129</v>
      </c>
      <c r="LZ46" s="39"/>
      <c r="MA46" s="39">
        <v>174</v>
      </c>
      <c r="MB46" s="86"/>
      <c r="MC46" s="39">
        <v>39</v>
      </c>
      <c r="MD46" s="39" t="s">
        <v>114</v>
      </c>
      <c r="ME46" s="39">
        <v>84</v>
      </c>
      <c r="MF46" s="39"/>
      <c r="MG46" s="39">
        <v>129</v>
      </c>
      <c r="MH46" s="39"/>
      <c r="MI46" s="39">
        <v>174</v>
      </c>
      <c r="MJ46" s="86"/>
      <c r="ML46" s="39">
        <v>39</v>
      </c>
      <c r="MM46" s="39"/>
      <c r="MN46" s="39">
        <v>84</v>
      </c>
      <c r="MO46" s="39"/>
      <c r="MP46" s="39">
        <v>129</v>
      </c>
      <c r="MQ46" s="39"/>
      <c r="MR46" s="39">
        <v>174</v>
      </c>
      <c r="MS46" s="86"/>
      <c r="MT46" s="39">
        <v>39</v>
      </c>
      <c r="MU46" s="39"/>
      <c r="MV46" s="39">
        <v>84</v>
      </c>
      <c r="MW46" s="39"/>
      <c r="MX46" s="39">
        <v>129</v>
      </c>
      <c r="MY46" s="39"/>
      <c r="MZ46" s="39">
        <v>174</v>
      </c>
      <c r="NA46" s="86"/>
      <c r="NC46" s="39">
        <v>39</v>
      </c>
      <c r="ND46" s="39"/>
      <c r="NE46" s="39">
        <v>84</v>
      </c>
      <c r="NF46" s="39"/>
      <c r="NG46" s="39">
        <v>129</v>
      </c>
      <c r="NH46" s="39"/>
      <c r="NI46" s="39">
        <v>174</v>
      </c>
      <c r="NJ46" s="86"/>
      <c r="NK46" s="39">
        <v>39</v>
      </c>
      <c r="NL46" s="39"/>
      <c r="NM46" s="39">
        <v>84</v>
      </c>
      <c r="NN46" s="39"/>
      <c r="NO46" s="39">
        <v>129</v>
      </c>
      <c r="NP46" s="39"/>
      <c r="NQ46" s="39">
        <v>174</v>
      </c>
      <c r="NR46" s="86"/>
      <c r="NT46" s="39">
        <v>39</v>
      </c>
      <c r="NU46" s="39"/>
      <c r="NV46" s="39">
        <v>84</v>
      </c>
      <c r="NW46" s="39"/>
      <c r="NX46" s="39">
        <v>129</v>
      </c>
      <c r="NY46" s="39"/>
      <c r="NZ46" s="39">
        <v>174</v>
      </c>
      <c r="OA46" s="86"/>
      <c r="OB46" s="39">
        <v>39</v>
      </c>
      <c r="OC46" s="39"/>
      <c r="OD46" s="39">
        <v>84</v>
      </c>
      <c r="OE46" s="39"/>
      <c r="OF46" s="39">
        <v>129</v>
      </c>
      <c r="OG46" s="39"/>
      <c r="OH46" s="39">
        <v>174</v>
      </c>
      <c r="OI46" s="86"/>
      <c r="OK46" s="39">
        <v>39</v>
      </c>
      <c r="OL46" s="39"/>
      <c r="OM46" s="39">
        <v>84</v>
      </c>
      <c r="ON46" s="39"/>
      <c r="OO46" s="39">
        <v>129</v>
      </c>
      <c r="OP46" s="39"/>
      <c r="OQ46" s="39">
        <v>174</v>
      </c>
      <c r="OR46" s="86"/>
      <c r="OS46" s="39">
        <v>39</v>
      </c>
      <c r="OT46" s="39"/>
      <c r="OU46" s="39">
        <v>84</v>
      </c>
      <c r="OV46" s="39"/>
      <c r="OW46" s="39">
        <v>129</v>
      </c>
      <c r="OX46" s="39"/>
      <c r="OY46" s="39">
        <v>174</v>
      </c>
      <c r="OZ46" s="86"/>
      <c r="PB46" s="39">
        <v>39</v>
      </c>
      <c r="PC46" s="39"/>
      <c r="PD46" s="39">
        <v>84</v>
      </c>
      <c r="PE46" s="39"/>
      <c r="PF46" s="39">
        <v>129</v>
      </c>
      <c r="PG46" s="39"/>
      <c r="PH46" s="39">
        <v>174</v>
      </c>
      <c r="PI46" s="86"/>
      <c r="PJ46" s="39">
        <v>39</v>
      </c>
      <c r="PK46" s="39"/>
      <c r="PL46" s="39">
        <v>84</v>
      </c>
      <c r="PM46" s="39"/>
      <c r="PN46" s="39">
        <v>129</v>
      </c>
      <c r="PO46" s="39"/>
      <c r="PP46" s="39">
        <v>174</v>
      </c>
      <c r="PQ46" s="38"/>
      <c r="PS46" s="39">
        <v>39</v>
      </c>
      <c r="PT46" s="39"/>
      <c r="PU46" s="39">
        <v>84</v>
      </c>
      <c r="PV46" s="39"/>
      <c r="PW46" s="39">
        <v>129</v>
      </c>
      <c r="PX46" s="39"/>
      <c r="PY46" s="39">
        <v>174</v>
      </c>
      <c r="PZ46" s="38"/>
      <c r="QA46" s="39">
        <v>39</v>
      </c>
      <c r="QB46" s="39"/>
      <c r="QC46" s="39">
        <v>84</v>
      </c>
      <c r="QD46" s="39"/>
      <c r="QE46" s="39">
        <v>129</v>
      </c>
      <c r="QF46" s="39"/>
      <c r="QG46" s="39">
        <v>174</v>
      </c>
      <c r="QH46" s="38"/>
      <c r="QJ46" s="39">
        <v>39</v>
      </c>
      <c r="QK46" s="39"/>
      <c r="QL46" s="39">
        <v>84</v>
      </c>
      <c r="QM46" s="39"/>
      <c r="QN46" s="39">
        <v>129</v>
      </c>
      <c r="QO46" s="39"/>
      <c r="QP46" s="39">
        <v>174</v>
      </c>
      <c r="QQ46" s="38"/>
      <c r="QR46" s="39">
        <v>39</v>
      </c>
      <c r="QS46" s="39"/>
      <c r="QT46" s="39">
        <v>84</v>
      </c>
      <c r="QU46" s="39"/>
      <c r="QV46" s="39">
        <v>129</v>
      </c>
      <c r="QW46" s="39"/>
      <c r="QX46" s="39">
        <v>174</v>
      </c>
      <c r="QY46" s="38"/>
      <c r="RA46" s="39">
        <v>39</v>
      </c>
      <c r="RB46" s="39"/>
      <c r="RC46" s="39">
        <v>84</v>
      </c>
      <c r="RD46" s="39"/>
      <c r="RE46" s="39">
        <v>129</v>
      </c>
      <c r="RF46" s="39"/>
      <c r="RG46" s="39">
        <v>174</v>
      </c>
      <c r="RH46" s="38"/>
      <c r="RI46" s="39">
        <v>39</v>
      </c>
      <c r="RJ46" s="39"/>
      <c r="RK46" s="39">
        <v>84</v>
      </c>
      <c r="RL46" s="39"/>
      <c r="RM46" s="39">
        <v>129</v>
      </c>
      <c r="RN46" s="39"/>
      <c r="RO46" s="39">
        <v>174</v>
      </c>
      <c r="RP46" s="38"/>
      <c r="RR46" s="39">
        <v>39</v>
      </c>
      <c r="RS46" s="39"/>
      <c r="RT46" s="39">
        <v>84</v>
      </c>
      <c r="RU46" s="39"/>
      <c r="RV46" s="39">
        <v>129</v>
      </c>
      <c r="RW46" s="39"/>
      <c r="RX46" s="39">
        <v>174</v>
      </c>
      <c r="RY46" s="38"/>
      <c r="RZ46" s="39">
        <v>39</v>
      </c>
      <c r="SA46" s="39"/>
      <c r="SB46" s="39">
        <v>84</v>
      </c>
      <c r="SC46" s="39"/>
      <c r="SD46" s="39">
        <v>129</v>
      </c>
      <c r="SE46" s="39"/>
      <c r="SF46" s="39">
        <v>174</v>
      </c>
      <c r="SG46" s="38"/>
      <c r="SI46" s="39">
        <v>39</v>
      </c>
      <c r="SJ46" s="39"/>
      <c r="SK46" s="39">
        <v>84</v>
      </c>
      <c r="SL46" s="39"/>
      <c r="SM46" s="39">
        <v>129</v>
      </c>
      <c r="SN46" s="39"/>
      <c r="SO46" s="39">
        <v>174</v>
      </c>
      <c r="SP46" s="38"/>
      <c r="SQ46" s="39">
        <v>39</v>
      </c>
      <c r="SR46" s="39"/>
      <c r="SS46" s="39">
        <v>84</v>
      </c>
      <c r="ST46" s="39"/>
      <c r="SU46" s="39">
        <v>129</v>
      </c>
      <c r="SV46" s="39"/>
      <c r="SW46" s="39">
        <v>174</v>
      </c>
      <c r="SX46" s="38"/>
      <c r="SZ46" s="39">
        <v>39</v>
      </c>
      <c r="TA46" s="39"/>
      <c r="TB46" s="39">
        <v>84</v>
      </c>
      <c r="TC46" s="39"/>
      <c r="TD46" s="39">
        <v>129</v>
      </c>
      <c r="TE46" s="39"/>
      <c r="TF46" s="39">
        <v>174</v>
      </c>
      <c r="TG46" s="38"/>
      <c r="TH46" s="39">
        <v>39</v>
      </c>
      <c r="TI46" s="39"/>
      <c r="TJ46" s="39">
        <v>84</v>
      </c>
      <c r="TK46" s="39"/>
      <c r="TL46" s="39">
        <v>129</v>
      </c>
      <c r="TM46" s="39"/>
      <c r="TN46" s="39">
        <v>174</v>
      </c>
      <c r="TO46" s="38"/>
      <c r="TQ46" s="39">
        <v>39</v>
      </c>
      <c r="TR46" s="39"/>
      <c r="TS46" s="39">
        <v>84</v>
      </c>
      <c r="TT46" s="39"/>
      <c r="TU46" s="39">
        <v>129</v>
      </c>
      <c r="TV46" s="39"/>
      <c r="TW46" s="39">
        <v>174</v>
      </c>
      <c r="TX46" s="38"/>
      <c r="TY46" s="39">
        <v>39</v>
      </c>
      <c r="TZ46" s="39"/>
      <c r="UA46" s="39">
        <v>84</v>
      </c>
      <c r="UB46" s="39"/>
      <c r="UC46" s="39">
        <v>129</v>
      </c>
      <c r="UD46" s="39"/>
      <c r="UE46" s="39">
        <v>174</v>
      </c>
      <c r="UF46" s="38"/>
      <c r="UH46" s="39">
        <v>39</v>
      </c>
      <c r="UI46" s="39"/>
      <c r="UJ46" s="39">
        <v>84</v>
      </c>
      <c r="UK46" s="39"/>
      <c r="UL46" s="39">
        <v>129</v>
      </c>
      <c r="UM46" s="39"/>
      <c r="UN46" s="39">
        <v>174</v>
      </c>
      <c r="UO46" s="38"/>
      <c r="UP46" s="39">
        <v>39</v>
      </c>
      <c r="UQ46" s="39"/>
      <c r="UR46" s="39">
        <v>84</v>
      </c>
      <c r="US46" s="39"/>
      <c r="UT46" s="39">
        <v>129</v>
      </c>
      <c r="UU46" s="39"/>
      <c r="UV46" s="39">
        <v>174</v>
      </c>
      <c r="UW46" s="38"/>
      <c r="UY46" s="39">
        <v>39</v>
      </c>
      <c r="UZ46" s="39"/>
      <c r="VA46" s="39">
        <v>84</v>
      </c>
      <c r="VB46" s="39"/>
      <c r="VC46" s="39">
        <v>129</v>
      </c>
      <c r="VD46" s="39"/>
      <c r="VE46" s="39">
        <v>174</v>
      </c>
      <c r="VF46" s="38"/>
      <c r="VG46" s="39">
        <v>39</v>
      </c>
      <c r="VH46" s="39"/>
      <c r="VI46" s="39">
        <v>84</v>
      </c>
      <c r="VJ46" s="39"/>
      <c r="VK46" s="39">
        <v>129</v>
      </c>
      <c r="VL46" s="39"/>
      <c r="VM46" s="39">
        <v>174</v>
      </c>
      <c r="VN46" s="38"/>
      <c r="VP46" s="39">
        <v>39</v>
      </c>
      <c r="VQ46" s="39"/>
      <c r="VR46" s="39">
        <v>84</v>
      </c>
      <c r="VS46" s="39"/>
      <c r="VT46" s="39">
        <v>129</v>
      </c>
      <c r="VU46" s="39"/>
      <c r="VV46" s="39">
        <v>174</v>
      </c>
      <c r="VW46" s="38"/>
      <c r="VX46" s="39">
        <v>39</v>
      </c>
      <c r="VY46" s="39"/>
      <c r="VZ46" s="39">
        <v>84</v>
      </c>
      <c r="WA46" s="39"/>
      <c r="WB46" s="39">
        <v>129</v>
      </c>
      <c r="WC46" s="39"/>
      <c r="WD46" s="39">
        <v>174</v>
      </c>
      <c r="WE46" s="38"/>
      <c r="WG46" s="39">
        <v>39</v>
      </c>
      <c r="WH46" s="39"/>
      <c r="WI46" s="39">
        <v>84</v>
      </c>
      <c r="WJ46" s="39"/>
      <c r="WK46" s="39">
        <v>129</v>
      </c>
      <c r="WL46" s="39"/>
      <c r="WM46" s="39">
        <v>174</v>
      </c>
      <c r="WN46" s="38"/>
      <c r="WO46" s="39">
        <v>39</v>
      </c>
      <c r="WP46" s="39"/>
      <c r="WQ46" s="39">
        <v>84</v>
      </c>
      <c r="WR46" s="39"/>
      <c r="WS46" s="39">
        <v>129</v>
      </c>
      <c r="WT46" s="39"/>
      <c r="WU46" s="39">
        <v>174</v>
      </c>
      <c r="WV46" s="38"/>
      <c r="WX46" s="39">
        <v>39</v>
      </c>
      <c r="WY46" s="39"/>
      <c r="WZ46" s="39">
        <v>84</v>
      </c>
      <c r="XA46" s="39"/>
      <c r="XB46" s="39">
        <v>129</v>
      </c>
      <c r="XC46" s="39"/>
      <c r="XD46" s="39">
        <v>174</v>
      </c>
      <c r="XE46" s="38"/>
      <c r="XF46" s="39">
        <v>39</v>
      </c>
      <c r="XG46" s="39"/>
      <c r="XH46" s="39">
        <v>84</v>
      </c>
      <c r="XI46" s="39"/>
      <c r="XJ46" s="39">
        <v>129</v>
      </c>
      <c r="XK46" s="39"/>
      <c r="XL46" s="39">
        <v>174</v>
      </c>
      <c r="XM46" s="38"/>
      <c r="XO46" s="39">
        <v>39</v>
      </c>
      <c r="XP46" s="39"/>
      <c r="XQ46" s="39">
        <v>84</v>
      </c>
      <c r="XR46" s="39"/>
      <c r="XS46" s="39">
        <v>129</v>
      </c>
      <c r="XT46" s="39"/>
      <c r="XU46" s="39">
        <v>174</v>
      </c>
      <c r="XV46" s="38"/>
      <c r="XW46" s="39">
        <v>39</v>
      </c>
      <c r="XX46" s="39"/>
      <c r="XY46" s="39">
        <v>84</v>
      </c>
      <c r="XZ46" s="39"/>
      <c r="YA46" s="39">
        <v>129</v>
      </c>
      <c r="YB46" s="39"/>
      <c r="YC46" s="39">
        <v>174</v>
      </c>
      <c r="YD46" s="38"/>
      <c r="YF46" s="39">
        <v>39</v>
      </c>
      <c r="YG46" s="39"/>
      <c r="YH46" s="39">
        <v>84</v>
      </c>
      <c r="YI46" s="39"/>
      <c r="YJ46" s="39">
        <v>129</v>
      </c>
      <c r="YK46" s="39"/>
      <c r="YL46" s="39">
        <v>174</v>
      </c>
      <c r="YM46" s="38"/>
      <c r="YN46" s="39">
        <v>39</v>
      </c>
      <c r="YO46" s="39"/>
      <c r="YP46" s="39">
        <v>84</v>
      </c>
      <c r="YQ46" s="39"/>
      <c r="YR46" s="39">
        <v>129</v>
      </c>
      <c r="YS46" s="39"/>
      <c r="YT46" s="39">
        <v>174</v>
      </c>
      <c r="YU46" s="38"/>
      <c r="YW46" s="39">
        <v>39</v>
      </c>
      <c r="YX46" s="39"/>
      <c r="YY46" s="39">
        <v>84</v>
      </c>
      <c r="YZ46" s="39"/>
      <c r="ZA46" s="39">
        <v>129</v>
      </c>
      <c r="ZB46" s="39"/>
      <c r="ZC46" s="39">
        <v>174</v>
      </c>
      <c r="ZD46" s="38"/>
      <c r="ZM46" s="39">
        <v>39</v>
      </c>
      <c r="ZN46" s="39"/>
      <c r="ZO46" s="39">
        <v>84</v>
      </c>
      <c r="ZP46" s="39"/>
      <c r="ZQ46" s="39">
        <v>129</v>
      </c>
      <c r="ZR46" s="39"/>
      <c r="ZS46" s="39">
        <v>174</v>
      </c>
      <c r="ZT46" s="38"/>
      <c r="ZV46" s="39">
        <v>39</v>
      </c>
      <c r="ZW46" s="39"/>
      <c r="ZX46" s="39">
        <v>84</v>
      </c>
      <c r="ZY46" s="39"/>
      <c r="ZZ46" s="39">
        <v>129</v>
      </c>
      <c r="AAA46" s="39"/>
      <c r="AAB46" s="39">
        <v>174</v>
      </c>
      <c r="AAC46" s="38"/>
      <c r="AAD46" s="39">
        <v>39</v>
      </c>
      <c r="AAE46" s="39"/>
      <c r="AAF46" s="39">
        <v>84</v>
      </c>
      <c r="AAG46" s="39"/>
      <c r="AAH46" s="39">
        <v>129</v>
      </c>
      <c r="AAI46" s="39"/>
      <c r="AAJ46" s="39">
        <v>174</v>
      </c>
      <c r="AAK46" s="38"/>
      <c r="AAM46" s="39">
        <v>39</v>
      </c>
      <c r="AAN46" s="39"/>
      <c r="AAO46" s="39">
        <v>84</v>
      </c>
      <c r="AAP46" s="39"/>
      <c r="AAQ46" s="39">
        <v>129</v>
      </c>
      <c r="AAR46" s="39"/>
      <c r="AAS46" s="39">
        <v>174</v>
      </c>
      <c r="AAT46" s="38"/>
      <c r="AAU46" s="39">
        <v>39</v>
      </c>
      <c r="AAV46" s="39"/>
      <c r="AAW46" s="39">
        <v>84</v>
      </c>
      <c r="AAX46" s="39"/>
      <c r="AAY46" s="39">
        <v>129</v>
      </c>
      <c r="AAZ46" s="39"/>
      <c r="ABA46" s="39">
        <v>174</v>
      </c>
      <c r="ABB46" s="38"/>
      <c r="ABD46" s="39">
        <v>39</v>
      </c>
      <c r="ABE46" s="39"/>
      <c r="ABF46" s="39">
        <v>84</v>
      </c>
      <c r="ABG46" s="39"/>
      <c r="ABH46" s="39">
        <v>129</v>
      </c>
      <c r="ABI46" s="39"/>
      <c r="ABJ46" s="39">
        <v>174</v>
      </c>
      <c r="ABK46" s="38"/>
      <c r="ABL46" s="39">
        <v>39</v>
      </c>
      <c r="ABM46" s="39"/>
      <c r="ABN46" s="39">
        <v>84</v>
      </c>
      <c r="ABO46" s="39"/>
      <c r="ABP46" s="39">
        <v>129</v>
      </c>
      <c r="ABQ46" s="39"/>
      <c r="ABR46" s="39">
        <v>174</v>
      </c>
      <c r="ABS46" s="38"/>
      <c r="ABU46" s="39">
        <v>39</v>
      </c>
      <c r="ABV46" s="39"/>
      <c r="ABW46" s="39">
        <v>84</v>
      </c>
      <c r="ABX46" s="39"/>
      <c r="ABY46" s="39">
        <v>129</v>
      </c>
      <c r="ABZ46" s="39"/>
      <c r="ACA46" s="39">
        <v>174</v>
      </c>
      <c r="ACB46" s="38"/>
      <c r="ACC46" s="39">
        <v>39</v>
      </c>
      <c r="ACD46" s="39"/>
      <c r="ACE46" s="39">
        <v>84</v>
      </c>
      <c r="ACF46" s="39"/>
      <c r="ACG46" s="39">
        <v>129</v>
      </c>
      <c r="ACH46" s="39"/>
      <c r="ACI46" s="39">
        <v>174</v>
      </c>
      <c r="ACJ46" s="38"/>
      <c r="ACL46" s="39">
        <v>39</v>
      </c>
      <c r="ACM46" s="39"/>
      <c r="ACN46" s="39">
        <v>84</v>
      </c>
      <c r="ACO46" s="39"/>
      <c r="ACP46" s="39">
        <v>129</v>
      </c>
      <c r="ACQ46" s="39"/>
      <c r="ACR46" s="39">
        <v>174</v>
      </c>
      <c r="ACS46" s="38"/>
      <c r="ACT46" s="39">
        <v>39</v>
      </c>
      <c r="ACU46" s="39"/>
      <c r="ACV46" s="39">
        <v>84</v>
      </c>
      <c r="ACW46" s="39"/>
      <c r="ACX46" s="39">
        <v>129</v>
      </c>
      <c r="ACY46" s="39"/>
      <c r="ACZ46" s="39">
        <v>174</v>
      </c>
      <c r="ADA46" s="38"/>
      <c r="ADC46" s="39">
        <v>39</v>
      </c>
      <c r="ADD46" s="39"/>
      <c r="ADE46" s="39">
        <v>84</v>
      </c>
      <c r="ADF46" s="39"/>
      <c r="ADG46" s="39">
        <v>129</v>
      </c>
      <c r="ADH46" s="39"/>
      <c r="ADI46" s="39">
        <v>174</v>
      </c>
      <c r="ADJ46" s="38"/>
      <c r="ADK46" s="39">
        <v>39</v>
      </c>
      <c r="ADL46" s="39"/>
      <c r="ADM46" s="39">
        <v>84</v>
      </c>
      <c r="ADN46" s="39"/>
      <c r="ADO46" s="39">
        <v>129</v>
      </c>
      <c r="ADP46" s="39"/>
      <c r="ADQ46" s="39">
        <v>174</v>
      </c>
      <c r="ADR46" s="38"/>
      <c r="ADS46" s="42"/>
      <c r="ADT46" s="39">
        <v>39</v>
      </c>
      <c r="ADU46" s="39"/>
      <c r="ADV46" s="39">
        <v>84</v>
      </c>
      <c r="ADW46" s="39"/>
      <c r="ADX46" s="39">
        <v>129</v>
      </c>
      <c r="ADY46" s="39"/>
      <c r="ADZ46" s="39">
        <v>174</v>
      </c>
      <c r="AEA46" s="38"/>
      <c r="AEB46" s="39">
        <v>39</v>
      </c>
      <c r="AEC46" s="39"/>
      <c r="AED46" s="39">
        <v>84</v>
      </c>
      <c r="AEE46" s="39"/>
      <c r="AEF46" s="39">
        <v>129</v>
      </c>
      <c r="AEG46" s="39"/>
      <c r="AEH46" s="39">
        <v>174</v>
      </c>
      <c r="AEI46" s="38"/>
      <c r="AEK46" s="39">
        <v>39</v>
      </c>
      <c r="AEL46" s="39"/>
      <c r="AEM46" s="39">
        <v>84</v>
      </c>
      <c r="AEN46" s="39"/>
      <c r="AEO46" s="39">
        <v>129</v>
      </c>
      <c r="AEP46" s="39"/>
      <c r="AEQ46" s="39">
        <v>174</v>
      </c>
      <c r="AER46" s="38"/>
      <c r="AES46" s="39">
        <v>39</v>
      </c>
      <c r="AET46" s="39"/>
      <c r="AEU46" s="39">
        <v>84</v>
      </c>
      <c r="AEV46" s="39"/>
      <c r="AEW46" s="39">
        <v>129</v>
      </c>
      <c r="AEX46" s="39"/>
      <c r="AEY46" s="39">
        <v>174</v>
      </c>
      <c r="AEZ46" s="38"/>
      <c r="AFB46" s="39">
        <v>39</v>
      </c>
      <c r="AFC46" s="39"/>
      <c r="AFD46" s="39">
        <v>84</v>
      </c>
      <c r="AFE46" s="39"/>
      <c r="AFF46" s="39">
        <v>129</v>
      </c>
      <c r="AFG46" s="39"/>
      <c r="AFH46" s="39">
        <v>174</v>
      </c>
      <c r="AFI46" s="38"/>
      <c r="AFJ46" s="39">
        <v>39</v>
      </c>
      <c r="AFK46" s="39"/>
      <c r="AFL46" s="39">
        <v>84</v>
      </c>
      <c r="AFM46" s="39"/>
      <c r="AFN46" s="39">
        <v>129</v>
      </c>
      <c r="AFO46" s="39"/>
      <c r="AFP46" s="39">
        <v>174</v>
      </c>
      <c r="AFQ46" s="38"/>
      <c r="AFS46" s="39">
        <v>39</v>
      </c>
      <c r="AFT46" s="39"/>
      <c r="AFU46" s="39">
        <v>84</v>
      </c>
      <c r="AFV46" s="39"/>
      <c r="AFW46" s="39">
        <v>129</v>
      </c>
      <c r="AFX46" s="39"/>
      <c r="AFY46" s="39">
        <v>174</v>
      </c>
      <c r="AFZ46" s="38"/>
      <c r="AGA46" s="39">
        <v>39</v>
      </c>
      <c r="AGB46" s="39"/>
      <c r="AGC46" s="39">
        <v>84</v>
      </c>
      <c r="AGD46" s="39"/>
      <c r="AGE46" s="39">
        <v>129</v>
      </c>
      <c r="AGF46" s="39"/>
      <c r="AGG46" s="39">
        <v>174</v>
      </c>
      <c r="AGH46" s="38"/>
      <c r="AGJ46" s="39">
        <v>39</v>
      </c>
      <c r="AGK46" s="39"/>
      <c r="AGL46" s="39">
        <v>84</v>
      </c>
      <c r="AGM46" s="39"/>
      <c r="AGN46" s="39">
        <v>129</v>
      </c>
      <c r="AGO46" s="39"/>
      <c r="AGP46" s="39">
        <v>174</v>
      </c>
      <c r="AGQ46" s="38"/>
      <c r="AGR46" s="39">
        <v>39</v>
      </c>
      <c r="AGS46" s="39"/>
      <c r="AGT46" s="39">
        <v>84</v>
      </c>
      <c r="AGU46" s="39"/>
      <c r="AGV46" s="39">
        <v>129</v>
      </c>
      <c r="AGW46" s="39"/>
      <c r="AGX46" s="39">
        <v>174</v>
      </c>
      <c r="AGY46" s="38"/>
      <c r="AHA46" s="39">
        <v>39</v>
      </c>
      <c r="AHB46" s="39"/>
      <c r="AHC46" s="39">
        <v>84</v>
      </c>
      <c r="AHD46" s="39"/>
      <c r="AHE46" s="39">
        <v>129</v>
      </c>
      <c r="AHF46" s="39"/>
      <c r="AHG46" s="39">
        <v>174</v>
      </c>
      <c r="AHH46" s="38"/>
      <c r="AHI46" s="39">
        <v>39</v>
      </c>
      <c r="AHJ46" s="39"/>
      <c r="AHK46" s="39">
        <v>84</v>
      </c>
      <c r="AHL46" s="39"/>
      <c r="AHM46" s="39">
        <v>129</v>
      </c>
      <c r="AHN46" s="39"/>
      <c r="AHO46" s="39">
        <v>174</v>
      </c>
      <c r="AHP46" s="38"/>
      <c r="AHR46" s="39">
        <v>39</v>
      </c>
      <c r="AHS46" s="39"/>
      <c r="AHT46" s="39">
        <v>84</v>
      </c>
      <c r="AHU46" s="39"/>
      <c r="AHV46" s="39">
        <v>129</v>
      </c>
      <c r="AHW46" s="39"/>
      <c r="AHX46" s="39">
        <v>174</v>
      </c>
      <c r="AHY46" s="38"/>
      <c r="AHZ46" s="39">
        <v>39</v>
      </c>
      <c r="AIA46" s="39"/>
      <c r="AIB46" s="39">
        <v>84</v>
      </c>
      <c r="AIC46" s="39"/>
      <c r="AID46" s="39">
        <v>129</v>
      </c>
      <c r="AIE46" s="39"/>
      <c r="AIF46" s="39">
        <v>174</v>
      </c>
      <c r="AIG46" s="38"/>
    </row>
    <row r="47" spans="1:917" ht="15.6" customHeight="1">
      <c r="A47" s="39">
        <v>40</v>
      </c>
      <c r="B47" s="39"/>
      <c r="C47" s="39">
        <v>85</v>
      </c>
      <c r="D47" s="39"/>
      <c r="E47" s="39">
        <v>130</v>
      </c>
      <c r="F47" s="39"/>
      <c r="G47" s="39">
        <v>175</v>
      </c>
      <c r="H47" s="86"/>
      <c r="J47" s="39">
        <v>40</v>
      </c>
      <c r="K47" s="39"/>
      <c r="L47" s="39">
        <v>85</v>
      </c>
      <c r="M47" s="39"/>
      <c r="N47" s="39">
        <v>130</v>
      </c>
      <c r="O47" s="39"/>
      <c r="P47" s="39">
        <v>175</v>
      </c>
      <c r="Q47" s="86"/>
      <c r="R47" s="39">
        <v>40</v>
      </c>
      <c r="S47" s="39"/>
      <c r="T47" s="39">
        <v>85</v>
      </c>
      <c r="U47" s="39"/>
      <c r="V47" s="39">
        <v>130</v>
      </c>
      <c r="W47" s="39"/>
      <c r="X47" s="39">
        <v>175</v>
      </c>
      <c r="Y47" s="86"/>
      <c r="AA47" s="39">
        <v>40</v>
      </c>
      <c r="AB47" s="39" t="s">
        <v>114</v>
      </c>
      <c r="AC47" s="39">
        <v>85</v>
      </c>
      <c r="AD47" s="39" t="s">
        <v>115</v>
      </c>
      <c r="AE47" s="39">
        <v>130</v>
      </c>
      <c r="AF47" s="39" t="s">
        <v>114</v>
      </c>
      <c r="AG47" s="39">
        <v>175</v>
      </c>
      <c r="AH47" s="86"/>
      <c r="AI47" s="39">
        <v>40</v>
      </c>
      <c r="AJ47" s="39" t="s">
        <v>114</v>
      </c>
      <c r="AK47" s="39">
        <v>85</v>
      </c>
      <c r="AL47" s="39" t="s">
        <v>115</v>
      </c>
      <c r="AM47" s="39">
        <v>130</v>
      </c>
      <c r="AN47" s="39" t="s">
        <v>114</v>
      </c>
      <c r="AO47" s="39">
        <v>175</v>
      </c>
      <c r="AP47" s="86"/>
      <c r="AR47" s="39">
        <v>40</v>
      </c>
      <c r="AS47" s="39"/>
      <c r="AT47" s="39">
        <v>85</v>
      </c>
      <c r="AU47" s="39"/>
      <c r="AV47" s="39">
        <v>130</v>
      </c>
      <c r="AW47" s="39"/>
      <c r="AX47" s="39">
        <v>175</v>
      </c>
      <c r="AY47" s="86"/>
      <c r="AZ47" s="39">
        <v>40</v>
      </c>
      <c r="BA47" s="39"/>
      <c r="BB47" s="39">
        <v>85</v>
      </c>
      <c r="BC47" s="39"/>
      <c r="BD47" s="39">
        <v>130</v>
      </c>
      <c r="BE47" s="39"/>
      <c r="BF47" s="39">
        <v>175</v>
      </c>
      <c r="BG47" s="86"/>
      <c r="BI47" s="39">
        <v>40</v>
      </c>
      <c r="BJ47" s="39" t="s">
        <v>114</v>
      </c>
      <c r="BK47" s="39">
        <v>85</v>
      </c>
      <c r="BL47" s="39" t="s">
        <v>114</v>
      </c>
      <c r="BM47" s="39">
        <v>130</v>
      </c>
      <c r="BN47" s="39" t="s">
        <v>114</v>
      </c>
      <c r="BO47" s="39">
        <v>175</v>
      </c>
      <c r="BP47" s="86"/>
      <c r="BQ47" s="39">
        <v>40</v>
      </c>
      <c r="BR47" s="39" t="s">
        <v>114</v>
      </c>
      <c r="BS47" s="39">
        <v>85</v>
      </c>
      <c r="BT47" s="39" t="s">
        <v>114</v>
      </c>
      <c r="BU47" s="39">
        <v>130</v>
      </c>
      <c r="BV47" s="39" t="s">
        <v>114</v>
      </c>
      <c r="BW47" s="39">
        <v>175</v>
      </c>
      <c r="BX47" s="86"/>
      <c r="BZ47" s="39">
        <v>40</v>
      </c>
      <c r="CA47" s="39"/>
      <c r="CB47" s="39">
        <v>85</v>
      </c>
      <c r="CC47" s="39"/>
      <c r="CD47" s="39">
        <v>130</v>
      </c>
      <c r="CE47" s="39"/>
      <c r="CF47" s="39">
        <v>175</v>
      </c>
      <c r="CG47" s="86"/>
      <c r="CH47" s="39">
        <v>40</v>
      </c>
      <c r="CI47" s="39"/>
      <c r="CJ47" s="39">
        <v>85</v>
      </c>
      <c r="CK47" s="39"/>
      <c r="CL47" s="39">
        <v>130</v>
      </c>
      <c r="CM47" s="39"/>
      <c r="CN47" s="39">
        <v>175</v>
      </c>
      <c r="CO47" s="86"/>
      <c r="CQ47" s="39">
        <v>40</v>
      </c>
      <c r="CR47" s="39" t="s">
        <v>114</v>
      </c>
      <c r="CS47" s="39">
        <v>85</v>
      </c>
      <c r="CT47" s="39" t="s">
        <v>114</v>
      </c>
      <c r="CU47" s="39">
        <v>130</v>
      </c>
      <c r="CV47" s="39" t="s">
        <v>114</v>
      </c>
      <c r="CW47" s="39">
        <v>175</v>
      </c>
      <c r="CX47" s="39"/>
      <c r="CY47" s="39">
        <v>40</v>
      </c>
      <c r="CZ47" s="39" t="s">
        <v>114</v>
      </c>
      <c r="DA47" s="39">
        <v>85</v>
      </c>
      <c r="DB47" s="39" t="s">
        <v>114</v>
      </c>
      <c r="DC47" s="39">
        <v>130</v>
      </c>
      <c r="DD47" s="39" t="s">
        <v>114</v>
      </c>
      <c r="DE47" s="39">
        <v>175</v>
      </c>
      <c r="DF47" s="39"/>
      <c r="DH47" s="39">
        <v>40</v>
      </c>
      <c r="DI47" s="39"/>
      <c r="DJ47" s="39">
        <v>85</v>
      </c>
      <c r="DK47" s="39"/>
      <c r="DL47" s="39">
        <v>130</v>
      </c>
      <c r="DM47" s="39"/>
      <c r="DN47" s="39">
        <v>175</v>
      </c>
      <c r="DO47" s="86"/>
      <c r="DP47" s="39">
        <v>40</v>
      </c>
      <c r="DQ47" s="39"/>
      <c r="DR47" s="39">
        <v>85</v>
      </c>
      <c r="DS47" s="39"/>
      <c r="DT47" s="39">
        <v>130</v>
      </c>
      <c r="DU47" s="39"/>
      <c r="DV47" s="39">
        <v>175</v>
      </c>
      <c r="DW47" s="86"/>
      <c r="DY47" s="39">
        <v>40</v>
      </c>
      <c r="DZ47" s="39" t="s">
        <v>114</v>
      </c>
      <c r="EA47" s="39">
        <v>85</v>
      </c>
      <c r="EB47" s="39" t="s">
        <v>114</v>
      </c>
      <c r="EC47" s="39">
        <v>130</v>
      </c>
      <c r="ED47" s="39" t="s">
        <v>114</v>
      </c>
      <c r="EE47" s="39">
        <v>175</v>
      </c>
      <c r="EF47" s="39"/>
      <c r="EG47" s="39">
        <v>40</v>
      </c>
      <c r="EH47" s="39" t="s">
        <v>114</v>
      </c>
      <c r="EI47" s="39">
        <v>85</v>
      </c>
      <c r="EJ47" s="39" t="s">
        <v>114</v>
      </c>
      <c r="EK47" s="39">
        <v>130</v>
      </c>
      <c r="EL47" s="39" t="s">
        <v>114</v>
      </c>
      <c r="EM47" s="39">
        <v>175</v>
      </c>
      <c r="EN47" s="39"/>
      <c r="EP47" s="39">
        <v>40</v>
      </c>
      <c r="EQ47" s="39"/>
      <c r="ER47" s="39">
        <v>85</v>
      </c>
      <c r="ES47" s="39"/>
      <c r="ET47" s="39">
        <v>130</v>
      </c>
      <c r="EU47" s="39"/>
      <c r="EV47" s="39">
        <v>175</v>
      </c>
      <c r="EW47" s="86"/>
      <c r="EX47" s="39">
        <v>40</v>
      </c>
      <c r="EY47" s="39"/>
      <c r="EZ47" s="39">
        <v>85</v>
      </c>
      <c r="FA47" s="39"/>
      <c r="FB47" s="39">
        <v>130</v>
      </c>
      <c r="FC47" s="39"/>
      <c r="FD47" s="39">
        <v>175</v>
      </c>
      <c r="FE47" s="86"/>
      <c r="FG47" s="39">
        <v>40</v>
      </c>
      <c r="FH47" s="39" t="s">
        <v>114</v>
      </c>
      <c r="FI47" s="39">
        <v>85</v>
      </c>
      <c r="FJ47" s="39" t="s">
        <v>114</v>
      </c>
      <c r="FK47" s="39">
        <v>130</v>
      </c>
      <c r="FL47" s="39" t="s">
        <v>114</v>
      </c>
      <c r="FM47" s="39">
        <v>175</v>
      </c>
      <c r="FN47" s="39"/>
      <c r="FO47" s="39">
        <v>40</v>
      </c>
      <c r="FP47" s="39" t="s">
        <v>115</v>
      </c>
      <c r="FQ47" s="39">
        <v>85</v>
      </c>
      <c r="FR47" s="39" t="s">
        <v>115</v>
      </c>
      <c r="FS47" s="39">
        <v>130</v>
      </c>
      <c r="FT47" s="39" t="s">
        <v>114</v>
      </c>
      <c r="FU47" s="39">
        <v>175</v>
      </c>
      <c r="FV47" s="39"/>
      <c r="FX47" s="39">
        <v>40</v>
      </c>
      <c r="FY47" s="39"/>
      <c r="FZ47" s="39">
        <v>85</v>
      </c>
      <c r="GA47" s="39"/>
      <c r="GB47" s="39">
        <v>130</v>
      </c>
      <c r="GC47" s="39"/>
      <c r="GD47" s="39">
        <v>175</v>
      </c>
      <c r="GE47" s="86"/>
      <c r="GF47" s="39">
        <v>40</v>
      </c>
      <c r="GG47" s="39"/>
      <c r="GH47" s="39">
        <v>85</v>
      </c>
      <c r="GI47" s="39"/>
      <c r="GJ47" s="39">
        <v>130</v>
      </c>
      <c r="GK47" s="39"/>
      <c r="GL47" s="39">
        <v>175</v>
      </c>
      <c r="GM47" s="86"/>
      <c r="GO47" s="39">
        <v>40</v>
      </c>
      <c r="GP47" s="39" t="s">
        <v>115</v>
      </c>
      <c r="GQ47" s="39">
        <v>85</v>
      </c>
      <c r="GR47" s="39" t="s">
        <v>114</v>
      </c>
      <c r="GS47" s="39">
        <v>130</v>
      </c>
      <c r="GT47" s="39" t="s">
        <v>114</v>
      </c>
      <c r="GU47" s="39">
        <v>175</v>
      </c>
      <c r="GV47" s="39"/>
      <c r="GW47" s="39">
        <v>40</v>
      </c>
      <c r="GX47" s="39" t="s">
        <v>114</v>
      </c>
      <c r="GY47" s="39">
        <v>85</v>
      </c>
      <c r="GZ47" s="39" t="s">
        <v>115</v>
      </c>
      <c r="HA47" s="39">
        <v>130</v>
      </c>
      <c r="HB47" s="39" t="s">
        <v>114</v>
      </c>
      <c r="HC47" s="39">
        <v>175</v>
      </c>
      <c r="HD47" s="39"/>
      <c r="HF47" s="39">
        <v>40</v>
      </c>
      <c r="HG47" s="39"/>
      <c r="HH47" s="39">
        <v>85</v>
      </c>
      <c r="HI47" s="39"/>
      <c r="HJ47" s="39">
        <v>130</v>
      </c>
      <c r="HK47" s="39"/>
      <c r="HL47" s="39">
        <v>175</v>
      </c>
      <c r="HM47" s="86"/>
      <c r="HN47" s="39">
        <v>40</v>
      </c>
      <c r="HO47" s="39"/>
      <c r="HP47" s="39">
        <v>85</v>
      </c>
      <c r="HQ47" s="39"/>
      <c r="HR47" s="39">
        <v>130</v>
      </c>
      <c r="HS47" s="39"/>
      <c r="HT47" s="39">
        <v>175</v>
      </c>
      <c r="HU47" s="86"/>
      <c r="HW47" s="39">
        <v>40</v>
      </c>
      <c r="HX47" s="39" t="s">
        <v>115</v>
      </c>
      <c r="HY47" s="39">
        <v>85</v>
      </c>
      <c r="HZ47" s="39"/>
      <c r="IA47" s="39">
        <v>130</v>
      </c>
      <c r="IB47" s="39"/>
      <c r="IC47" s="39">
        <v>175</v>
      </c>
      <c r="ID47" s="39"/>
      <c r="IE47" s="39">
        <v>40</v>
      </c>
      <c r="IF47" s="39" t="s">
        <v>114</v>
      </c>
      <c r="IG47" s="39">
        <v>85</v>
      </c>
      <c r="IH47" s="39"/>
      <c r="II47" s="39">
        <v>130</v>
      </c>
      <c r="IJ47" s="39"/>
      <c r="IK47" s="39">
        <v>175</v>
      </c>
      <c r="IL47" s="39"/>
      <c r="IN47" s="39">
        <v>40</v>
      </c>
      <c r="IO47" s="39"/>
      <c r="IP47" s="39">
        <v>85</v>
      </c>
      <c r="IQ47" s="39"/>
      <c r="IR47" s="39">
        <v>130</v>
      </c>
      <c r="IS47" s="39"/>
      <c r="IT47" s="39">
        <v>175</v>
      </c>
      <c r="IU47" s="86"/>
      <c r="IV47" s="39">
        <v>40</v>
      </c>
      <c r="IW47" s="39"/>
      <c r="IX47" s="39">
        <v>85</v>
      </c>
      <c r="IY47" s="39"/>
      <c r="IZ47" s="39">
        <v>130</v>
      </c>
      <c r="JA47" s="39"/>
      <c r="JB47" s="39">
        <v>175</v>
      </c>
      <c r="JC47" s="86"/>
      <c r="JE47" s="39">
        <v>40</v>
      </c>
      <c r="JF47" s="39" t="s">
        <v>114</v>
      </c>
      <c r="JG47" s="39">
        <v>85</v>
      </c>
      <c r="JH47" s="39"/>
      <c r="JI47" s="39">
        <v>130</v>
      </c>
      <c r="JJ47" s="39"/>
      <c r="JK47" s="39">
        <v>175</v>
      </c>
      <c r="JL47" s="86"/>
      <c r="JM47" s="39">
        <v>40</v>
      </c>
      <c r="JN47" s="39" t="s">
        <v>114</v>
      </c>
      <c r="JO47" s="39">
        <v>85</v>
      </c>
      <c r="JP47" s="39"/>
      <c r="JQ47" s="39">
        <v>130</v>
      </c>
      <c r="JR47" s="39"/>
      <c r="JS47" s="39">
        <v>175</v>
      </c>
      <c r="JT47" s="86"/>
      <c r="JV47" s="39">
        <v>40</v>
      </c>
      <c r="JW47" s="39"/>
      <c r="JX47" s="39">
        <v>85</v>
      </c>
      <c r="JY47" s="39"/>
      <c r="JZ47" s="39">
        <v>130</v>
      </c>
      <c r="KA47" s="39"/>
      <c r="KB47" s="39">
        <v>175</v>
      </c>
      <c r="KC47" s="86"/>
      <c r="KD47" s="39">
        <v>40</v>
      </c>
      <c r="KE47" s="39"/>
      <c r="KF47" s="39">
        <v>85</v>
      </c>
      <c r="KG47" s="39"/>
      <c r="KH47" s="39">
        <v>130</v>
      </c>
      <c r="KI47" s="39"/>
      <c r="KJ47" s="39">
        <v>175</v>
      </c>
      <c r="KK47" s="99"/>
      <c r="KM47" s="39">
        <v>40</v>
      </c>
      <c r="KN47" s="39" t="s">
        <v>114</v>
      </c>
      <c r="KO47" s="39">
        <v>85</v>
      </c>
      <c r="KP47" s="39"/>
      <c r="KQ47" s="39">
        <v>130</v>
      </c>
      <c r="KR47" s="39"/>
      <c r="KS47" s="39">
        <v>175</v>
      </c>
      <c r="KT47" s="99"/>
      <c r="KU47" s="39">
        <v>40</v>
      </c>
      <c r="KV47" s="39" t="s">
        <v>114</v>
      </c>
      <c r="KW47" s="39">
        <v>85</v>
      </c>
      <c r="KX47" s="39"/>
      <c r="KY47" s="39">
        <v>130</v>
      </c>
      <c r="KZ47" s="39"/>
      <c r="LA47" s="39">
        <v>175</v>
      </c>
      <c r="LB47" s="86"/>
      <c r="LD47" s="39">
        <v>40</v>
      </c>
      <c r="LE47" s="39"/>
      <c r="LF47" s="39">
        <v>85</v>
      </c>
      <c r="LG47" s="39"/>
      <c r="LH47" s="39">
        <v>130</v>
      </c>
      <c r="LI47" s="39"/>
      <c r="LJ47" s="39">
        <v>175</v>
      </c>
      <c r="LK47" s="86"/>
      <c r="LL47" s="39">
        <v>40</v>
      </c>
      <c r="LM47" s="39"/>
      <c r="LN47" s="39">
        <v>85</v>
      </c>
      <c r="LO47" s="39"/>
      <c r="LP47" s="39">
        <v>130</v>
      </c>
      <c r="LQ47" s="39"/>
      <c r="LR47" s="39">
        <v>175</v>
      </c>
      <c r="LS47" s="86"/>
      <c r="LU47" s="39">
        <v>40</v>
      </c>
      <c r="LV47" s="39" t="s">
        <v>114</v>
      </c>
      <c r="LW47" s="39">
        <v>85</v>
      </c>
      <c r="LX47" s="39"/>
      <c r="LY47" s="39">
        <v>130</v>
      </c>
      <c r="LZ47" s="39"/>
      <c r="MA47" s="39">
        <v>175</v>
      </c>
      <c r="MB47" s="86"/>
      <c r="MC47" s="39">
        <v>40</v>
      </c>
      <c r="MD47" s="39" t="s">
        <v>114</v>
      </c>
      <c r="ME47" s="39">
        <v>85</v>
      </c>
      <c r="MF47" s="39"/>
      <c r="MG47" s="39">
        <v>130</v>
      </c>
      <c r="MH47" s="39"/>
      <c r="MI47" s="39">
        <v>175</v>
      </c>
      <c r="MJ47" s="86"/>
      <c r="ML47" s="39">
        <v>40</v>
      </c>
      <c r="MM47" s="39"/>
      <c r="MN47" s="39">
        <v>85</v>
      </c>
      <c r="MO47" s="39"/>
      <c r="MP47" s="39">
        <v>130</v>
      </c>
      <c r="MQ47" s="39"/>
      <c r="MR47" s="39">
        <v>175</v>
      </c>
      <c r="MS47" s="86"/>
      <c r="MT47" s="39">
        <v>40</v>
      </c>
      <c r="MU47" s="39"/>
      <c r="MV47" s="39">
        <v>85</v>
      </c>
      <c r="MW47" s="39"/>
      <c r="MX47" s="39">
        <v>130</v>
      </c>
      <c r="MY47" s="39"/>
      <c r="MZ47" s="39">
        <v>175</v>
      </c>
      <c r="NA47" s="86"/>
      <c r="NC47" s="39">
        <v>40</v>
      </c>
      <c r="ND47" s="39"/>
      <c r="NE47" s="39">
        <v>85</v>
      </c>
      <c r="NF47" s="39"/>
      <c r="NG47" s="39">
        <v>130</v>
      </c>
      <c r="NH47" s="39"/>
      <c r="NI47" s="39">
        <v>175</v>
      </c>
      <c r="NJ47" s="86"/>
      <c r="NK47" s="39">
        <v>40</v>
      </c>
      <c r="NL47" s="39"/>
      <c r="NM47" s="39">
        <v>85</v>
      </c>
      <c r="NN47" s="39"/>
      <c r="NO47" s="39">
        <v>130</v>
      </c>
      <c r="NP47" s="39"/>
      <c r="NQ47" s="39">
        <v>175</v>
      </c>
      <c r="NR47" s="86"/>
      <c r="NT47" s="39">
        <v>40</v>
      </c>
      <c r="NU47" s="39"/>
      <c r="NV47" s="39">
        <v>85</v>
      </c>
      <c r="NW47" s="39"/>
      <c r="NX47" s="39">
        <v>130</v>
      </c>
      <c r="NY47" s="39"/>
      <c r="NZ47" s="39">
        <v>175</v>
      </c>
      <c r="OA47" s="86"/>
      <c r="OB47" s="39">
        <v>40</v>
      </c>
      <c r="OC47" s="39"/>
      <c r="OD47" s="39">
        <v>85</v>
      </c>
      <c r="OE47" s="39"/>
      <c r="OF47" s="39">
        <v>130</v>
      </c>
      <c r="OG47" s="39"/>
      <c r="OH47" s="39">
        <v>175</v>
      </c>
      <c r="OI47" s="86"/>
      <c r="OK47" s="39">
        <v>40</v>
      </c>
      <c r="OL47" s="39"/>
      <c r="OM47" s="39">
        <v>85</v>
      </c>
      <c r="ON47" s="39"/>
      <c r="OO47" s="39">
        <v>130</v>
      </c>
      <c r="OP47" s="39"/>
      <c r="OQ47" s="39">
        <v>175</v>
      </c>
      <c r="OR47" s="86"/>
      <c r="OS47" s="39">
        <v>40</v>
      </c>
      <c r="OT47" s="39"/>
      <c r="OU47" s="39">
        <v>85</v>
      </c>
      <c r="OV47" s="39"/>
      <c r="OW47" s="39">
        <v>130</v>
      </c>
      <c r="OX47" s="39"/>
      <c r="OY47" s="39">
        <v>175</v>
      </c>
      <c r="OZ47" s="86"/>
      <c r="PB47" s="39">
        <v>40</v>
      </c>
      <c r="PC47" s="39"/>
      <c r="PD47" s="39">
        <v>85</v>
      </c>
      <c r="PE47" s="39"/>
      <c r="PF47" s="39">
        <v>130</v>
      </c>
      <c r="PG47" s="39"/>
      <c r="PH47" s="39">
        <v>175</v>
      </c>
      <c r="PI47" s="86"/>
      <c r="PJ47" s="39">
        <v>40</v>
      </c>
      <c r="PK47" s="39"/>
      <c r="PL47" s="39">
        <v>85</v>
      </c>
      <c r="PM47" s="39"/>
      <c r="PN47" s="39">
        <v>130</v>
      </c>
      <c r="PO47" s="39"/>
      <c r="PP47" s="39">
        <v>175</v>
      </c>
      <c r="PQ47" s="38"/>
      <c r="PS47" s="39">
        <v>40</v>
      </c>
      <c r="PT47" s="39"/>
      <c r="PU47" s="39">
        <v>85</v>
      </c>
      <c r="PV47" s="39"/>
      <c r="PW47" s="39">
        <v>130</v>
      </c>
      <c r="PX47" s="39"/>
      <c r="PY47" s="39">
        <v>175</v>
      </c>
      <c r="PZ47" s="38"/>
      <c r="QA47" s="39">
        <v>40</v>
      </c>
      <c r="QB47" s="39"/>
      <c r="QC47" s="39">
        <v>85</v>
      </c>
      <c r="QD47" s="39"/>
      <c r="QE47" s="39">
        <v>130</v>
      </c>
      <c r="QF47" s="39"/>
      <c r="QG47" s="39">
        <v>175</v>
      </c>
      <c r="QH47" s="38"/>
      <c r="QJ47" s="39">
        <v>40</v>
      </c>
      <c r="QK47" s="39"/>
      <c r="QL47" s="39">
        <v>85</v>
      </c>
      <c r="QM47" s="39"/>
      <c r="QN47" s="39">
        <v>130</v>
      </c>
      <c r="QO47" s="39"/>
      <c r="QP47" s="39">
        <v>175</v>
      </c>
      <c r="QQ47" s="38"/>
      <c r="QR47" s="39">
        <v>40</v>
      </c>
      <c r="QS47" s="39"/>
      <c r="QT47" s="39">
        <v>85</v>
      </c>
      <c r="QU47" s="39"/>
      <c r="QV47" s="39">
        <v>130</v>
      </c>
      <c r="QW47" s="39"/>
      <c r="QX47" s="39">
        <v>175</v>
      </c>
      <c r="QY47" s="38"/>
      <c r="RA47" s="39">
        <v>40</v>
      </c>
      <c r="RB47" s="39"/>
      <c r="RC47" s="39">
        <v>85</v>
      </c>
      <c r="RD47" s="39"/>
      <c r="RE47" s="39">
        <v>130</v>
      </c>
      <c r="RF47" s="39"/>
      <c r="RG47" s="39">
        <v>175</v>
      </c>
      <c r="RH47" s="38"/>
      <c r="RI47" s="39">
        <v>40</v>
      </c>
      <c r="RJ47" s="39"/>
      <c r="RK47" s="39">
        <v>85</v>
      </c>
      <c r="RL47" s="39"/>
      <c r="RM47" s="39">
        <v>130</v>
      </c>
      <c r="RN47" s="39"/>
      <c r="RO47" s="39">
        <v>175</v>
      </c>
      <c r="RP47" s="38"/>
      <c r="RR47" s="39">
        <v>40</v>
      </c>
      <c r="RS47" s="39"/>
      <c r="RT47" s="39">
        <v>85</v>
      </c>
      <c r="RU47" s="39"/>
      <c r="RV47" s="39">
        <v>130</v>
      </c>
      <c r="RW47" s="39"/>
      <c r="RX47" s="39">
        <v>175</v>
      </c>
      <c r="RY47" s="38"/>
      <c r="RZ47" s="39">
        <v>40</v>
      </c>
      <c r="SA47" s="39"/>
      <c r="SB47" s="39">
        <v>85</v>
      </c>
      <c r="SC47" s="39"/>
      <c r="SD47" s="39">
        <v>130</v>
      </c>
      <c r="SE47" s="39"/>
      <c r="SF47" s="39">
        <v>175</v>
      </c>
      <c r="SG47" s="38"/>
      <c r="SI47" s="39">
        <v>40</v>
      </c>
      <c r="SJ47" s="39"/>
      <c r="SK47" s="39">
        <v>85</v>
      </c>
      <c r="SL47" s="39"/>
      <c r="SM47" s="39">
        <v>130</v>
      </c>
      <c r="SN47" s="39"/>
      <c r="SO47" s="39">
        <v>175</v>
      </c>
      <c r="SP47" s="38"/>
      <c r="SQ47" s="39">
        <v>40</v>
      </c>
      <c r="SR47" s="39"/>
      <c r="SS47" s="39">
        <v>85</v>
      </c>
      <c r="ST47" s="39"/>
      <c r="SU47" s="39">
        <v>130</v>
      </c>
      <c r="SV47" s="39"/>
      <c r="SW47" s="39">
        <v>175</v>
      </c>
      <c r="SX47" s="38"/>
      <c r="SZ47" s="39">
        <v>40</v>
      </c>
      <c r="TA47" s="39"/>
      <c r="TB47" s="39">
        <v>85</v>
      </c>
      <c r="TC47" s="39"/>
      <c r="TD47" s="39">
        <v>130</v>
      </c>
      <c r="TE47" s="39"/>
      <c r="TF47" s="39">
        <v>175</v>
      </c>
      <c r="TG47" s="38"/>
      <c r="TH47" s="39">
        <v>40</v>
      </c>
      <c r="TI47" s="39"/>
      <c r="TJ47" s="39">
        <v>85</v>
      </c>
      <c r="TK47" s="39"/>
      <c r="TL47" s="39">
        <v>130</v>
      </c>
      <c r="TM47" s="39"/>
      <c r="TN47" s="39">
        <v>175</v>
      </c>
      <c r="TO47" s="38"/>
      <c r="TQ47" s="39">
        <v>40</v>
      </c>
      <c r="TR47" s="39"/>
      <c r="TS47" s="39">
        <v>85</v>
      </c>
      <c r="TT47" s="39"/>
      <c r="TU47" s="39">
        <v>130</v>
      </c>
      <c r="TV47" s="39"/>
      <c r="TW47" s="39">
        <v>175</v>
      </c>
      <c r="TX47" s="38"/>
      <c r="TY47" s="39">
        <v>40</v>
      </c>
      <c r="TZ47" s="39"/>
      <c r="UA47" s="39">
        <v>85</v>
      </c>
      <c r="UB47" s="39"/>
      <c r="UC47" s="39">
        <v>130</v>
      </c>
      <c r="UD47" s="39"/>
      <c r="UE47" s="39">
        <v>175</v>
      </c>
      <c r="UF47" s="38"/>
      <c r="UH47" s="39">
        <v>40</v>
      </c>
      <c r="UI47" s="39"/>
      <c r="UJ47" s="39">
        <v>85</v>
      </c>
      <c r="UK47" s="39"/>
      <c r="UL47" s="39">
        <v>130</v>
      </c>
      <c r="UM47" s="39"/>
      <c r="UN47" s="39">
        <v>175</v>
      </c>
      <c r="UO47" s="38"/>
      <c r="UP47" s="39">
        <v>40</v>
      </c>
      <c r="UQ47" s="39"/>
      <c r="UR47" s="39">
        <v>85</v>
      </c>
      <c r="US47" s="39"/>
      <c r="UT47" s="39">
        <v>130</v>
      </c>
      <c r="UU47" s="39"/>
      <c r="UV47" s="39">
        <v>175</v>
      </c>
      <c r="UW47" s="38"/>
      <c r="UY47" s="39">
        <v>40</v>
      </c>
      <c r="UZ47" s="39"/>
      <c r="VA47" s="39">
        <v>85</v>
      </c>
      <c r="VB47" s="39"/>
      <c r="VC47" s="39">
        <v>130</v>
      </c>
      <c r="VD47" s="39"/>
      <c r="VE47" s="39">
        <v>175</v>
      </c>
      <c r="VF47" s="38"/>
      <c r="VG47" s="39">
        <v>40</v>
      </c>
      <c r="VH47" s="39"/>
      <c r="VI47" s="39">
        <v>85</v>
      </c>
      <c r="VJ47" s="39"/>
      <c r="VK47" s="39">
        <v>130</v>
      </c>
      <c r="VL47" s="39"/>
      <c r="VM47" s="39">
        <v>175</v>
      </c>
      <c r="VN47" s="38"/>
      <c r="VP47" s="39">
        <v>40</v>
      </c>
      <c r="VQ47" s="39"/>
      <c r="VR47" s="39">
        <v>85</v>
      </c>
      <c r="VS47" s="39"/>
      <c r="VT47" s="39">
        <v>130</v>
      </c>
      <c r="VU47" s="39"/>
      <c r="VV47" s="39">
        <v>175</v>
      </c>
      <c r="VW47" s="38"/>
      <c r="VX47" s="39">
        <v>40</v>
      </c>
      <c r="VY47" s="39"/>
      <c r="VZ47" s="39">
        <v>85</v>
      </c>
      <c r="WA47" s="39"/>
      <c r="WB47" s="39">
        <v>130</v>
      </c>
      <c r="WC47" s="39"/>
      <c r="WD47" s="39">
        <v>175</v>
      </c>
      <c r="WE47" s="38"/>
      <c r="WG47" s="39">
        <v>40</v>
      </c>
      <c r="WH47" s="39"/>
      <c r="WI47" s="39">
        <v>85</v>
      </c>
      <c r="WJ47" s="39"/>
      <c r="WK47" s="39">
        <v>130</v>
      </c>
      <c r="WL47" s="39"/>
      <c r="WM47" s="39">
        <v>175</v>
      </c>
      <c r="WN47" s="38"/>
      <c r="WO47" s="39">
        <v>40</v>
      </c>
      <c r="WP47" s="39"/>
      <c r="WQ47" s="39">
        <v>85</v>
      </c>
      <c r="WR47" s="39"/>
      <c r="WS47" s="39">
        <v>130</v>
      </c>
      <c r="WT47" s="39"/>
      <c r="WU47" s="39">
        <v>175</v>
      </c>
      <c r="WV47" s="38"/>
      <c r="WX47" s="39">
        <v>40</v>
      </c>
      <c r="WY47" s="39"/>
      <c r="WZ47" s="39">
        <v>85</v>
      </c>
      <c r="XA47" s="39"/>
      <c r="XB47" s="39">
        <v>130</v>
      </c>
      <c r="XC47" s="39"/>
      <c r="XD47" s="39">
        <v>175</v>
      </c>
      <c r="XE47" s="38"/>
      <c r="XF47" s="39">
        <v>40</v>
      </c>
      <c r="XG47" s="39"/>
      <c r="XH47" s="39">
        <v>85</v>
      </c>
      <c r="XI47" s="39"/>
      <c r="XJ47" s="39">
        <v>130</v>
      </c>
      <c r="XK47" s="39"/>
      <c r="XL47" s="39">
        <v>175</v>
      </c>
      <c r="XM47" s="38"/>
      <c r="XO47" s="39">
        <v>40</v>
      </c>
      <c r="XP47" s="39"/>
      <c r="XQ47" s="39">
        <v>85</v>
      </c>
      <c r="XR47" s="39"/>
      <c r="XS47" s="39">
        <v>130</v>
      </c>
      <c r="XT47" s="39"/>
      <c r="XU47" s="39">
        <v>175</v>
      </c>
      <c r="XV47" s="38"/>
      <c r="XW47" s="39">
        <v>40</v>
      </c>
      <c r="XX47" s="39"/>
      <c r="XY47" s="39">
        <v>85</v>
      </c>
      <c r="XZ47" s="39"/>
      <c r="YA47" s="39">
        <v>130</v>
      </c>
      <c r="YB47" s="39"/>
      <c r="YC47" s="39">
        <v>175</v>
      </c>
      <c r="YD47" s="38"/>
      <c r="YF47" s="39">
        <v>40</v>
      </c>
      <c r="YG47" s="39"/>
      <c r="YH47" s="39">
        <v>85</v>
      </c>
      <c r="YI47" s="39"/>
      <c r="YJ47" s="39">
        <v>130</v>
      </c>
      <c r="YK47" s="39"/>
      <c r="YL47" s="39">
        <v>175</v>
      </c>
      <c r="YM47" s="38"/>
      <c r="YN47" s="39">
        <v>40</v>
      </c>
      <c r="YO47" s="39"/>
      <c r="YP47" s="39">
        <v>85</v>
      </c>
      <c r="YQ47" s="39"/>
      <c r="YR47" s="39">
        <v>130</v>
      </c>
      <c r="YS47" s="39"/>
      <c r="YT47" s="39">
        <v>175</v>
      </c>
      <c r="YU47" s="38"/>
      <c r="YW47" s="39">
        <v>40</v>
      </c>
      <c r="YX47" s="39"/>
      <c r="YY47" s="39">
        <v>85</v>
      </c>
      <c r="YZ47" s="39"/>
      <c r="ZA47" s="39">
        <v>130</v>
      </c>
      <c r="ZB47" s="39"/>
      <c r="ZC47" s="39">
        <v>175</v>
      </c>
      <c r="ZD47" s="38"/>
      <c r="ZM47" s="39">
        <v>40</v>
      </c>
      <c r="ZN47" s="39"/>
      <c r="ZO47" s="39">
        <v>85</v>
      </c>
      <c r="ZP47" s="39"/>
      <c r="ZQ47" s="39">
        <v>130</v>
      </c>
      <c r="ZR47" s="39"/>
      <c r="ZS47" s="39">
        <v>175</v>
      </c>
      <c r="ZT47" s="38"/>
      <c r="ZV47" s="39">
        <v>40</v>
      </c>
      <c r="ZW47" s="39"/>
      <c r="ZX47" s="39">
        <v>85</v>
      </c>
      <c r="ZY47" s="39"/>
      <c r="ZZ47" s="39">
        <v>130</v>
      </c>
      <c r="AAA47" s="39"/>
      <c r="AAB47" s="39">
        <v>175</v>
      </c>
      <c r="AAC47" s="38"/>
      <c r="AAD47" s="39">
        <v>40</v>
      </c>
      <c r="AAE47" s="39"/>
      <c r="AAF47" s="39">
        <v>85</v>
      </c>
      <c r="AAG47" s="39"/>
      <c r="AAH47" s="39">
        <v>130</v>
      </c>
      <c r="AAI47" s="39"/>
      <c r="AAJ47" s="39">
        <v>175</v>
      </c>
      <c r="AAK47" s="38"/>
      <c r="AAM47" s="39">
        <v>40</v>
      </c>
      <c r="AAN47" s="39"/>
      <c r="AAO47" s="39">
        <v>85</v>
      </c>
      <c r="AAP47" s="39"/>
      <c r="AAQ47" s="39">
        <v>130</v>
      </c>
      <c r="AAR47" s="39"/>
      <c r="AAS47" s="39">
        <v>175</v>
      </c>
      <c r="AAT47" s="38"/>
      <c r="AAU47" s="39">
        <v>40</v>
      </c>
      <c r="AAV47" s="39"/>
      <c r="AAW47" s="39">
        <v>85</v>
      </c>
      <c r="AAX47" s="39"/>
      <c r="AAY47" s="39">
        <v>130</v>
      </c>
      <c r="AAZ47" s="39"/>
      <c r="ABA47" s="39">
        <v>175</v>
      </c>
      <c r="ABB47" s="38"/>
      <c r="ABD47" s="39">
        <v>40</v>
      </c>
      <c r="ABE47" s="39"/>
      <c r="ABF47" s="39">
        <v>85</v>
      </c>
      <c r="ABG47" s="39"/>
      <c r="ABH47" s="39">
        <v>130</v>
      </c>
      <c r="ABI47" s="39"/>
      <c r="ABJ47" s="39">
        <v>175</v>
      </c>
      <c r="ABK47" s="38"/>
      <c r="ABL47" s="39">
        <v>40</v>
      </c>
      <c r="ABM47" s="39"/>
      <c r="ABN47" s="39">
        <v>85</v>
      </c>
      <c r="ABO47" s="39"/>
      <c r="ABP47" s="39">
        <v>130</v>
      </c>
      <c r="ABQ47" s="39"/>
      <c r="ABR47" s="39">
        <v>175</v>
      </c>
      <c r="ABS47" s="38"/>
      <c r="ABU47" s="39">
        <v>40</v>
      </c>
      <c r="ABV47" s="39"/>
      <c r="ABW47" s="39">
        <v>85</v>
      </c>
      <c r="ABX47" s="39"/>
      <c r="ABY47" s="39">
        <v>130</v>
      </c>
      <c r="ABZ47" s="39"/>
      <c r="ACA47" s="39">
        <v>175</v>
      </c>
      <c r="ACB47" s="38"/>
      <c r="ACC47" s="39">
        <v>40</v>
      </c>
      <c r="ACD47" s="39"/>
      <c r="ACE47" s="39">
        <v>85</v>
      </c>
      <c r="ACF47" s="39"/>
      <c r="ACG47" s="39">
        <v>130</v>
      </c>
      <c r="ACH47" s="39"/>
      <c r="ACI47" s="39">
        <v>175</v>
      </c>
      <c r="ACJ47" s="38"/>
      <c r="ACL47" s="39">
        <v>40</v>
      </c>
      <c r="ACM47" s="39"/>
      <c r="ACN47" s="39">
        <v>85</v>
      </c>
      <c r="ACO47" s="39"/>
      <c r="ACP47" s="39">
        <v>130</v>
      </c>
      <c r="ACQ47" s="39"/>
      <c r="ACR47" s="39">
        <v>175</v>
      </c>
      <c r="ACS47" s="38"/>
      <c r="ACT47" s="39">
        <v>40</v>
      </c>
      <c r="ACU47" s="39"/>
      <c r="ACV47" s="39">
        <v>85</v>
      </c>
      <c r="ACW47" s="39"/>
      <c r="ACX47" s="39">
        <v>130</v>
      </c>
      <c r="ACY47" s="39"/>
      <c r="ACZ47" s="39">
        <v>175</v>
      </c>
      <c r="ADA47" s="38"/>
      <c r="ADC47" s="39">
        <v>40</v>
      </c>
      <c r="ADD47" s="39"/>
      <c r="ADE47" s="39">
        <v>85</v>
      </c>
      <c r="ADF47" s="39"/>
      <c r="ADG47" s="39">
        <v>130</v>
      </c>
      <c r="ADH47" s="39"/>
      <c r="ADI47" s="39">
        <v>175</v>
      </c>
      <c r="ADJ47" s="38"/>
      <c r="ADK47" s="39">
        <v>40</v>
      </c>
      <c r="ADL47" s="39"/>
      <c r="ADM47" s="39">
        <v>85</v>
      </c>
      <c r="ADN47" s="39"/>
      <c r="ADO47" s="39">
        <v>130</v>
      </c>
      <c r="ADP47" s="39"/>
      <c r="ADQ47" s="39">
        <v>175</v>
      </c>
      <c r="ADR47" s="38"/>
      <c r="ADS47" s="42"/>
      <c r="ADT47" s="39">
        <v>40</v>
      </c>
      <c r="ADU47" s="39"/>
      <c r="ADV47" s="39">
        <v>85</v>
      </c>
      <c r="ADW47" s="39"/>
      <c r="ADX47" s="39">
        <v>130</v>
      </c>
      <c r="ADY47" s="39"/>
      <c r="ADZ47" s="39">
        <v>175</v>
      </c>
      <c r="AEA47" s="38"/>
      <c r="AEB47" s="39">
        <v>40</v>
      </c>
      <c r="AEC47" s="39"/>
      <c r="AED47" s="39">
        <v>85</v>
      </c>
      <c r="AEE47" s="39"/>
      <c r="AEF47" s="39">
        <v>130</v>
      </c>
      <c r="AEG47" s="39"/>
      <c r="AEH47" s="39">
        <v>175</v>
      </c>
      <c r="AEI47" s="38"/>
      <c r="AEK47" s="39">
        <v>40</v>
      </c>
      <c r="AEL47" s="39"/>
      <c r="AEM47" s="39">
        <v>85</v>
      </c>
      <c r="AEN47" s="39"/>
      <c r="AEO47" s="39">
        <v>130</v>
      </c>
      <c r="AEP47" s="39"/>
      <c r="AEQ47" s="39">
        <v>175</v>
      </c>
      <c r="AER47" s="38"/>
      <c r="AES47" s="39">
        <v>40</v>
      </c>
      <c r="AET47" s="39"/>
      <c r="AEU47" s="39">
        <v>85</v>
      </c>
      <c r="AEV47" s="39"/>
      <c r="AEW47" s="39">
        <v>130</v>
      </c>
      <c r="AEX47" s="39"/>
      <c r="AEY47" s="39">
        <v>175</v>
      </c>
      <c r="AEZ47" s="38"/>
      <c r="AFB47" s="39">
        <v>40</v>
      </c>
      <c r="AFC47" s="39"/>
      <c r="AFD47" s="39">
        <v>85</v>
      </c>
      <c r="AFE47" s="39"/>
      <c r="AFF47" s="39">
        <v>130</v>
      </c>
      <c r="AFG47" s="39"/>
      <c r="AFH47" s="39">
        <v>175</v>
      </c>
      <c r="AFI47" s="38"/>
      <c r="AFJ47" s="39">
        <v>40</v>
      </c>
      <c r="AFK47" s="39"/>
      <c r="AFL47" s="39">
        <v>85</v>
      </c>
      <c r="AFM47" s="39"/>
      <c r="AFN47" s="39">
        <v>130</v>
      </c>
      <c r="AFO47" s="39"/>
      <c r="AFP47" s="39">
        <v>175</v>
      </c>
      <c r="AFQ47" s="38"/>
      <c r="AFS47" s="39">
        <v>40</v>
      </c>
      <c r="AFT47" s="39"/>
      <c r="AFU47" s="39">
        <v>85</v>
      </c>
      <c r="AFV47" s="39"/>
      <c r="AFW47" s="39">
        <v>130</v>
      </c>
      <c r="AFX47" s="39"/>
      <c r="AFY47" s="39">
        <v>175</v>
      </c>
      <c r="AFZ47" s="38"/>
      <c r="AGA47" s="39">
        <v>40</v>
      </c>
      <c r="AGB47" s="39"/>
      <c r="AGC47" s="39">
        <v>85</v>
      </c>
      <c r="AGD47" s="39"/>
      <c r="AGE47" s="39">
        <v>130</v>
      </c>
      <c r="AGF47" s="39"/>
      <c r="AGG47" s="39">
        <v>175</v>
      </c>
      <c r="AGH47" s="38"/>
      <c r="AGJ47" s="39">
        <v>40</v>
      </c>
      <c r="AGK47" s="39"/>
      <c r="AGL47" s="39">
        <v>85</v>
      </c>
      <c r="AGM47" s="39"/>
      <c r="AGN47" s="39">
        <v>130</v>
      </c>
      <c r="AGO47" s="39"/>
      <c r="AGP47" s="39">
        <v>175</v>
      </c>
      <c r="AGQ47" s="38"/>
      <c r="AGR47" s="39">
        <v>40</v>
      </c>
      <c r="AGS47" s="39"/>
      <c r="AGT47" s="39">
        <v>85</v>
      </c>
      <c r="AGU47" s="39"/>
      <c r="AGV47" s="39">
        <v>130</v>
      </c>
      <c r="AGW47" s="39"/>
      <c r="AGX47" s="39">
        <v>175</v>
      </c>
      <c r="AGY47" s="38"/>
      <c r="AHA47" s="39">
        <v>40</v>
      </c>
      <c r="AHB47" s="39"/>
      <c r="AHC47" s="39">
        <v>85</v>
      </c>
      <c r="AHD47" s="39"/>
      <c r="AHE47" s="39">
        <v>130</v>
      </c>
      <c r="AHF47" s="39"/>
      <c r="AHG47" s="39">
        <v>175</v>
      </c>
      <c r="AHH47" s="38"/>
      <c r="AHI47" s="39">
        <v>40</v>
      </c>
      <c r="AHJ47" s="39"/>
      <c r="AHK47" s="39">
        <v>85</v>
      </c>
      <c r="AHL47" s="39"/>
      <c r="AHM47" s="39">
        <v>130</v>
      </c>
      <c r="AHN47" s="39"/>
      <c r="AHO47" s="39">
        <v>175</v>
      </c>
      <c r="AHP47" s="38"/>
      <c r="AHR47" s="39">
        <v>40</v>
      </c>
      <c r="AHS47" s="39"/>
      <c r="AHT47" s="39">
        <v>85</v>
      </c>
      <c r="AHU47" s="39"/>
      <c r="AHV47" s="39">
        <v>130</v>
      </c>
      <c r="AHW47" s="39"/>
      <c r="AHX47" s="39">
        <v>175</v>
      </c>
      <c r="AHY47" s="38"/>
      <c r="AHZ47" s="39">
        <v>40</v>
      </c>
      <c r="AIA47" s="39"/>
      <c r="AIB47" s="39">
        <v>85</v>
      </c>
      <c r="AIC47" s="39"/>
      <c r="AID47" s="39">
        <v>130</v>
      </c>
      <c r="AIE47" s="39"/>
      <c r="AIF47" s="39">
        <v>175</v>
      </c>
      <c r="AIG47" s="38"/>
    </row>
    <row r="48" spans="1:917" ht="15.6" customHeight="1">
      <c r="A48" s="39">
        <v>41</v>
      </c>
      <c r="B48" s="39"/>
      <c r="C48" s="39">
        <v>86</v>
      </c>
      <c r="D48" s="39"/>
      <c r="E48" s="39">
        <v>131</v>
      </c>
      <c r="F48" s="39"/>
      <c r="G48" s="39">
        <v>176</v>
      </c>
      <c r="H48" s="86"/>
      <c r="J48" s="39">
        <v>41</v>
      </c>
      <c r="K48" s="39"/>
      <c r="L48" s="39">
        <v>86</v>
      </c>
      <c r="M48" s="39"/>
      <c r="N48" s="39">
        <v>131</v>
      </c>
      <c r="O48" s="39"/>
      <c r="P48" s="39">
        <v>176</v>
      </c>
      <c r="Q48" s="86"/>
      <c r="R48" s="39">
        <v>41</v>
      </c>
      <c r="S48" s="39"/>
      <c r="T48" s="39">
        <v>86</v>
      </c>
      <c r="U48" s="39"/>
      <c r="V48" s="39">
        <v>131</v>
      </c>
      <c r="W48" s="39"/>
      <c r="X48" s="39">
        <v>176</v>
      </c>
      <c r="Y48" s="86"/>
      <c r="AA48" s="39">
        <v>41</v>
      </c>
      <c r="AB48" s="39" t="s">
        <v>114</v>
      </c>
      <c r="AC48" s="39">
        <v>86</v>
      </c>
      <c r="AD48" s="39" t="s">
        <v>114</v>
      </c>
      <c r="AE48" s="39">
        <v>131</v>
      </c>
      <c r="AF48" s="39" t="s">
        <v>117</v>
      </c>
      <c r="AG48" s="39">
        <v>176</v>
      </c>
      <c r="AH48" s="86"/>
      <c r="AI48" s="39">
        <v>41</v>
      </c>
      <c r="AJ48" s="39" t="s">
        <v>114</v>
      </c>
      <c r="AK48" s="39">
        <v>86</v>
      </c>
      <c r="AL48" s="39" t="s">
        <v>114</v>
      </c>
      <c r="AM48" s="39">
        <v>131</v>
      </c>
      <c r="AN48" s="39" t="s">
        <v>114</v>
      </c>
      <c r="AO48" s="39">
        <v>176</v>
      </c>
      <c r="AP48" s="86"/>
      <c r="AR48" s="39">
        <v>41</v>
      </c>
      <c r="AS48" s="39"/>
      <c r="AT48" s="39">
        <v>86</v>
      </c>
      <c r="AU48" s="39"/>
      <c r="AV48" s="39">
        <v>131</v>
      </c>
      <c r="AW48" s="39"/>
      <c r="AX48" s="39">
        <v>176</v>
      </c>
      <c r="AY48" s="86"/>
      <c r="AZ48" s="39">
        <v>41</v>
      </c>
      <c r="BA48" s="39"/>
      <c r="BB48" s="39">
        <v>86</v>
      </c>
      <c r="BC48" s="39"/>
      <c r="BD48" s="39">
        <v>131</v>
      </c>
      <c r="BE48" s="39"/>
      <c r="BF48" s="39">
        <v>176</v>
      </c>
      <c r="BG48" s="86"/>
      <c r="BI48" s="39">
        <v>41</v>
      </c>
      <c r="BJ48" s="39" t="s">
        <v>114</v>
      </c>
      <c r="BK48" s="39">
        <v>86</v>
      </c>
      <c r="BL48" s="39" t="s">
        <v>114</v>
      </c>
      <c r="BM48" s="39">
        <v>131</v>
      </c>
      <c r="BN48" s="39" t="s">
        <v>114</v>
      </c>
      <c r="BO48" s="39">
        <v>176</v>
      </c>
      <c r="BP48" s="86"/>
      <c r="BQ48" s="39">
        <v>41</v>
      </c>
      <c r="BR48" s="39" t="s">
        <v>114</v>
      </c>
      <c r="BS48" s="39">
        <v>86</v>
      </c>
      <c r="BT48" s="39" t="s">
        <v>114</v>
      </c>
      <c r="BU48" s="39">
        <v>131</v>
      </c>
      <c r="BV48" s="39" t="s">
        <v>114</v>
      </c>
      <c r="BW48" s="39">
        <v>176</v>
      </c>
      <c r="BX48" s="86"/>
      <c r="BZ48" s="39">
        <v>41</v>
      </c>
      <c r="CA48" s="39"/>
      <c r="CB48" s="39">
        <v>86</v>
      </c>
      <c r="CC48" s="39"/>
      <c r="CD48" s="39">
        <v>131</v>
      </c>
      <c r="CE48" s="39"/>
      <c r="CF48" s="39">
        <v>176</v>
      </c>
      <c r="CG48" s="86"/>
      <c r="CH48" s="39">
        <v>41</v>
      </c>
      <c r="CI48" s="39"/>
      <c r="CJ48" s="39">
        <v>86</v>
      </c>
      <c r="CK48" s="39"/>
      <c r="CL48" s="39">
        <v>131</v>
      </c>
      <c r="CM48" s="39"/>
      <c r="CN48" s="39">
        <v>176</v>
      </c>
      <c r="CO48" s="86"/>
      <c r="CQ48" s="39">
        <v>41</v>
      </c>
      <c r="CR48" s="39" t="s">
        <v>114</v>
      </c>
      <c r="CS48" s="39">
        <v>86</v>
      </c>
      <c r="CT48" s="39" t="s">
        <v>114</v>
      </c>
      <c r="CU48" s="39">
        <v>131</v>
      </c>
      <c r="CV48" s="39" t="s">
        <v>114</v>
      </c>
      <c r="CW48" s="39">
        <v>176</v>
      </c>
      <c r="CX48" s="39"/>
      <c r="CY48" s="39">
        <v>41</v>
      </c>
      <c r="CZ48" s="39" t="s">
        <v>114</v>
      </c>
      <c r="DA48" s="39">
        <v>86</v>
      </c>
      <c r="DB48" s="39" t="s">
        <v>114</v>
      </c>
      <c r="DC48" s="39">
        <v>131</v>
      </c>
      <c r="DD48" s="39" t="s">
        <v>114</v>
      </c>
      <c r="DE48" s="39">
        <v>176</v>
      </c>
      <c r="DF48" s="39"/>
      <c r="DH48" s="39">
        <v>41</v>
      </c>
      <c r="DI48" s="39"/>
      <c r="DJ48" s="39">
        <v>86</v>
      </c>
      <c r="DK48" s="39"/>
      <c r="DL48" s="39">
        <v>131</v>
      </c>
      <c r="DM48" s="39"/>
      <c r="DN48" s="39">
        <v>176</v>
      </c>
      <c r="DO48" s="86"/>
      <c r="DP48" s="39">
        <v>41</v>
      </c>
      <c r="DQ48" s="39"/>
      <c r="DR48" s="39">
        <v>86</v>
      </c>
      <c r="DS48" s="39"/>
      <c r="DT48" s="39">
        <v>131</v>
      </c>
      <c r="DU48" s="39"/>
      <c r="DV48" s="39">
        <v>176</v>
      </c>
      <c r="DW48" s="86"/>
      <c r="DY48" s="39">
        <v>41</v>
      </c>
      <c r="DZ48" s="39" t="s">
        <v>114</v>
      </c>
      <c r="EA48" s="39">
        <v>86</v>
      </c>
      <c r="EB48" s="39" t="s">
        <v>114</v>
      </c>
      <c r="EC48" s="39">
        <v>131</v>
      </c>
      <c r="ED48" s="39" t="s">
        <v>114</v>
      </c>
      <c r="EE48" s="39">
        <v>176</v>
      </c>
      <c r="EF48" s="39"/>
      <c r="EG48" s="39">
        <v>41</v>
      </c>
      <c r="EH48" s="39" t="s">
        <v>114</v>
      </c>
      <c r="EI48" s="39">
        <v>86</v>
      </c>
      <c r="EJ48" s="39" t="s">
        <v>114</v>
      </c>
      <c r="EK48" s="39">
        <v>131</v>
      </c>
      <c r="EL48" s="39" t="s">
        <v>114</v>
      </c>
      <c r="EM48" s="39">
        <v>176</v>
      </c>
      <c r="EN48" s="39"/>
      <c r="EP48" s="39">
        <v>41</v>
      </c>
      <c r="EQ48" s="39"/>
      <c r="ER48" s="39">
        <v>86</v>
      </c>
      <c r="ES48" s="39"/>
      <c r="ET48" s="39">
        <v>131</v>
      </c>
      <c r="EU48" s="39"/>
      <c r="EV48" s="39">
        <v>176</v>
      </c>
      <c r="EW48" s="86"/>
      <c r="EX48" s="39">
        <v>41</v>
      </c>
      <c r="EY48" s="39"/>
      <c r="EZ48" s="39">
        <v>86</v>
      </c>
      <c r="FA48" s="39"/>
      <c r="FB48" s="39">
        <v>131</v>
      </c>
      <c r="FC48" s="39"/>
      <c r="FD48" s="39">
        <v>176</v>
      </c>
      <c r="FE48" s="86"/>
      <c r="FG48" s="39">
        <v>41</v>
      </c>
      <c r="FH48" s="39" t="s">
        <v>114</v>
      </c>
      <c r="FI48" s="39">
        <v>86</v>
      </c>
      <c r="FJ48" s="39" t="s">
        <v>114</v>
      </c>
      <c r="FK48" s="39">
        <v>131</v>
      </c>
      <c r="FL48" s="39" t="s">
        <v>114</v>
      </c>
      <c r="FM48" s="39">
        <v>176</v>
      </c>
      <c r="FN48" s="39"/>
      <c r="FO48" s="39">
        <v>41</v>
      </c>
      <c r="FP48" s="39" t="s">
        <v>114</v>
      </c>
      <c r="FQ48" s="39">
        <v>86</v>
      </c>
      <c r="FR48" s="39" t="s">
        <v>115</v>
      </c>
      <c r="FS48" s="39">
        <v>131</v>
      </c>
      <c r="FT48" s="39" t="s">
        <v>114</v>
      </c>
      <c r="FU48" s="39">
        <v>176</v>
      </c>
      <c r="FV48" s="39"/>
      <c r="FX48" s="39">
        <v>41</v>
      </c>
      <c r="FY48" s="39"/>
      <c r="FZ48" s="39">
        <v>86</v>
      </c>
      <c r="GA48" s="39"/>
      <c r="GB48" s="39">
        <v>131</v>
      </c>
      <c r="GC48" s="39"/>
      <c r="GD48" s="39">
        <v>176</v>
      </c>
      <c r="GE48" s="86"/>
      <c r="GF48" s="39">
        <v>41</v>
      </c>
      <c r="GG48" s="39"/>
      <c r="GH48" s="39">
        <v>86</v>
      </c>
      <c r="GI48" s="39"/>
      <c r="GJ48" s="39">
        <v>131</v>
      </c>
      <c r="GK48" s="39"/>
      <c r="GL48" s="39">
        <v>176</v>
      </c>
      <c r="GM48" s="86"/>
      <c r="GO48" s="39">
        <v>41</v>
      </c>
      <c r="GP48" s="39" t="s">
        <v>115</v>
      </c>
      <c r="GQ48" s="39">
        <v>86</v>
      </c>
      <c r="GR48" s="39" t="s">
        <v>114</v>
      </c>
      <c r="GS48" s="39">
        <v>131</v>
      </c>
      <c r="GT48" s="39" t="s">
        <v>114</v>
      </c>
      <c r="GU48" s="39">
        <v>176</v>
      </c>
      <c r="GV48" s="39"/>
      <c r="GW48" s="39">
        <v>41</v>
      </c>
      <c r="GX48" s="39" t="s">
        <v>114</v>
      </c>
      <c r="GY48" s="39">
        <v>86</v>
      </c>
      <c r="GZ48" s="39" t="s">
        <v>115</v>
      </c>
      <c r="HA48" s="39">
        <v>131</v>
      </c>
      <c r="HB48" s="39" t="s">
        <v>114</v>
      </c>
      <c r="HC48" s="39">
        <v>176</v>
      </c>
      <c r="HD48" s="39"/>
      <c r="HF48" s="39">
        <v>41</v>
      </c>
      <c r="HG48" s="39"/>
      <c r="HH48" s="39">
        <v>86</v>
      </c>
      <c r="HI48" s="39"/>
      <c r="HJ48" s="39">
        <v>131</v>
      </c>
      <c r="HK48" s="39"/>
      <c r="HL48" s="39">
        <v>176</v>
      </c>
      <c r="HM48" s="86"/>
      <c r="HN48" s="39">
        <v>41</v>
      </c>
      <c r="HO48" s="39"/>
      <c r="HP48" s="39">
        <v>86</v>
      </c>
      <c r="HQ48" s="39"/>
      <c r="HR48" s="39">
        <v>131</v>
      </c>
      <c r="HS48" s="39"/>
      <c r="HT48" s="39">
        <v>176</v>
      </c>
      <c r="HU48" s="86"/>
      <c r="HW48" s="39">
        <v>41</v>
      </c>
      <c r="HX48" s="39" t="s">
        <v>114</v>
      </c>
      <c r="HY48" s="39">
        <v>86</v>
      </c>
      <c r="HZ48" s="39"/>
      <c r="IA48" s="39">
        <v>131</v>
      </c>
      <c r="IB48" s="39"/>
      <c r="IC48" s="39">
        <v>176</v>
      </c>
      <c r="ID48" s="39"/>
      <c r="IE48" s="39">
        <v>41</v>
      </c>
      <c r="IF48" s="39" t="s">
        <v>114</v>
      </c>
      <c r="IG48" s="39">
        <v>86</v>
      </c>
      <c r="IH48" s="39"/>
      <c r="II48" s="39">
        <v>131</v>
      </c>
      <c r="IJ48" s="39"/>
      <c r="IK48" s="39">
        <v>176</v>
      </c>
      <c r="IL48" s="39"/>
      <c r="IN48" s="39">
        <v>41</v>
      </c>
      <c r="IO48" s="39"/>
      <c r="IP48" s="39">
        <v>86</v>
      </c>
      <c r="IQ48" s="39"/>
      <c r="IR48" s="39">
        <v>131</v>
      </c>
      <c r="IS48" s="39"/>
      <c r="IT48" s="39">
        <v>176</v>
      </c>
      <c r="IU48" s="86"/>
      <c r="IV48" s="39">
        <v>41</v>
      </c>
      <c r="IW48" s="39"/>
      <c r="IX48" s="39">
        <v>86</v>
      </c>
      <c r="IY48" s="39"/>
      <c r="IZ48" s="39">
        <v>131</v>
      </c>
      <c r="JA48" s="39"/>
      <c r="JB48" s="39">
        <v>176</v>
      </c>
      <c r="JC48" s="86"/>
      <c r="JE48" s="39">
        <v>41</v>
      </c>
      <c r="JF48" s="39" t="s">
        <v>114</v>
      </c>
      <c r="JG48" s="39">
        <v>86</v>
      </c>
      <c r="JH48" s="39"/>
      <c r="JI48" s="39">
        <v>131</v>
      </c>
      <c r="JJ48" s="39"/>
      <c r="JK48" s="39">
        <v>176</v>
      </c>
      <c r="JL48" s="86"/>
      <c r="JM48" s="39">
        <v>41</v>
      </c>
      <c r="JN48" s="39" t="s">
        <v>114</v>
      </c>
      <c r="JO48" s="39">
        <v>86</v>
      </c>
      <c r="JP48" s="39"/>
      <c r="JQ48" s="39">
        <v>131</v>
      </c>
      <c r="JR48" s="39"/>
      <c r="JS48" s="39">
        <v>176</v>
      </c>
      <c r="JT48" s="86"/>
      <c r="JV48" s="39">
        <v>41</v>
      </c>
      <c r="JW48" s="39"/>
      <c r="JX48" s="39">
        <v>86</v>
      </c>
      <c r="JY48" s="39"/>
      <c r="JZ48" s="39">
        <v>131</v>
      </c>
      <c r="KA48" s="39"/>
      <c r="KB48" s="39">
        <v>176</v>
      </c>
      <c r="KC48" s="86"/>
      <c r="KD48" s="39">
        <v>41</v>
      </c>
      <c r="KE48" s="39"/>
      <c r="KF48" s="39">
        <v>86</v>
      </c>
      <c r="KG48" s="39"/>
      <c r="KH48" s="39">
        <v>131</v>
      </c>
      <c r="KI48" s="39"/>
      <c r="KJ48" s="39">
        <v>176</v>
      </c>
      <c r="KK48" s="99"/>
      <c r="KM48" s="39">
        <v>41</v>
      </c>
      <c r="KN48" s="39" t="s">
        <v>114</v>
      </c>
      <c r="KO48" s="39">
        <v>86</v>
      </c>
      <c r="KP48" s="39"/>
      <c r="KQ48" s="39">
        <v>131</v>
      </c>
      <c r="KR48" s="39"/>
      <c r="KS48" s="39">
        <v>176</v>
      </c>
      <c r="KT48" s="99"/>
      <c r="KU48" s="39">
        <v>41</v>
      </c>
      <c r="KV48" s="39" t="s">
        <v>114</v>
      </c>
      <c r="KW48" s="39">
        <v>86</v>
      </c>
      <c r="KX48" s="39"/>
      <c r="KY48" s="39">
        <v>131</v>
      </c>
      <c r="KZ48" s="39"/>
      <c r="LA48" s="39">
        <v>176</v>
      </c>
      <c r="LB48" s="86"/>
      <c r="LD48" s="39">
        <v>41</v>
      </c>
      <c r="LE48" s="39"/>
      <c r="LF48" s="39">
        <v>86</v>
      </c>
      <c r="LG48" s="39"/>
      <c r="LH48" s="39">
        <v>131</v>
      </c>
      <c r="LI48" s="39"/>
      <c r="LJ48" s="39">
        <v>176</v>
      </c>
      <c r="LK48" s="86"/>
      <c r="LL48" s="39">
        <v>41</v>
      </c>
      <c r="LM48" s="39"/>
      <c r="LN48" s="39">
        <v>86</v>
      </c>
      <c r="LO48" s="39"/>
      <c r="LP48" s="39">
        <v>131</v>
      </c>
      <c r="LQ48" s="39"/>
      <c r="LR48" s="39">
        <v>176</v>
      </c>
      <c r="LS48" s="86"/>
      <c r="LU48" s="39">
        <v>41</v>
      </c>
      <c r="LV48" s="39" t="s">
        <v>114</v>
      </c>
      <c r="LW48" s="39">
        <v>86</v>
      </c>
      <c r="LX48" s="39"/>
      <c r="LY48" s="39">
        <v>131</v>
      </c>
      <c r="LZ48" s="39"/>
      <c r="MA48" s="39">
        <v>176</v>
      </c>
      <c r="MB48" s="86"/>
      <c r="MC48" s="39">
        <v>41</v>
      </c>
      <c r="MD48" s="39" t="s">
        <v>114</v>
      </c>
      <c r="ME48" s="39">
        <v>86</v>
      </c>
      <c r="MF48" s="39"/>
      <c r="MG48" s="39">
        <v>131</v>
      </c>
      <c r="MH48" s="39"/>
      <c r="MI48" s="39">
        <v>176</v>
      </c>
      <c r="MJ48" s="86"/>
      <c r="ML48" s="39">
        <v>41</v>
      </c>
      <c r="MM48" s="39"/>
      <c r="MN48" s="39">
        <v>86</v>
      </c>
      <c r="MO48" s="39"/>
      <c r="MP48" s="39">
        <v>131</v>
      </c>
      <c r="MQ48" s="39"/>
      <c r="MR48" s="39">
        <v>176</v>
      </c>
      <c r="MS48" s="86"/>
      <c r="MT48" s="39">
        <v>41</v>
      </c>
      <c r="MU48" s="39"/>
      <c r="MV48" s="39">
        <v>86</v>
      </c>
      <c r="MW48" s="39"/>
      <c r="MX48" s="39">
        <v>131</v>
      </c>
      <c r="MY48" s="39"/>
      <c r="MZ48" s="39">
        <v>176</v>
      </c>
      <c r="NA48" s="86"/>
      <c r="NC48" s="39">
        <v>41</v>
      </c>
      <c r="ND48" s="39"/>
      <c r="NE48" s="39">
        <v>86</v>
      </c>
      <c r="NF48" s="39"/>
      <c r="NG48" s="39">
        <v>131</v>
      </c>
      <c r="NH48" s="39"/>
      <c r="NI48" s="39">
        <v>176</v>
      </c>
      <c r="NJ48" s="86"/>
      <c r="NK48" s="39">
        <v>41</v>
      </c>
      <c r="NL48" s="39"/>
      <c r="NM48" s="39">
        <v>86</v>
      </c>
      <c r="NN48" s="39"/>
      <c r="NO48" s="39">
        <v>131</v>
      </c>
      <c r="NP48" s="39"/>
      <c r="NQ48" s="39">
        <v>176</v>
      </c>
      <c r="NR48" s="86"/>
      <c r="NT48" s="39">
        <v>41</v>
      </c>
      <c r="NU48" s="39"/>
      <c r="NV48" s="39">
        <v>86</v>
      </c>
      <c r="NW48" s="39"/>
      <c r="NX48" s="39">
        <v>131</v>
      </c>
      <c r="NY48" s="39"/>
      <c r="NZ48" s="39">
        <v>176</v>
      </c>
      <c r="OA48" s="86"/>
      <c r="OB48" s="39">
        <v>41</v>
      </c>
      <c r="OC48" s="39"/>
      <c r="OD48" s="39">
        <v>86</v>
      </c>
      <c r="OE48" s="39"/>
      <c r="OF48" s="39">
        <v>131</v>
      </c>
      <c r="OG48" s="39"/>
      <c r="OH48" s="39">
        <v>176</v>
      </c>
      <c r="OI48" s="86"/>
      <c r="OK48" s="39">
        <v>41</v>
      </c>
      <c r="OL48" s="39"/>
      <c r="OM48" s="39">
        <v>86</v>
      </c>
      <c r="ON48" s="39"/>
      <c r="OO48" s="39">
        <v>131</v>
      </c>
      <c r="OP48" s="39"/>
      <c r="OQ48" s="39">
        <v>176</v>
      </c>
      <c r="OR48" s="86"/>
      <c r="OS48" s="39">
        <v>41</v>
      </c>
      <c r="OT48" s="39"/>
      <c r="OU48" s="39">
        <v>86</v>
      </c>
      <c r="OV48" s="39"/>
      <c r="OW48" s="39">
        <v>131</v>
      </c>
      <c r="OX48" s="39"/>
      <c r="OY48" s="39">
        <v>176</v>
      </c>
      <c r="OZ48" s="86"/>
      <c r="PB48" s="39">
        <v>41</v>
      </c>
      <c r="PC48" s="39"/>
      <c r="PD48" s="39">
        <v>86</v>
      </c>
      <c r="PE48" s="39"/>
      <c r="PF48" s="39">
        <v>131</v>
      </c>
      <c r="PG48" s="39"/>
      <c r="PH48" s="39">
        <v>176</v>
      </c>
      <c r="PI48" s="86"/>
      <c r="PJ48" s="39">
        <v>41</v>
      </c>
      <c r="PK48" s="39"/>
      <c r="PL48" s="39">
        <v>86</v>
      </c>
      <c r="PM48" s="39"/>
      <c r="PN48" s="39">
        <v>131</v>
      </c>
      <c r="PO48" s="39"/>
      <c r="PP48" s="39">
        <v>176</v>
      </c>
      <c r="PQ48" s="38"/>
      <c r="PS48" s="39">
        <v>41</v>
      </c>
      <c r="PT48" s="39"/>
      <c r="PU48" s="39">
        <v>86</v>
      </c>
      <c r="PV48" s="39"/>
      <c r="PW48" s="39">
        <v>131</v>
      </c>
      <c r="PX48" s="39"/>
      <c r="PY48" s="39">
        <v>176</v>
      </c>
      <c r="PZ48" s="38"/>
      <c r="QA48" s="39">
        <v>41</v>
      </c>
      <c r="QB48" s="39"/>
      <c r="QC48" s="39">
        <v>86</v>
      </c>
      <c r="QD48" s="39"/>
      <c r="QE48" s="39">
        <v>131</v>
      </c>
      <c r="QF48" s="39"/>
      <c r="QG48" s="39">
        <v>176</v>
      </c>
      <c r="QH48" s="38"/>
      <c r="QJ48" s="39">
        <v>41</v>
      </c>
      <c r="QK48" s="39"/>
      <c r="QL48" s="39">
        <v>86</v>
      </c>
      <c r="QM48" s="39"/>
      <c r="QN48" s="39">
        <v>131</v>
      </c>
      <c r="QO48" s="39"/>
      <c r="QP48" s="39">
        <v>176</v>
      </c>
      <c r="QQ48" s="38"/>
      <c r="QR48" s="39">
        <v>41</v>
      </c>
      <c r="QS48" s="39"/>
      <c r="QT48" s="39">
        <v>86</v>
      </c>
      <c r="QU48" s="39"/>
      <c r="QV48" s="39">
        <v>131</v>
      </c>
      <c r="QW48" s="39"/>
      <c r="QX48" s="39">
        <v>176</v>
      </c>
      <c r="QY48" s="38"/>
      <c r="RA48" s="39">
        <v>41</v>
      </c>
      <c r="RB48" s="39"/>
      <c r="RC48" s="39">
        <v>86</v>
      </c>
      <c r="RD48" s="39"/>
      <c r="RE48" s="39">
        <v>131</v>
      </c>
      <c r="RF48" s="39"/>
      <c r="RG48" s="39">
        <v>176</v>
      </c>
      <c r="RH48" s="38"/>
      <c r="RI48" s="39">
        <v>41</v>
      </c>
      <c r="RJ48" s="39"/>
      <c r="RK48" s="39">
        <v>86</v>
      </c>
      <c r="RL48" s="39"/>
      <c r="RM48" s="39">
        <v>131</v>
      </c>
      <c r="RN48" s="39"/>
      <c r="RO48" s="39">
        <v>176</v>
      </c>
      <c r="RP48" s="38"/>
      <c r="RR48" s="39">
        <v>41</v>
      </c>
      <c r="RS48" s="39"/>
      <c r="RT48" s="39">
        <v>86</v>
      </c>
      <c r="RU48" s="39"/>
      <c r="RV48" s="39">
        <v>131</v>
      </c>
      <c r="RW48" s="39"/>
      <c r="RX48" s="39">
        <v>176</v>
      </c>
      <c r="RY48" s="38"/>
      <c r="RZ48" s="39">
        <v>41</v>
      </c>
      <c r="SA48" s="39"/>
      <c r="SB48" s="39">
        <v>86</v>
      </c>
      <c r="SC48" s="39"/>
      <c r="SD48" s="39">
        <v>131</v>
      </c>
      <c r="SE48" s="39"/>
      <c r="SF48" s="39">
        <v>176</v>
      </c>
      <c r="SG48" s="38"/>
      <c r="SI48" s="39">
        <v>41</v>
      </c>
      <c r="SJ48" s="39"/>
      <c r="SK48" s="39">
        <v>86</v>
      </c>
      <c r="SL48" s="39"/>
      <c r="SM48" s="39">
        <v>131</v>
      </c>
      <c r="SN48" s="39"/>
      <c r="SO48" s="39">
        <v>176</v>
      </c>
      <c r="SP48" s="38"/>
      <c r="SQ48" s="39">
        <v>41</v>
      </c>
      <c r="SR48" s="39"/>
      <c r="SS48" s="39">
        <v>86</v>
      </c>
      <c r="ST48" s="39"/>
      <c r="SU48" s="39">
        <v>131</v>
      </c>
      <c r="SV48" s="39"/>
      <c r="SW48" s="39">
        <v>176</v>
      </c>
      <c r="SX48" s="38"/>
      <c r="SZ48" s="39">
        <v>41</v>
      </c>
      <c r="TA48" s="39"/>
      <c r="TB48" s="39">
        <v>86</v>
      </c>
      <c r="TC48" s="39"/>
      <c r="TD48" s="39">
        <v>131</v>
      </c>
      <c r="TE48" s="39"/>
      <c r="TF48" s="39">
        <v>176</v>
      </c>
      <c r="TG48" s="38"/>
      <c r="TH48" s="39">
        <v>41</v>
      </c>
      <c r="TI48" s="39"/>
      <c r="TJ48" s="39">
        <v>86</v>
      </c>
      <c r="TK48" s="39"/>
      <c r="TL48" s="39">
        <v>131</v>
      </c>
      <c r="TM48" s="39"/>
      <c r="TN48" s="39">
        <v>176</v>
      </c>
      <c r="TO48" s="38"/>
      <c r="TQ48" s="39">
        <v>41</v>
      </c>
      <c r="TR48" s="39"/>
      <c r="TS48" s="39">
        <v>86</v>
      </c>
      <c r="TT48" s="39"/>
      <c r="TU48" s="39">
        <v>131</v>
      </c>
      <c r="TV48" s="39"/>
      <c r="TW48" s="39">
        <v>176</v>
      </c>
      <c r="TX48" s="38"/>
      <c r="TY48" s="39">
        <v>41</v>
      </c>
      <c r="TZ48" s="39"/>
      <c r="UA48" s="39">
        <v>86</v>
      </c>
      <c r="UB48" s="39"/>
      <c r="UC48" s="39">
        <v>131</v>
      </c>
      <c r="UD48" s="39"/>
      <c r="UE48" s="39">
        <v>176</v>
      </c>
      <c r="UF48" s="38"/>
      <c r="UH48" s="39">
        <v>41</v>
      </c>
      <c r="UI48" s="39"/>
      <c r="UJ48" s="39">
        <v>86</v>
      </c>
      <c r="UK48" s="39"/>
      <c r="UL48" s="39">
        <v>131</v>
      </c>
      <c r="UM48" s="39"/>
      <c r="UN48" s="39">
        <v>176</v>
      </c>
      <c r="UO48" s="38"/>
      <c r="UP48" s="39">
        <v>41</v>
      </c>
      <c r="UQ48" s="39"/>
      <c r="UR48" s="39">
        <v>86</v>
      </c>
      <c r="US48" s="39"/>
      <c r="UT48" s="39">
        <v>131</v>
      </c>
      <c r="UU48" s="39"/>
      <c r="UV48" s="39">
        <v>176</v>
      </c>
      <c r="UW48" s="38"/>
      <c r="UY48" s="39">
        <v>41</v>
      </c>
      <c r="UZ48" s="39"/>
      <c r="VA48" s="39">
        <v>86</v>
      </c>
      <c r="VB48" s="39"/>
      <c r="VC48" s="39">
        <v>131</v>
      </c>
      <c r="VD48" s="39"/>
      <c r="VE48" s="39">
        <v>176</v>
      </c>
      <c r="VF48" s="38"/>
      <c r="VG48" s="39">
        <v>41</v>
      </c>
      <c r="VH48" s="39"/>
      <c r="VI48" s="39">
        <v>86</v>
      </c>
      <c r="VJ48" s="39"/>
      <c r="VK48" s="39">
        <v>131</v>
      </c>
      <c r="VL48" s="39"/>
      <c r="VM48" s="39">
        <v>176</v>
      </c>
      <c r="VN48" s="38"/>
      <c r="VP48" s="39">
        <v>41</v>
      </c>
      <c r="VQ48" s="39"/>
      <c r="VR48" s="39">
        <v>86</v>
      </c>
      <c r="VS48" s="39"/>
      <c r="VT48" s="39">
        <v>131</v>
      </c>
      <c r="VU48" s="39"/>
      <c r="VV48" s="39">
        <v>176</v>
      </c>
      <c r="VW48" s="38"/>
      <c r="VX48" s="39">
        <v>41</v>
      </c>
      <c r="VY48" s="39"/>
      <c r="VZ48" s="39">
        <v>86</v>
      </c>
      <c r="WA48" s="39"/>
      <c r="WB48" s="39">
        <v>131</v>
      </c>
      <c r="WC48" s="39"/>
      <c r="WD48" s="39">
        <v>176</v>
      </c>
      <c r="WE48" s="38"/>
      <c r="WG48" s="39">
        <v>41</v>
      </c>
      <c r="WH48" s="39"/>
      <c r="WI48" s="39">
        <v>86</v>
      </c>
      <c r="WJ48" s="39"/>
      <c r="WK48" s="39">
        <v>131</v>
      </c>
      <c r="WL48" s="39"/>
      <c r="WM48" s="39">
        <v>176</v>
      </c>
      <c r="WN48" s="38"/>
      <c r="WO48" s="39">
        <v>41</v>
      </c>
      <c r="WP48" s="39"/>
      <c r="WQ48" s="39">
        <v>86</v>
      </c>
      <c r="WR48" s="39"/>
      <c r="WS48" s="39">
        <v>131</v>
      </c>
      <c r="WT48" s="39"/>
      <c r="WU48" s="39">
        <v>176</v>
      </c>
      <c r="WV48" s="38"/>
      <c r="WX48" s="39">
        <v>41</v>
      </c>
      <c r="WY48" s="39"/>
      <c r="WZ48" s="39">
        <v>86</v>
      </c>
      <c r="XA48" s="39"/>
      <c r="XB48" s="39">
        <v>131</v>
      </c>
      <c r="XC48" s="39"/>
      <c r="XD48" s="39">
        <v>176</v>
      </c>
      <c r="XE48" s="38"/>
      <c r="XF48" s="39">
        <v>41</v>
      </c>
      <c r="XG48" s="39"/>
      <c r="XH48" s="39">
        <v>86</v>
      </c>
      <c r="XI48" s="39"/>
      <c r="XJ48" s="39">
        <v>131</v>
      </c>
      <c r="XK48" s="39"/>
      <c r="XL48" s="39">
        <v>176</v>
      </c>
      <c r="XM48" s="38"/>
      <c r="XO48" s="39">
        <v>41</v>
      </c>
      <c r="XP48" s="39"/>
      <c r="XQ48" s="39">
        <v>86</v>
      </c>
      <c r="XR48" s="39"/>
      <c r="XS48" s="39">
        <v>131</v>
      </c>
      <c r="XT48" s="39"/>
      <c r="XU48" s="39">
        <v>176</v>
      </c>
      <c r="XV48" s="38"/>
      <c r="XW48" s="39">
        <v>41</v>
      </c>
      <c r="XX48" s="39"/>
      <c r="XY48" s="39">
        <v>86</v>
      </c>
      <c r="XZ48" s="39"/>
      <c r="YA48" s="39">
        <v>131</v>
      </c>
      <c r="YB48" s="39"/>
      <c r="YC48" s="39">
        <v>176</v>
      </c>
      <c r="YD48" s="38"/>
      <c r="YF48" s="39">
        <v>41</v>
      </c>
      <c r="YG48" s="39"/>
      <c r="YH48" s="39">
        <v>86</v>
      </c>
      <c r="YI48" s="39"/>
      <c r="YJ48" s="39">
        <v>131</v>
      </c>
      <c r="YK48" s="39"/>
      <c r="YL48" s="39">
        <v>176</v>
      </c>
      <c r="YM48" s="38"/>
      <c r="YN48" s="39">
        <v>41</v>
      </c>
      <c r="YO48" s="39"/>
      <c r="YP48" s="39">
        <v>86</v>
      </c>
      <c r="YQ48" s="39"/>
      <c r="YR48" s="39">
        <v>131</v>
      </c>
      <c r="YS48" s="39"/>
      <c r="YT48" s="39">
        <v>176</v>
      </c>
      <c r="YU48" s="38"/>
      <c r="YW48" s="39">
        <v>41</v>
      </c>
      <c r="YX48" s="39"/>
      <c r="YY48" s="39">
        <v>86</v>
      </c>
      <c r="YZ48" s="39"/>
      <c r="ZA48" s="39">
        <v>131</v>
      </c>
      <c r="ZB48" s="39"/>
      <c r="ZC48" s="39">
        <v>176</v>
      </c>
      <c r="ZD48" s="38"/>
      <c r="ZM48" s="39">
        <v>41</v>
      </c>
      <c r="ZN48" s="39"/>
      <c r="ZO48" s="39">
        <v>86</v>
      </c>
      <c r="ZP48" s="39"/>
      <c r="ZQ48" s="39">
        <v>131</v>
      </c>
      <c r="ZR48" s="39"/>
      <c r="ZS48" s="39">
        <v>176</v>
      </c>
      <c r="ZT48" s="38"/>
      <c r="ZV48" s="39">
        <v>41</v>
      </c>
      <c r="ZW48" s="39"/>
      <c r="ZX48" s="39">
        <v>86</v>
      </c>
      <c r="ZY48" s="39"/>
      <c r="ZZ48" s="39">
        <v>131</v>
      </c>
      <c r="AAA48" s="39"/>
      <c r="AAB48" s="39">
        <v>176</v>
      </c>
      <c r="AAC48" s="38"/>
      <c r="AAD48" s="39">
        <v>41</v>
      </c>
      <c r="AAE48" s="39"/>
      <c r="AAF48" s="39">
        <v>86</v>
      </c>
      <c r="AAG48" s="39"/>
      <c r="AAH48" s="39">
        <v>131</v>
      </c>
      <c r="AAI48" s="39"/>
      <c r="AAJ48" s="39">
        <v>176</v>
      </c>
      <c r="AAK48" s="38"/>
      <c r="AAM48" s="39">
        <v>41</v>
      </c>
      <c r="AAN48" s="39"/>
      <c r="AAO48" s="39">
        <v>86</v>
      </c>
      <c r="AAP48" s="39"/>
      <c r="AAQ48" s="39">
        <v>131</v>
      </c>
      <c r="AAR48" s="39"/>
      <c r="AAS48" s="39">
        <v>176</v>
      </c>
      <c r="AAT48" s="38"/>
      <c r="AAU48" s="39">
        <v>41</v>
      </c>
      <c r="AAV48" s="39"/>
      <c r="AAW48" s="39">
        <v>86</v>
      </c>
      <c r="AAX48" s="39"/>
      <c r="AAY48" s="39">
        <v>131</v>
      </c>
      <c r="AAZ48" s="39"/>
      <c r="ABA48" s="39">
        <v>176</v>
      </c>
      <c r="ABB48" s="38"/>
      <c r="ABD48" s="39">
        <v>41</v>
      </c>
      <c r="ABE48" s="39"/>
      <c r="ABF48" s="39">
        <v>86</v>
      </c>
      <c r="ABG48" s="39"/>
      <c r="ABH48" s="39">
        <v>131</v>
      </c>
      <c r="ABI48" s="39"/>
      <c r="ABJ48" s="39">
        <v>176</v>
      </c>
      <c r="ABK48" s="38"/>
      <c r="ABL48" s="39">
        <v>41</v>
      </c>
      <c r="ABM48" s="39"/>
      <c r="ABN48" s="39">
        <v>86</v>
      </c>
      <c r="ABO48" s="39"/>
      <c r="ABP48" s="39">
        <v>131</v>
      </c>
      <c r="ABQ48" s="39"/>
      <c r="ABR48" s="39">
        <v>176</v>
      </c>
      <c r="ABS48" s="38"/>
      <c r="ABU48" s="39">
        <v>41</v>
      </c>
      <c r="ABV48" s="39"/>
      <c r="ABW48" s="39">
        <v>86</v>
      </c>
      <c r="ABX48" s="39"/>
      <c r="ABY48" s="39">
        <v>131</v>
      </c>
      <c r="ABZ48" s="39"/>
      <c r="ACA48" s="39">
        <v>176</v>
      </c>
      <c r="ACB48" s="38"/>
      <c r="ACC48" s="39">
        <v>41</v>
      </c>
      <c r="ACD48" s="39"/>
      <c r="ACE48" s="39">
        <v>86</v>
      </c>
      <c r="ACF48" s="39"/>
      <c r="ACG48" s="39">
        <v>131</v>
      </c>
      <c r="ACH48" s="39"/>
      <c r="ACI48" s="39">
        <v>176</v>
      </c>
      <c r="ACJ48" s="38"/>
      <c r="ACL48" s="39">
        <v>41</v>
      </c>
      <c r="ACM48" s="39"/>
      <c r="ACN48" s="39">
        <v>86</v>
      </c>
      <c r="ACO48" s="39"/>
      <c r="ACP48" s="39">
        <v>131</v>
      </c>
      <c r="ACQ48" s="39"/>
      <c r="ACR48" s="39">
        <v>176</v>
      </c>
      <c r="ACS48" s="38"/>
      <c r="ACT48" s="39">
        <v>41</v>
      </c>
      <c r="ACU48" s="39"/>
      <c r="ACV48" s="39">
        <v>86</v>
      </c>
      <c r="ACW48" s="39"/>
      <c r="ACX48" s="39">
        <v>131</v>
      </c>
      <c r="ACY48" s="39"/>
      <c r="ACZ48" s="39">
        <v>176</v>
      </c>
      <c r="ADA48" s="38"/>
      <c r="ADC48" s="39">
        <v>41</v>
      </c>
      <c r="ADD48" s="39"/>
      <c r="ADE48" s="39">
        <v>86</v>
      </c>
      <c r="ADF48" s="39"/>
      <c r="ADG48" s="39">
        <v>131</v>
      </c>
      <c r="ADH48" s="39"/>
      <c r="ADI48" s="39">
        <v>176</v>
      </c>
      <c r="ADJ48" s="38"/>
      <c r="ADK48" s="39">
        <v>41</v>
      </c>
      <c r="ADL48" s="39"/>
      <c r="ADM48" s="39">
        <v>86</v>
      </c>
      <c r="ADN48" s="39"/>
      <c r="ADO48" s="39">
        <v>131</v>
      </c>
      <c r="ADP48" s="39"/>
      <c r="ADQ48" s="39">
        <v>176</v>
      </c>
      <c r="ADR48" s="38"/>
      <c r="ADS48" s="42"/>
      <c r="ADT48" s="39">
        <v>41</v>
      </c>
      <c r="ADU48" s="39"/>
      <c r="ADV48" s="39">
        <v>86</v>
      </c>
      <c r="ADW48" s="39"/>
      <c r="ADX48" s="39">
        <v>131</v>
      </c>
      <c r="ADY48" s="39"/>
      <c r="ADZ48" s="39">
        <v>176</v>
      </c>
      <c r="AEA48" s="38"/>
      <c r="AEB48" s="39">
        <v>41</v>
      </c>
      <c r="AEC48" s="39"/>
      <c r="AED48" s="39">
        <v>86</v>
      </c>
      <c r="AEE48" s="39"/>
      <c r="AEF48" s="39">
        <v>131</v>
      </c>
      <c r="AEG48" s="39"/>
      <c r="AEH48" s="39">
        <v>176</v>
      </c>
      <c r="AEI48" s="38"/>
      <c r="AEK48" s="39">
        <v>41</v>
      </c>
      <c r="AEL48" s="39"/>
      <c r="AEM48" s="39">
        <v>86</v>
      </c>
      <c r="AEN48" s="39"/>
      <c r="AEO48" s="39">
        <v>131</v>
      </c>
      <c r="AEP48" s="39"/>
      <c r="AEQ48" s="39">
        <v>176</v>
      </c>
      <c r="AER48" s="38"/>
      <c r="AES48" s="39">
        <v>41</v>
      </c>
      <c r="AET48" s="39"/>
      <c r="AEU48" s="39">
        <v>86</v>
      </c>
      <c r="AEV48" s="39"/>
      <c r="AEW48" s="39">
        <v>131</v>
      </c>
      <c r="AEX48" s="39"/>
      <c r="AEY48" s="39">
        <v>176</v>
      </c>
      <c r="AEZ48" s="38"/>
      <c r="AFB48" s="39">
        <v>41</v>
      </c>
      <c r="AFC48" s="39"/>
      <c r="AFD48" s="39">
        <v>86</v>
      </c>
      <c r="AFE48" s="39"/>
      <c r="AFF48" s="39">
        <v>131</v>
      </c>
      <c r="AFG48" s="39"/>
      <c r="AFH48" s="39">
        <v>176</v>
      </c>
      <c r="AFI48" s="38"/>
      <c r="AFJ48" s="39">
        <v>41</v>
      </c>
      <c r="AFK48" s="39"/>
      <c r="AFL48" s="39">
        <v>86</v>
      </c>
      <c r="AFM48" s="39"/>
      <c r="AFN48" s="39">
        <v>131</v>
      </c>
      <c r="AFO48" s="39"/>
      <c r="AFP48" s="39">
        <v>176</v>
      </c>
      <c r="AFQ48" s="38"/>
      <c r="AFS48" s="39">
        <v>41</v>
      </c>
      <c r="AFT48" s="39"/>
      <c r="AFU48" s="39">
        <v>86</v>
      </c>
      <c r="AFV48" s="39"/>
      <c r="AFW48" s="39">
        <v>131</v>
      </c>
      <c r="AFX48" s="39"/>
      <c r="AFY48" s="39">
        <v>176</v>
      </c>
      <c r="AFZ48" s="38"/>
      <c r="AGA48" s="39">
        <v>41</v>
      </c>
      <c r="AGB48" s="39"/>
      <c r="AGC48" s="39">
        <v>86</v>
      </c>
      <c r="AGD48" s="39"/>
      <c r="AGE48" s="39">
        <v>131</v>
      </c>
      <c r="AGF48" s="39"/>
      <c r="AGG48" s="39">
        <v>176</v>
      </c>
      <c r="AGH48" s="38"/>
      <c r="AGJ48" s="39">
        <v>41</v>
      </c>
      <c r="AGK48" s="39"/>
      <c r="AGL48" s="39">
        <v>86</v>
      </c>
      <c r="AGM48" s="39"/>
      <c r="AGN48" s="39">
        <v>131</v>
      </c>
      <c r="AGO48" s="39"/>
      <c r="AGP48" s="39">
        <v>176</v>
      </c>
      <c r="AGQ48" s="38"/>
      <c r="AGR48" s="39">
        <v>41</v>
      </c>
      <c r="AGS48" s="39"/>
      <c r="AGT48" s="39">
        <v>86</v>
      </c>
      <c r="AGU48" s="39"/>
      <c r="AGV48" s="39">
        <v>131</v>
      </c>
      <c r="AGW48" s="39"/>
      <c r="AGX48" s="39">
        <v>176</v>
      </c>
      <c r="AGY48" s="38"/>
      <c r="AHA48" s="39">
        <v>41</v>
      </c>
      <c r="AHB48" s="39"/>
      <c r="AHC48" s="39">
        <v>86</v>
      </c>
      <c r="AHD48" s="39"/>
      <c r="AHE48" s="39">
        <v>131</v>
      </c>
      <c r="AHF48" s="39"/>
      <c r="AHG48" s="39">
        <v>176</v>
      </c>
      <c r="AHH48" s="38"/>
      <c r="AHI48" s="39">
        <v>41</v>
      </c>
      <c r="AHJ48" s="39"/>
      <c r="AHK48" s="39">
        <v>86</v>
      </c>
      <c r="AHL48" s="39"/>
      <c r="AHM48" s="39">
        <v>131</v>
      </c>
      <c r="AHN48" s="39"/>
      <c r="AHO48" s="39">
        <v>176</v>
      </c>
      <c r="AHP48" s="38"/>
      <c r="AHR48" s="39">
        <v>41</v>
      </c>
      <c r="AHS48" s="39"/>
      <c r="AHT48" s="39">
        <v>86</v>
      </c>
      <c r="AHU48" s="39"/>
      <c r="AHV48" s="39">
        <v>131</v>
      </c>
      <c r="AHW48" s="39"/>
      <c r="AHX48" s="39">
        <v>176</v>
      </c>
      <c r="AHY48" s="38"/>
      <c r="AHZ48" s="39">
        <v>41</v>
      </c>
      <c r="AIA48" s="39"/>
      <c r="AIB48" s="39">
        <v>86</v>
      </c>
      <c r="AIC48" s="39"/>
      <c r="AID48" s="39">
        <v>131</v>
      </c>
      <c r="AIE48" s="39"/>
      <c r="AIF48" s="39">
        <v>176</v>
      </c>
      <c r="AIG48" s="38"/>
    </row>
    <row r="49" spans="1:16384" ht="15.6" customHeight="1">
      <c r="A49" s="39">
        <v>42</v>
      </c>
      <c r="B49" s="39"/>
      <c r="C49" s="39">
        <v>87</v>
      </c>
      <c r="D49" s="39"/>
      <c r="E49" s="39">
        <v>132</v>
      </c>
      <c r="F49" s="39"/>
      <c r="G49" s="39">
        <v>177</v>
      </c>
      <c r="H49" s="86"/>
      <c r="J49" s="39">
        <v>42</v>
      </c>
      <c r="K49" s="39"/>
      <c r="L49" s="39">
        <v>87</v>
      </c>
      <c r="M49" s="39"/>
      <c r="N49" s="39">
        <v>132</v>
      </c>
      <c r="O49" s="39"/>
      <c r="P49" s="39">
        <v>177</v>
      </c>
      <c r="Q49" s="86"/>
      <c r="R49" s="39">
        <v>42</v>
      </c>
      <c r="S49" s="39"/>
      <c r="T49" s="39">
        <v>87</v>
      </c>
      <c r="U49" s="39"/>
      <c r="V49" s="39">
        <v>132</v>
      </c>
      <c r="W49" s="39"/>
      <c r="X49" s="39">
        <v>177</v>
      </c>
      <c r="Y49" s="86"/>
      <c r="AA49" s="39">
        <v>42</v>
      </c>
      <c r="AB49" s="39" t="s">
        <v>114</v>
      </c>
      <c r="AC49" s="39">
        <v>87</v>
      </c>
      <c r="AD49" s="39" t="s">
        <v>114</v>
      </c>
      <c r="AE49" s="39">
        <v>132</v>
      </c>
      <c r="AF49" s="39" t="s">
        <v>115</v>
      </c>
      <c r="AG49" s="39">
        <v>177</v>
      </c>
      <c r="AH49" s="86"/>
      <c r="AI49" s="39">
        <v>42</v>
      </c>
      <c r="AJ49" s="39" t="s">
        <v>114</v>
      </c>
      <c r="AK49" s="39">
        <v>87</v>
      </c>
      <c r="AL49" s="39" t="s">
        <v>114</v>
      </c>
      <c r="AM49" s="39">
        <v>132</v>
      </c>
      <c r="AN49" s="39" t="s">
        <v>114</v>
      </c>
      <c r="AO49" s="39">
        <v>177</v>
      </c>
      <c r="AP49" s="86"/>
      <c r="AR49" s="39">
        <v>42</v>
      </c>
      <c r="AS49" s="39"/>
      <c r="AT49" s="39">
        <v>87</v>
      </c>
      <c r="AU49" s="39"/>
      <c r="AV49" s="39">
        <v>132</v>
      </c>
      <c r="AW49" s="39"/>
      <c r="AX49" s="39">
        <v>177</v>
      </c>
      <c r="AY49" s="86"/>
      <c r="AZ49" s="39">
        <v>42</v>
      </c>
      <c r="BA49" s="39"/>
      <c r="BB49" s="39">
        <v>87</v>
      </c>
      <c r="BC49" s="39"/>
      <c r="BD49" s="39">
        <v>132</v>
      </c>
      <c r="BE49" s="39"/>
      <c r="BF49" s="39">
        <v>177</v>
      </c>
      <c r="BG49" s="86"/>
      <c r="BI49" s="39">
        <v>42</v>
      </c>
      <c r="BJ49" s="39" t="s">
        <v>114</v>
      </c>
      <c r="BK49" s="39">
        <v>87</v>
      </c>
      <c r="BL49" s="39" t="s">
        <v>114</v>
      </c>
      <c r="BM49" s="39">
        <v>132</v>
      </c>
      <c r="BN49" s="39" t="s">
        <v>114</v>
      </c>
      <c r="BO49" s="39">
        <v>177</v>
      </c>
      <c r="BP49" s="86"/>
      <c r="BQ49" s="39">
        <v>42</v>
      </c>
      <c r="BR49" s="39" t="s">
        <v>114</v>
      </c>
      <c r="BS49" s="39">
        <v>87</v>
      </c>
      <c r="BT49" s="39" t="s">
        <v>114</v>
      </c>
      <c r="BU49" s="39">
        <v>132</v>
      </c>
      <c r="BV49" s="39" t="s">
        <v>114</v>
      </c>
      <c r="BW49" s="39">
        <v>177</v>
      </c>
      <c r="BX49" s="86"/>
      <c r="BZ49" s="39">
        <v>42</v>
      </c>
      <c r="CA49" s="39"/>
      <c r="CB49" s="39">
        <v>87</v>
      </c>
      <c r="CC49" s="39"/>
      <c r="CD49" s="39">
        <v>132</v>
      </c>
      <c r="CE49" s="39"/>
      <c r="CF49" s="39">
        <v>177</v>
      </c>
      <c r="CG49" s="86"/>
      <c r="CH49" s="39">
        <v>42</v>
      </c>
      <c r="CI49" s="39"/>
      <c r="CJ49" s="39">
        <v>87</v>
      </c>
      <c r="CK49" s="39"/>
      <c r="CL49" s="39">
        <v>132</v>
      </c>
      <c r="CM49" s="39"/>
      <c r="CN49" s="39">
        <v>177</v>
      </c>
      <c r="CO49" s="86"/>
      <c r="CQ49" s="39">
        <v>42</v>
      </c>
      <c r="CR49" s="39" t="s">
        <v>114</v>
      </c>
      <c r="CS49" s="39">
        <v>87</v>
      </c>
      <c r="CT49" s="39" t="s">
        <v>114</v>
      </c>
      <c r="CU49" s="39">
        <v>132</v>
      </c>
      <c r="CV49" s="39" t="s">
        <v>114</v>
      </c>
      <c r="CW49" s="39">
        <v>177</v>
      </c>
      <c r="CX49" s="39"/>
      <c r="CY49" s="39">
        <v>42</v>
      </c>
      <c r="CZ49" s="39" t="s">
        <v>114</v>
      </c>
      <c r="DA49" s="39">
        <v>87</v>
      </c>
      <c r="DB49" s="39" t="s">
        <v>114</v>
      </c>
      <c r="DC49" s="39">
        <v>132</v>
      </c>
      <c r="DD49" s="39" t="s">
        <v>114</v>
      </c>
      <c r="DE49" s="39">
        <v>177</v>
      </c>
      <c r="DF49" s="39"/>
      <c r="DH49" s="39">
        <v>42</v>
      </c>
      <c r="DI49" s="39"/>
      <c r="DJ49" s="39">
        <v>87</v>
      </c>
      <c r="DK49" s="39"/>
      <c r="DL49" s="39">
        <v>132</v>
      </c>
      <c r="DM49" s="39"/>
      <c r="DN49" s="39">
        <v>177</v>
      </c>
      <c r="DO49" s="86"/>
      <c r="DP49" s="39">
        <v>42</v>
      </c>
      <c r="DQ49" s="39"/>
      <c r="DR49" s="39">
        <v>87</v>
      </c>
      <c r="DS49" s="39"/>
      <c r="DT49" s="39">
        <v>132</v>
      </c>
      <c r="DU49" s="39"/>
      <c r="DV49" s="39">
        <v>177</v>
      </c>
      <c r="DW49" s="86"/>
      <c r="DY49" s="39">
        <v>42</v>
      </c>
      <c r="DZ49" s="39" t="s">
        <v>114</v>
      </c>
      <c r="EA49" s="39">
        <v>87</v>
      </c>
      <c r="EB49" s="39" t="s">
        <v>114</v>
      </c>
      <c r="EC49" s="39">
        <v>132</v>
      </c>
      <c r="ED49" s="39" t="s">
        <v>114</v>
      </c>
      <c r="EE49" s="39">
        <v>177</v>
      </c>
      <c r="EF49" s="39"/>
      <c r="EG49" s="39">
        <v>42</v>
      </c>
      <c r="EH49" s="39" t="s">
        <v>114</v>
      </c>
      <c r="EI49" s="39">
        <v>87</v>
      </c>
      <c r="EJ49" s="39" t="s">
        <v>114</v>
      </c>
      <c r="EK49" s="39">
        <v>132</v>
      </c>
      <c r="EL49" s="39" t="s">
        <v>114</v>
      </c>
      <c r="EM49" s="39">
        <v>177</v>
      </c>
      <c r="EN49" s="39"/>
      <c r="EP49" s="39">
        <v>42</v>
      </c>
      <c r="EQ49" s="39"/>
      <c r="ER49" s="39">
        <v>87</v>
      </c>
      <c r="ES49" s="39"/>
      <c r="ET49" s="39">
        <v>132</v>
      </c>
      <c r="EU49" s="39"/>
      <c r="EV49" s="39">
        <v>177</v>
      </c>
      <c r="EW49" s="86"/>
      <c r="EX49" s="39">
        <v>42</v>
      </c>
      <c r="EY49" s="39"/>
      <c r="EZ49" s="39">
        <v>87</v>
      </c>
      <c r="FA49" s="39"/>
      <c r="FB49" s="39">
        <v>132</v>
      </c>
      <c r="FC49" s="39"/>
      <c r="FD49" s="39">
        <v>177</v>
      </c>
      <c r="FE49" s="86"/>
      <c r="FG49" s="39">
        <v>42</v>
      </c>
      <c r="FH49" s="39" t="s">
        <v>114</v>
      </c>
      <c r="FI49" s="39">
        <v>87</v>
      </c>
      <c r="FJ49" s="39" t="s">
        <v>114</v>
      </c>
      <c r="FK49" s="39">
        <v>132</v>
      </c>
      <c r="FL49" s="39" t="s">
        <v>114</v>
      </c>
      <c r="FM49" s="39">
        <v>177</v>
      </c>
      <c r="FN49" s="39"/>
      <c r="FO49" s="39">
        <v>42</v>
      </c>
      <c r="FP49" s="39" t="s">
        <v>114</v>
      </c>
      <c r="FQ49" s="39">
        <v>87</v>
      </c>
      <c r="FR49" s="39" t="s">
        <v>114</v>
      </c>
      <c r="FS49" s="39">
        <v>132</v>
      </c>
      <c r="FT49" s="39" t="s">
        <v>114</v>
      </c>
      <c r="FU49" s="39">
        <v>177</v>
      </c>
      <c r="FV49" s="39"/>
      <c r="FX49" s="39">
        <v>42</v>
      </c>
      <c r="FY49" s="39"/>
      <c r="FZ49" s="39">
        <v>87</v>
      </c>
      <c r="GA49" s="39"/>
      <c r="GB49" s="39">
        <v>132</v>
      </c>
      <c r="GC49" s="39"/>
      <c r="GD49" s="39">
        <v>177</v>
      </c>
      <c r="GE49" s="86"/>
      <c r="GF49" s="39">
        <v>42</v>
      </c>
      <c r="GG49" s="39"/>
      <c r="GH49" s="39">
        <v>87</v>
      </c>
      <c r="GI49" s="39"/>
      <c r="GJ49" s="39">
        <v>132</v>
      </c>
      <c r="GK49" s="39"/>
      <c r="GL49" s="39">
        <v>177</v>
      </c>
      <c r="GM49" s="86"/>
      <c r="GO49" s="39">
        <v>42</v>
      </c>
      <c r="GP49" s="39" t="s">
        <v>115</v>
      </c>
      <c r="GQ49" s="39">
        <v>87</v>
      </c>
      <c r="GR49" s="39" t="s">
        <v>114</v>
      </c>
      <c r="GS49" s="39">
        <v>132</v>
      </c>
      <c r="GT49" s="39" t="s">
        <v>114</v>
      </c>
      <c r="GU49" s="39">
        <v>177</v>
      </c>
      <c r="GV49" s="39"/>
      <c r="GW49" s="39">
        <v>42</v>
      </c>
      <c r="GX49" s="39" t="s">
        <v>114</v>
      </c>
      <c r="GY49" s="39">
        <v>87</v>
      </c>
      <c r="GZ49" s="39" t="s">
        <v>115</v>
      </c>
      <c r="HA49" s="39">
        <v>132</v>
      </c>
      <c r="HB49" s="39" t="s">
        <v>115</v>
      </c>
      <c r="HC49" s="39">
        <v>177</v>
      </c>
      <c r="HD49" s="39"/>
      <c r="HF49" s="39">
        <v>42</v>
      </c>
      <c r="HG49" s="39"/>
      <c r="HH49" s="39">
        <v>87</v>
      </c>
      <c r="HI49" s="39"/>
      <c r="HJ49" s="39">
        <v>132</v>
      </c>
      <c r="HK49" s="39"/>
      <c r="HL49" s="39">
        <v>177</v>
      </c>
      <c r="HM49" s="86"/>
      <c r="HN49" s="39">
        <v>42</v>
      </c>
      <c r="HO49" s="39"/>
      <c r="HP49" s="39">
        <v>87</v>
      </c>
      <c r="HQ49" s="39"/>
      <c r="HR49" s="39">
        <v>132</v>
      </c>
      <c r="HS49" s="39"/>
      <c r="HT49" s="39">
        <v>177</v>
      </c>
      <c r="HU49" s="86"/>
      <c r="HW49" s="39">
        <v>42</v>
      </c>
      <c r="HX49" s="39" t="s">
        <v>114</v>
      </c>
      <c r="HY49" s="39">
        <v>87</v>
      </c>
      <c r="HZ49" s="39"/>
      <c r="IA49" s="39">
        <v>132</v>
      </c>
      <c r="IB49" s="39"/>
      <c r="IC49" s="39">
        <v>177</v>
      </c>
      <c r="ID49" s="39"/>
      <c r="IE49" s="39">
        <v>42</v>
      </c>
      <c r="IF49" s="39" t="s">
        <v>114</v>
      </c>
      <c r="IG49" s="39">
        <v>87</v>
      </c>
      <c r="IH49" s="39"/>
      <c r="II49" s="39">
        <v>132</v>
      </c>
      <c r="IJ49" s="39"/>
      <c r="IK49" s="39">
        <v>177</v>
      </c>
      <c r="IL49" s="39"/>
      <c r="IN49" s="39">
        <v>42</v>
      </c>
      <c r="IO49" s="39"/>
      <c r="IP49" s="39">
        <v>87</v>
      </c>
      <c r="IQ49" s="39"/>
      <c r="IR49" s="39">
        <v>132</v>
      </c>
      <c r="IS49" s="39"/>
      <c r="IT49" s="39">
        <v>177</v>
      </c>
      <c r="IU49" s="86"/>
      <c r="IV49" s="39">
        <v>42</v>
      </c>
      <c r="IW49" s="39"/>
      <c r="IX49" s="39">
        <v>87</v>
      </c>
      <c r="IY49" s="39"/>
      <c r="IZ49" s="39">
        <v>132</v>
      </c>
      <c r="JA49" s="39"/>
      <c r="JB49" s="39">
        <v>177</v>
      </c>
      <c r="JC49" s="86"/>
      <c r="JE49" s="39">
        <v>42</v>
      </c>
      <c r="JF49" s="39" t="s">
        <v>114</v>
      </c>
      <c r="JG49" s="39">
        <v>87</v>
      </c>
      <c r="JH49" s="39"/>
      <c r="JI49" s="39">
        <v>132</v>
      </c>
      <c r="JJ49" s="39"/>
      <c r="JK49" s="39">
        <v>177</v>
      </c>
      <c r="JL49" s="86"/>
      <c r="JM49" s="39">
        <v>42</v>
      </c>
      <c r="JN49" s="39" t="s">
        <v>114</v>
      </c>
      <c r="JO49" s="39">
        <v>87</v>
      </c>
      <c r="JP49" s="39"/>
      <c r="JQ49" s="39">
        <v>132</v>
      </c>
      <c r="JR49" s="39"/>
      <c r="JS49" s="39">
        <v>177</v>
      </c>
      <c r="JT49" s="86"/>
      <c r="JV49" s="39">
        <v>42</v>
      </c>
      <c r="JW49" s="39"/>
      <c r="JX49" s="39">
        <v>87</v>
      </c>
      <c r="JY49" s="39"/>
      <c r="JZ49" s="39">
        <v>132</v>
      </c>
      <c r="KA49" s="39"/>
      <c r="KB49" s="39">
        <v>177</v>
      </c>
      <c r="KC49" s="86"/>
      <c r="KD49" s="39">
        <v>42</v>
      </c>
      <c r="KE49" s="39"/>
      <c r="KF49" s="39">
        <v>87</v>
      </c>
      <c r="KG49" s="39"/>
      <c r="KH49" s="39">
        <v>132</v>
      </c>
      <c r="KI49" s="39"/>
      <c r="KJ49" s="39">
        <v>177</v>
      </c>
      <c r="KK49" s="99"/>
      <c r="KM49" s="39">
        <v>42</v>
      </c>
      <c r="KN49" s="39" t="s">
        <v>114</v>
      </c>
      <c r="KO49" s="39">
        <v>87</v>
      </c>
      <c r="KP49" s="39"/>
      <c r="KQ49" s="39">
        <v>132</v>
      </c>
      <c r="KR49" s="39"/>
      <c r="KS49" s="39">
        <v>177</v>
      </c>
      <c r="KT49" s="99"/>
      <c r="KU49" s="39">
        <v>42</v>
      </c>
      <c r="KV49" s="39" t="s">
        <v>114</v>
      </c>
      <c r="KW49" s="39">
        <v>87</v>
      </c>
      <c r="KX49" s="39"/>
      <c r="KY49" s="39">
        <v>132</v>
      </c>
      <c r="KZ49" s="39"/>
      <c r="LA49" s="39">
        <v>177</v>
      </c>
      <c r="LB49" s="86"/>
      <c r="LD49" s="39">
        <v>42</v>
      </c>
      <c r="LE49" s="39"/>
      <c r="LF49" s="39">
        <v>87</v>
      </c>
      <c r="LG49" s="39"/>
      <c r="LH49" s="39">
        <v>132</v>
      </c>
      <c r="LI49" s="39"/>
      <c r="LJ49" s="39">
        <v>177</v>
      </c>
      <c r="LK49" s="86"/>
      <c r="LL49" s="39">
        <v>42</v>
      </c>
      <c r="LM49" s="39"/>
      <c r="LN49" s="39">
        <v>87</v>
      </c>
      <c r="LO49" s="39"/>
      <c r="LP49" s="39">
        <v>132</v>
      </c>
      <c r="LQ49" s="39"/>
      <c r="LR49" s="39">
        <v>177</v>
      </c>
      <c r="LS49" s="86"/>
      <c r="LU49" s="39">
        <v>42</v>
      </c>
      <c r="LV49" s="39" t="s">
        <v>115</v>
      </c>
      <c r="LW49" s="39">
        <v>87</v>
      </c>
      <c r="LX49" s="39"/>
      <c r="LY49" s="39">
        <v>132</v>
      </c>
      <c r="LZ49" s="39"/>
      <c r="MA49" s="39">
        <v>177</v>
      </c>
      <c r="MB49" s="86"/>
      <c r="MC49" s="39">
        <v>42</v>
      </c>
      <c r="MD49" s="39" t="s">
        <v>114</v>
      </c>
      <c r="ME49" s="39">
        <v>87</v>
      </c>
      <c r="MF49" s="39"/>
      <c r="MG49" s="39">
        <v>132</v>
      </c>
      <c r="MH49" s="39"/>
      <c r="MI49" s="39">
        <v>177</v>
      </c>
      <c r="MJ49" s="86"/>
      <c r="ML49" s="39">
        <v>42</v>
      </c>
      <c r="MM49" s="39"/>
      <c r="MN49" s="39">
        <v>87</v>
      </c>
      <c r="MO49" s="39"/>
      <c r="MP49" s="39">
        <v>132</v>
      </c>
      <c r="MQ49" s="39"/>
      <c r="MR49" s="39">
        <v>177</v>
      </c>
      <c r="MS49" s="86"/>
      <c r="MT49" s="39">
        <v>42</v>
      </c>
      <c r="MU49" s="39"/>
      <c r="MV49" s="39">
        <v>87</v>
      </c>
      <c r="MW49" s="39"/>
      <c r="MX49" s="39">
        <v>132</v>
      </c>
      <c r="MY49" s="39"/>
      <c r="MZ49" s="39">
        <v>177</v>
      </c>
      <c r="NA49" s="86"/>
      <c r="NC49" s="39">
        <v>42</v>
      </c>
      <c r="ND49" s="39"/>
      <c r="NE49" s="39">
        <v>87</v>
      </c>
      <c r="NF49" s="39"/>
      <c r="NG49" s="39">
        <v>132</v>
      </c>
      <c r="NH49" s="39"/>
      <c r="NI49" s="39">
        <v>177</v>
      </c>
      <c r="NJ49" s="86"/>
      <c r="NK49" s="39">
        <v>42</v>
      </c>
      <c r="NL49" s="39"/>
      <c r="NM49" s="39">
        <v>87</v>
      </c>
      <c r="NN49" s="39"/>
      <c r="NO49" s="39">
        <v>132</v>
      </c>
      <c r="NP49" s="39"/>
      <c r="NQ49" s="39">
        <v>177</v>
      </c>
      <c r="NR49" s="86"/>
      <c r="NT49" s="39">
        <v>42</v>
      </c>
      <c r="NU49" s="39"/>
      <c r="NV49" s="39">
        <v>87</v>
      </c>
      <c r="NW49" s="39"/>
      <c r="NX49" s="39">
        <v>132</v>
      </c>
      <c r="NY49" s="39"/>
      <c r="NZ49" s="39">
        <v>177</v>
      </c>
      <c r="OA49" s="86"/>
      <c r="OB49" s="39">
        <v>42</v>
      </c>
      <c r="OC49" s="39"/>
      <c r="OD49" s="39">
        <v>87</v>
      </c>
      <c r="OE49" s="39"/>
      <c r="OF49" s="39">
        <v>132</v>
      </c>
      <c r="OG49" s="39"/>
      <c r="OH49" s="39">
        <v>177</v>
      </c>
      <c r="OI49" s="86"/>
      <c r="OK49" s="39">
        <v>42</v>
      </c>
      <c r="OL49" s="39"/>
      <c r="OM49" s="39">
        <v>87</v>
      </c>
      <c r="ON49" s="39"/>
      <c r="OO49" s="39">
        <v>132</v>
      </c>
      <c r="OP49" s="39"/>
      <c r="OQ49" s="39">
        <v>177</v>
      </c>
      <c r="OR49" s="86"/>
      <c r="OS49" s="39">
        <v>42</v>
      </c>
      <c r="OT49" s="39"/>
      <c r="OU49" s="39">
        <v>87</v>
      </c>
      <c r="OV49" s="39"/>
      <c r="OW49" s="39">
        <v>132</v>
      </c>
      <c r="OX49" s="39"/>
      <c r="OY49" s="39">
        <v>177</v>
      </c>
      <c r="OZ49" s="86"/>
      <c r="PB49" s="39">
        <v>42</v>
      </c>
      <c r="PC49" s="39"/>
      <c r="PD49" s="39">
        <v>87</v>
      </c>
      <c r="PE49" s="39"/>
      <c r="PF49" s="39">
        <v>132</v>
      </c>
      <c r="PG49" s="39"/>
      <c r="PH49" s="39">
        <v>177</v>
      </c>
      <c r="PI49" s="86"/>
      <c r="PJ49" s="39">
        <v>42</v>
      </c>
      <c r="PK49" s="39"/>
      <c r="PL49" s="39">
        <v>87</v>
      </c>
      <c r="PM49" s="39"/>
      <c r="PN49" s="39">
        <v>132</v>
      </c>
      <c r="PO49" s="39"/>
      <c r="PP49" s="39">
        <v>177</v>
      </c>
      <c r="PQ49" s="38"/>
      <c r="PS49" s="39">
        <v>42</v>
      </c>
      <c r="PT49" s="39"/>
      <c r="PU49" s="39">
        <v>87</v>
      </c>
      <c r="PV49" s="39"/>
      <c r="PW49" s="39">
        <v>132</v>
      </c>
      <c r="PX49" s="39"/>
      <c r="PY49" s="39">
        <v>177</v>
      </c>
      <c r="PZ49" s="38"/>
      <c r="QA49" s="39">
        <v>42</v>
      </c>
      <c r="QB49" s="39"/>
      <c r="QC49" s="39">
        <v>87</v>
      </c>
      <c r="QD49" s="39"/>
      <c r="QE49" s="39">
        <v>132</v>
      </c>
      <c r="QF49" s="39"/>
      <c r="QG49" s="39">
        <v>177</v>
      </c>
      <c r="QH49" s="38"/>
      <c r="QJ49" s="39">
        <v>42</v>
      </c>
      <c r="QK49" s="39"/>
      <c r="QL49" s="39">
        <v>87</v>
      </c>
      <c r="QM49" s="39"/>
      <c r="QN49" s="39">
        <v>132</v>
      </c>
      <c r="QO49" s="39"/>
      <c r="QP49" s="39">
        <v>177</v>
      </c>
      <c r="QQ49" s="38"/>
      <c r="QR49" s="39">
        <v>42</v>
      </c>
      <c r="QS49" s="39"/>
      <c r="QT49" s="39">
        <v>87</v>
      </c>
      <c r="QU49" s="39"/>
      <c r="QV49" s="39">
        <v>132</v>
      </c>
      <c r="QW49" s="39"/>
      <c r="QX49" s="39">
        <v>177</v>
      </c>
      <c r="QY49" s="38"/>
      <c r="RA49" s="39">
        <v>42</v>
      </c>
      <c r="RB49" s="39"/>
      <c r="RC49" s="39">
        <v>87</v>
      </c>
      <c r="RD49" s="39"/>
      <c r="RE49" s="39">
        <v>132</v>
      </c>
      <c r="RF49" s="39"/>
      <c r="RG49" s="39">
        <v>177</v>
      </c>
      <c r="RH49" s="38"/>
      <c r="RI49" s="39">
        <v>42</v>
      </c>
      <c r="RJ49" s="39"/>
      <c r="RK49" s="39">
        <v>87</v>
      </c>
      <c r="RL49" s="39"/>
      <c r="RM49" s="39">
        <v>132</v>
      </c>
      <c r="RN49" s="39"/>
      <c r="RO49" s="39">
        <v>177</v>
      </c>
      <c r="RP49" s="38"/>
      <c r="RR49" s="39">
        <v>42</v>
      </c>
      <c r="RS49" s="39"/>
      <c r="RT49" s="39">
        <v>87</v>
      </c>
      <c r="RU49" s="39"/>
      <c r="RV49" s="39">
        <v>132</v>
      </c>
      <c r="RW49" s="39"/>
      <c r="RX49" s="39">
        <v>177</v>
      </c>
      <c r="RY49" s="38"/>
      <c r="RZ49" s="39">
        <v>42</v>
      </c>
      <c r="SA49" s="39"/>
      <c r="SB49" s="39">
        <v>87</v>
      </c>
      <c r="SC49" s="39"/>
      <c r="SD49" s="39">
        <v>132</v>
      </c>
      <c r="SE49" s="39"/>
      <c r="SF49" s="39">
        <v>177</v>
      </c>
      <c r="SG49" s="38"/>
      <c r="SI49" s="39">
        <v>42</v>
      </c>
      <c r="SJ49" s="39"/>
      <c r="SK49" s="39">
        <v>87</v>
      </c>
      <c r="SL49" s="39"/>
      <c r="SM49" s="39">
        <v>132</v>
      </c>
      <c r="SN49" s="39"/>
      <c r="SO49" s="39">
        <v>177</v>
      </c>
      <c r="SP49" s="38"/>
      <c r="SQ49" s="39">
        <v>42</v>
      </c>
      <c r="SR49" s="39"/>
      <c r="SS49" s="39">
        <v>87</v>
      </c>
      <c r="ST49" s="39"/>
      <c r="SU49" s="39">
        <v>132</v>
      </c>
      <c r="SV49" s="39"/>
      <c r="SW49" s="39">
        <v>177</v>
      </c>
      <c r="SX49" s="38"/>
      <c r="SZ49" s="39">
        <v>42</v>
      </c>
      <c r="TA49" s="39"/>
      <c r="TB49" s="39">
        <v>87</v>
      </c>
      <c r="TC49" s="39"/>
      <c r="TD49" s="39">
        <v>132</v>
      </c>
      <c r="TE49" s="39"/>
      <c r="TF49" s="39">
        <v>177</v>
      </c>
      <c r="TG49" s="38"/>
      <c r="TH49" s="39">
        <v>42</v>
      </c>
      <c r="TI49" s="39"/>
      <c r="TJ49" s="39">
        <v>87</v>
      </c>
      <c r="TK49" s="39"/>
      <c r="TL49" s="39">
        <v>132</v>
      </c>
      <c r="TM49" s="39"/>
      <c r="TN49" s="39">
        <v>177</v>
      </c>
      <c r="TO49" s="38"/>
      <c r="TQ49" s="39">
        <v>42</v>
      </c>
      <c r="TR49" s="39"/>
      <c r="TS49" s="39">
        <v>87</v>
      </c>
      <c r="TT49" s="39"/>
      <c r="TU49" s="39">
        <v>132</v>
      </c>
      <c r="TV49" s="39"/>
      <c r="TW49" s="39">
        <v>177</v>
      </c>
      <c r="TX49" s="38"/>
      <c r="TY49" s="39">
        <v>42</v>
      </c>
      <c r="TZ49" s="39"/>
      <c r="UA49" s="39">
        <v>87</v>
      </c>
      <c r="UB49" s="39"/>
      <c r="UC49" s="39">
        <v>132</v>
      </c>
      <c r="UD49" s="39"/>
      <c r="UE49" s="39">
        <v>177</v>
      </c>
      <c r="UF49" s="38"/>
      <c r="UH49" s="39">
        <v>42</v>
      </c>
      <c r="UI49" s="39"/>
      <c r="UJ49" s="39">
        <v>87</v>
      </c>
      <c r="UK49" s="39"/>
      <c r="UL49" s="39">
        <v>132</v>
      </c>
      <c r="UM49" s="39"/>
      <c r="UN49" s="39">
        <v>177</v>
      </c>
      <c r="UO49" s="38"/>
      <c r="UP49" s="39">
        <v>42</v>
      </c>
      <c r="UQ49" s="39"/>
      <c r="UR49" s="39">
        <v>87</v>
      </c>
      <c r="US49" s="39"/>
      <c r="UT49" s="39">
        <v>132</v>
      </c>
      <c r="UU49" s="39"/>
      <c r="UV49" s="39">
        <v>177</v>
      </c>
      <c r="UW49" s="38"/>
      <c r="UY49" s="39">
        <v>42</v>
      </c>
      <c r="UZ49" s="39"/>
      <c r="VA49" s="39">
        <v>87</v>
      </c>
      <c r="VB49" s="39"/>
      <c r="VC49" s="39">
        <v>132</v>
      </c>
      <c r="VD49" s="39"/>
      <c r="VE49" s="39">
        <v>177</v>
      </c>
      <c r="VF49" s="38"/>
      <c r="VG49" s="39">
        <v>42</v>
      </c>
      <c r="VH49" s="39"/>
      <c r="VI49" s="39">
        <v>87</v>
      </c>
      <c r="VJ49" s="39"/>
      <c r="VK49" s="39">
        <v>132</v>
      </c>
      <c r="VL49" s="39"/>
      <c r="VM49" s="39">
        <v>177</v>
      </c>
      <c r="VN49" s="38"/>
      <c r="VP49" s="39">
        <v>42</v>
      </c>
      <c r="VQ49" s="39"/>
      <c r="VR49" s="39">
        <v>87</v>
      </c>
      <c r="VS49" s="39"/>
      <c r="VT49" s="39">
        <v>132</v>
      </c>
      <c r="VU49" s="39"/>
      <c r="VV49" s="39">
        <v>177</v>
      </c>
      <c r="VW49" s="38"/>
      <c r="VX49" s="39">
        <v>42</v>
      </c>
      <c r="VY49" s="39"/>
      <c r="VZ49" s="39">
        <v>87</v>
      </c>
      <c r="WA49" s="39"/>
      <c r="WB49" s="39">
        <v>132</v>
      </c>
      <c r="WC49" s="39"/>
      <c r="WD49" s="39">
        <v>177</v>
      </c>
      <c r="WE49" s="38"/>
      <c r="WG49" s="39">
        <v>42</v>
      </c>
      <c r="WH49" s="39"/>
      <c r="WI49" s="39">
        <v>87</v>
      </c>
      <c r="WJ49" s="39"/>
      <c r="WK49" s="39">
        <v>132</v>
      </c>
      <c r="WL49" s="39"/>
      <c r="WM49" s="39">
        <v>177</v>
      </c>
      <c r="WN49" s="38"/>
      <c r="WO49" s="39">
        <v>42</v>
      </c>
      <c r="WP49" s="39"/>
      <c r="WQ49" s="39">
        <v>87</v>
      </c>
      <c r="WR49" s="39"/>
      <c r="WS49" s="39">
        <v>132</v>
      </c>
      <c r="WT49" s="39"/>
      <c r="WU49" s="39">
        <v>177</v>
      </c>
      <c r="WV49" s="38"/>
      <c r="WX49" s="39">
        <v>42</v>
      </c>
      <c r="WY49" s="39"/>
      <c r="WZ49" s="39">
        <v>87</v>
      </c>
      <c r="XA49" s="39"/>
      <c r="XB49" s="39">
        <v>132</v>
      </c>
      <c r="XC49" s="39"/>
      <c r="XD49" s="39">
        <v>177</v>
      </c>
      <c r="XE49" s="38"/>
      <c r="XF49" s="39">
        <v>42</v>
      </c>
      <c r="XG49" s="39"/>
      <c r="XH49" s="39">
        <v>87</v>
      </c>
      <c r="XI49" s="39"/>
      <c r="XJ49" s="39">
        <v>132</v>
      </c>
      <c r="XK49" s="39"/>
      <c r="XL49" s="39">
        <v>177</v>
      </c>
      <c r="XM49" s="38"/>
      <c r="XO49" s="39">
        <v>42</v>
      </c>
      <c r="XP49" s="39"/>
      <c r="XQ49" s="39">
        <v>87</v>
      </c>
      <c r="XR49" s="39"/>
      <c r="XS49" s="39">
        <v>132</v>
      </c>
      <c r="XT49" s="39"/>
      <c r="XU49" s="39">
        <v>177</v>
      </c>
      <c r="XV49" s="38"/>
      <c r="XW49" s="39">
        <v>42</v>
      </c>
      <c r="XX49" s="39"/>
      <c r="XY49" s="39">
        <v>87</v>
      </c>
      <c r="XZ49" s="39"/>
      <c r="YA49" s="39">
        <v>132</v>
      </c>
      <c r="YB49" s="39"/>
      <c r="YC49" s="39">
        <v>177</v>
      </c>
      <c r="YD49" s="38"/>
      <c r="YF49" s="39">
        <v>42</v>
      </c>
      <c r="YG49" s="39"/>
      <c r="YH49" s="39">
        <v>87</v>
      </c>
      <c r="YI49" s="39"/>
      <c r="YJ49" s="39">
        <v>132</v>
      </c>
      <c r="YK49" s="39"/>
      <c r="YL49" s="39">
        <v>177</v>
      </c>
      <c r="YM49" s="38"/>
      <c r="YN49" s="39">
        <v>42</v>
      </c>
      <c r="YO49" s="39"/>
      <c r="YP49" s="39">
        <v>87</v>
      </c>
      <c r="YQ49" s="39"/>
      <c r="YR49" s="39">
        <v>132</v>
      </c>
      <c r="YS49" s="39"/>
      <c r="YT49" s="39">
        <v>177</v>
      </c>
      <c r="YU49" s="38"/>
      <c r="YW49" s="39">
        <v>42</v>
      </c>
      <c r="YX49" s="39"/>
      <c r="YY49" s="39">
        <v>87</v>
      </c>
      <c r="YZ49" s="39"/>
      <c r="ZA49" s="39">
        <v>132</v>
      </c>
      <c r="ZB49" s="39"/>
      <c r="ZC49" s="39">
        <v>177</v>
      </c>
      <c r="ZD49" s="38"/>
      <c r="ZM49" s="39">
        <v>42</v>
      </c>
      <c r="ZN49" s="39"/>
      <c r="ZO49" s="39">
        <v>87</v>
      </c>
      <c r="ZP49" s="39"/>
      <c r="ZQ49" s="39">
        <v>132</v>
      </c>
      <c r="ZR49" s="39"/>
      <c r="ZS49" s="39">
        <v>177</v>
      </c>
      <c r="ZT49" s="38"/>
      <c r="ZV49" s="39">
        <v>42</v>
      </c>
      <c r="ZW49" s="39"/>
      <c r="ZX49" s="39">
        <v>87</v>
      </c>
      <c r="ZY49" s="39"/>
      <c r="ZZ49" s="39">
        <v>132</v>
      </c>
      <c r="AAA49" s="39"/>
      <c r="AAB49" s="39">
        <v>177</v>
      </c>
      <c r="AAC49" s="38"/>
      <c r="AAD49" s="39">
        <v>42</v>
      </c>
      <c r="AAE49" s="39"/>
      <c r="AAF49" s="39">
        <v>87</v>
      </c>
      <c r="AAG49" s="39"/>
      <c r="AAH49" s="39">
        <v>132</v>
      </c>
      <c r="AAI49" s="39"/>
      <c r="AAJ49" s="39">
        <v>177</v>
      </c>
      <c r="AAK49" s="38"/>
      <c r="AAM49" s="39">
        <v>42</v>
      </c>
      <c r="AAN49" s="39"/>
      <c r="AAO49" s="39">
        <v>87</v>
      </c>
      <c r="AAP49" s="39"/>
      <c r="AAQ49" s="39">
        <v>132</v>
      </c>
      <c r="AAR49" s="39"/>
      <c r="AAS49" s="39">
        <v>177</v>
      </c>
      <c r="AAT49" s="38"/>
      <c r="AAU49" s="39">
        <v>42</v>
      </c>
      <c r="AAV49" s="39"/>
      <c r="AAW49" s="39">
        <v>87</v>
      </c>
      <c r="AAX49" s="39"/>
      <c r="AAY49" s="39">
        <v>132</v>
      </c>
      <c r="AAZ49" s="39"/>
      <c r="ABA49" s="39">
        <v>177</v>
      </c>
      <c r="ABB49" s="38"/>
      <c r="ABD49" s="39">
        <v>42</v>
      </c>
      <c r="ABE49" s="39"/>
      <c r="ABF49" s="39">
        <v>87</v>
      </c>
      <c r="ABG49" s="39"/>
      <c r="ABH49" s="39">
        <v>132</v>
      </c>
      <c r="ABI49" s="39"/>
      <c r="ABJ49" s="39">
        <v>177</v>
      </c>
      <c r="ABK49" s="38"/>
      <c r="ABL49" s="39">
        <v>42</v>
      </c>
      <c r="ABM49" s="39"/>
      <c r="ABN49" s="39">
        <v>87</v>
      </c>
      <c r="ABO49" s="39"/>
      <c r="ABP49" s="39">
        <v>132</v>
      </c>
      <c r="ABQ49" s="39"/>
      <c r="ABR49" s="39">
        <v>177</v>
      </c>
      <c r="ABS49" s="38"/>
      <c r="ABU49" s="39">
        <v>42</v>
      </c>
      <c r="ABV49" s="39"/>
      <c r="ABW49" s="39">
        <v>87</v>
      </c>
      <c r="ABX49" s="39"/>
      <c r="ABY49" s="39">
        <v>132</v>
      </c>
      <c r="ABZ49" s="39"/>
      <c r="ACA49" s="39">
        <v>177</v>
      </c>
      <c r="ACB49" s="38"/>
      <c r="ACC49" s="39">
        <v>42</v>
      </c>
      <c r="ACD49" s="39"/>
      <c r="ACE49" s="39">
        <v>87</v>
      </c>
      <c r="ACF49" s="39"/>
      <c r="ACG49" s="39">
        <v>132</v>
      </c>
      <c r="ACH49" s="39"/>
      <c r="ACI49" s="39">
        <v>177</v>
      </c>
      <c r="ACJ49" s="38"/>
      <c r="ACL49" s="39">
        <v>42</v>
      </c>
      <c r="ACM49" s="39"/>
      <c r="ACN49" s="39">
        <v>87</v>
      </c>
      <c r="ACO49" s="39"/>
      <c r="ACP49" s="39">
        <v>132</v>
      </c>
      <c r="ACQ49" s="39"/>
      <c r="ACR49" s="39">
        <v>177</v>
      </c>
      <c r="ACS49" s="38"/>
      <c r="ACT49" s="39">
        <v>42</v>
      </c>
      <c r="ACU49" s="39"/>
      <c r="ACV49" s="39">
        <v>87</v>
      </c>
      <c r="ACW49" s="39"/>
      <c r="ACX49" s="39">
        <v>132</v>
      </c>
      <c r="ACY49" s="39"/>
      <c r="ACZ49" s="39">
        <v>177</v>
      </c>
      <c r="ADA49" s="38"/>
      <c r="ADC49" s="39">
        <v>42</v>
      </c>
      <c r="ADD49" s="39"/>
      <c r="ADE49" s="39">
        <v>87</v>
      </c>
      <c r="ADF49" s="39"/>
      <c r="ADG49" s="39">
        <v>132</v>
      </c>
      <c r="ADH49" s="39"/>
      <c r="ADI49" s="39">
        <v>177</v>
      </c>
      <c r="ADJ49" s="38"/>
      <c r="ADK49" s="39">
        <v>42</v>
      </c>
      <c r="ADL49" s="39"/>
      <c r="ADM49" s="39">
        <v>87</v>
      </c>
      <c r="ADN49" s="39"/>
      <c r="ADO49" s="39">
        <v>132</v>
      </c>
      <c r="ADP49" s="39"/>
      <c r="ADQ49" s="39">
        <v>177</v>
      </c>
      <c r="ADR49" s="38"/>
      <c r="ADS49" s="42"/>
      <c r="ADT49" s="39">
        <v>42</v>
      </c>
      <c r="ADU49" s="39"/>
      <c r="ADV49" s="39">
        <v>87</v>
      </c>
      <c r="ADW49" s="39"/>
      <c r="ADX49" s="39">
        <v>132</v>
      </c>
      <c r="ADY49" s="39"/>
      <c r="ADZ49" s="39">
        <v>177</v>
      </c>
      <c r="AEA49" s="38"/>
      <c r="AEB49" s="39">
        <v>42</v>
      </c>
      <c r="AEC49" s="39"/>
      <c r="AED49" s="39">
        <v>87</v>
      </c>
      <c r="AEE49" s="39"/>
      <c r="AEF49" s="39">
        <v>132</v>
      </c>
      <c r="AEG49" s="39"/>
      <c r="AEH49" s="39">
        <v>177</v>
      </c>
      <c r="AEI49" s="38"/>
      <c r="AEK49" s="39">
        <v>42</v>
      </c>
      <c r="AEL49" s="39"/>
      <c r="AEM49" s="39">
        <v>87</v>
      </c>
      <c r="AEN49" s="39"/>
      <c r="AEO49" s="39">
        <v>132</v>
      </c>
      <c r="AEP49" s="39"/>
      <c r="AEQ49" s="39">
        <v>177</v>
      </c>
      <c r="AER49" s="38"/>
      <c r="AES49" s="39">
        <v>42</v>
      </c>
      <c r="AET49" s="39"/>
      <c r="AEU49" s="39">
        <v>87</v>
      </c>
      <c r="AEV49" s="39"/>
      <c r="AEW49" s="39">
        <v>132</v>
      </c>
      <c r="AEX49" s="39"/>
      <c r="AEY49" s="39">
        <v>177</v>
      </c>
      <c r="AEZ49" s="38"/>
      <c r="AFB49" s="39">
        <v>42</v>
      </c>
      <c r="AFC49" s="39"/>
      <c r="AFD49" s="39">
        <v>87</v>
      </c>
      <c r="AFE49" s="39"/>
      <c r="AFF49" s="39">
        <v>132</v>
      </c>
      <c r="AFG49" s="39"/>
      <c r="AFH49" s="39">
        <v>177</v>
      </c>
      <c r="AFI49" s="38"/>
      <c r="AFJ49" s="39">
        <v>42</v>
      </c>
      <c r="AFK49" s="39"/>
      <c r="AFL49" s="39">
        <v>87</v>
      </c>
      <c r="AFM49" s="39"/>
      <c r="AFN49" s="39">
        <v>132</v>
      </c>
      <c r="AFO49" s="39"/>
      <c r="AFP49" s="39">
        <v>177</v>
      </c>
      <c r="AFQ49" s="38"/>
      <c r="AFS49" s="39">
        <v>42</v>
      </c>
      <c r="AFT49" s="39"/>
      <c r="AFU49" s="39">
        <v>87</v>
      </c>
      <c r="AFV49" s="39"/>
      <c r="AFW49" s="39">
        <v>132</v>
      </c>
      <c r="AFX49" s="39"/>
      <c r="AFY49" s="39">
        <v>177</v>
      </c>
      <c r="AFZ49" s="38"/>
      <c r="AGA49" s="39">
        <v>42</v>
      </c>
      <c r="AGB49" s="39"/>
      <c r="AGC49" s="39">
        <v>87</v>
      </c>
      <c r="AGD49" s="39"/>
      <c r="AGE49" s="39">
        <v>132</v>
      </c>
      <c r="AGF49" s="39"/>
      <c r="AGG49" s="39">
        <v>177</v>
      </c>
      <c r="AGH49" s="38"/>
      <c r="AGJ49" s="39">
        <v>42</v>
      </c>
      <c r="AGK49" s="39"/>
      <c r="AGL49" s="39">
        <v>87</v>
      </c>
      <c r="AGM49" s="39"/>
      <c r="AGN49" s="39">
        <v>132</v>
      </c>
      <c r="AGO49" s="39"/>
      <c r="AGP49" s="39">
        <v>177</v>
      </c>
      <c r="AGQ49" s="38"/>
      <c r="AGR49" s="39">
        <v>42</v>
      </c>
      <c r="AGS49" s="39"/>
      <c r="AGT49" s="39">
        <v>87</v>
      </c>
      <c r="AGU49" s="39"/>
      <c r="AGV49" s="39">
        <v>132</v>
      </c>
      <c r="AGW49" s="39"/>
      <c r="AGX49" s="39">
        <v>177</v>
      </c>
      <c r="AGY49" s="38"/>
      <c r="AHA49" s="39">
        <v>42</v>
      </c>
      <c r="AHB49" s="39"/>
      <c r="AHC49" s="39">
        <v>87</v>
      </c>
      <c r="AHD49" s="39"/>
      <c r="AHE49" s="39">
        <v>132</v>
      </c>
      <c r="AHF49" s="39"/>
      <c r="AHG49" s="39">
        <v>177</v>
      </c>
      <c r="AHH49" s="38"/>
      <c r="AHI49" s="39">
        <v>42</v>
      </c>
      <c r="AHJ49" s="39"/>
      <c r="AHK49" s="39">
        <v>87</v>
      </c>
      <c r="AHL49" s="39"/>
      <c r="AHM49" s="39">
        <v>132</v>
      </c>
      <c r="AHN49" s="39"/>
      <c r="AHO49" s="39">
        <v>177</v>
      </c>
      <c r="AHP49" s="38"/>
      <c r="AHR49" s="39">
        <v>42</v>
      </c>
      <c r="AHS49" s="39"/>
      <c r="AHT49" s="39">
        <v>87</v>
      </c>
      <c r="AHU49" s="39"/>
      <c r="AHV49" s="39">
        <v>132</v>
      </c>
      <c r="AHW49" s="39"/>
      <c r="AHX49" s="39">
        <v>177</v>
      </c>
      <c r="AHY49" s="38"/>
      <c r="AHZ49" s="39">
        <v>42</v>
      </c>
      <c r="AIA49" s="39"/>
      <c r="AIB49" s="39">
        <v>87</v>
      </c>
      <c r="AIC49" s="39"/>
      <c r="AID49" s="39">
        <v>132</v>
      </c>
      <c r="AIE49" s="39"/>
      <c r="AIF49" s="39">
        <v>177</v>
      </c>
      <c r="AIG49" s="38"/>
    </row>
    <row r="50" spans="1:16384" ht="15.6" customHeight="1">
      <c r="A50" s="39">
        <v>43</v>
      </c>
      <c r="B50" s="39"/>
      <c r="C50" s="39">
        <v>88</v>
      </c>
      <c r="D50" s="39"/>
      <c r="E50" s="39">
        <v>133</v>
      </c>
      <c r="F50" s="39"/>
      <c r="G50" s="39">
        <v>178</v>
      </c>
      <c r="H50" s="86"/>
      <c r="J50" s="39">
        <v>43</v>
      </c>
      <c r="K50" s="39"/>
      <c r="L50" s="39">
        <v>88</v>
      </c>
      <c r="M50" s="39"/>
      <c r="N50" s="39">
        <v>133</v>
      </c>
      <c r="O50" s="39"/>
      <c r="P50" s="39">
        <v>178</v>
      </c>
      <c r="Q50" s="86"/>
      <c r="R50" s="39">
        <v>43</v>
      </c>
      <c r="S50" s="39"/>
      <c r="T50" s="39">
        <v>88</v>
      </c>
      <c r="U50" s="39"/>
      <c r="V50" s="39">
        <v>133</v>
      </c>
      <c r="W50" s="39"/>
      <c r="X50" s="39">
        <v>178</v>
      </c>
      <c r="Y50" s="86"/>
      <c r="AA50" s="39">
        <v>43</v>
      </c>
      <c r="AB50" s="39" t="s">
        <v>114</v>
      </c>
      <c r="AC50" s="39">
        <v>88</v>
      </c>
      <c r="AD50" s="39" t="s">
        <v>114</v>
      </c>
      <c r="AE50" s="39">
        <v>133</v>
      </c>
      <c r="AF50" s="39" t="s">
        <v>114</v>
      </c>
      <c r="AG50" s="39">
        <v>178</v>
      </c>
      <c r="AH50" s="86"/>
      <c r="AI50" s="39">
        <v>43</v>
      </c>
      <c r="AJ50" s="39" t="s">
        <v>114</v>
      </c>
      <c r="AK50" s="39">
        <v>88</v>
      </c>
      <c r="AL50" s="39" t="s">
        <v>114</v>
      </c>
      <c r="AM50" s="39">
        <v>133</v>
      </c>
      <c r="AN50" s="39" t="s">
        <v>114</v>
      </c>
      <c r="AO50" s="39">
        <v>178</v>
      </c>
      <c r="AP50" s="86"/>
      <c r="AR50" s="39">
        <v>43</v>
      </c>
      <c r="AS50" s="39"/>
      <c r="AT50" s="39">
        <v>88</v>
      </c>
      <c r="AU50" s="39"/>
      <c r="AV50" s="39">
        <v>133</v>
      </c>
      <c r="AW50" s="39"/>
      <c r="AX50" s="39">
        <v>178</v>
      </c>
      <c r="AY50" s="86"/>
      <c r="AZ50" s="39">
        <v>43</v>
      </c>
      <c r="BA50" s="39"/>
      <c r="BB50" s="39">
        <v>88</v>
      </c>
      <c r="BC50" s="39"/>
      <c r="BD50" s="39">
        <v>133</v>
      </c>
      <c r="BE50" s="39"/>
      <c r="BF50" s="39">
        <v>178</v>
      </c>
      <c r="BG50" s="86"/>
      <c r="BI50" s="39">
        <v>43</v>
      </c>
      <c r="BJ50" s="39" t="s">
        <v>114</v>
      </c>
      <c r="BK50" s="39">
        <v>88</v>
      </c>
      <c r="BL50" s="39" t="s">
        <v>114</v>
      </c>
      <c r="BM50" s="39">
        <v>133</v>
      </c>
      <c r="BN50" s="39" t="s">
        <v>114</v>
      </c>
      <c r="BO50" s="39">
        <v>178</v>
      </c>
      <c r="BP50" s="86"/>
      <c r="BQ50" s="39">
        <v>43</v>
      </c>
      <c r="BR50" s="39" t="s">
        <v>114</v>
      </c>
      <c r="BS50" s="39">
        <v>88</v>
      </c>
      <c r="BT50" s="39" t="s">
        <v>114</v>
      </c>
      <c r="BU50" s="39">
        <v>133</v>
      </c>
      <c r="BV50" s="39" t="s">
        <v>114</v>
      </c>
      <c r="BW50" s="39">
        <v>178</v>
      </c>
      <c r="BX50" s="86"/>
      <c r="BZ50" s="39">
        <v>43</v>
      </c>
      <c r="CA50" s="39"/>
      <c r="CB50" s="39">
        <v>88</v>
      </c>
      <c r="CC50" s="39"/>
      <c r="CD50" s="39">
        <v>133</v>
      </c>
      <c r="CE50" s="39"/>
      <c r="CF50" s="39">
        <v>178</v>
      </c>
      <c r="CG50" s="86"/>
      <c r="CH50" s="39">
        <v>43</v>
      </c>
      <c r="CI50" s="39"/>
      <c r="CJ50" s="39">
        <v>88</v>
      </c>
      <c r="CK50" s="39"/>
      <c r="CL50" s="39">
        <v>133</v>
      </c>
      <c r="CM50" s="39"/>
      <c r="CN50" s="39">
        <v>178</v>
      </c>
      <c r="CO50" s="86"/>
      <c r="CQ50" s="39">
        <v>43</v>
      </c>
      <c r="CR50" s="39" t="s">
        <v>114</v>
      </c>
      <c r="CS50" s="39">
        <v>88</v>
      </c>
      <c r="CT50" s="39" t="s">
        <v>114</v>
      </c>
      <c r="CU50" s="39">
        <v>133</v>
      </c>
      <c r="CV50" s="39" t="s">
        <v>115</v>
      </c>
      <c r="CW50" s="39">
        <v>178</v>
      </c>
      <c r="CX50" s="39"/>
      <c r="CY50" s="39">
        <v>43</v>
      </c>
      <c r="CZ50" s="39" t="s">
        <v>114</v>
      </c>
      <c r="DA50" s="39">
        <v>88</v>
      </c>
      <c r="DB50" s="39" t="s">
        <v>114</v>
      </c>
      <c r="DC50" s="39">
        <v>133</v>
      </c>
      <c r="DD50" s="39" t="s">
        <v>114</v>
      </c>
      <c r="DE50" s="39">
        <v>178</v>
      </c>
      <c r="DF50" s="39"/>
      <c r="DH50" s="39">
        <v>43</v>
      </c>
      <c r="DI50" s="39"/>
      <c r="DJ50" s="39">
        <v>88</v>
      </c>
      <c r="DK50" s="39"/>
      <c r="DL50" s="39">
        <v>133</v>
      </c>
      <c r="DM50" s="39"/>
      <c r="DN50" s="39">
        <v>178</v>
      </c>
      <c r="DO50" s="86"/>
      <c r="DP50" s="39">
        <v>43</v>
      </c>
      <c r="DQ50" s="39"/>
      <c r="DR50" s="39">
        <v>88</v>
      </c>
      <c r="DS50" s="39"/>
      <c r="DT50" s="39">
        <v>133</v>
      </c>
      <c r="DU50" s="39"/>
      <c r="DV50" s="39">
        <v>178</v>
      </c>
      <c r="DW50" s="86"/>
      <c r="DY50" s="39">
        <v>43</v>
      </c>
      <c r="DZ50" s="39" t="s">
        <v>114</v>
      </c>
      <c r="EA50" s="39">
        <v>88</v>
      </c>
      <c r="EB50" s="39" t="s">
        <v>114</v>
      </c>
      <c r="EC50" s="39">
        <v>133</v>
      </c>
      <c r="ED50" s="39" t="s">
        <v>114</v>
      </c>
      <c r="EE50" s="39">
        <v>178</v>
      </c>
      <c r="EF50" s="39"/>
      <c r="EG50" s="39">
        <v>43</v>
      </c>
      <c r="EH50" s="39" t="s">
        <v>114</v>
      </c>
      <c r="EI50" s="39">
        <v>88</v>
      </c>
      <c r="EJ50" s="39" t="s">
        <v>114</v>
      </c>
      <c r="EK50" s="39">
        <v>133</v>
      </c>
      <c r="EL50" s="39" t="s">
        <v>115</v>
      </c>
      <c r="EM50" s="39">
        <v>178</v>
      </c>
      <c r="EN50" s="39"/>
      <c r="EP50" s="39">
        <v>43</v>
      </c>
      <c r="EQ50" s="39"/>
      <c r="ER50" s="39">
        <v>88</v>
      </c>
      <c r="ES50" s="39"/>
      <c r="ET50" s="39">
        <v>133</v>
      </c>
      <c r="EU50" s="39"/>
      <c r="EV50" s="39">
        <v>178</v>
      </c>
      <c r="EW50" s="86"/>
      <c r="EX50" s="39">
        <v>43</v>
      </c>
      <c r="EY50" s="39"/>
      <c r="EZ50" s="39">
        <v>88</v>
      </c>
      <c r="FA50" s="39"/>
      <c r="FB50" s="39">
        <v>133</v>
      </c>
      <c r="FC50" s="39"/>
      <c r="FD50" s="39">
        <v>178</v>
      </c>
      <c r="FE50" s="86"/>
      <c r="FG50" s="39">
        <v>43</v>
      </c>
      <c r="FH50" s="39" t="s">
        <v>115</v>
      </c>
      <c r="FI50" s="39">
        <v>88</v>
      </c>
      <c r="FJ50" s="39" t="s">
        <v>114</v>
      </c>
      <c r="FK50" s="39">
        <v>133</v>
      </c>
      <c r="FL50" s="39" t="s">
        <v>114</v>
      </c>
      <c r="FM50" s="39">
        <v>178</v>
      </c>
      <c r="FN50" s="39"/>
      <c r="FO50" s="39">
        <v>43</v>
      </c>
      <c r="FP50" s="39" t="s">
        <v>114</v>
      </c>
      <c r="FQ50" s="39">
        <v>88</v>
      </c>
      <c r="FR50" s="39" t="s">
        <v>114</v>
      </c>
      <c r="FS50" s="39">
        <v>133</v>
      </c>
      <c r="FT50" s="39" t="s">
        <v>114</v>
      </c>
      <c r="FU50" s="39">
        <v>178</v>
      </c>
      <c r="FV50" s="39"/>
      <c r="FX50" s="39">
        <v>43</v>
      </c>
      <c r="FY50" s="39"/>
      <c r="FZ50" s="39">
        <v>88</v>
      </c>
      <c r="GA50" s="39"/>
      <c r="GB50" s="39">
        <v>133</v>
      </c>
      <c r="GC50" s="39"/>
      <c r="GD50" s="39">
        <v>178</v>
      </c>
      <c r="GE50" s="86"/>
      <c r="GF50" s="39">
        <v>43</v>
      </c>
      <c r="GG50" s="39"/>
      <c r="GH50" s="39">
        <v>88</v>
      </c>
      <c r="GI50" s="39"/>
      <c r="GJ50" s="39">
        <v>133</v>
      </c>
      <c r="GK50" s="39"/>
      <c r="GL50" s="39">
        <v>178</v>
      </c>
      <c r="GM50" s="86"/>
      <c r="GO50" s="39">
        <v>43</v>
      </c>
      <c r="GP50" s="39" t="s">
        <v>114</v>
      </c>
      <c r="GQ50" s="39">
        <v>88</v>
      </c>
      <c r="GR50" s="39" t="s">
        <v>114</v>
      </c>
      <c r="GS50" s="39">
        <v>133</v>
      </c>
      <c r="GT50" s="39" t="s">
        <v>114</v>
      </c>
      <c r="GU50" s="39">
        <v>178</v>
      </c>
      <c r="GV50" s="39"/>
      <c r="GW50" s="39">
        <v>43</v>
      </c>
      <c r="GX50" s="39" t="s">
        <v>114</v>
      </c>
      <c r="GY50" s="39">
        <v>88</v>
      </c>
      <c r="GZ50" s="39" t="s">
        <v>115</v>
      </c>
      <c r="HA50" s="39">
        <v>133</v>
      </c>
      <c r="HB50" s="39" t="s">
        <v>114</v>
      </c>
      <c r="HC50" s="39">
        <v>178</v>
      </c>
      <c r="HD50" s="39"/>
      <c r="HF50" s="39">
        <v>43</v>
      </c>
      <c r="HG50" s="39"/>
      <c r="HH50" s="39">
        <v>88</v>
      </c>
      <c r="HI50" s="39"/>
      <c r="HJ50" s="39">
        <v>133</v>
      </c>
      <c r="HK50" s="39"/>
      <c r="HL50" s="39">
        <v>178</v>
      </c>
      <c r="HM50" s="86"/>
      <c r="HN50" s="39">
        <v>43</v>
      </c>
      <c r="HO50" s="39"/>
      <c r="HP50" s="39">
        <v>88</v>
      </c>
      <c r="HQ50" s="39"/>
      <c r="HR50" s="39">
        <v>133</v>
      </c>
      <c r="HS50" s="39"/>
      <c r="HT50" s="39">
        <v>178</v>
      </c>
      <c r="HU50" s="86"/>
      <c r="HW50" s="39">
        <v>43</v>
      </c>
      <c r="HX50" s="39" t="s">
        <v>114</v>
      </c>
      <c r="HY50" s="39">
        <v>88</v>
      </c>
      <c r="HZ50" s="39"/>
      <c r="IA50" s="39">
        <v>133</v>
      </c>
      <c r="IB50" s="39"/>
      <c r="IC50" s="39">
        <v>178</v>
      </c>
      <c r="ID50" s="39"/>
      <c r="IE50" s="39">
        <v>43</v>
      </c>
      <c r="IF50" s="39" t="s">
        <v>114</v>
      </c>
      <c r="IG50" s="39">
        <v>88</v>
      </c>
      <c r="IH50" s="39"/>
      <c r="II50" s="39">
        <v>133</v>
      </c>
      <c r="IJ50" s="39"/>
      <c r="IK50" s="39">
        <v>178</v>
      </c>
      <c r="IL50" s="39"/>
      <c r="IN50" s="39">
        <v>43</v>
      </c>
      <c r="IO50" s="39"/>
      <c r="IP50" s="39">
        <v>88</v>
      </c>
      <c r="IQ50" s="39"/>
      <c r="IR50" s="39">
        <v>133</v>
      </c>
      <c r="IS50" s="39"/>
      <c r="IT50" s="39">
        <v>178</v>
      </c>
      <c r="IU50" s="86"/>
      <c r="IV50" s="39">
        <v>43</v>
      </c>
      <c r="IW50" s="39"/>
      <c r="IX50" s="39">
        <v>88</v>
      </c>
      <c r="IY50" s="39"/>
      <c r="IZ50" s="39">
        <v>133</v>
      </c>
      <c r="JA50" s="39"/>
      <c r="JB50" s="39">
        <v>178</v>
      </c>
      <c r="JC50" s="86"/>
      <c r="JE50" s="39">
        <v>43</v>
      </c>
      <c r="JF50" s="39" t="s">
        <v>114</v>
      </c>
      <c r="JG50" s="39">
        <v>88</v>
      </c>
      <c r="JH50" s="39"/>
      <c r="JI50" s="39">
        <v>133</v>
      </c>
      <c r="JJ50" s="39"/>
      <c r="JK50" s="39">
        <v>178</v>
      </c>
      <c r="JL50" s="86"/>
      <c r="JM50" s="39">
        <v>43</v>
      </c>
      <c r="JN50" s="39" t="s">
        <v>114</v>
      </c>
      <c r="JO50" s="39">
        <v>88</v>
      </c>
      <c r="JP50" s="39"/>
      <c r="JQ50" s="39">
        <v>133</v>
      </c>
      <c r="JR50" s="39"/>
      <c r="JS50" s="39">
        <v>178</v>
      </c>
      <c r="JT50" s="86"/>
      <c r="JV50" s="39">
        <v>43</v>
      </c>
      <c r="JW50" s="39"/>
      <c r="JX50" s="39">
        <v>88</v>
      </c>
      <c r="JY50" s="39"/>
      <c r="JZ50" s="39">
        <v>133</v>
      </c>
      <c r="KA50" s="39"/>
      <c r="KB50" s="39">
        <v>178</v>
      </c>
      <c r="KC50" s="86"/>
      <c r="KD50" s="39">
        <v>43</v>
      </c>
      <c r="KE50" s="39"/>
      <c r="KF50" s="39">
        <v>88</v>
      </c>
      <c r="KG50" s="39"/>
      <c r="KH50" s="39">
        <v>133</v>
      </c>
      <c r="KI50" s="39"/>
      <c r="KJ50" s="39">
        <v>178</v>
      </c>
      <c r="KK50" s="99"/>
      <c r="KM50" s="39">
        <v>43</v>
      </c>
      <c r="KN50" s="39" t="s">
        <v>114</v>
      </c>
      <c r="KO50" s="39">
        <v>88</v>
      </c>
      <c r="KP50" s="39"/>
      <c r="KQ50" s="39">
        <v>133</v>
      </c>
      <c r="KR50" s="39"/>
      <c r="KS50" s="39">
        <v>178</v>
      </c>
      <c r="KT50" s="99"/>
      <c r="KU50" s="39">
        <v>43</v>
      </c>
      <c r="KV50" s="39" t="s">
        <v>114</v>
      </c>
      <c r="KW50" s="39">
        <v>88</v>
      </c>
      <c r="KX50" s="39"/>
      <c r="KY50" s="39">
        <v>133</v>
      </c>
      <c r="KZ50" s="39"/>
      <c r="LA50" s="39">
        <v>178</v>
      </c>
      <c r="LB50" s="86"/>
      <c r="LD50" s="39">
        <v>43</v>
      </c>
      <c r="LE50" s="39"/>
      <c r="LF50" s="39">
        <v>88</v>
      </c>
      <c r="LG50" s="39"/>
      <c r="LH50" s="39">
        <v>133</v>
      </c>
      <c r="LI50" s="39"/>
      <c r="LJ50" s="39">
        <v>178</v>
      </c>
      <c r="LK50" s="86"/>
      <c r="LL50" s="39">
        <v>43</v>
      </c>
      <c r="LM50" s="39"/>
      <c r="LN50" s="39">
        <v>88</v>
      </c>
      <c r="LO50" s="39"/>
      <c r="LP50" s="39">
        <v>133</v>
      </c>
      <c r="LQ50" s="39"/>
      <c r="LR50" s="39">
        <v>178</v>
      </c>
      <c r="LS50" s="86"/>
      <c r="LU50" s="39">
        <v>43</v>
      </c>
      <c r="LV50" s="39" t="s">
        <v>114</v>
      </c>
      <c r="LW50" s="39">
        <v>88</v>
      </c>
      <c r="LX50" s="39"/>
      <c r="LY50" s="39">
        <v>133</v>
      </c>
      <c r="LZ50" s="39"/>
      <c r="MA50" s="39">
        <v>178</v>
      </c>
      <c r="MB50" s="86"/>
      <c r="MC50" s="39">
        <v>43</v>
      </c>
      <c r="MD50" s="39" t="s">
        <v>114</v>
      </c>
      <c r="ME50" s="39">
        <v>88</v>
      </c>
      <c r="MF50" s="39"/>
      <c r="MG50" s="39">
        <v>133</v>
      </c>
      <c r="MH50" s="39"/>
      <c r="MI50" s="39">
        <v>178</v>
      </c>
      <c r="MJ50" s="86"/>
      <c r="ML50" s="39">
        <v>43</v>
      </c>
      <c r="MM50" s="39"/>
      <c r="MN50" s="39">
        <v>88</v>
      </c>
      <c r="MO50" s="39"/>
      <c r="MP50" s="39">
        <v>133</v>
      </c>
      <c r="MQ50" s="39"/>
      <c r="MR50" s="39">
        <v>178</v>
      </c>
      <c r="MS50" s="86"/>
      <c r="MT50" s="39">
        <v>43</v>
      </c>
      <c r="MU50" s="39"/>
      <c r="MV50" s="39">
        <v>88</v>
      </c>
      <c r="MW50" s="39"/>
      <c r="MX50" s="39">
        <v>133</v>
      </c>
      <c r="MY50" s="39"/>
      <c r="MZ50" s="39">
        <v>178</v>
      </c>
      <c r="NA50" s="86"/>
      <c r="NC50" s="39">
        <v>43</v>
      </c>
      <c r="ND50" s="39"/>
      <c r="NE50" s="39">
        <v>88</v>
      </c>
      <c r="NF50" s="39"/>
      <c r="NG50" s="39">
        <v>133</v>
      </c>
      <c r="NH50" s="39"/>
      <c r="NI50" s="39">
        <v>178</v>
      </c>
      <c r="NJ50" s="86"/>
      <c r="NK50" s="39">
        <v>43</v>
      </c>
      <c r="NL50" s="39"/>
      <c r="NM50" s="39">
        <v>88</v>
      </c>
      <c r="NN50" s="39"/>
      <c r="NO50" s="39">
        <v>133</v>
      </c>
      <c r="NP50" s="39"/>
      <c r="NQ50" s="39">
        <v>178</v>
      </c>
      <c r="NR50" s="86"/>
      <c r="NT50" s="39">
        <v>43</v>
      </c>
      <c r="NU50" s="39"/>
      <c r="NV50" s="39">
        <v>88</v>
      </c>
      <c r="NW50" s="39"/>
      <c r="NX50" s="39">
        <v>133</v>
      </c>
      <c r="NY50" s="39"/>
      <c r="NZ50" s="39">
        <v>178</v>
      </c>
      <c r="OA50" s="86"/>
      <c r="OB50" s="39">
        <v>43</v>
      </c>
      <c r="OC50" s="39"/>
      <c r="OD50" s="39">
        <v>88</v>
      </c>
      <c r="OE50" s="39"/>
      <c r="OF50" s="39">
        <v>133</v>
      </c>
      <c r="OG50" s="39"/>
      <c r="OH50" s="39">
        <v>178</v>
      </c>
      <c r="OI50" s="86"/>
      <c r="OK50" s="39">
        <v>43</v>
      </c>
      <c r="OL50" s="39"/>
      <c r="OM50" s="39">
        <v>88</v>
      </c>
      <c r="ON50" s="39"/>
      <c r="OO50" s="39">
        <v>133</v>
      </c>
      <c r="OP50" s="39"/>
      <c r="OQ50" s="39">
        <v>178</v>
      </c>
      <c r="OR50" s="86"/>
      <c r="OS50" s="39">
        <v>43</v>
      </c>
      <c r="OT50" s="39"/>
      <c r="OU50" s="39">
        <v>88</v>
      </c>
      <c r="OV50" s="39"/>
      <c r="OW50" s="39">
        <v>133</v>
      </c>
      <c r="OX50" s="39"/>
      <c r="OY50" s="39">
        <v>178</v>
      </c>
      <c r="OZ50" s="86"/>
      <c r="PB50" s="39">
        <v>43</v>
      </c>
      <c r="PC50" s="39"/>
      <c r="PD50" s="39">
        <v>88</v>
      </c>
      <c r="PE50" s="39"/>
      <c r="PF50" s="39">
        <v>133</v>
      </c>
      <c r="PG50" s="39"/>
      <c r="PH50" s="39">
        <v>178</v>
      </c>
      <c r="PI50" s="86"/>
      <c r="PJ50" s="39">
        <v>43</v>
      </c>
      <c r="PK50" s="39"/>
      <c r="PL50" s="39">
        <v>88</v>
      </c>
      <c r="PM50" s="39"/>
      <c r="PN50" s="39">
        <v>133</v>
      </c>
      <c r="PO50" s="39"/>
      <c r="PP50" s="39">
        <v>178</v>
      </c>
      <c r="PQ50" s="38"/>
      <c r="PS50" s="39">
        <v>43</v>
      </c>
      <c r="PT50" s="39"/>
      <c r="PU50" s="39">
        <v>88</v>
      </c>
      <c r="PV50" s="39"/>
      <c r="PW50" s="39">
        <v>133</v>
      </c>
      <c r="PX50" s="39"/>
      <c r="PY50" s="39">
        <v>178</v>
      </c>
      <c r="PZ50" s="38"/>
      <c r="QA50" s="39">
        <v>43</v>
      </c>
      <c r="QB50" s="39"/>
      <c r="QC50" s="39">
        <v>88</v>
      </c>
      <c r="QD50" s="39"/>
      <c r="QE50" s="39">
        <v>133</v>
      </c>
      <c r="QF50" s="39"/>
      <c r="QG50" s="39">
        <v>178</v>
      </c>
      <c r="QH50" s="38"/>
      <c r="QJ50" s="39">
        <v>43</v>
      </c>
      <c r="QK50" s="39"/>
      <c r="QL50" s="39">
        <v>88</v>
      </c>
      <c r="QM50" s="39"/>
      <c r="QN50" s="39">
        <v>133</v>
      </c>
      <c r="QO50" s="39"/>
      <c r="QP50" s="39">
        <v>178</v>
      </c>
      <c r="QQ50" s="38"/>
      <c r="QR50" s="39">
        <v>43</v>
      </c>
      <c r="QS50" s="39"/>
      <c r="QT50" s="39">
        <v>88</v>
      </c>
      <c r="QU50" s="39"/>
      <c r="QV50" s="39">
        <v>133</v>
      </c>
      <c r="QW50" s="39"/>
      <c r="QX50" s="39">
        <v>178</v>
      </c>
      <c r="QY50" s="38"/>
      <c r="RA50" s="39">
        <v>43</v>
      </c>
      <c r="RB50" s="39"/>
      <c r="RC50" s="39">
        <v>88</v>
      </c>
      <c r="RD50" s="39"/>
      <c r="RE50" s="39">
        <v>133</v>
      </c>
      <c r="RF50" s="39"/>
      <c r="RG50" s="39">
        <v>178</v>
      </c>
      <c r="RH50" s="38"/>
      <c r="RI50" s="39">
        <v>43</v>
      </c>
      <c r="RJ50" s="39"/>
      <c r="RK50" s="39">
        <v>88</v>
      </c>
      <c r="RL50" s="39"/>
      <c r="RM50" s="39">
        <v>133</v>
      </c>
      <c r="RN50" s="39"/>
      <c r="RO50" s="39">
        <v>178</v>
      </c>
      <c r="RP50" s="38"/>
      <c r="RR50" s="39">
        <v>43</v>
      </c>
      <c r="RS50" s="39"/>
      <c r="RT50" s="39">
        <v>88</v>
      </c>
      <c r="RU50" s="39"/>
      <c r="RV50" s="39">
        <v>133</v>
      </c>
      <c r="RW50" s="39"/>
      <c r="RX50" s="39">
        <v>178</v>
      </c>
      <c r="RY50" s="38"/>
      <c r="RZ50" s="39">
        <v>43</v>
      </c>
      <c r="SA50" s="39"/>
      <c r="SB50" s="39">
        <v>88</v>
      </c>
      <c r="SC50" s="39"/>
      <c r="SD50" s="39">
        <v>133</v>
      </c>
      <c r="SE50" s="39"/>
      <c r="SF50" s="39">
        <v>178</v>
      </c>
      <c r="SG50" s="38"/>
      <c r="SI50" s="39">
        <v>43</v>
      </c>
      <c r="SJ50" s="39"/>
      <c r="SK50" s="39">
        <v>88</v>
      </c>
      <c r="SL50" s="39"/>
      <c r="SM50" s="39">
        <v>133</v>
      </c>
      <c r="SN50" s="39"/>
      <c r="SO50" s="39">
        <v>178</v>
      </c>
      <c r="SP50" s="38"/>
      <c r="SQ50" s="39">
        <v>43</v>
      </c>
      <c r="SR50" s="39"/>
      <c r="SS50" s="39">
        <v>88</v>
      </c>
      <c r="ST50" s="39"/>
      <c r="SU50" s="39">
        <v>133</v>
      </c>
      <c r="SV50" s="39"/>
      <c r="SW50" s="39">
        <v>178</v>
      </c>
      <c r="SX50" s="38"/>
      <c r="SZ50" s="39">
        <v>43</v>
      </c>
      <c r="TA50" s="39"/>
      <c r="TB50" s="39">
        <v>88</v>
      </c>
      <c r="TC50" s="39"/>
      <c r="TD50" s="39">
        <v>133</v>
      </c>
      <c r="TE50" s="39"/>
      <c r="TF50" s="39">
        <v>178</v>
      </c>
      <c r="TG50" s="38"/>
      <c r="TH50" s="39">
        <v>43</v>
      </c>
      <c r="TI50" s="39"/>
      <c r="TJ50" s="39">
        <v>88</v>
      </c>
      <c r="TK50" s="39"/>
      <c r="TL50" s="39">
        <v>133</v>
      </c>
      <c r="TM50" s="39"/>
      <c r="TN50" s="39">
        <v>178</v>
      </c>
      <c r="TO50" s="38"/>
      <c r="TQ50" s="39">
        <v>43</v>
      </c>
      <c r="TR50" s="39"/>
      <c r="TS50" s="39">
        <v>88</v>
      </c>
      <c r="TT50" s="39"/>
      <c r="TU50" s="39">
        <v>133</v>
      </c>
      <c r="TV50" s="39"/>
      <c r="TW50" s="39">
        <v>178</v>
      </c>
      <c r="TX50" s="38"/>
      <c r="TY50" s="39">
        <v>43</v>
      </c>
      <c r="TZ50" s="39"/>
      <c r="UA50" s="39">
        <v>88</v>
      </c>
      <c r="UB50" s="39"/>
      <c r="UC50" s="39">
        <v>133</v>
      </c>
      <c r="UD50" s="39"/>
      <c r="UE50" s="39">
        <v>178</v>
      </c>
      <c r="UF50" s="38"/>
      <c r="UH50" s="39">
        <v>43</v>
      </c>
      <c r="UI50" s="39"/>
      <c r="UJ50" s="39">
        <v>88</v>
      </c>
      <c r="UK50" s="39"/>
      <c r="UL50" s="39">
        <v>133</v>
      </c>
      <c r="UM50" s="39"/>
      <c r="UN50" s="39">
        <v>178</v>
      </c>
      <c r="UO50" s="38"/>
      <c r="UP50" s="39">
        <v>43</v>
      </c>
      <c r="UQ50" s="39"/>
      <c r="UR50" s="39">
        <v>88</v>
      </c>
      <c r="US50" s="39"/>
      <c r="UT50" s="39">
        <v>133</v>
      </c>
      <c r="UU50" s="39"/>
      <c r="UV50" s="39">
        <v>178</v>
      </c>
      <c r="UW50" s="38"/>
      <c r="UY50" s="39">
        <v>43</v>
      </c>
      <c r="UZ50" s="39"/>
      <c r="VA50" s="39">
        <v>88</v>
      </c>
      <c r="VB50" s="39"/>
      <c r="VC50" s="39">
        <v>133</v>
      </c>
      <c r="VD50" s="39"/>
      <c r="VE50" s="39">
        <v>178</v>
      </c>
      <c r="VF50" s="38"/>
      <c r="VG50" s="39">
        <v>43</v>
      </c>
      <c r="VH50" s="39"/>
      <c r="VI50" s="39">
        <v>88</v>
      </c>
      <c r="VJ50" s="39"/>
      <c r="VK50" s="39">
        <v>133</v>
      </c>
      <c r="VL50" s="39"/>
      <c r="VM50" s="39">
        <v>178</v>
      </c>
      <c r="VN50" s="38"/>
      <c r="VP50" s="39">
        <v>43</v>
      </c>
      <c r="VQ50" s="39"/>
      <c r="VR50" s="39">
        <v>88</v>
      </c>
      <c r="VS50" s="39"/>
      <c r="VT50" s="39">
        <v>133</v>
      </c>
      <c r="VU50" s="39"/>
      <c r="VV50" s="39">
        <v>178</v>
      </c>
      <c r="VW50" s="38"/>
      <c r="VX50" s="39">
        <v>43</v>
      </c>
      <c r="VY50" s="39"/>
      <c r="VZ50" s="39">
        <v>88</v>
      </c>
      <c r="WA50" s="39"/>
      <c r="WB50" s="39">
        <v>133</v>
      </c>
      <c r="WC50" s="39"/>
      <c r="WD50" s="39">
        <v>178</v>
      </c>
      <c r="WE50" s="38"/>
      <c r="WG50" s="39">
        <v>43</v>
      </c>
      <c r="WH50" s="39"/>
      <c r="WI50" s="39">
        <v>88</v>
      </c>
      <c r="WJ50" s="39"/>
      <c r="WK50" s="39">
        <v>133</v>
      </c>
      <c r="WL50" s="39"/>
      <c r="WM50" s="39">
        <v>178</v>
      </c>
      <c r="WN50" s="38"/>
      <c r="WO50" s="39">
        <v>43</v>
      </c>
      <c r="WP50" s="39"/>
      <c r="WQ50" s="39">
        <v>88</v>
      </c>
      <c r="WR50" s="39"/>
      <c r="WS50" s="39">
        <v>133</v>
      </c>
      <c r="WT50" s="39"/>
      <c r="WU50" s="39">
        <v>178</v>
      </c>
      <c r="WV50" s="38"/>
      <c r="WX50" s="39">
        <v>43</v>
      </c>
      <c r="WY50" s="39"/>
      <c r="WZ50" s="39">
        <v>88</v>
      </c>
      <c r="XA50" s="39"/>
      <c r="XB50" s="39">
        <v>133</v>
      </c>
      <c r="XC50" s="39"/>
      <c r="XD50" s="39">
        <v>178</v>
      </c>
      <c r="XE50" s="38"/>
      <c r="XF50" s="39">
        <v>43</v>
      </c>
      <c r="XG50" s="39"/>
      <c r="XH50" s="39">
        <v>88</v>
      </c>
      <c r="XI50" s="39"/>
      <c r="XJ50" s="39">
        <v>133</v>
      </c>
      <c r="XK50" s="39"/>
      <c r="XL50" s="39">
        <v>178</v>
      </c>
      <c r="XM50" s="38"/>
      <c r="XO50" s="39">
        <v>43</v>
      </c>
      <c r="XP50" s="39"/>
      <c r="XQ50" s="39">
        <v>88</v>
      </c>
      <c r="XR50" s="39"/>
      <c r="XS50" s="39">
        <v>133</v>
      </c>
      <c r="XT50" s="39"/>
      <c r="XU50" s="39">
        <v>178</v>
      </c>
      <c r="XV50" s="38"/>
      <c r="XW50" s="39">
        <v>43</v>
      </c>
      <c r="XX50" s="39"/>
      <c r="XY50" s="39">
        <v>88</v>
      </c>
      <c r="XZ50" s="39"/>
      <c r="YA50" s="39">
        <v>133</v>
      </c>
      <c r="YB50" s="39"/>
      <c r="YC50" s="39">
        <v>178</v>
      </c>
      <c r="YD50" s="38"/>
      <c r="YF50" s="39">
        <v>43</v>
      </c>
      <c r="YG50" s="39"/>
      <c r="YH50" s="39">
        <v>88</v>
      </c>
      <c r="YI50" s="39"/>
      <c r="YJ50" s="39">
        <v>133</v>
      </c>
      <c r="YK50" s="39"/>
      <c r="YL50" s="39">
        <v>178</v>
      </c>
      <c r="YM50" s="38"/>
      <c r="YN50" s="39">
        <v>43</v>
      </c>
      <c r="YO50" s="39"/>
      <c r="YP50" s="39">
        <v>88</v>
      </c>
      <c r="YQ50" s="39"/>
      <c r="YR50" s="39">
        <v>133</v>
      </c>
      <c r="YS50" s="39"/>
      <c r="YT50" s="39">
        <v>178</v>
      </c>
      <c r="YU50" s="38"/>
      <c r="YW50" s="39">
        <v>43</v>
      </c>
      <c r="YX50" s="39"/>
      <c r="YY50" s="39">
        <v>88</v>
      </c>
      <c r="YZ50" s="39"/>
      <c r="ZA50" s="39">
        <v>133</v>
      </c>
      <c r="ZB50" s="39"/>
      <c r="ZC50" s="39">
        <v>178</v>
      </c>
      <c r="ZD50" s="38"/>
      <c r="ZM50" s="39">
        <v>43</v>
      </c>
      <c r="ZN50" s="39"/>
      <c r="ZO50" s="39">
        <v>88</v>
      </c>
      <c r="ZP50" s="39"/>
      <c r="ZQ50" s="39">
        <v>133</v>
      </c>
      <c r="ZR50" s="39"/>
      <c r="ZS50" s="39">
        <v>178</v>
      </c>
      <c r="ZT50" s="38"/>
      <c r="ZV50" s="39">
        <v>43</v>
      </c>
      <c r="ZW50" s="39"/>
      <c r="ZX50" s="39">
        <v>88</v>
      </c>
      <c r="ZY50" s="39"/>
      <c r="ZZ50" s="39">
        <v>133</v>
      </c>
      <c r="AAA50" s="39"/>
      <c r="AAB50" s="39">
        <v>178</v>
      </c>
      <c r="AAC50" s="38"/>
      <c r="AAD50" s="39">
        <v>43</v>
      </c>
      <c r="AAE50" s="39"/>
      <c r="AAF50" s="39">
        <v>88</v>
      </c>
      <c r="AAG50" s="39"/>
      <c r="AAH50" s="39">
        <v>133</v>
      </c>
      <c r="AAI50" s="39"/>
      <c r="AAJ50" s="39">
        <v>178</v>
      </c>
      <c r="AAK50" s="38"/>
      <c r="AAM50" s="39">
        <v>43</v>
      </c>
      <c r="AAN50" s="39"/>
      <c r="AAO50" s="39">
        <v>88</v>
      </c>
      <c r="AAP50" s="39"/>
      <c r="AAQ50" s="39">
        <v>133</v>
      </c>
      <c r="AAR50" s="39"/>
      <c r="AAS50" s="39">
        <v>178</v>
      </c>
      <c r="AAT50" s="38"/>
      <c r="AAU50" s="39">
        <v>43</v>
      </c>
      <c r="AAV50" s="39"/>
      <c r="AAW50" s="39">
        <v>88</v>
      </c>
      <c r="AAX50" s="39"/>
      <c r="AAY50" s="39">
        <v>133</v>
      </c>
      <c r="AAZ50" s="39"/>
      <c r="ABA50" s="39">
        <v>178</v>
      </c>
      <c r="ABB50" s="38"/>
      <c r="ABD50" s="39">
        <v>43</v>
      </c>
      <c r="ABE50" s="39"/>
      <c r="ABF50" s="39">
        <v>88</v>
      </c>
      <c r="ABG50" s="39"/>
      <c r="ABH50" s="39">
        <v>133</v>
      </c>
      <c r="ABI50" s="39"/>
      <c r="ABJ50" s="39">
        <v>178</v>
      </c>
      <c r="ABK50" s="38"/>
      <c r="ABL50" s="39">
        <v>43</v>
      </c>
      <c r="ABM50" s="39"/>
      <c r="ABN50" s="39">
        <v>88</v>
      </c>
      <c r="ABO50" s="39"/>
      <c r="ABP50" s="39">
        <v>133</v>
      </c>
      <c r="ABQ50" s="39"/>
      <c r="ABR50" s="39">
        <v>178</v>
      </c>
      <c r="ABS50" s="38"/>
      <c r="ABU50" s="39">
        <v>43</v>
      </c>
      <c r="ABV50" s="39"/>
      <c r="ABW50" s="39">
        <v>88</v>
      </c>
      <c r="ABX50" s="39"/>
      <c r="ABY50" s="39">
        <v>133</v>
      </c>
      <c r="ABZ50" s="39"/>
      <c r="ACA50" s="39">
        <v>178</v>
      </c>
      <c r="ACB50" s="38"/>
      <c r="ACC50" s="39">
        <v>43</v>
      </c>
      <c r="ACD50" s="39"/>
      <c r="ACE50" s="39">
        <v>88</v>
      </c>
      <c r="ACF50" s="39"/>
      <c r="ACG50" s="39">
        <v>133</v>
      </c>
      <c r="ACH50" s="39"/>
      <c r="ACI50" s="39">
        <v>178</v>
      </c>
      <c r="ACJ50" s="38"/>
      <c r="ACL50" s="39">
        <v>43</v>
      </c>
      <c r="ACM50" s="39"/>
      <c r="ACN50" s="39">
        <v>88</v>
      </c>
      <c r="ACO50" s="39"/>
      <c r="ACP50" s="39">
        <v>133</v>
      </c>
      <c r="ACQ50" s="39"/>
      <c r="ACR50" s="39">
        <v>178</v>
      </c>
      <c r="ACS50" s="38"/>
      <c r="ACT50" s="39">
        <v>43</v>
      </c>
      <c r="ACU50" s="39"/>
      <c r="ACV50" s="39">
        <v>88</v>
      </c>
      <c r="ACW50" s="39"/>
      <c r="ACX50" s="39">
        <v>133</v>
      </c>
      <c r="ACY50" s="39"/>
      <c r="ACZ50" s="39">
        <v>178</v>
      </c>
      <c r="ADA50" s="38"/>
      <c r="ADC50" s="39">
        <v>43</v>
      </c>
      <c r="ADD50" s="39"/>
      <c r="ADE50" s="39">
        <v>88</v>
      </c>
      <c r="ADF50" s="39"/>
      <c r="ADG50" s="39">
        <v>133</v>
      </c>
      <c r="ADH50" s="39"/>
      <c r="ADI50" s="39">
        <v>178</v>
      </c>
      <c r="ADJ50" s="38"/>
      <c r="ADK50" s="39">
        <v>43</v>
      </c>
      <c r="ADL50" s="39"/>
      <c r="ADM50" s="39">
        <v>88</v>
      </c>
      <c r="ADN50" s="39"/>
      <c r="ADO50" s="39">
        <v>133</v>
      </c>
      <c r="ADP50" s="39"/>
      <c r="ADQ50" s="39">
        <v>178</v>
      </c>
      <c r="ADR50" s="38"/>
      <c r="ADS50" s="42"/>
      <c r="ADT50" s="39">
        <v>43</v>
      </c>
      <c r="ADU50" s="39"/>
      <c r="ADV50" s="39">
        <v>88</v>
      </c>
      <c r="ADW50" s="39"/>
      <c r="ADX50" s="39">
        <v>133</v>
      </c>
      <c r="ADY50" s="39"/>
      <c r="ADZ50" s="39">
        <v>178</v>
      </c>
      <c r="AEA50" s="38"/>
      <c r="AEB50" s="39">
        <v>43</v>
      </c>
      <c r="AEC50" s="39"/>
      <c r="AED50" s="39">
        <v>88</v>
      </c>
      <c r="AEE50" s="39"/>
      <c r="AEF50" s="39">
        <v>133</v>
      </c>
      <c r="AEG50" s="39"/>
      <c r="AEH50" s="39">
        <v>178</v>
      </c>
      <c r="AEI50" s="38"/>
      <c r="AEK50" s="39">
        <v>43</v>
      </c>
      <c r="AEL50" s="39"/>
      <c r="AEM50" s="39">
        <v>88</v>
      </c>
      <c r="AEN50" s="39"/>
      <c r="AEO50" s="39">
        <v>133</v>
      </c>
      <c r="AEP50" s="39"/>
      <c r="AEQ50" s="39">
        <v>178</v>
      </c>
      <c r="AER50" s="38"/>
      <c r="AES50" s="39">
        <v>43</v>
      </c>
      <c r="AET50" s="39"/>
      <c r="AEU50" s="39">
        <v>88</v>
      </c>
      <c r="AEV50" s="39"/>
      <c r="AEW50" s="39">
        <v>133</v>
      </c>
      <c r="AEX50" s="39"/>
      <c r="AEY50" s="39">
        <v>178</v>
      </c>
      <c r="AEZ50" s="38"/>
      <c r="AFB50" s="39">
        <v>43</v>
      </c>
      <c r="AFC50" s="39"/>
      <c r="AFD50" s="39">
        <v>88</v>
      </c>
      <c r="AFE50" s="39"/>
      <c r="AFF50" s="39">
        <v>133</v>
      </c>
      <c r="AFG50" s="39"/>
      <c r="AFH50" s="39">
        <v>178</v>
      </c>
      <c r="AFI50" s="38"/>
      <c r="AFJ50" s="39">
        <v>43</v>
      </c>
      <c r="AFK50" s="39"/>
      <c r="AFL50" s="39">
        <v>88</v>
      </c>
      <c r="AFM50" s="39"/>
      <c r="AFN50" s="39">
        <v>133</v>
      </c>
      <c r="AFO50" s="39"/>
      <c r="AFP50" s="39">
        <v>178</v>
      </c>
      <c r="AFQ50" s="38"/>
      <c r="AFS50" s="39">
        <v>43</v>
      </c>
      <c r="AFT50" s="39"/>
      <c r="AFU50" s="39">
        <v>88</v>
      </c>
      <c r="AFV50" s="39"/>
      <c r="AFW50" s="39">
        <v>133</v>
      </c>
      <c r="AFX50" s="39"/>
      <c r="AFY50" s="39">
        <v>178</v>
      </c>
      <c r="AFZ50" s="38"/>
      <c r="AGA50" s="39">
        <v>43</v>
      </c>
      <c r="AGB50" s="39"/>
      <c r="AGC50" s="39">
        <v>88</v>
      </c>
      <c r="AGD50" s="39"/>
      <c r="AGE50" s="39">
        <v>133</v>
      </c>
      <c r="AGF50" s="39"/>
      <c r="AGG50" s="39">
        <v>178</v>
      </c>
      <c r="AGH50" s="38"/>
      <c r="AGJ50" s="39">
        <v>43</v>
      </c>
      <c r="AGK50" s="39"/>
      <c r="AGL50" s="39">
        <v>88</v>
      </c>
      <c r="AGM50" s="39"/>
      <c r="AGN50" s="39">
        <v>133</v>
      </c>
      <c r="AGO50" s="39"/>
      <c r="AGP50" s="39">
        <v>178</v>
      </c>
      <c r="AGQ50" s="38"/>
      <c r="AGR50" s="39">
        <v>43</v>
      </c>
      <c r="AGS50" s="39"/>
      <c r="AGT50" s="39">
        <v>88</v>
      </c>
      <c r="AGU50" s="39"/>
      <c r="AGV50" s="39">
        <v>133</v>
      </c>
      <c r="AGW50" s="39"/>
      <c r="AGX50" s="39">
        <v>178</v>
      </c>
      <c r="AGY50" s="38"/>
      <c r="AHA50" s="39">
        <v>43</v>
      </c>
      <c r="AHB50" s="39"/>
      <c r="AHC50" s="39">
        <v>88</v>
      </c>
      <c r="AHD50" s="39"/>
      <c r="AHE50" s="39">
        <v>133</v>
      </c>
      <c r="AHF50" s="39"/>
      <c r="AHG50" s="39">
        <v>178</v>
      </c>
      <c r="AHH50" s="38"/>
      <c r="AHI50" s="39">
        <v>43</v>
      </c>
      <c r="AHJ50" s="39"/>
      <c r="AHK50" s="39">
        <v>88</v>
      </c>
      <c r="AHL50" s="39"/>
      <c r="AHM50" s="39">
        <v>133</v>
      </c>
      <c r="AHN50" s="39"/>
      <c r="AHO50" s="39">
        <v>178</v>
      </c>
      <c r="AHP50" s="38"/>
      <c r="AHR50" s="39">
        <v>43</v>
      </c>
      <c r="AHS50" s="39"/>
      <c r="AHT50" s="39">
        <v>88</v>
      </c>
      <c r="AHU50" s="39"/>
      <c r="AHV50" s="39">
        <v>133</v>
      </c>
      <c r="AHW50" s="39"/>
      <c r="AHX50" s="39">
        <v>178</v>
      </c>
      <c r="AHY50" s="38"/>
      <c r="AHZ50" s="39">
        <v>43</v>
      </c>
      <c r="AIA50" s="39"/>
      <c r="AIB50" s="39">
        <v>88</v>
      </c>
      <c r="AIC50" s="39"/>
      <c r="AID50" s="39">
        <v>133</v>
      </c>
      <c r="AIE50" s="39"/>
      <c r="AIF50" s="39">
        <v>178</v>
      </c>
      <c r="AIG50" s="38"/>
    </row>
    <row r="51" spans="1:16384" ht="15.6" customHeight="1">
      <c r="A51" s="39">
        <v>44</v>
      </c>
      <c r="B51" s="39"/>
      <c r="C51" s="39">
        <v>89</v>
      </c>
      <c r="D51" s="39"/>
      <c r="E51" s="39">
        <v>134</v>
      </c>
      <c r="F51" s="39"/>
      <c r="G51" s="39">
        <v>179</v>
      </c>
      <c r="H51" s="86"/>
      <c r="J51" s="39">
        <v>44</v>
      </c>
      <c r="K51" s="39"/>
      <c r="L51" s="39">
        <v>89</v>
      </c>
      <c r="M51" s="39"/>
      <c r="N51" s="39">
        <v>134</v>
      </c>
      <c r="O51" s="39"/>
      <c r="P51" s="39">
        <v>179</v>
      </c>
      <c r="Q51" s="86"/>
      <c r="R51" s="39">
        <v>44</v>
      </c>
      <c r="S51" s="39"/>
      <c r="T51" s="39">
        <v>89</v>
      </c>
      <c r="U51" s="39"/>
      <c r="V51" s="39">
        <v>134</v>
      </c>
      <c r="W51" s="39"/>
      <c r="X51" s="39">
        <v>179</v>
      </c>
      <c r="Y51" s="86"/>
      <c r="AA51" s="39">
        <v>44</v>
      </c>
      <c r="AB51" s="39" t="s">
        <v>117</v>
      </c>
      <c r="AC51" s="39">
        <v>89</v>
      </c>
      <c r="AD51" s="39" t="s">
        <v>114</v>
      </c>
      <c r="AE51" s="39">
        <v>134</v>
      </c>
      <c r="AF51" s="39" t="s">
        <v>114</v>
      </c>
      <c r="AG51" s="39">
        <v>179</v>
      </c>
      <c r="AH51" s="86"/>
      <c r="AI51" s="39">
        <v>44</v>
      </c>
      <c r="AJ51" s="39" t="s">
        <v>114</v>
      </c>
      <c r="AK51" s="39">
        <v>89</v>
      </c>
      <c r="AL51" s="39" t="s">
        <v>114</v>
      </c>
      <c r="AM51" s="39">
        <v>134</v>
      </c>
      <c r="AN51" s="39" t="s">
        <v>114</v>
      </c>
      <c r="AO51" s="39">
        <v>179</v>
      </c>
      <c r="AP51" s="86"/>
      <c r="AR51" s="39">
        <v>44</v>
      </c>
      <c r="AS51" s="39"/>
      <c r="AT51" s="39">
        <v>89</v>
      </c>
      <c r="AU51" s="39"/>
      <c r="AV51" s="39">
        <v>134</v>
      </c>
      <c r="AW51" s="39"/>
      <c r="AX51" s="39">
        <v>179</v>
      </c>
      <c r="AY51" s="86"/>
      <c r="AZ51" s="39">
        <v>44</v>
      </c>
      <c r="BA51" s="39"/>
      <c r="BB51" s="39">
        <v>89</v>
      </c>
      <c r="BC51" s="39"/>
      <c r="BD51" s="39">
        <v>134</v>
      </c>
      <c r="BE51" s="39"/>
      <c r="BF51" s="39">
        <v>179</v>
      </c>
      <c r="BG51" s="86"/>
      <c r="BI51" s="39">
        <v>44</v>
      </c>
      <c r="BJ51" s="39" t="s">
        <v>114</v>
      </c>
      <c r="BK51" s="39">
        <v>89</v>
      </c>
      <c r="BL51" s="39" t="s">
        <v>114</v>
      </c>
      <c r="BM51" s="39">
        <v>134</v>
      </c>
      <c r="BN51" s="39" t="s">
        <v>114</v>
      </c>
      <c r="BO51" s="39">
        <v>179</v>
      </c>
      <c r="BP51" s="86"/>
      <c r="BQ51" s="39">
        <v>44</v>
      </c>
      <c r="BR51" s="39" t="s">
        <v>114</v>
      </c>
      <c r="BS51" s="39">
        <v>89</v>
      </c>
      <c r="BT51" s="39" t="s">
        <v>114</v>
      </c>
      <c r="BU51" s="39">
        <v>134</v>
      </c>
      <c r="BV51" s="39" t="s">
        <v>114</v>
      </c>
      <c r="BW51" s="39">
        <v>179</v>
      </c>
      <c r="BX51" s="86"/>
      <c r="BZ51" s="39">
        <v>44</v>
      </c>
      <c r="CA51" s="39"/>
      <c r="CB51" s="39">
        <v>89</v>
      </c>
      <c r="CC51" s="39"/>
      <c r="CD51" s="39">
        <v>134</v>
      </c>
      <c r="CE51" s="39"/>
      <c r="CF51" s="39">
        <v>179</v>
      </c>
      <c r="CG51" s="86"/>
      <c r="CH51" s="39">
        <v>44</v>
      </c>
      <c r="CI51" s="39"/>
      <c r="CJ51" s="39">
        <v>89</v>
      </c>
      <c r="CK51" s="39"/>
      <c r="CL51" s="39">
        <v>134</v>
      </c>
      <c r="CM51" s="39"/>
      <c r="CN51" s="39">
        <v>179</v>
      </c>
      <c r="CO51" s="86"/>
      <c r="CQ51" s="39">
        <v>44</v>
      </c>
      <c r="CR51" s="39" t="s">
        <v>114</v>
      </c>
      <c r="CS51" s="39">
        <v>89</v>
      </c>
      <c r="CT51" s="39" t="s">
        <v>114</v>
      </c>
      <c r="CU51" s="39">
        <v>134</v>
      </c>
      <c r="CV51" s="39" t="s">
        <v>114</v>
      </c>
      <c r="CW51" s="39">
        <v>179</v>
      </c>
      <c r="CX51" s="39"/>
      <c r="CY51" s="39">
        <v>44</v>
      </c>
      <c r="CZ51" s="39" t="s">
        <v>114</v>
      </c>
      <c r="DA51" s="39">
        <v>89</v>
      </c>
      <c r="DB51" s="39" t="s">
        <v>114</v>
      </c>
      <c r="DC51" s="39">
        <v>134</v>
      </c>
      <c r="DD51" s="39" t="s">
        <v>114</v>
      </c>
      <c r="DE51" s="39">
        <v>179</v>
      </c>
      <c r="DF51" s="39"/>
      <c r="DH51" s="39">
        <v>44</v>
      </c>
      <c r="DI51" s="39"/>
      <c r="DJ51" s="39">
        <v>89</v>
      </c>
      <c r="DK51" s="39"/>
      <c r="DL51" s="39">
        <v>134</v>
      </c>
      <c r="DM51" s="39"/>
      <c r="DN51" s="39">
        <v>179</v>
      </c>
      <c r="DO51" s="86"/>
      <c r="DP51" s="39">
        <v>44</v>
      </c>
      <c r="DQ51" s="39"/>
      <c r="DR51" s="39">
        <v>89</v>
      </c>
      <c r="DS51" s="39"/>
      <c r="DT51" s="39">
        <v>134</v>
      </c>
      <c r="DU51" s="39"/>
      <c r="DV51" s="39">
        <v>179</v>
      </c>
      <c r="DW51" s="86"/>
      <c r="DY51" s="39">
        <v>44</v>
      </c>
      <c r="DZ51" s="39" t="s">
        <v>115</v>
      </c>
      <c r="EA51" s="39">
        <v>89</v>
      </c>
      <c r="EB51" s="39" t="s">
        <v>114</v>
      </c>
      <c r="EC51" s="39">
        <v>134</v>
      </c>
      <c r="ED51" s="39" t="s">
        <v>114</v>
      </c>
      <c r="EE51" s="39">
        <v>179</v>
      </c>
      <c r="EF51" s="39"/>
      <c r="EG51" s="39">
        <v>44</v>
      </c>
      <c r="EH51" s="39" t="s">
        <v>114</v>
      </c>
      <c r="EI51" s="39">
        <v>89</v>
      </c>
      <c r="EJ51" s="39" t="s">
        <v>114</v>
      </c>
      <c r="EK51" s="39">
        <v>134</v>
      </c>
      <c r="EL51" s="39" t="s">
        <v>114</v>
      </c>
      <c r="EM51" s="39">
        <v>179</v>
      </c>
      <c r="EN51" s="39"/>
      <c r="EP51" s="39">
        <v>44</v>
      </c>
      <c r="EQ51" s="39"/>
      <c r="ER51" s="39">
        <v>89</v>
      </c>
      <c r="ES51" s="39"/>
      <c r="ET51" s="39">
        <v>134</v>
      </c>
      <c r="EU51" s="39"/>
      <c r="EV51" s="39">
        <v>179</v>
      </c>
      <c r="EW51" s="86"/>
      <c r="EX51" s="39">
        <v>44</v>
      </c>
      <c r="EY51" s="39"/>
      <c r="EZ51" s="39">
        <v>89</v>
      </c>
      <c r="FA51" s="39"/>
      <c r="FB51" s="39">
        <v>134</v>
      </c>
      <c r="FC51" s="39"/>
      <c r="FD51" s="39">
        <v>179</v>
      </c>
      <c r="FE51" s="86"/>
      <c r="FG51" s="39">
        <v>44</v>
      </c>
      <c r="FH51" s="39" t="s">
        <v>114</v>
      </c>
      <c r="FI51" s="39">
        <v>89</v>
      </c>
      <c r="FJ51" s="39" t="s">
        <v>114</v>
      </c>
      <c r="FK51" s="39">
        <v>134</v>
      </c>
      <c r="FL51" s="39" t="s">
        <v>114</v>
      </c>
      <c r="FM51" s="39">
        <v>179</v>
      </c>
      <c r="FN51" s="39"/>
      <c r="FO51" s="39">
        <v>44</v>
      </c>
      <c r="FP51" s="39" t="s">
        <v>114</v>
      </c>
      <c r="FQ51" s="39">
        <v>89</v>
      </c>
      <c r="FR51" s="39" t="s">
        <v>114</v>
      </c>
      <c r="FS51" s="39">
        <v>134</v>
      </c>
      <c r="FT51" s="39" t="s">
        <v>114</v>
      </c>
      <c r="FU51" s="39">
        <v>179</v>
      </c>
      <c r="FV51" s="39"/>
      <c r="FX51" s="39">
        <v>44</v>
      </c>
      <c r="FY51" s="39"/>
      <c r="FZ51" s="39">
        <v>89</v>
      </c>
      <c r="GA51" s="39"/>
      <c r="GB51" s="39">
        <v>134</v>
      </c>
      <c r="GC51" s="39"/>
      <c r="GD51" s="39">
        <v>179</v>
      </c>
      <c r="GE51" s="86"/>
      <c r="GF51" s="39">
        <v>44</v>
      </c>
      <c r="GG51" s="39"/>
      <c r="GH51" s="39">
        <v>89</v>
      </c>
      <c r="GI51" s="39"/>
      <c r="GJ51" s="39">
        <v>134</v>
      </c>
      <c r="GK51" s="39"/>
      <c r="GL51" s="39">
        <v>179</v>
      </c>
      <c r="GM51" s="86"/>
      <c r="GO51" s="39">
        <v>44</v>
      </c>
      <c r="GP51" s="39" t="s">
        <v>114</v>
      </c>
      <c r="GQ51" s="39">
        <v>89</v>
      </c>
      <c r="GR51" s="39" t="s">
        <v>114</v>
      </c>
      <c r="GS51" s="39">
        <v>134</v>
      </c>
      <c r="GT51" s="39" t="s">
        <v>114</v>
      </c>
      <c r="GU51" s="39">
        <v>179</v>
      </c>
      <c r="GV51" s="39"/>
      <c r="GW51" s="39">
        <v>44</v>
      </c>
      <c r="GX51" s="39" t="s">
        <v>114</v>
      </c>
      <c r="GY51" s="39">
        <v>89</v>
      </c>
      <c r="GZ51" s="39" t="s">
        <v>117</v>
      </c>
      <c r="HA51" s="39">
        <v>134</v>
      </c>
      <c r="HB51" s="39"/>
      <c r="HC51" s="39">
        <v>179</v>
      </c>
      <c r="HD51" s="39"/>
      <c r="HF51" s="39">
        <v>44</v>
      </c>
      <c r="HG51" s="39"/>
      <c r="HH51" s="39">
        <v>89</v>
      </c>
      <c r="HI51" s="39"/>
      <c r="HJ51" s="39">
        <v>134</v>
      </c>
      <c r="HK51" s="39"/>
      <c r="HL51" s="39">
        <v>179</v>
      </c>
      <c r="HM51" s="86"/>
      <c r="HN51" s="39">
        <v>44</v>
      </c>
      <c r="HO51" s="39"/>
      <c r="HP51" s="39">
        <v>89</v>
      </c>
      <c r="HQ51" s="39"/>
      <c r="HR51" s="39">
        <v>134</v>
      </c>
      <c r="HS51" s="39"/>
      <c r="HT51" s="39">
        <v>179</v>
      </c>
      <c r="HU51" s="86"/>
      <c r="HW51" s="39">
        <v>44</v>
      </c>
      <c r="HX51" s="39" t="s">
        <v>114</v>
      </c>
      <c r="HY51" s="39">
        <v>89</v>
      </c>
      <c r="HZ51" s="39"/>
      <c r="IA51" s="39">
        <v>134</v>
      </c>
      <c r="IB51" s="39"/>
      <c r="IC51" s="39">
        <v>179</v>
      </c>
      <c r="ID51" s="39"/>
      <c r="IE51" s="39">
        <v>44</v>
      </c>
      <c r="IF51" s="39" t="s">
        <v>114</v>
      </c>
      <c r="IG51" s="39">
        <v>89</v>
      </c>
      <c r="IH51" s="39"/>
      <c r="II51" s="39">
        <v>134</v>
      </c>
      <c r="IJ51" s="39"/>
      <c r="IK51" s="39">
        <v>179</v>
      </c>
      <c r="IL51" s="39"/>
      <c r="IN51" s="39">
        <v>44</v>
      </c>
      <c r="IO51" s="39"/>
      <c r="IP51" s="39">
        <v>89</v>
      </c>
      <c r="IQ51" s="39"/>
      <c r="IR51" s="39">
        <v>134</v>
      </c>
      <c r="IS51" s="39"/>
      <c r="IT51" s="39">
        <v>179</v>
      </c>
      <c r="IU51" s="86"/>
      <c r="IV51" s="39">
        <v>44</v>
      </c>
      <c r="IW51" s="39"/>
      <c r="IX51" s="39">
        <v>89</v>
      </c>
      <c r="IY51" s="39"/>
      <c r="IZ51" s="39">
        <v>134</v>
      </c>
      <c r="JA51" s="39"/>
      <c r="JB51" s="39">
        <v>179</v>
      </c>
      <c r="JC51" s="86"/>
      <c r="JE51" s="39">
        <v>44</v>
      </c>
      <c r="JF51" s="39" t="s">
        <v>114</v>
      </c>
      <c r="JG51" s="39">
        <v>89</v>
      </c>
      <c r="JH51" s="39"/>
      <c r="JI51" s="39">
        <v>134</v>
      </c>
      <c r="JJ51" s="39"/>
      <c r="JK51" s="39">
        <v>179</v>
      </c>
      <c r="JL51" s="86"/>
      <c r="JM51" s="39">
        <v>44</v>
      </c>
      <c r="JN51" s="39" t="s">
        <v>114</v>
      </c>
      <c r="JO51" s="39">
        <v>89</v>
      </c>
      <c r="JP51" s="39"/>
      <c r="JQ51" s="39">
        <v>134</v>
      </c>
      <c r="JR51" s="39"/>
      <c r="JS51" s="39">
        <v>179</v>
      </c>
      <c r="JT51" s="86"/>
      <c r="JV51" s="39">
        <v>44</v>
      </c>
      <c r="JW51" s="39"/>
      <c r="JX51" s="39">
        <v>89</v>
      </c>
      <c r="JY51" s="39"/>
      <c r="JZ51" s="39">
        <v>134</v>
      </c>
      <c r="KA51" s="39"/>
      <c r="KB51" s="39">
        <v>179</v>
      </c>
      <c r="KC51" s="86"/>
      <c r="KD51" s="39">
        <v>44</v>
      </c>
      <c r="KE51" s="39"/>
      <c r="KF51" s="39">
        <v>89</v>
      </c>
      <c r="KG51" s="39"/>
      <c r="KH51" s="39">
        <v>134</v>
      </c>
      <c r="KI51" s="39"/>
      <c r="KJ51" s="39">
        <v>179</v>
      </c>
      <c r="KK51" s="99"/>
      <c r="KM51" s="39">
        <v>44</v>
      </c>
      <c r="KN51" s="39" t="s">
        <v>114</v>
      </c>
      <c r="KO51" s="39">
        <v>89</v>
      </c>
      <c r="KP51" s="39"/>
      <c r="KQ51" s="39">
        <v>134</v>
      </c>
      <c r="KR51" s="39"/>
      <c r="KS51" s="39">
        <v>179</v>
      </c>
      <c r="KT51" s="99"/>
      <c r="KU51" s="39">
        <v>44</v>
      </c>
      <c r="KV51" s="39" t="s">
        <v>114</v>
      </c>
      <c r="KW51" s="39">
        <v>89</v>
      </c>
      <c r="KX51" s="39"/>
      <c r="KY51" s="39">
        <v>134</v>
      </c>
      <c r="KZ51" s="39"/>
      <c r="LA51" s="39">
        <v>179</v>
      </c>
      <c r="LB51" s="86"/>
      <c r="LD51" s="39">
        <v>44</v>
      </c>
      <c r="LE51" s="39"/>
      <c r="LF51" s="39">
        <v>89</v>
      </c>
      <c r="LG51" s="39"/>
      <c r="LH51" s="39">
        <v>134</v>
      </c>
      <c r="LI51" s="39"/>
      <c r="LJ51" s="39">
        <v>179</v>
      </c>
      <c r="LK51" s="86"/>
      <c r="LL51" s="39">
        <v>44</v>
      </c>
      <c r="LM51" s="39"/>
      <c r="LN51" s="39">
        <v>89</v>
      </c>
      <c r="LO51" s="39"/>
      <c r="LP51" s="39">
        <v>134</v>
      </c>
      <c r="LQ51" s="39"/>
      <c r="LR51" s="39">
        <v>179</v>
      </c>
      <c r="LS51" s="86"/>
      <c r="LU51" s="39">
        <v>44</v>
      </c>
      <c r="LV51" s="39" t="s">
        <v>114</v>
      </c>
      <c r="LW51" s="39">
        <v>89</v>
      </c>
      <c r="LX51" s="39"/>
      <c r="LY51" s="39">
        <v>134</v>
      </c>
      <c r="LZ51" s="39"/>
      <c r="MA51" s="39">
        <v>179</v>
      </c>
      <c r="MB51" s="86"/>
      <c r="MC51" s="39">
        <v>44</v>
      </c>
      <c r="MD51" s="39" t="s">
        <v>114</v>
      </c>
      <c r="ME51" s="39">
        <v>89</v>
      </c>
      <c r="MF51" s="39"/>
      <c r="MG51" s="39">
        <v>134</v>
      </c>
      <c r="MH51" s="39"/>
      <c r="MI51" s="39">
        <v>179</v>
      </c>
      <c r="MJ51" s="86"/>
      <c r="ML51" s="39">
        <v>44</v>
      </c>
      <c r="MM51" s="39"/>
      <c r="MN51" s="39">
        <v>89</v>
      </c>
      <c r="MO51" s="39"/>
      <c r="MP51" s="39">
        <v>134</v>
      </c>
      <c r="MQ51" s="39"/>
      <c r="MR51" s="39">
        <v>179</v>
      </c>
      <c r="MS51" s="86"/>
      <c r="MT51" s="39">
        <v>44</v>
      </c>
      <c r="MU51" s="39"/>
      <c r="MV51" s="39">
        <v>89</v>
      </c>
      <c r="MW51" s="39"/>
      <c r="MX51" s="39">
        <v>134</v>
      </c>
      <c r="MY51" s="39"/>
      <c r="MZ51" s="39">
        <v>179</v>
      </c>
      <c r="NA51" s="86"/>
      <c r="NC51" s="39">
        <v>44</v>
      </c>
      <c r="ND51" s="39"/>
      <c r="NE51" s="39">
        <v>89</v>
      </c>
      <c r="NF51" s="39"/>
      <c r="NG51" s="39">
        <v>134</v>
      </c>
      <c r="NH51" s="39"/>
      <c r="NI51" s="39">
        <v>179</v>
      </c>
      <c r="NJ51" s="86"/>
      <c r="NK51" s="39">
        <v>44</v>
      </c>
      <c r="NL51" s="39"/>
      <c r="NM51" s="39">
        <v>89</v>
      </c>
      <c r="NN51" s="39"/>
      <c r="NO51" s="39">
        <v>134</v>
      </c>
      <c r="NP51" s="39"/>
      <c r="NQ51" s="39">
        <v>179</v>
      </c>
      <c r="NR51" s="86"/>
      <c r="NT51" s="39">
        <v>44</v>
      </c>
      <c r="NU51" s="39"/>
      <c r="NV51" s="39">
        <v>89</v>
      </c>
      <c r="NW51" s="39"/>
      <c r="NX51" s="39">
        <v>134</v>
      </c>
      <c r="NY51" s="39"/>
      <c r="NZ51" s="39">
        <v>179</v>
      </c>
      <c r="OA51" s="86"/>
      <c r="OB51" s="39">
        <v>44</v>
      </c>
      <c r="OC51" s="39"/>
      <c r="OD51" s="39">
        <v>89</v>
      </c>
      <c r="OE51" s="39"/>
      <c r="OF51" s="39">
        <v>134</v>
      </c>
      <c r="OG51" s="39"/>
      <c r="OH51" s="39">
        <v>179</v>
      </c>
      <c r="OI51" s="86"/>
      <c r="OK51" s="39">
        <v>44</v>
      </c>
      <c r="OL51" s="39"/>
      <c r="OM51" s="39">
        <v>89</v>
      </c>
      <c r="ON51" s="39"/>
      <c r="OO51" s="39">
        <v>134</v>
      </c>
      <c r="OP51" s="39"/>
      <c r="OQ51" s="39">
        <v>179</v>
      </c>
      <c r="OR51" s="86"/>
      <c r="OS51" s="39">
        <v>44</v>
      </c>
      <c r="OT51" s="39"/>
      <c r="OU51" s="39">
        <v>89</v>
      </c>
      <c r="OV51" s="39"/>
      <c r="OW51" s="39">
        <v>134</v>
      </c>
      <c r="OX51" s="39"/>
      <c r="OY51" s="39">
        <v>179</v>
      </c>
      <c r="OZ51" s="86"/>
      <c r="PB51" s="39">
        <v>44</v>
      </c>
      <c r="PC51" s="39"/>
      <c r="PD51" s="39">
        <v>89</v>
      </c>
      <c r="PE51" s="39"/>
      <c r="PF51" s="39">
        <v>134</v>
      </c>
      <c r="PG51" s="39"/>
      <c r="PH51" s="39">
        <v>179</v>
      </c>
      <c r="PI51" s="86"/>
      <c r="PJ51" s="39">
        <v>44</v>
      </c>
      <c r="PK51" s="39"/>
      <c r="PL51" s="39">
        <v>89</v>
      </c>
      <c r="PM51" s="39"/>
      <c r="PN51" s="39">
        <v>134</v>
      </c>
      <c r="PO51" s="39"/>
      <c r="PP51" s="39">
        <v>179</v>
      </c>
      <c r="PQ51" s="38"/>
      <c r="PS51" s="39">
        <v>44</v>
      </c>
      <c r="PT51" s="39"/>
      <c r="PU51" s="39">
        <v>89</v>
      </c>
      <c r="PV51" s="39"/>
      <c r="PW51" s="39">
        <v>134</v>
      </c>
      <c r="PX51" s="39"/>
      <c r="PY51" s="39">
        <v>179</v>
      </c>
      <c r="PZ51" s="38"/>
      <c r="QA51" s="39">
        <v>44</v>
      </c>
      <c r="QB51" s="39"/>
      <c r="QC51" s="39">
        <v>89</v>
      </c>
      <c r="QD51" s="39"/>
      <c r="QE51" s="39">
        <v>134</v>
      </c>
      <c r="QF51" s="39"/>
      <c r="QG51" s="39">
        <v>179</v>
      </c>
      <c r="QH51" s="38"/>
      <c r="QJ51" s="39">
        <v>44</v>
      </c>
      <c r="QK51" s="39"/>
      <c r="QL51" s="39">
        <v>89</v>
      </c>
      <c r="QM51" s="39"/>
      <c r="QN51" s="39">
        <v>134</v>
      </c>
      <c r="QO51" s="39"/>
      <c r="QP51" s="39">
        <v>179</v>
      </c>
      <c r="QQ51" s="38"/>
      <c r="QR51" s="39">
        <v>44</v>
      </c>
      <c r="QS51" s="39"/>
      <c r="QT51" s="39">
        <v>89</v>
      </c>
      <c r="QU51" s="39"/>
      <c r="QV51" s="39">
        <v>134</v>
      </c>
      <c r="QW51" s="39"/>
      <c r="QX51" s="39">
        <v>179</v>
      </c>
      <c r="QY51" s="38"/>
      <c r="RA51" s="39">
        <v>44</v>
      </c>
      <c r="RB51" s="39"/>
      <c r="RC51" s="39">
        <v>89</v>
      </c>
      <c r="RD51" s="39"/>
      <c r="RE51" s="39">
        <v>134</v>
      </c>
      <c r="RF51" s="39"/>
      <c r="RG51" s="39">
        <v>179</v>
      </c>
      <c r="RH51" s="38"/>
      <c r="RI51" s="39">
        <v>44</v>
      </c>
      <c r="RJ51" s="39"/>
      <c r="RK51" s="39">
        <v>89</v>
      </c>
      <c r="RL51" s="39"/>
      <c r="RM51" s="39">
        <v>134</v>
      </c>
      <c r="RN51" s="39"/>
      <c r="RO51" s="39">
        <v>179</v>
      </c>
      <c r="RP51" s="38"/>
      <c r="RR51" s="39">
        <v>44</v>
      </c>
      <c r="RS51" s="39"/>
      <c r="RT51" s="39">
        <v>89</v>
      </c>
      <c r="RU51" s="39"/>
      <c r="RV51" s="39">
        <v>134</v>
      </c>
      <c r="RW51" s="39"/>
      <c r="RX51" s="39">
        <v>179</v>
      </c>
      <c r="RY51" s="38"/>
      <c r="RZ51" s="39">
        <v>44</v>
      </c>
      <c r="SA51" s="39"/>
      <c r="SB51" s="39">
        <v>89</v>
      </c>
      <c r="SC51" s="39"/>
      <c r="SD51" s="39">
        <v>134</v>
      </c>
      <c r="SE51" s="39"/>
      <c r="SF51" s="39">
        <v>179</v>
      </c>
      <c r="SG51" s="38"/>
      <c r="SI51" s="39">
        <v>44</v>
      </c>
      <c r="SJ51" s="39"/>
      <c r="SK51" s="39">
        <v>89</v>
      </c>
      <c r="SL51" s="39"/>
      <c r="SM51" s="39">
        <v>134</v>
      </c>
      <c r="SN51" s="39"/>
      <c r="SO51" s="39">
        <v>179</v>
      </c>
      <c r="SP51" s="38"/>
      <c r="SQ51" s="39">
        <v>44</v>
      </c>
      <c r="SR51" s="39"/>
      <c r="SS51" s="39">
        <v>89</v>
      </c>
      <c r="ST51" s="39"/>
      <c r="SU51" s="39">
        <v>134</v>
      </c>
      <c r="SV51" s="39"/>
      <c r="SW51" s="39">
        <v>179</v>
      </c>
      <c r="SX51" s="38"/>
      <c r="SZ51" s="39">
        <v>44</v>
      </c>
      <c r="TA51" s="39"/>
      <c r="TB51" s="39">
        <v>89</v>
      </c>
      <c r="TC51" s="39"/>
      <c r="TD51" s="39">
        <v>134</v>
      </c>
      <c r="TE51" s="39"/>
      <c r="TF51" s="39">
        <v>179</v>
      </c>
      <c r="TG51" s="38"/>
      <c r="TH51" s="39">
        <v>44</v>
      </c>
      <c r="TI51" s="39"/>
      <c r="TJ51" s="39">
        <v>89</v>
      </c>
      <c r="TK51" s="39"/>
      <c r="TL51" s="39">
        <v>134</v>
      </c>
      <c r="TM51" s="39"/>
      <c r="TN51" s="39">
        <v>179</v>
      </c>
      <c r="TO51" s="38"/>
      <c r="TQ51" s="39">
        <v>44</v>
      </c>
      <c r="TR51" s="39"/>
      <c r="TS51" s="39">
        <v>89</v>
      </c>
      <c r="TT51" s="39"/>
      <c r="TU51" s="39">
        <v>134</v>
      </c>
      <c r="TV51" s="39"/>
      <c r="TW51" s="39">
        <v>179</v>
      </c>
      <c r="TX51" s="38"/>
      <c r="TY51" s="39">
        <v>44</v>
      </c>
      <c r="TZ51" s="39"/>
      <c r="UA51" s="39">
        <v>89</v>
      </c>
      <c r="UB51" s="39"/>
      <c r="UC51" s="39">
        <v>134</v>
      </c>
      <c r="UD51" s="39"/>
      <c r="UE51" s="39">
        <v>179</v>
      </c>
      <c r="UF51" s="38"/>
      <c r="UH51" s="39">
        <v>44</v>
      </c>
      <c r="UI51" s="39"/>
      <c r="UJ51" s="39">
        <v>89</v>
      </c>
      <c r="UK51" s="39"/>
      <c r="UL51" s="39">
        <v>134</v>
      </c>
      <c r="UM51" s="39"/>
      <c r="UN51" s="39">
        <v>179</v>
      </c>
      <c r="UO51" s="38"/>
      <c r="UP51" s="39">
        <v>44</v>
      </c>
      <c r="UQ51" s="39"/>
      <c r="UR51" s="39">
        <v>89</v>
      </c>
      <c r="US51" s="39"/>
      <c r="UT51" s="39">
        <v>134</v>
      </c>
      <c r="UU51" s="39"/>
      <c r="UV51" s="39">
        <v>179</v>
      </c>
      <c r="UW51" s="38"/>
      <c r="UY51" s="39">
        <v>44</v>
      </c>
      <c r="UZ51" s="39"/>
      <c r="VA51" s="39">
        <v>89</v>
      </c>
      <c r="VB51" s="39"/>
      <c r="VC51" s="39">
        <v>134</v>
      </c>
      <c r="VD51" s="39"/>
      <c r="VE51" s="39">
        <v>179</v>
      </c>
      <c r="VF51" s="38"/>
      <c r="VG51" s="39">
        <v>44</v>
      </c>
      <c r="VH51" s="39"/>
      <c r="VI51" s="39">
        <v>89</v>
      </c>
      <c r="VJ51" s="39"/>
      <c r="VK51" s="39">
        <v>134</v>
      </c>
      <c r="VL51" s="39"/>
      <c r="VM51" s="39">
        <v>179</v>
      </c>
      <c r="VN51" s="38"/>
      <c r="VP51" s="39">
        <v>44</v>
      </c>
      <c r="VQ51" s="39"/>
      <c r="VR51" s="39">
        <v>89</v>
      </c>
      <c r="VS51" s="39"/>
      <c r="VT51" s="39">
        <v>134</v>
      </c>
      <c r="VU51" s="39"/>
      <c r="VV51" s="39">
        <v>179</v>
      </c>
      <c r="VW51" s="38"/>
      <c r="VX51" s="39">
        <v>44</v>
      </c>
      <c r="VY51" s="39"/>
      <c r="VZ51" s="39">
        <v>89</v>
      </c>
      <c r="WA51" s="39"/>
      <c r="WB51" s="39">
        <v>134</v>
      </c>
      <c r="WC51" s="39"/>
      <c r="WD51" s="39">
        <v>179</v>
      </c>
      <c r="WE51" s="38"/>
      <c r="WG51" s="39">
        <v>44</v>
      </c>
      <c r="WH51" s="39"/>
      <c r="WI51" s="39">
        <v>89</v>
      </c>
      <c r="WJ51" s="39"/>
      <c r="WK51" s="39">
        <v>134</v>
      </c>
      <c r="WL51" s="39"/>
      <c r="WM51" s="39">
        <v>179</v>
      </c>
      <c r="WN51" s="38"/>
      <c r="WO51" s="39">
        <v>44</v>
      </c>
      <c r="WP51" s="39"/>
      <c r="WQ51" s="39">
        <v>89</v>
      </c>
      <c r="WR51" s="39"/>
      <c r="WS51" s="39">
        <v>134</v>
      </c>
      <c r="WT51" s="39"/>
      <c r="WU51" s="39">
        <v>179</v>
      </c>
      <c r="WV51" s="38"/>
      <c r="WX51" s="39">
        <v>44</v>
      </c>
      <c r="WY51" s="39"/>
      <c r="WZ51" s="39">
        <v>89</v>
      </c>
      <c r="XA51" s="39"/>
      <c r="XB51" s="39">
        <v>134</v>
      </c>
      <c r="XC51" s="39"/>
      <c r="XD51" s="39">
        <v>179</v>
      </c>
      <c r="XE51" s="38"/>
      <c r="XF51" s="39">
        <v>44</v>
      </c>
      <c r="XG51" s="39"/>
      <c r="XH51" s="39">
        <v>89</v>
      </c>
      <c r="XI51" s="39"/>
      <c r="XJ51" s="39">
        <v>134</v>
      </c>
      <c r="XK51" s="39"/>
      <c r="XL51" s="39">
        <v>179</v>
      </c>
      <c r="XM51" s="38"/>
      <c r="XO51" s="39">
        <v>44</v>
      </c>
      <c r="XP51" s="39"/>
      <c r="XQ51" s="39">
        <v>89</v>
      </c>
      <c r="XR51" s="39"/>
      <c r="XS51" s="39">
        <v>134</v>
      </c>
      <c r="XT51" s="39"/>
      <c r="XU51" s="39">
        <v>179</v>
      </c>
      <c r="XV51" s="38"/>
      <c r="XW51" s="39">
        <v>44</v>
      </c>
      <c r="XX51" s="39"/>
      <c r="XY51" s="39">
        <v>89</v>
      </c>
      <c r="XZ51" s="39"/>
      <c r="YA51" s="39">
        <v>134</v>
      </c>
      <c r="YB51" s="39"/>
      <c r="YC51" s="39">
        <v>179</v>
      </c>
      <c r="YD51" s="38"/>
      <c r="YF51" s="39">
        <v>44</v>
      </c>
      <c r="YG51" s="39"/>
      <c r="YH51" s="39">
        <v>89</v>
      </c>
      <c r="YI51" s="39"/>
      <c r="YJ51" s="39">
        <v>134</v>
      </c>
      <c r="YK51" s="39"/>
      <c r="YL51" s="39">
        <v>179</v>
      </c>
      <c r="YM51" s="38"/>
      <c r="YN51" s="39">
        <v>44</v>
      </c>
      <c r="YO51" s="39"/>
      <c r="YP51" s="39">
        <v>89</v>
      </c>
      <c r="YQ51" s="39"/>
      <c r="YR51" s="39">
        <v>134</v>
      </c>
      <c r="YS51" s="39"/>
      <c r="YT51" s="39">
        <v>179</v>
      </c>
      <c r="YU51" s="38"/>
      <c r="YW51" s="39">
        <v>44</v>
      </c>
      <c r="YX51" s="39"/>
      <c r="YY51" s="39">
        <v>89</v>
      </c>
      <c r="YZ51" s="39"/>
      <c r="ZA51" s="39">
        <v>134</v>
      </c>
      <c r="ZB51" s="39"/>
      <c r="ZC51" s="39">
        <v>179</v>
      </c>
      <c r="ZD51" s="38"/>
      <c r="ZM51" s="39">
        <v>44</v>
      </c>
      <c r="ZN51" s="39"/>
      <c r="ZO51" s="39">
        <v>89</v>
      </c>
      <c r="ZP51" s="39"/>
      <c r="ZQ51" s="39">
        <v>134</v>
      </c>
      <c r="ZR51" s="39"/>
      <c r="ZS51" s="39">
        <v>179</v>
      </c>
      <c r="ZT51" s="38"/>
      <c r="ZV51" s="39">
        <v>44</v>
      </c>
      <c r="ZW51" s="39"/>
      <c r="ZX51" s="39">
        <v>89</v>
      </c>
      <c r="ZY51" s="39"/>
      <c r="ZZ51" s="39">
        <v>134</v>
      </c>
      <c r="AAA51" s="39"/>
      <c r="AAB51" s="39">
        <v>179</v>
      </c>
      <c r="AAC51" s="38"/>
      <c r="AAD51" s="39">
        <v>44</v>
      </c>
      <c r="AAE51" s="39"/>
      <c r="AAF51" s="39">
        <v>89</v>
      </c>
      <c r="AAG51" s="39"/>
      <c r="AAH51" s="39">
        <v>134</v>
      </c>
      <c r="AAI51" s="39"/>
      <c r="AAJ51" s="39">
        <v>179</v>
      </c>
      <c r="AAK51" s="38"/>
      <c r="AAM51" s="39">
        <v>44</v>
      </c>
      <c r="AAN51" s="39"/>
      <c r="AAO51" s="39">
        <v>89</v>
      </c>
      <c r="AAP51" s="39"/>
      <c r="AAQ51" s="39">
        <v>134</v>
      </c>
      <c r="AAR51" s="39"/>
      <c r="AAS51" s="39">
        <v>179</v>
      </c>
      <c r="AAT51" s="38"/>
      <c r="AAU51" s="39">
        <v>44</v>
      </c>
      <c r="AAV51" s="39"/>
      <c r="AAW51" s="39">
        <v>89</v>
      </c>
      <c r="AAX51" s="39"/>
      <c r="AAY51" s="39">
        <v>134</v>
      </c>
      <c r="AAZ51" s="39"/>
      <c r="ABA51" s="39">
        <v>179</v>
      </c>
      <c r="ABB51" s="38"/>
      <c r="ABD51" s="39">
        <v>44</v>
      </c>
      <c r="ABE51" s="39"/>
      <c r="ABF51" s="39">
        <v>89</v>
      </c>
      <c r="ABG51" s="39"/>
      <c r="ABH51" s="39">
        <v>134</v>
      </c>
      <c r="ABI51" s="39"/>
      <c r="ABJ51" s="39">
        <v>179</v>
      </c>
      <c r="ABK51" s="38"/>
      <c r="ABL51" s="39">
        <v>44</v>
      </c>
      <c r="ABM51" s="39"/>
      <c r="ABN51" s="39">
        <v>89</v>
      </c>
      <c r="ABO51" s="39"/>
      <c r="ABP51" s="39">
        <v>134</v>
      </c>
      <c r="ABQ51" s="39"/>
      <c r="ABR51" s="39">
        <v>179</v>
      </c>
      <c r="ABS51" s="38"/>
      <c r="ABU51" s="39">
        <v>44</v>
      </c>
      <c r="ABV51" s="39"/>
      <c r="ABW51" s="39">
        <v>89</v>
      </c>
      <c r="ABX51" s="39"/>
      <c r="ABY51" s="39">
        <v>134</v>
      </c>
      <c r="ABZ51" s="39"/>
      <c r="ACA51" s="39">
        <v>179</v>
      </c>
      <c r="ACB51" s="38"/>
      <c r="ACC51" s="39">
        <v>44</v>
      </c>
      <c r="ACD51" s="39"/>
      <c r="ACE51" s="39">
        <v>89</v>
      </c>
      <c r="ACF51" s="39"/>
      <c r="ACG51" s="39">
        <v>134</v>
      </c>
      <c r="ACH51" s="39"/>
      <c r="ACI51" s="39">
        <v>179</v>
      </c>
      <c r="ACJ51" s="38"/>
      <c r="ACL51" s="39">
        <v>44</v>
      </c>
      <c r="ACM51" s="39"/>
      <c r="ACN51" s="39">
        <v>89</v>
      </c>
      <c r="ACO51" s="39"/>
      <c r="ACP51" s="39">
        <v>134</v>
      </c>
      <c r="ACQ51" s="39"/>
      <c r="ACR51" s="39">
        <v>179</v>
      </c>
      <c r="ACS51" s="38"/>
      <c r="ACT51" s="39">
        <v>44</v>
      </c>
      <c r="ACU51" s="39"/>
      <c r="ACV51" s="39">
        <v>89</v>
      </c>
      <c r="ACW51" s="39"/>
      <c r="ACX51" s="39">
        <v>134</v>
      </c>
      <c r="ACY51" s="39"/>
      <c r="ACZ51" s="39">
        <v>179</v>
      </c>
      <c r="ADA51" s="38"/>
      <c r="ADC51" s="39">
        <v>44</v>
      </c>
      <c r="ADD51" s="39"/>
      <c r="ADE51" s="39">
        <v>89</v>
      </c>
      <c r="ADF51" s="39"/>
      <c r="ADG51" s="39">
        <v>134</v>
      </c>
      <c r="ADH51" s="39"/>
      <c r="ADI51" s="39">
        <v>179</v>
      </c>
      <c r="ADJ51" s="38"/>
      <c r="ADK51" s="39">
        <v>44</v>
      </c>
      <c r="ADL51" s="39"/>
      <c r="ADM51" s="39">
        <v>89</v>
      </c>
      <c r="ADN51" s="39"/>
      <c r="ADO51" s="39">
        <v>134</v>
      </c>
      <c r="ADP51" s="39"/>
      <c r="ADQ51" s="39">
        <v>179</v>
      </c>
      <c r="ADR51" s="38"/>
      <c r="ADS51" s="42"/>
      <c r="ADT51" s="39">
        <v>44</v>
      </c>
      <c r="ADU51" s="39"/>
      <c r="ADV51" s="39">
        <v>89</v>
      </c>
      <c r="ADW51" s="39"/>
      <c r="ADX51" s="39">
        <v>134</v>
      </c>
      <c r="ADY51" s="39"/>
      <c r="ADZ51" s="39">
        <v>179</v>
      </c>
      <c r="AEA51" s="38"/>
      <c r="AEB51" s="39">
        <v>44</v>
      </c>
      <c r="AEC51" s="39"/>
      <c r="AED51" s="39">
        <v>89</v>
      </c>
      <c r="AEE51" s="39"/>
      <c r="AEF51" s="39">
        <v>134</v>
      </c>
      <c r="AEG51" s="39"/>
      <c r="AEH51" s="39">
        <v>179</v>
      </c>
      <c r="AEI51" s="38"/>
      <c r="AEK51" s="39">
        <v>44</v>
      </c>
      <c r="AEL51" s="39"/>
      <c r="AEM51" s="39">
        <v>89</v>
      </c>
      <c r="AEN51" s="39"/>
      <c r="AEO51" s="39">
        <v>134</v>
      </c>
      <c r="AEP51" s="39"/>
      <c r="AEQ51" s="39">
        <v>179</v>
      </c>
      <c r="AER51" s="38"/>
      <c r="AES51" s="39">
        <v>44</v>
      </c>
      <c r="AET51" s="39"/>
      <c r="AEU51" s="39">
        <v>89</v>
      </c>
      <c r="AEV51" s="39"/>
      <c r="AEW51" s="39">
        <v>134</v>
      </c>
      <c r="AEX51" s="39"/>
      <c r="AEY51" s="39">
        <v>179</v>
      </c>
      <c r="AEZ51" s="38"/>
      <c r="AFB51" s="39">
        <v>44</v>
      </c>
      <c r="AFC51" s="39"/>
      <c r="AFD51" s="39">
        <v>89</v>
      </c>
      <c r="AFE51" s="39"/>
      <c r="AFF51" s="39">
        <v>134</v>
      </c>
      <c r="AFG51" s="39"/>
      <c r="AFH51" s="39">
        <v>179</v>
      </c>
      <c r="AFI51" s="38"/>
      <c r="AFJ51" s="39">
        <v>44</v>
      </c>
      <c r="AFK51" s="39"/>
      <c r="AFL51" s="39">
        <v>89</v>
      </c>
      <c r="AFM51" s="39"/>
      <c r="AFN51" s="39">
        <v>134</v>
      </c>
      <c r="AFO51" s="39"/>
      <c r="AFP51" s="39">
        <v>179</v>
      </c>
      <c r="AFQ51" s="38"/>
      <c r="AFS51" s="39">
        <v>44</v>
      </c>
      <c r="AFT51" s="39"/>
      <c r="AFU51" s="39">
        <v>89</v>
      </c>
      <c r="AFV51" s="39"/>
      <c r="AFW51" s="39">
        <v>134</v>
      </c>
      <c r="AFX51" s="39"/>
      <c r="AFY51" s="39">
        <v>179</v>
      </c>
      <c r="AFZ51" s="38"/>
      <c r="AGA51" s="39">
        <v>44</v>
      </c>
      <c r="AGB51" s="39"/>
      <c r="AGC51" s="39">
        <v>89</v>
      </c>
      <c r="AGD51" s="39"/>
      <c r="AGE51" s="39">
        <v>134</v>
      </c>
      <c r="AGF51" s="39"/>
      <c r="AGG51" s="39">
        <v>179</v>
      </c>
      <c r="AGH51" s="38"/>
      <c r="AGJ51" s="39">
        <v>44</v>
      </c>
      <c r="AGK51" s="39"/>
      <c r="AGL51" s="39">
        <v>89</v>
      </c>
      <c r="AGM51" s="39"/>
      <c r="AGN51" s="39">
        <v>134</v>
      </c>
      <c r="AGO51" s="39"/>
      <c r="AGP51" s="39">
        <v>179</v>
      </c>
      <c r="AGQ51" s="38"/>
      <c r="AGR51" s="39">
        <v>44</v>
      </c>
      <c r="AGS51" s="39"/>
      <c r="AGT51" s="39">
        <v>89</v>
      </c>
      <c r="AGU51" s="39"/>
      <c r="AGV51" s="39">
        <v>134</v>
      </c>
      <c r="AGW51" s="39"/>
      <c r="AGX51" s="39">
        <v>179</v>
      </c>
      <c r="AGY51" s="38"/>
      <c r="AHA51" s="39">
        <v>44</v>
      </c>
      <c r="AHB51" s="39"/>
      <c r="AHC51" s="39">
        <v>89</v>
      </c>
      <c r="AHD51" s="39"/>
      <c r="AHE51" s="39">
        <v>134</v>
      </c>
      <c r="AHF51" s="39"/>
      <c r="AHG51" s="39">
        <v>179</v>
      </c>
      <c r="AHH51" s="38"/>
      <c r="AHI51" s="39">
        <v>44</v>
      </c>
      <c r="AHJ51" s="39"/>
      <c r="AHK51" s="39">
        <v>89</v>
      </c>
      <c r="AHL51" s="39"/>
      <c r="AHM51" s="39">
        <v>134</v>
      </c>
      <c r="AHN51" s="39"/>
      <c r="AHO51" s="39">
        <v>179</v>
      </c>
      <c r="AHP51" s="38"/>
      <c r="AHR51" s="39">
        <v>44</v>
      </c>
      <c r="AHS51" s="39"/>
      <c r="AHT51" s="39">
        <v>89</v>
      </c>
      <c r="AHU51" s="39"/>
      <c r="AHV51" s="39">
        <v>134</v>
      </c>
      <c r="AHW51" s="39"/>
      <c r="AHX51" s="39">
        <v>179</v>
      </c>
      <c r="AHY51" s="38"/>
      <c r="AHZ51" s="39">
        <v>44</v>
      </c>
      <c r="AIA51" s="39"/>
      <c r="AIB51" s="39">
        <v>89</v>
      </c>
      <c r="AIC51" s="39"/>
      <c r="AID51" s="39">
        <v>134</v>
      </c>
      <c r="AIE51" s="39"/>
      <c r="AIF51" s="39">
        <v>179</v>
      </c>
      <c r="AIG51" s="38"/>
    </row>
    <row r="52" spans="1:16384" ht="15.6" customHeight="1">
      <c r="A52" s="39">
        <v>45</v>
      </c>
      <c r="B52" s="39"/>
      <c r="C52" s="39">
        <v>90</v>
      </c>
      <c r="D52" s="39"/>
      <c r="E52" s="39">
        <v>135</v>
      </c>
      <c r="F52" s="39"/>
      <c r="G52" s="39">
        <v>180</v>
      </c>
      <c r="H52" s="86"/>
      <c r="J52" s="39">
        <v>45</v>
      </c>
      <c r="K52" s="39"/>
      <c r="L52" s="39">
        <v>90</v>
      </c>
      <c r="M52" s="39"/>
      <c r="N52" s="39">
        <v>135</v>
      </c>
      <c r="O52" s="39"/>
      <c r="P52" s="39">
        <v>180</v>
      </c>
      <c r="Q52" s="86"/>
      <c r="R52" s="39">
        <v>45</v>
      </c>
      <c r="S52" s="39"/>
      <c r="T52" s="39">
        <v>90</v>
      </c>
      <c r="U52" s="39"/>
      <c r="V52" s="39">
        <v>135</v>
      </c>
      <c r="W52" s="39"/>
      <c r="X52" s="39">
        <v>180</v>
      </c>
      <c r="Y52" s="86"/>
      <c r="AA52" s="39">
        <v>45</v>
      </c>
      <c r="AB52" s="39" t="s">
        <v>114</v>
      </c>
      <c r="AC52" s="39">
        <v>90</v>
      </c>
      <c r="AD52" s="39" t="s">
        <v>114</v>
      </c>
      <c r="AE52" s="39">
        <v>135</v>
      </c>
      <c r="AF52" s="39" t="s">
        <v>114</v>
      </c>
      <c r="AG52" s="39">
        <v>180</v>
      </c>
      <c r="AH52" s="86"/>
      <c r="AI52" s="39">
        <v>45</v>
      </c>
      <c r="AJ52" s="39" t="s">
        <v>114</v>
      </c>
      <c r="AK52" s="39">
        <v>90</v>
      </c>
      <c r="AL52" s="39" t="s">
        <v>114</v>
      </c>
      <c r="AM52" s="39">
        <v>135</v>
      </c>
      <c r="AN52" s="39" t="s">
        <v>114</v>
      </c>
      <c r="AO52" s="39">
        <v>180</v>
      </c>
      <c r="AP52" s="86"/>
      <c r="AR52" s="39">
        <v>45</v>
      </c>
      <c r="AS52" s="39"/>
      <c r="AT52" s="39">
        <v>90</v>
      </c>
      <c r="AU52" s="39"/>
      <c r="AV52" s="39">
        <v>135</v>
      </c>
      <c r="AW52" s="39"/>
      <c r="AX52" s="39">
        <v>180</v>
      </c>
      <c r="AY52" s="86"/>
      <c r="AZ52" s="39">
        <v>45</v>
      </c>
      <c r="BA52" s="39"/>
      <c r="BB52" s="39">
        <v>90</v>
      </c>
      <c r="BC52" s="39"/>
      <c r="BD52" s="39">
        <v>135</v>
      </c>
      <c r="BE52" s="39"/>
      <c r="BF52" s="39">
        <v>180</v>
      </c>
      <c r="BG52" s="86"/>
      <c r="BI52" s="39">
        <v>45</v>
      </c>
      <c r="BJ52" s="39" t="s">
        <v>114</v>
      </c>
      <c r="BK52" s="39">
        <v>90</v>
      </c>
      <c r="BL52" s="39" t="s">
        <v>114</v>
      </c>
      <c r="BM52" s="39">
        <v>135</v>
      </c>
      <c r="BN52" s="39" t="s">
        <v>114</v>
      </c>
      <c r="BO52" s="39">
        <v>180</v>
      </c>
      <c r="BP52" s="86"/>
      <c r="BQ52" s="39">
        <v>45</v>
      </c>
      <c r="BR52" s="39" t="s">
        <v>114</v>
      </c>
      <c r="BS52" s="39">
        <v>90</v>
      </c>
      <c r="BT52" s="39" t="s">
        <v>114</v>
      </c>
      <c r="BU52" s="39">
        <v>135</v>
      </c>
      <c r="BV52" s="39" t="s">
        <v>114</v>
      </c>
      <c r="BW52" s="39">
        <v>180</v>
      </c>
      <c r="BX52" s="86"/>
      <c r="BZ52" s="39">
        <v>45</v>
      </c>
      <c r="CA52" s="39"/>
      <c r="CB52" s="39">
        <v>90</v>
      </c>
      <c r="CC52" s="39"/>
      <c r="CD52" s="39">
        <v>135</v>
      </c>
      <c r="CE52" s="39"/>
      <c r="CF52" s="39">
        <v>180</v>
      </c>
      <c r="CG52" s="86"/>
      <c r="CH52" s="39">
        <v>45</v>
      </c>
      <c r="CI52" s="39"/>
      <c r="CJ52" s="39">
        <v>90</v>
      </c>
      <c r="CK52" s="39"/>
      <c r="CL52" s="39">
        <v>135</v>
      </c>
      <c r="CM52" s="39"/>
      <c r="CN52" s="39">
        <v>180</v>
      </c>
      <c r="CO52" s="86"/>
      <c r="CQ52" s="39">
        <v>45</v>
      </c>
      <c r="CR52" s="39" t="s">
        <v>114</v>
      </c>
      <c r="CS52" s="39">
        <v>90</v>
      </c>
      <c r="CT52" s="39" t="s">
        <v>114</v>
      </c>
      <c r="CU52" s="39">
        <v>135</v>
      </c>
      <c r="CV52" s="39" t="s">
        <v>114</v>
      </c>
      <c r="CW52" s="39">
        <v>180</v>
      </c>
      <c r="CX52" s="39"/>
      <c r="CY52" s="39">
        <v>45</v>
      </c>
      <c r="CZ52" s="39" t="s">
        <v>114</v>
      </c>
      <c r="DA52" s="39">
        <v>90</v>
      </c>
      <c r="DB52" s="39" t="s">
        <v>114</v>
      </c>
      <c r="DC52" s="39">
        <v>135</v>
      </c>
      <c r="DD52" s="39" t="s">
        <v>114</v>
      </c>
      <c r="DE52" s="39">
        <v>180</v>
      </c>
      <c r="DF52" s="39"/>
      <c r="DH52" s="39">
        <v>45</v>
      </c>
      <c r="DI52" s="39"/>
      <c r="DJ52" s="39">
        <v>90</v>
      </c>
      <c r="DK52" s="39"/>
      <c r="DL52" s="39">
        <v>135</v>
      </c>
      <c r="DM52" s="39"/>
      <c r="DN52" s="39">
        <v>180</v>
      </c>
      <c r="DO52" s="86"/>
      <c r="DP52" s="39">
        <v>45</v>
      </c>
      <c r="DQ52" s="39"/>
      <c r="DR52" s="39">
        <v>90</v>
      </c>
      <c r="DS52" s="39"/>
      <c r="DT52" s="39">
        <v>135</v>
      </c>
      <c r="DU52" s="39"/>
      <c r="DV52" s="39">
        <v>180</v>
      </c>
      <c r="DW52" s="86"/>
      <c r="DY52" s="39">
        <v>45</v>
      </c>
      <c r="DZ52" s="39" t="s">
        <v>114</v>
      </c>
      <c r="EA52" s="39">
        <v>90</v>
      </c>
      <c r="EB52" s="39" t="s">
        <v>114</v>
      </c>
      <c r="EC52" s="39">
        <v>135</v>
      </c>
      <c r="ED52" s="39" t="s">
        <v>114</v>
      </c>
      <c r="EE52" s="39">
        <v>180</v>
      </c>
      <c r="EF52" s="39"/>
      <c r="EG52" s="39">
        <v>45</v>
      </c>
      <c r="EH52" s="39" t="s">
        <v>114</v>
      </c>
      <c r="EI52" s="39">
        <v>90</v>
      </c>
      <c r="EJ52" s="39" t="s">
        <v>114</v>
      </c>
      <c r="EK52" s="39">
        <v>135</v>
      </c>
      <c r="EL52" s="39" t="s">
        <v>114</v>
      </c>
      <c r="EM52" s="39">
        <v>180</v>
      </c>
      <c r="EN52" s="39"/>
      <c r="EP52" s="39">
        <v>45</v>
      </c>
      <c r="EQ52" s="39"/>
      <c r="ER52" s="39">
        <v>90</v>
      </c>
      <c r="ES52" s="39"/>
      <c r="ET52" s="39">
        <v>135</v>
      </c>
      <c r="EU52" s="39"/>
      <c r="EV52" s="39">
        <v>180</v>
      </c>
      <c r="EW52" s="86"/>
      <c r="EX52" s="39">
        <v>45</v>
      </c>
      <c r="EY52" s="39"/>
      <c r="EZ52" s="39">
        <v>90</v>
      </c>
      <c r="FA52" s="39"/>
      <c r="FB52" s="39">
        <v>135</v>
      </c>
      <c r="FC52" s="39"/>
      <c r="FD52" s="39">
        <v>180</v>
      </c>
      <c r="FE52" s="86"/>
      <c r="FG52" s="39">
        <v>45</v>
      </c>
      <c r="FH52" s="39" t="s">
        <v>114</v>
      </c>
      <c r="FI52" s="39">
        <v>90</v>
      </c>
      <c r="FJ52" s="39" t="s">
        <v>114</v>
      </c>
      <c r="FK52" s="39">
        <v>135</v>
      </c>
      <c r="FL52" s="39" t="s">
        <v>114</v>
      </c>
      <c r="FM52" s="39">
        <v>180</v>
      </c>
      <c r="FN52" s="39"/>
      <c r="FO52" s="39">
        <v>45</v>
      </c>
      <c r="FP52" s="39" t="s">
        <v>114</v>
      </c>
      <c r="FQ52" s="39">
        <v>90</v>
      </c>
      <c r="FR52" s="39" t="s">
        <v>114</v>
      </c>
      <c r="FS52" s="39">
        <v>135</v>
      </c>
      <c r="FT52" s="39" t="s">
        <v>115</v>
      </c>
      <c r="FU52" s="39">
        <v>180</v>
      </c>
      <c r="FV52" s="39"/>
      <c r="FX52" s="39">
        <v>45</v>
      </c>
      <c r="FY52" s="39"/>
      <c r="FZ52" s="39">
        <v>90</v>
      </c>
      <c r="GA52" s="39"/>
      <c r="GB52" s="39">
        <v>135</v>
      </c>
      <c r="GC52" s="39"/>
      <c r="GD52" s="39">
        <v>180</v>
      </c>
      <c r="GE52" s="86"/>
      <c r="GF52" s="39">
        <v>45</v>
      </c>
      <c r="GG52" s="39"/>
      <c r="GH52" s="39">
        <v>90</v>
      </c>
      <c r="GI52" s="39"/>
      <c r="GJ52" s="39">
        <v>135</v>
      </c>
      <c r="GK52" s="39"/>
      <c r="GL52" s="39">
        <v>180</v>
      </c>
      <c r="GM52" s="86"/>
      <c r="GO52" s="39">
        <v>45</v>
      </c>
      <c r="GP52" s="39" t="s">
        <v>114</v>
      </c>
      <c r="GQ52" s="39">
        <v>90</v>
      </c>
      <c r="GR52" s="39" t="s">
        <v>114</v>
      </c>
      <c r="GS52" s="39">
        <v>135</v>
      </c>
      <c r="GT52" s="39" t="s">
        <v>114</v>
      </c>
      <c r="GU52" s="39">
        <v>180</v>
      </c>
      <c r="GV52" s="39"/>
      <c r="GW52" s="39">
        <v>45</v>
      </c>
      <c r="GX52" s="39" t="s">
        <v>114</v>
      </c>
      <c r="GY52" s="39">
        <v>90</v>
      </c>
      <c r="GZ52" s="39" t="s">
        <v>115</v>
      </c>
      <c r="HA52" s="39">
        <v>135</v>
      </c>
      <c r="HB52" s="39"/>
      <c r="HC52" s="39">
        <v>180</v>
      </c>
      <c r="HD52" s="39"/>
      <c r="HF52" s="39">
        <v>45</v>
      </c>
      <c r="HG52" s="39"/>
      <c r="HH52" s="39">
        <v>90</v>
      </c>
      <c r="HI52" s="39"/>
      <c r="HJ52" s="39">
        <v>135</v>
      </c>
      <c r="HK52" s="39"/>
      <c r="HL52" s="39">
        <v>180</v>
      </c>
      <c r="HM52" s="86"/>
      <c r="HN52" s="39">
        <v>45</v>
      </c>
      <c r="HO52" s="39"/>
      <c r="HP52" s="39">
        <v>90</v>
      </c>
      <c r="HQ52" s="39"/>
      <c r="HR52" s="39">
        <v>135</v>
      </c>
      <c r="HS52" s="39"/>
      <c r="HT52" s="39">
        <v>180</v>
      </c>
      <c r="HU52" s="86"/>
      <c r="HW52" s="39">
        <v>45</v>
      </c>
      <c r="HX52" s="39" t="s">
        <v>114</v>
      </c>
      <c r="HY52" s="39">
        <v>90</v>
      </c>
      <c r="HZ52" s="39"/>
      <c r="IA52" s="39">
        <v>135</v>
      </c>
      <c r="IB52" s="39"/>
      <c r="IC52" s="39">
        <v>180</v>
      </c>
      <c r="ID52" s="39"/>
      <c r="IE52" s="39">
        <v>45</v>
      </c>
      <c r="IF52" s="39" t="s">
        <v>114</v>
      </c>
      <c r="IG52" s="39">
        <v>90</v>
      </c>
      <c r="IH52" s="39"/>
      <c r="II52" s="39">
        <v>135</v>
      </c>
      <c r="IJ52" s="39"/>
      <c r="IK52" s="39">
        <v>180</v>
      </c>
      <c r="IL52" s="39"/>
      <c r="IN52" s="39">
        <v>45</v>
      </c>
      <c r="IO52" s="39"/>
      <c r="IP52" s="39">
        <v>90</v>
      </c>
      <c r="IQ52" s="39"/>
      <c r="IR52" s="39">
        <v>135</v>
      </c>
      <c r="IS52" s="39"/>
      <c r="IT52" s="39">
        <v>180</v>
      </c>
      <c r="IU52" s="86"/>
      <c r="IV52" s="39">
        <v>45</v>
      </c>
      <c r="IW52" s="39"/>
      <c r="IX52" s="39">
        <v>90</v>
      </c>
      <c r="IY52" s="39"/>
      <c r="IZ52" s="39">
        <v>135</v>
      </c>
      <c r="JA52" s="39"/>
      <c r="JB52" s="39">
        <v>180</v>
      </c>
      <c r="JC52" s="86"/>
      <c r="JE52" s="39">
        <v>45</v>
      </c>
      <c r="JF52" s="39" t="s">
        <v>114</v>
      </c>
      <c r="JG52" s="39">
        <v>90</v>
      </c>
      <c r="JH52" s="39"/>
      <c r="JI52" s="39">
        <v>135</v>
      </c>
      <c r="JJ52" s="39"/>
      <c r="JK52" s="39">
        <v>180</v>
      </c>
      <c r="JL52" s="86"/>
      <c r="JM52" s="39">
        <v>45</v>
      </c>
      <c r="JN52" s="39" t="s">
        <v>114</v>
      </c>
      <c r="JO52" s="39">
        <v>90</v>
      </c>
      <c r="JP52" s="39"/>
      <c r="JQ52" s="39">
        <v>135</v>
      </c>
      <c r="JR52" s="39"/>
      <c r="JS52" s="39">
        <v>180</v>
      </c>
      <c r="JT52" s="86"/>
      <c r="JV52" s="39">
        <v>45</v>
      </c>
      <c r="JW52" s="39"/>
      <c r="JX52" s="39">
        <v>90</v>
      </c>
      <c r="JY52" s="39"/>
      <c r="JZ52" s="39">
        <v>135</v>
      </c>
      <c r="KA52" s="39"/>
      <c r="KB52" s="39">
        <v>180</v>
      </c>
      <c r="KC52" s="86"/>
      <c r="KD52" s="39">
        <v>45</v>
      </c>
      <c r="KE52" s="39"/>
      <c r="KF52" s="39">
        <v>90</v>
      </c>
      <c r="KG52" s="39"/>
      <c r="KH52" s="39">
        <v>135</v>
      </c>
      <c r="KI52" s="39"/>
      <c r="KJ52" s="39">
        <v>180</v>
      </c>
      <c r="KK52" s="99"/>
      <c r="KM52" s="39">
        <v>45</v>
      </c>
      <c r="KN52" s="39" t="s">
        <v>114</v>
      </c>
      <c r="KO52" s="39">
        <v>90</v>
      </c>
      <c r="KP52" s="39"/>
      <c r="KQ52" s="39">
        <v>135</v>
      </c>
      <c r="KR52" s="39"/>
      <c r="KS52" s="39">
        <v>180</v>
      </c>
      <c r="KT52" s="99"/>
      <c r="KU52" s="39">
        <v>45</v>
      </c>
      <c r="KV52" s="39" t="s">
        <v>114</v>
      </c>
      <c r="KW52" s="39">
        <v>90</v>
      </c>
      <c r="KX52" s="39"/>
      <c r="KY52" s="39">
        <v>135</v>
      </c>
      <c r="KZ52" s="39"/>
      <c r="LA52" s="39">
        <v>180</v>
      </c>
      <c r="LB52" s="86"/>
      <c r="LD52" s="39">
        <v>45</v>
      </c>
      <c r="LE52" s="39"/>
      <c r="LF52" s="39">
        <v>90</v>
      </c>
      <c r="LG52" s="39"/>
      <c r="LH52" s="39">
        <v>135</v>
      </c>
      <c r="LI52" s="39"/>
      <c r="LJ52" s="39">
        <v>180</v>
      </c>
      <c r="LK52" s="86"/>
      <c r="LL52" s="39">
        <v>45</v>
      </c>
      <c r="LM52" s="39"/>
      <c r="LN52" s="39">
        <v>90</v>
      </c>
      <c r="LO52" s="39"/>
      <c r="LP52" s="39">
        <v>135</v>
      </c>
      <c r="LQ52" s="39"/>
      <c r="LR52" s="39">
        <v>180</v>
      </c>
      <c r="LS52" s="86"/>
      <c r="LU52" s="39">
        <v>45</v>
      </c>
      <c r="LV52" s="39" t="s">
        <v>114</v>
      </c>
      <c r="LW52" s="39">
        <v>90</v>
      </c>
      <c r="LX52" s="39"/>
      <c r="LY52" s="39">
        <v>135</v>
      </c>
      <c r="LZ52" s="39"/>
      <c r="MA52" s="39">
        <v>180</v>
      </c>
      <c r="MB52" s="86"/>
      <c r="MC52" s="39">
        <v>45</v>
      </c>
      <c r="MD52" s="39" t="s">
        <v>114</v>
      </c>
      <c r="ME52" s="39">
        <v>90</v>
      </c>
      <c r="MF52" s="39"/>
      <c r="MG52" s="39">
        <v>135</v>
      </c>
      <c r="MH52" s="39"/>
      <c r="MI52" s="39">
        <v>180</v>
      </c>
      <c r="MJ52" s="86"/>
      <c r="ML52" s="39">
        <v>45</v>
      </c>
      <c r="MM52" s="39"/>
      <c r="MN52" s="39">
        <v>90</v>
      </c>
      <c r="MO52" s="39"/>
      <c r="MP52" s="39">
        <v>135</v>
      </c>
      <c r="MQ52" s="39"/>
      <c r="MR52" s="39">
        <v>180</v>
      </c>
      <c r="MS52" s="86"/>
      <c r="MT52" s="39">
        <v>45</v>
      </c>
      <c r="MU52" s="39"/>
      <c r="MV52" s="39">
        <v>90</v>
      </c>
      <c r="MW52" s="39"/>
      <c r="MX52" s="39">
        <v>135</v>
      </c>
      <c r="MY52" s="39"/>
      <c r="MZ52" s="39">
        <v>180</v>
      </c>
      <c r="NA52" s="86"/>
      <c r="NC52" s="39">
        <v>45</v>
      </c>
      <c r="ND52" s="39"/>
      <c r="NE52" s="39">
        <v>90</v>
      </c>
      <c r="NF52" s="39"/>
      <c r="NG52" s="39">
        <v>135</v>
      </c>
      <c r="NH52" s="39"/>
      <c r="NI52" s="39">
        <v>180</v>
      </c>
      <c r="NJ52" s="86"/>
      <c r="NK52" s="39">
        <v>45</v>
      </c>
      <c r="NL52" s="39"/>
      <c r="NM52" s="39">
        <v>90</v>
      </c>
      <c r="NN52" s="39"/>
      <c r="NO52" s="39">
        <v>135</v>
      </c>
      <c r="NP52" s="39"/>
      <c r="NQ52" s="39">
        <v>180</v>
      </c>
      <c r="NR52" s="86"/>
      <c r="NT52" s="39">
        <v>45</v>
      </c>
      <c r="NU52" s="39"/>
      <c r="NV52" s="39">
        <v>90</v>
      </c>
      <c r="NW52" s="39"/>
      <c r="NX52" s="39">
        <v>135</v>
      </c>
      <c r="NY52" s="39"/>
      <c r="NZ52" s="39">
        <v>180</v>
      </c>
      <c r="OA52" s="86"/>
      <c r="OB52" s="39">
        <v>45</v>
      </c>
      <c r="OC52" s="39"/>
      <c r="OD52" s="39">
        <v>90</v>
      </c>
      <c r="OE52" s="39"/>
      <c r="OF52" s="39">
        <v>135</v>
      </c>
      <c r="OG52" s="39"/>
      <c r="OH52" s="39">
        <v>180</v>
      </c>
      <c r="OI52" s="86"/>
      <c r="OK52" s="39">
        <v>45</v>
      </c>
      <c r="OL52" s="39"/>
      <c r="OM52" s="39">
        <v>90</v>
      </c>
      <c r="ON52" s="39"/>
      <c r="OO52" s="39">
        <v>135</v>
      </c>
      <c r="OP52" s="39"/>
      <c r="OQ52" s="39">
        <v>180</v>
      </c>
      <c r="OR52" s="86"/>
      <c r="OS52" s="39">
        <v>45</v>
      </c>
      <c r="OT52" s="39"/>
      <c r="OU52" s="39">
        <v>90</v>
      </c>
      <c r="OV52" s="39"/>
      <c r="OW52" s="39">
        <v>135</v>
      </c>
      <c r="OX52" s="39"/>
      <c r="OY52" s="39">
        <v>180</v>
      </c>
      <c r="OZ52" s="86"/>
      <c r="PB52" s="39">
        <v>45</v>
      </c>
      <c r="PC52" s="39"/>
      <c r="PD52" s="39">
        <v>90</v>
      </c>
      <c r="PE52" s="39"/>
      <c r="PF52" s="39">
        <v>135</v>
      </c>
      <c r="PG52" s="39"/>
      <c r="PH52" s="39">
        <v>180</v>
      </c>
      <c r="PI52" s="86"/>
      <c r="PJ52" s="39">
        <v>45</v>
      </c>
      <c r="PK52" s="39"/>
      <c r="PL52" s="39">
        <v>90</v>
      </c>
      <c r="PM52" s="39"/>
      <c r="PN52" s="39">
        <v>135</v>
      </c>
      <c r="PO52" s="39"/>
      <c r="PP52" s="39">
        <v>180</v>
      </c>
      <c r="PQ52" s="38"/>
      <c r="PS52" s="39">
        <v>45</v>
      </c>
      <c r="PT52" s="39"/>
      <c r="PU52" s="39">
        <v>90</v>
      </c>
      <c r="PV52" s="39"/>
      <c r="PW52" s="39">
        <v>135</v>
      </c>
      <c r="PX52" s="39"/>
      <c r="PY52" s="39">
        <v>180</v>
      </c>
      <c r="PZ52" s="38"/>
      <c r="QA52" s="39">
        <v>45</v>
      </c>
      <c r="QB52" s="39"/>
      <c r="QC52" s="39">
        <v>90</v>
      </c>
      <c r="QD52" s="39"/>
      <c r="QE52" s="39">
        <v>135</v>
      </c>
      <c r="QF52" s="39"/>
      <c r="QG52" s="39">
        <v>180</v>
      </c>
      <c r="QH52" s="38"/>
      <c r="QJ52" s="39">
        <v>45</v>
      </c>
      <c r="QK52" s="39"/>
      <c r="QL52" s="39">
        <v>90</v>
      </c>
      <c r="QM52" s="39"/>
      <c r="QN52" s="39">
        <v>135</v>
      </c>
      <c r="QO52" s="39"/>
      <c r="QP52" s="39">
        <v>180</v>
      </c>
      <c r="QQ52" s="38"/>
      <c r="QR52" s="39">
        <v>45</v>
      </c>
      <c r="QS52" s="39"/>
      <c r="QT52" s="39">
        <v>90</v>
      </c>
      <c r="QU52" s="39"/>
      <c r="QV52" s="39">
        <v>135</v>
      </c>
      <c r="QW52" s="39"/>
      <c r="QX52" s="39">
        <v>180</v>
      </c>
      <c r="QY52" s="38"/>
      <c r="RA52" s="39">
        <v>45</v>
      </c>
      <c r="RB52" s="39"/>
      <c r="RC52" s="39">
        <v>90</v>
      </c>
      <c r="RD52" s="39"/>
      <c r="RE52" s="39">
        <v>135</v>
      </c>
      <c r="RF52" s="39"/>
      <c r="RG52" s="39">
        <v>180</v>
      </c>
      <c r="RH52" s="38"/>
      <c r="RI52" s="39">
        <v>45</v>
      </c>
      <c r="RJ52" s="39"/>
      <c r="RK52" s="39">
        <v>90</v>
      </c>
      <c r="RL52" s="39"/>
      <c r="RM52" s="39">
        <v>135</v>
      </c>
      <c r="RN52" s="39"/>
      <c r="RO52" s="39">
        <v>180</v>
      </c>
      <c r="RP52" s="38"/>
      <c r="RR52" s="39">
        <v>45</v>
      </c>
      <c r="RS52" s="39"/>
      <c r="RT52" s="39">
        <v>90</v>
      </c>
      <c r="RU52" s="39"/>
      <c r="RV52" s="39">
        <v>135</v>
      </c>
      <c r="RW52" s="39"/>
      <c r="RX52" s="39">
        <v>180</v>
      </c>
      <c r="RY52" s="38"/>
      <c r="RZ52" s="39">
        <v>45</v>
      </c>
      <c r="SA52" s="39"/>
      <c r="SB52" s="39">
        <v>90</v>
      </c>
      <c r="SC52" s="39"/>
      <c r="SD52" s="39">
        <v>135</v>
      </c>
      <c r="SE52" s="39"/>
      <c r="SF52" s="39">
        <v>180</v>
      </c>
      <c r="SG52" s="38"/>
      <c r="SI52" s="39">
        <v>45</v>
      </c>
      <c r="SJ52" s="39"/>
      <c r="SK52" s="39">
        <v>90</v>
      </c>
      <c r="SL52" s="39"/>
      <c r="SM52" s="39">
        <v>135</v>
      </c>
      <c r="SN52" s="39"/>
      <c r="SO52" s="39">
        <v>180</v>
      </c>
      <c r="SP52" s="38"/>
      <c r="SQ52" s="39">
        <v>45</v>
      </c>
      <c r="SR52" s="39"/>
      <c r="SS52" s="39">
        <v>90</v>
      </c>
      <c r="ST52" s="39"/>
      <c r="SU52" s="39">
        <v>135</v>
      </c>
      <c r="SV52" s="39"/>
      <c r="SW52" s="39">
        <v>180</v>
      </c>
      <c r="SX52" s="38"/>
      <c r="SZ52" s="39">
        <v>45</v>
      </c>
      <c r="TA52" s="39"/>
      <c r="TB52" s="39">
        <v>90</v>
      </c>
      <c r="TC52" s="39"/>
      <c r="TD52" s="39">
        <v>135</v>
      </c>
      <c r="TE52" s="39"/>
      <c r="TF52" s="39">
        <v>180</v>
      </c>
      <c r="TG52" s="38"/>
      <c r="TH52" s="39">
        <v>45</v>
      </c>
      <c r="TI52" s="39"/>
      <c r="TJ52" s="39">
        <v>90</v>
      </c>
      <c r="TK52" s="39"/>
      <c r="TL52" s="39">
        <v>135</v>
      </c>
      <c r="TM52" s="39"/>
      <c r="TN52" s="39">
        <v>180</v>
      </c>
      <c r="TO52" s="38"/>
      <c r="TQ52" s="39">
        <v>45</v>
      </c>
      <c r="TR52" s="39"/>
      <c r="TS52" s="39">
        <v>90</v>
      </c>
      <c r="TT52" s="39"/>
      <c r="TU52" s="39">
        <v>135</v>
      </c>
      <c r="TV52" s="39"/>
      <c r="TW52" s="39">
        <v>180</v>
      </c>
      <c r="TX52" s="38"/>
      <c r="TY52" s="39">
        <v>45</v>
      </c>
      <c r="TZ52" s="39"/>
      <c r="UA52" s="39">
        <v>90</v>
      </c>
      <c r="UB52" s="39"/>
      <c r="UC52" s="39">
        <v>135</v>
      </c>
      <c r="UD52" s="39"/>
      <c r="UE52" s="39">
        <v>180</v>
      </c>
      <c r="UF52" s="38"/>
      <c r="UH52" s="39">
        <v>45</v>
      </c>
      <c r="UI52" s="39"/>
      <c r="UJ52" s="39">
        <v>90</v>
      </c>
      <c r="UK52" s="39"/>
      <c r="UL52" s="39">
        <v>135</v>
      </c>
      <c r="UM52" s="39"/>
      <c r="UN52" s="39">
        <v>180</v>
      </c>
      <c r="UO52" s="38"/>
      <c r="UP52" s="39">
        <v>45</v>
      </c>
      <c r="UQ52" s="39"/>
      <c r="UR52" s="39">
        <v>90</v>
      </c>
      <c r="US52" s="39"/>
      <c r="UT52" s="39">
        <v>135</v>
      </c>
      <c r="UU52" s="39"/>
      <c r="UV52" s="39">
        <v>180</v>
      </c>
      <c r="UW52" s="38"/>
      <c r="UY52" s="39">
        <v>45</v>
      </c>
      <c r="UZ52" s="39"/>
      <c r="VA52" s="39">
        <v>90</v>
      </c>
      <c r="VB52" s="39"/>
      <c r="VC52" s="39">
        <v>135</v>
      </c>
      <c r="VD52" s="39"/>
      <c r="VE52" s="39">
        <v>180</v>
      </c>
      <c r="VF52" s="38"/>
      <c r="VG52" s="39">
        <v>45</v>
      </c>
      <c r="VH52" s="39"/>
      <c r="VI52" s="39">
        <v>90</v>
      </c>
      <c r="VJ52" s="39"/>
      <c r="VK52" s="39">
        <v>135</v>
      </c>
      <c r="VL52" s="39"/>
      <c r="VM52" s="39">
        <v>180</v>
      </c>
      <c r="VN52" s="38"/>
      <c r="VP52" s="39">
        <v>45</v>
      </c>
      <c r="VQ52" s="39"/>
      <c r="VR52" s="39">
        <v>90</v>
      </c>
      <c r="VS52" s="39"/>
      <c r="VT52" s="39">
        <v>135</v>
      </c>
      <c r="VU52" s="39"/>
      <c r="VV52" s="39">
        <v>180</v>
      </c>
      <c r="VW52" s="38"/>
      <c r="VX52" s="39">
        <v>45</v>
      </c>
      <c r="VY52" s="39"/>
      <c r="VZ52" s="39">
        <v>90</v>
      </c>
      <c r="WA52" s="39"/>
      <c r="WB52" s="39">
        <v>135</v>
      </c>
      <c r="WC52" s="39"/>
      <c r="WD52" s="39">
        <v>180</v>
      </c>
      <c r="WE52" s="38"/>
      <c r="WG52" s="39">
        <v>45</v>
      </c>
      <c r="WH52" s="39"/>
      <c r="WI52" s="39">
        <v>90</v>
      </c>
      <c r="WJ52" s="39"/>
      <c r="WK52" s="39">
        <v>135</v>
      </c>
      <c r="WL52" s="39"/>
      <c r="WM52" s="39">
        <v>180</v>
      </c>
      <c r="WN52" s="38"/>
      <c r="WO52" s="39">
        <v>45</v>
      </c>
      <c r="WP52" s="39"/>
      <c r="WQ52" s="39">
        <v>90</v>
      </c>
      <c r="WR52" s="39"/>
      <c r="WS52" s="39">
        <v>135</v>
      </c>
      <c r="WT52" s="39"/>
      <c r="WU52" s="39">
        <v>180</v>
      </c>
      <c r="WV52" s="38"/>
      <c r="WX52" s="39">
        <v>45</v>
      </c>
      <c r="WY52" s="39"/>
      <c r="WZ52" s="39">
        <v>90</v>
      </c>
      <c r="XA52" s="39"/>
      <c r="XB52" s="39">
        <v>135</v>
      </c>
      <c r="XC52" s="39"/>
      <c r="XD52" s="39">
        <v>180</v>
      </c>
      <c r="XE52" s="38"/>
      <c r="XF52" s="39">
        <v>45</v>
      </c>
      <c r="XG52" s="39"/>
      <c r="XH52" s="39">
        <v>90</v>
      </c>
      <c r="XI52" s="39"/>
      <c r="XJ52" s="39">
        <v>135</v>
      </c>
      <c r="XK52" s="39"/>
      <c r="XL52" s="39">
        <v>180</v>
      </c>
      <c r="XM52" s="38"/>
      <c r="XO52" s="39">
        <v>45</v>
      </c>
      <c r="XP52" s="39"/>
      <c r="XQ52" s="39">
        <v>90</v>
      </c>
      <c r="XR52" s="39"/>
      <c r="XS52" s="39">
        <v>135</v>
      </c>
      <c r="XT52" s="39"/>
      <c r="XU52" s="39">
        <v>180</v>
      </c>
      <c r="XV52" s="38"/>
      <c r="XW52" s="39">
        <v>45</v>
      </c>
      <c r="XX52" s="39"/>
      <c r="XY52" s="39">
        <v>90</v>
      </c>
      <c r="XZ52" s="39"/>
      <c r="YA52" s="39">
        <v>135</v>
      </c>
      <c r="YB52" s="39"/>
      <c r="YC52" s="39">
        <v>180</v>
      </c>
      <c r="YD52" s="38"/>
      <c r="YF52" s="39">
        <v>45</v>
      </c>
      <c r="YG52" s="39"/>
      <c r="YH52" s="39">
        <v>90</v>
      </c>
      <c r="YI52" s="39"/>
      <c r="YJ52" s="39">
        <v>135</v>
      </c>
      <c r="YK52" s="39"/>
      <c r="YL52" s="39">
        <v>180</v>
      </c>
      <c r="YM52" s="38"/>
      <c r="YN52" s="39">
        <v>45</v>
      </c>
      <c r="YO52" s="39"/>
      <c r="YP52" s="39">
        <v>90</v>
      </c>
      <c r="YQ52" s="39"/>
      <c r="YR52" s="39">
        <v>135</v>
      </c>
      <c r="YS52" s="39"/>
      <c r="YT52" s="39">
        <v>180</v>
      </c>
      <c r="YU52" s="38"/>
      <c r="YW52" s="39">
        <v>45</v>
      </c>
      <c r="YX52" s="39"/>
      <c r="YY52" s="39">
        <v>90</v>
      </c>
      <c r="YZ52" s="39"/>
      <c r="ZA52" s="39">
        <v>135</v>
      </c>
      <c r="ZB52" s="39"/>
      <c r="ZC52" s="39">
        <v>180</v>
      </c>
      <c r="ZD52" s="38"/>
      <c r="ZM52" s="39">
        <v>45</v>
      </c>
      <c r="ZN52" s="39"/>
      <c r="ZO52" s="39">
        <v>90</v>
      </c>
      <c r="ZP52" s="39"/>
      <c r="ZQ52" s="39">
        <v>135</v>
      </c>
      <c r="ZR52" s="39"/>
      <c r="ZS52" s="39">
        <v>180</v>
      </c>
      <c r="ZT52" s="38"/>
      <c r="ZV52" s="39">
        <v>45</v>
      </c>
      <c r="ZW52" s="39"/>
      <c r="ZX52" s="39">
        <v>90</v>
      </c>
      <c r="ZY52" s="39"/>
      <c r="ZZ52" s="39">
        <v>135</v>
      </c>
      <c r="AAA52" s="39"/>
      <c r="AAB52" s="39">
        <v>180</v>
      </c>
      <c r="AAC52" s="38"/>
      <c r="AAD52" s="39">
        <v>45</v>
      </c>
      <c r="AAE52" s="39"/>
      <c r="AAF52" s="39">
        <v>90</v>
      </c>
      <c r="AAG52" s="39"/>
      <c r="AAH52" s="39">
        <v>135</v>
      </c>
      <c r="AAI52" s="39"/>
      <c r="AAJ52" s="39">
        <v>180</v>
      </c>
      <c r="AAK52" s="38"/>
      <c r="AAM52" s="39">
        <v>45</v>
      </c>
      <c r="AAN52" s="39"/>
      <c r="AAO52" s="39">
        <v>90</v>
      </c>
      <c r="AAP52" s="39"/>
      <c r="AAQ52" s="39">
        <v>135</v>
      </c>
      <c r="AAR52" s="39"/>
      <c r="AAS52" s="39">
        <v>180</v>
      </c>
      <c r="AAT52" s="38"/>
      <c r="AAU52" s="39">
        <v>45</v>
      </c>
      <c r="AAV52" s="39"/>
      <c r="AAW52" s="39">
        <v>90</v>
      </c>
      <c r="AAX52" s="39"/>
      <c r="AAY52" s="39">
        <v>135</v>
      </c>
      <c r="AAZ52" s="39"/>
      <c r="ABA52" s="39">
        <v>180</v>
      </c>
      <c r="ABB52" s="38"/>
      <c r="ABD52" s="39">
        <v>45</v>
      </c>
      <c r="ABE52" s="39"/>
      <c r="ABF52" s="39">
        <v>90</v>
      </c>
      <c r="ABG52" s="39"/>
      <c r="ABH52" s="39">
        <v>135</v>
      </c>
      <c r="ABI52" s="39"/>
      <c r="ABJ52" s="39">
        <v>180</v>
      </c>
      <c r="ABK52" s="38"/>
      <c r="ABL52" s="39">
        <v>45</v>
      </c>
      <c r="ABM52" s="39"/>
      <c r="ABN52" s="39">
        <v>90</v>
      </c>
      <c r="ABO52" s="39"/>
      <c r="ABP52" s="39">
        <v>135</v>
      </c>
      <c r="ABQ52" s="39"/>
      <c r="ABR52" s="39">
        <v>180</v>
      </c>
      <c r="ABS52" s="38"/>
      <c r="ABU52" s="39">
        <v>45</v>
      </c>
      <c r="ABV52" s="39"/>
      <c r="ABW52" s="39">
        <v>90</v>
      </c>
      <c r="ABX52" s="39"/>
      <c r="ABY52" s="39">
        <v>135</v>
      </c>
      <c r="ABZ52" s="39"/>
      <c r="ACA52" s="39">
        <v>180</v>
      </c>
      <c r="ACB52" s="38"/>
      <c r="ACC52" s="39">
        <v>45</v>
      </c>
      <c r="ACD52" s="39"/>
      <c r="ACE52" s="39">
        <v>90</v>
      </c>
      <c r="ACF52" s="39"/>
      <c r="ACG52" s="39">
        <v>135</v>
      </c>
      <c r="ACH52" s="39"/>
      <c r="ACI52" s="39">
        <v>180</v>
      </c>
      <c r="ACJ52" s="38"/>
      <c r="ACL52" s="39">
        <v>45</v>
      </c>
      <c r="ACM52" s="39"/>
      <c r="ACN52" s="39">
        <v>90</v>
      </c>
      <c r="ACO52" s="39"/>
      <c r="ACP52" s="39">
        <v>135</v>
      </c>
      <c r="ACQ52" s="39"/>
      <c r="ACR52" s="39">
        <v>180</v>
      </c>
      <c r="ACS52" s="38"/>
      <c r="ACT52" s="39">
        <v>45</v>
      </c>
      <c r="ACU52" s="39"/>
      <c r="ACV52" s="39">
        <v>90</v>
      </c>
      <c r="ACW52" s="39"/>
      <c r="ACX52" s="39">
        <v>135</v>
      </c>
      <c r="ACY52" s="39"/>
      <c r="ACZ52" s="39">
        <v>180</v>
      </c>
      <c r="ADA52" s="38"/>
      <c r="ADC52" s="39">
        <v>45</v>
      </c>
      <c r="ADD52" s="39"/>
      <c r="ADE52" s="39">
        <v>90</v>
      </c>
      <c r="ADF52" s="39"/>
      <c r="ADG52" s="39">
        <v>135</v>
      </c>
      <c r="ADH52" s="39"/>
      <c r="ADI52" s="39">
        <v>180</v>
      </c>
      <c r="ADJ52" s="38"/>
      <c r="ADK52" s="39">
        <v>45</v>
      </c>
      <c r="ADL52" s="39"/>
      <c r="ADM52" s="39">
        <v>90</v>
      </c>
      <c r="ADN52" s="39"/>
      <c r="ADO52" s="39">
        <v>135</v>
      </c>
      <c r="ADP52" s="39"/>
      <c r="ADQ52" s="39">
        <v>180</v>
      </c>
      <c r="ADR52" s="38"/>
      <c r="ADS52" s="42"/>
      <c r="ADT52" s="39">
        <v>45</v>
      </c>
      <c r="ADU52" s="39"/>
      <c r="ADV52" s="39">
        <v>90</v>
      </c>
      <c r="ADW52" s="39"/>
      <c r="ADX52" s="39">
        <v>135</v>
      </c>
      <c r="ADY52" s="39"/>
      <c r="ADZ52" s="39">
        <v>180</v>
      </c>
      <c r="AEA52" s="38"/>
      <c r="AEB52" s="39">
        <v>45</v>
      </c>
      <c r="AEC52" s="39"/>
      <c r="AED52" s="39">
        <v>90</v>
      </c>
      <c r="AEE52" s="39"/>
      <c r="AEF52" s="39">
        <v>135</v>
      </c>
      <c r="AEG52" s="39"/>
      <c r="AEH52" s="39">
        <v>180</v>
      </c>
      <c r="AEI52" s="38"/>
      <c r="AEK52" s="39">
        <v>45</v>
      </c>
      <c r="AEL52" s="39"/>
      <c r="AEM52" s="39">
        <v>90</v>
      </c>
      <c r="AEN52" s="39"/>
      <c r="AEO52" s="39">
        <v>135</v>
      </c>
      <c r="AEP52" s="39"/>
      <c r="AEQ52" s="39">
        <v>180</v>
      </c>
      <c r="AER52" s="38"/>
      <c r="AES52" s="39">
        <v>45</v>
      </c>
      <c r="AET52" s="39"/>
      <c r="AEU52" s="39">
        <v>90</v>
      </c>
      <c r="AEV52" s="39"/>
      <c r="AEW52" s="39">
        <v>135</v>
      </c>
      <c r="AEX52" s="39"/>
      <c r="AEY52" s="39">
        <v>180</v>
      </c>
      <c r="AEZ52" s="38"/>
      <c r="AFB52" s="39">
        <v>45</v>
      </c>
      <c r="AFC52" s="39"/>
      <c r="AFD52" s="39">
        <v>90</v>
      </c>
      <c r="AFE52" s="39"/>
      <c r="AFF52" s="39">
        <v>135</v>
      </c>
      <c r="AFG52" s="39"/>
      <c r="AFH52" s="39">
        <v>180</v>
      </c>
      <c r="AFI52" s="38"/>
      <c r="AFJ52" s="39">
        <v>45</v>
      </c>
      <c r="AFK52" s="39"/>
      <c r="AFL52" s="39">
        <v>90</v>
      </c>
      <c r="AFM52" s="39"/>
      <c r="AFN52" s="39">
        <v>135</v>
      </c>
      <c r="AFO52" s="39"/>
      <c r="AFP52" s="39">
        <v>180</v>
      </c>
      <c r="AFQ52" s="38"/>
      <c r="AFS52" s="39">
        <v>45</v>
      </c>
      <c r="AFT52" s="39"/>
      <c r="AFU52" s="39">
        <v>90</v>
      </c>
      <c r="AFV52" s="39"/>
      <c r="AFW52" s="39">
        <v>135</v>
      </c>
      <c r="AFX52" s="39"/>
      <c r="AFY52" s="39">
        <v>180</v>
      </c>
      <c r="AFZ52" s="38"/>
      <c r="AGA52" s="39">
        <v>45</v>
      </c>
      <c r="AGB52" s="39"/>
      <c r="AGC52" s="39">
        <v>90</v>
      </c>
      <c r="AGD52" s="39"/>
      <c r="AGE52" s="39">
        <v>135</v>
      </c>
      <c r="AGF52" s="39"/>
      <c r="AGG52" s="39">
        <v>180</v>
      </c>
      <c r="AGH52" s="38"/>
      <c r="AGJ52" s="39">
        <v>45</v>
      </c>
      <c r="AGK52" s="39"/>
      <c r="AGL52" s="39">
        <v>90</v>
      </c>
      <c r="AGM52" s="39"/>
      <c r="AGN52" s="39">
        <v>135</v>
      </c>
      <c r="AGO52" s="39"/>
      <c r="AGP52" s="39">
        <v>180</v>
      </c>
      <c r="AGQ52" s="38"/>
      <c r="AGR52" s="39">
        <v>45</v>
      </c>
      <c r="AGS52" s="39"/>
      <c r="AGT52" s="39">
        <v>90</v>
      </c>
      <c r="AGU52" s="39"/>
      <c r="AGV52" s="39">
        <v>135</v>
      </c>
      <c r="AGW52" s="39"/>
      <c r="AGX52" s="39">
        <v>180</v>
      </c>
      <c r="AGY52" s="38"/>
      <c r="AHA52" s="39">
        <v>45</v>
      </c>
      <c r="AHB52" s="39"/>
      <c r="AHC52" s="39">
        <v>90</v>
      </c>
      <c r="AHD52" s="39"/>
      <c r="AHE52" s="39">
        <v>135</v>
      </c>
      <c r="AHF52" s="39"/>
      <c r="AHG52" s="39">
        <v>180</v>
      </c>
      <c r="AHH52" s="38"/>
      <c r="AHI52" s="39">
        <v>45</v>
      </c>
      <c r="AHJ52" s="39"/>
      <c r="AHK52" s="39">
        <v>90</v>
      </c>
      <c r="AHL52" s="39"/>
      <c r="AHM52" s="39">
        <v>135</v>
      </c>
      <c r="AHN52" s="39"/>
      <c r="AHO52" s="39">
        <v>180</v>
      </c>
      <c r="AHP52" s="38"/>
      <c r="AHR52" s="39">
        <v>45</v>
      </c>
      <c r="AHS52" s="39"/>
      <c r="AHT52" s="39">
        <v>90</v>
      </c>
      <c r="AHU52" s="39"/>
      <c r="AHV52" s="39">
        <v>135</v>
      </c>
      <c r="AHW52" s="39"/>
      <c r="AHX52" s="39">
        <v>180</v>
      </c>
      <c r="AHY52" s="38"/>
      <c r="AHZ52" s="39">
        <v>45</v>
      </c>
      <c r="AIA52" s="39"/>
      <c r="AIB52" s="39">
        <v>90</v>
      </c>
      <c r="AIC52" s="39"/>
      <c r="AID52" s="39">
        <v>135</v>
      </c>
      <c r="AIE52" s="39"/>
      <c r="AIF52" s="39">
        <v>180</v>
      </c>
      <c r="AIG52" s="38"/>
    </row>
    <row r="53" spans="1:16384">
      <c r="A53" s="81" t="s">
        <v>119</v>
      </c>
      <c r="C53" s="41" t="s">
        <v>120</v>
      </c>
      <c r="H53" s="41" t="s">
        <v>121</v>
      </c>
      <c r="M53" s="42" t="s">
        <v>122</v>
      </c>
      <c r="R53" s="95" t="s">
        <v>119</v>
      </c>
      <c r="T53" s="42" t="s">
        <v>120</v>
      </c>
      <c r="Y53" s="42" t="s">
        <v>121</v>
      </c>
      <c r="AD53" s="42" t="s">
        <v>123</v>
      </c>
      <c r="AI53" s="95" t="s">
        <v>119</v>
      </c>
      <c r="AK53" s="42" t="s">
        <v>120</v>
      </c>
      <c r="AP53" s="42" t="s">
        <v>121</v>
      </c>
      <c r="AU53" s="42" t="s">
        <v>123</v>
      </c>
      <c r="AZ53" s="95" t="s">
        <v>119</v>
      </c>
      <c r="BB53" s="42" t="s">
        <v>120</v>
      </c>
      <c r="BG53" s="42" t="s">
        <v>121</v>
      </c>
      <c r="BL53" s="42" t="s">
        <v>123</v>
      </c>
      <c r="BQ53" s="95" t="s">
        <v>119</v>
      </c>
      <c r="BS53" s="42" t="s">
        <v>120</v>
      </c>
      <c r="BX53" s="42" t="s">
        <v>121</v>
      </c>
      <c r="BZ53" s="95" t="s">
        <v>119</v>
      </c>
      <c r="CB53" s="42" t="s">
        <v>120</v>
      </c>
      <c r="CG53" s="42" t="s">
        <v>121</v>
      </c>
      <c r="CH53" s="97"/>
      <c r="CK53" s="42" t="s">
        <v>123</v>
      </c>
      <c r="CQ53" s="95" t="s">
        <v>119</v>
      </c>
      <c r="CS53" s="42" t="s">
        <v>120</v>
      </c>
      <c r="CX53" s="42" t="s">
        <v>121</v>
      </c>
      <c r="CY53" s="95" t="s">
        <v>119</v>
      </c>
      <c r="DA53" s="42" t="s">
        <v>120</v>
      </c>
      <c r="DF53" s="42" t="s">
        <v>121</v>
      </c>
      <c r="DK53" s="42" t="s">
        <v>123</v>
      </c>
      <c r="DP53" s="95" t="s">
        <v>119</v>
      </c>
      <c r="DR53" s="42" t="s">
        <v>120</v>
      </c>
      <c r="DW53" s="42" t="s">
        <v>121</v>
      </c>
      <c r="DY53" s="42" t="s">
        <v>119</v>
      </c>
      <c r="EA53" s="42" t="s">
        <v>120</v>
      </c>
      <c r="EF53" s="42" t="s">
        <v>121</v>
      </c>
      <c r="EG53" s="95"/>
      <c r="EJ53" s="42" t="s">
        <v>123</v>
      </c>
      <c r="EP53" s="42" t="s">
        <v>119</v>
      </c>
      <c r="ER53" s="42" t="s">
        <v>120</v>
      </c>
      <c r="EW53" s="42" t="s">
        <v>121</v>
      </c>
      <c r="EX53" s="95" t="s">
        <v>119</v>
      </c>
      <c r="EZ53" s="42" t="s">
        <v>120</v>
      </c>
      <c r="FE53" s="42" t="s">
        <v>121</v>
      </c>
      <c r="FJ53" s="42" t="s">
        <v>123</v>
      </c>
      <c r="FO53" s="95" t="s">
        <v>119</v>
      </c>
      <c r="FQ53" s="42" t="s">
        <v>120</v>
      </c>
      <c r="FV53" s="42" t="s">
        <v>121</v>
      </c>
      <c r="FX53" s="42" t="s">
        <v>119</v>
      </c>
      <c r="FZ53" s="42" t="s">
        <v>120</v>
      </c>
      <c r="GE53" s="42" t="s">
        <v>121</v>
      </c>
      <c r="GF53" s="95"/>
      <c r="GI53" s="42" t="s">
        <v>123</v>
      </c>
      <c r="GO53" s="42" t="s">
        <v>119</v>
      </c>
      <c r="GQ53" s="42" t="s">
        <v>120</v>
      </c>
      <c r="GV53" s="42" t="s">
        <v>121</v>
      </c>
      <c r="GW53" s="95" t="s">
        <v>119</v>
      </c>
      <c r="GY53" s="42" t="s">
        <v>120</v>
      </c>
      <c r="HD53" s="42" t="s">
        <v>121</v>
      </c>
      <c r="HI53" s="42" t="s">
        <v>123</v>
      </c>
      <c r="HN53" s="95" t="s">
        <v>119</v>
      </c>
      <c r="HP53" s="42" t="s">
        <v>120</v>
      </c>
      <c r="HU53" s="42" t="s">
        <v>121</v>
      </c>
      <c r="HW53" s="95" t="s">
        <v>119</v>
      </c>
      <c r="HY53" s="42" t="s">
        <v>120</v>
      </c>
      <c r="ID53" s="42" t="s">
        <v>121</v>
      </c>
      <c r="IH53" s="42" t="s">
        <v>123</v>
      </c>
      <c r="IN53" s="95" t="s">
        <v>119</v>
      </c>
      <c r="IP53" s="42" t="s">
        <v>120</v>
      </c>
      <c r="IU53" s="42" t="s">
        <v>121</v>
      </c>
      <c r="IV53" s="95" t="s">
        <v>119</v>
      </c>
      <c r="IX53" s="42" t="s">
        <v>120</v>
      </c>
      <c r="JC53" s="42" t="s">
        <v>121</v>
      </c>
      <c r="JH53" s="42" t="s">
        <v>123</v>
      </c>
      <c r="JM53" s="95" t="s">
        <v>119</v>
      </c>
      <c r="JO53" s="42" t="s">
        <v>120</v>
      </c>
      <c r="JT53" s="42" t="s">
        <v>121</v>
      </c>
      <c r="JV53" s="95" t="s">
        <v>119</v>
      </c>
      <c r="JX53" s="42" t="s">
        <v>120</v>
      </c>
      <c r="KC53" s="42" t="s">
        <v>121</v>
      </c>
      <c r="KD53" s="95" t="s">
        <v>119</v>
      </c>
      <c r="KF53" s="42" t="s">
        <v>120</v>
      </c>
      <c r="KK53" s="42" t="s">
        <v>121</v>
      </c>
      <c r="KM53" s="95" t="s">
        <v>119</v>
      </c>
      <c r="KO53" s="42" t="s">
        <v>120</v>
      </c>
      <c r="KT53" s="42" t="s">
        <v>121</v>
      </c>
      <c r="KU53" s="95" t="s">
        <v>119</v>
      </c>
      <c r="KW53" s="42" t="s">
        <v>120</v>
      </c>
      <c r="LB53" s="42" t="s">
        <v>121</v>
      </c>
      <c r="LD53" s="95" t="s">
        <v>119</v>
      </c>
      <c r="LF53" s="42" t="s">
        <v>120</v>
      </c>
      <c r="LK53" s="42" t="s">
        <v>121</v>
      </c>
      <c r="LL53" s="95" t="s">
        <v>119</v>
      </c>
      <c r="LN53" s="42" t="s">
        <v>120</v>
      </c>
      <c r="LS53" s="42" t="s">
        <v>121</v>
      </c>
      <c r="LU53" s="95" t="s">
        <v>119</v>
      </c>
      <c r="LW53" s="42" t="s">
        <v>120</v>
      </c>
      <c r="MB53" s="42" t="s">
        <v>121</v>
      </c>
      <c r="MF53" s="42" t="s">
        <v>123</v>
      </c>
      <c r="ML53" s="95" t="s">
        <v>119</v>
      </c>
      <c r="MN53" s="42" t="s">
        <v>120</v>
      </c>
      <c r="MS53" s="42" t="s">
        <v>121</v>
      </c>
      <c r="MT53" s="95" t="s">
        <v>119</v>
      </c>
      <c r="MV53" s="42" t="s">
        <v>120</v>
      </c>
      <c r="NA53" s="42" t="s">
        <v>121</v>
      </c>
      <c r="NF53" s="42" t="s">
        <v>123</v>
      </c>
      <c r="NK53" s="95" t="s">
        <v>119</v>
      </c>
      <c r="NM53" s="42" t="s">
        <v>120</v>
      </c>
      <c r="NR53" s="42" t="s">
        <v>121</v>
      </c>
      <c r="NW53" s="42" t="s">
        <v>123</v>
      </c>
      <c r="OB53" s="95" t="s">
        <v>119</v>
      </c>
      <c r="OD53" s="42" t="s">
        <v>120</v>
      </c>
      <c r="OI53" s="42" t="s">
        <v>121</v>
      </c>
      <c r="ON53" s="42" t="s">
        <v>123</v>
      </c>
      <c r="OS53" s="95" t="s">
        <v>119</v>
      </c>
      <c r="OU53" s="42" t="s">
        <v>120</v>
      </c>
      <c r="OZ53" s="42" t="s">
        <v>121</v>
      </c>
      <c r="PE53" s="42" t="s">
        <v>123</v>
      </c>
      <c r="PJ53" s="95" t="s">
        <v>119</v>
      </c>
      <c r="PL53" s="42" t="s">
        <v>120</v>
      </c>
      <c r="PQ53" s="42" t="s">
        <v>121</v>
      </c>
      <c r="PV53" s="42" t="s">
        <v>123</v>
      </c>
      <c r="QA53" s="95" t="s">
        <v>119</v>
      </c>
      <c r="QC53" s="42" t="s">
        <v>120</v>
      </c>
      <c r="QH53" s="42" t="s">
        <v>121</v>
      </c>
      <c r="QM53" s="42" t="s">
        <v>123</v>
      </c>
      <c r="QR53" s="95" t="s">
        <v>119</v>
      </c>
      <c r="QT53" s="42" t="s">
        <v>120</v>
      </c>
      <c r="QY53" s="42" t="s">
        <v>121</v>
      </c>
      <c r="RD53" s="42" t="s">
        <v>123</v>
      </c>
      <c r="RI53" s="95" t="s">
        <v>119</v>
      </c>
      <c r="RK53" s="42" t="s">
        <v>120</v>
      </c>
      <c r="RP53" s="42" t="s">
        <v>121</v>
      </c>
      <c r="RU53" s="42" t="s">
        <v>123</v>
      </c>
      <c r="RZ53" s="95" t="s">
        <v>119</v>
      </c>
      <c r="SB53" s="42" t="s">
        <v>120</v>
      </c>
      <c r="SG53" s="42" t="s">
        <v>121</v>
      </c>
      <c r="SL53" s="42" t="s">
        <v>123</v>
      </c>
      <c r="SQ53" s="95" t="s">
        <v>119</v>
      </c>
      <c r="SS53" s="42" t="s">
        <v>120</v>
      </c>
      <c r="SX53" s="42" t="s">
        <v>121</v>
      </c>
      <c r="TC53" s="42" t="s">
        <v>123</v>
      </c>
      <c r="TH53" s="95" t="s">
        <v>119</v>
      </c>
      <c r="TJ53" s="42" t="s">
        <v>120</v>
      </c>
      <c r="TO53" s="42" t="s">
        <v>121</v>
      </c>
      <c r="TT53" s="42" t="s">
        <v>123</v>
      </c>
      <c r="TY53" s="95" t="s">
        <v>119</v>
      </c>
      <c r="UA53" s="42" t="s">
        <v>120</v>
      </c>
      <c r="UF53" s="42" t="s">
        <v>121</v>
      </c>
      <c r="UK53" s="42" t="s">
        <v>123</v>
      </c>
      <c r="UP53" s="95" t="s">
        <v>119</v>
      </c>
      <c r="UR53" s="42" t="s">
        <v>120</v>
      </c>
      <c r="UW53" s="42" t="s">
        <v>121</v>
      </c>
      <c r="VB53" s="42" t="s">
        <v>123</v>
      </c>
      <c r="VG53" s="95" t="s">
        <v>119</v>
      </c>
      <c r="VI53" s="42" t="s">
        <v>120</v>
      </c>
      <c r="VN53" s="42" t="s">
        <v>121</v>
      </c>
      <c r="VS53" s="42" t="s">
        <v>123</v>
      </c>
      <c r="VX53" s="95" t="s">
        <v>119</v>
      </c>
      <c r="VZ53" s="42" t="s">
        <v>120</v>
      </c>
      <c r="WE53" s="42" t="s">
        <v>121</v>
      </c>
      <c r="WJ53" s="42" t="s">
        <v>123</v>
      </c>
      <c r="WO53" s="95" t="s">
        <v>119</v>
      </c>
      <c r="WQ53" s="42" t="s">
        <v>120</v>
      </c>
      <c r="WV53" s="42" t="s">
        <v>121</v>
      </c>
      <c r="XA53" s="42" t="s">
        <v>123</v>
      </c>
      <c r="XF53" s="95" t="s">
        <v>119</v>
      </c>
      <c r="XH53" s="42" t="s">
        <v>120</v>
      </c>
      <c r="XM53" s="42" t="s">
        <v>121</v>
      </c>
      <c r="XR53" s="42" t="s">
        <v>123</v>
      </c>
      <c r="XW53" s="95" t="s">
        <v>119</v>
      </c>
      <c r="XY53" s="42" t="s">
        <v>120</v>
      </c>
      <c r="YD53" s="42" t="s">
        <v>121</v>
      </c>
      <c r="YI53" s="42" t="s">
        <v>123</v>
      </c>
      <c r="YN53" s="95" t="s">
        <v>119</v>
      </c>
      <c r="YP53" s="42" t="s">
        <v>120</v>
      </c>
      <c r="YU53" s="42" t="s">
        <v>121</v>
      </c>
      <c r="YZ53" s="42" t="s">
        <v>123</v>
      </c>
      <c r="ZM53" s="95" t="s">
        <v>119</v>
      </c>
      <c r="ZO53" s="42" t="s">
        <v>120</v>
      </c>
      <c r="ZT53" s="42" t="s">
        <v>121</v>
      </c>
      <c r="ZY53" s="42" t="s">
        <v>123</v>
      </c>
      <c r="AAD53" s="95" t="s">
        <v>119</v>
      </c>
      <c r="AAF53" s="42" t="s">
        <v>120</v>
      </c>
      <c r="AAK53" s="42" t="s">
        <v>121</v>
      </c>
      <c r="AAP53" s="42" t="s">
        <v>123</v>
      </c>
      <c r="AAU53" s="95" t="s">
        <v>119</v>
      </c>
      <c r="AAW53" s="42" t="s">
        <v>120</v>
      </c>
      <c r="ABB53" s="42" t="s">
        <v>121</v>
      </c>
      <c r="ABG53" s="42" t="s">
        <v>123</v>
      </c>
      <c r="ABL53" s="95" t="s">
        <v>119</v>
      </c>
      <c r="ABN53" s="42" t="s">
        <v>120</v>
      </c>
      <c r="ABS53" s="42" t="s">
        <v>121</v>
      </c>
      <c r="ABX53" s="42" t="s">
        <v>123</v>
      </c>
      <c r="ACC53" s="95" t="s">
        <v>119</v>
      </c>
      <c r="ACE53" s="42" t="s">
        <v>120</v>
      </c>
      <c r="ACJ53" s="42" t="s">
        <v>121</v>
      </c>
      <c r="ACO53" s="42" t="s">
        <v>123</v>
      </c>
      <c r="ACT53" s="95" t="s">
        <v>119</v>
      </c>
      <c r="ACV53" s="42" t="s">
        <v>120</v>
      </c>
      <c r="ADA53" s="42" t="s">
        <v>121</v>
      </c>
      <c r="ADF53" s="42" t="s">
        <v>123</v>
      </c>
      <c r="ADK53" s="95" t="s">
        <v>119</v>
      </c>
      <c r="ADM53" s="42" t="s">
        <v>120</v>
      </c>
      <c r="ADR53" s="42" t="s">
        <v>121</v>
      </c>
      <c r="ADW53" s="42" t="s">
        <v>123</v>
      </c>
      <c r="AEB53" s="95" t="s">
        <v>119</v>
      </c>
      <c r="AED53" s="42" t="s">
        <v>120</v>
      </c>
      <c r="AEI53" s="42" t="s">
        <v>121</v>
      </c>
      <c r="AEN53" s="42" t="s">
        <v>123</v>
      </c>
      <c r="AES53" s="95" t="s">
        <v>119</v>
      </c>
      <c r="AEU53" s="42" t="s">
        <v>120</v>
      </c>
      <c r="AEZ53" s="42" t="s">
        <v>121</v>
      </c>
      <c r="AFE53" s="42" t="s">
        <v>123</v>
      </c>
      <c r="AFJ53" s="95" t="s">
        <v>119</v>
      </c>
      <c r="AFL53" s="42" t="s">
        <v>120</v>
      </c>
      <c r="AFQ53" s="42" t="s">
        <v>121</v>
      </c>
      <c r="AFV53" s="42" t="s">
        <v>123</v>
      </c>
      <c r="AGA53" s="95" t="s">
        <v>119</v>
      </c>
      <c r="AGC53" s="42" t="s">
        <v>120</v>
      </c>
      <c r="AGH53" s="42" t="s">
        <v>121</v>
      </c>
      <c r="AGL53" s="95" t="s">
        <v>119</v>
      </c>
      <c r="AGM53" s="42"/>
      <c r="AGN53" s="42" t="s">
        <v>120</v>
      </c>
      <c r="AGO53" s="42"/>
      <c r="AGP53" s="42"/>
      <c r="AGQ53" s="42"/>
      <c r="AGR53" s="42"/>
      <c r="AGS53" s="42" t="s">
        <v>121</v>
      </c>
      <c r="AGU53" s="42"/>
      <c r="AGV53" s="42"/>
      <c r="AHC53" s="95" t="s">
        <v>119</v>
      </c>
      <c r="AHD53" s="42"/>
      <c r="AHE53" s="42" t="s">
        <v>120</v>
      </c>
      <c r="AHF53" s="42"/>
      <c r="AHG53" s="42"/>
      <c r="AHH53" s="42"/>
      <c r="AHI53" s="42"/>
      <c r="AHJ53" s="42" t="s">
        <v>121</v>
      </c>
      <c r="AHL53" s="42"/>
      <c r="AHM53" s="42"/>
      <c r="AHT53" s="95" t="s">
        <v>119</v>
      </c>
      <c r="AHU53" s="42"/>
      <c r="AHV53" s="42" t="s">
        <v>120</v>
      </c>
      <c r="AHW53" s="42"/>
      <c r="AHX53" s="42"/>
      <c r="AHY53" s="42"/>
      <c r="AHZ53" s="42"/>
      <c r="AIA53" s="42" t="s">
        <v>121</v>
      </c>
      <c r="AIC53" s="42"/>
      <c r="AID53" s="42"/>
    </row>
    <row r="54" spans="1:16384">
      <c r="C54" s="41" t="s">
        <v>124</v>
      </c>
      <c r="H54" s="41" t="s">
        <v>125</v>
      </c>
      <c r="T54" s="42" t="s">
        <v>126</v>
      </c>
      <c r="Y54" s="42" t="s">
        <v>125</v>
      </c>
      <c r="AK54" s="42" t="s">
        <v>126</v>
      </c>
      <c r="AP54" s="42" t="s">
        <v>125</v>
      </c>
      <c r="BB54" s="42" t="s">
        <v>126</v>
      </c>
      <c r="BG54" s="42" t="s">
        <v>125</v>
      </c>
      <c r="BS54" s="42" t="s">
        <v>126</v>
      </c>
      <c r="BX54" s="42" t="s">
        <v>125</v>
      </c>
      <c r="CB54" s="42" t="s">
        <v>126</v>
      </c>
      <c r="CG54" s="42" t="s">
        <v>125</v>
      </c>
      <c r="CS54" s="42" t="s">
        <v>126</v>
      </c>
      <c r="CX54" s="42" t="s">
        <v>125</v>
      </c>
      <c r="DA54" s="42" t="s">
        <v>126</v>
      </c>
      <c r="DF54" s="42" t="s">
        <v>125</v>
      </c>
      <c r="DR54" s="42" t="s">
        <v>126</v>
      </c>
      <c r="DW54" s="42" t="s">
        <v>125</v>
      </c>
      <c r="EA54" s="42" t="s">
        <v>126</v>
      </c>
      <c r="EF54" s="42" t="s">
        <v>125</v>
      </c>
      <c r="ER54" s="42" t="s">
        <v>126</v>
      </c>
      <c r="EW54" s="42" t="s">
        <v>125</v>
      </c>
      <c r="EZ54" s="42" t="s">
        <v>126</v>
      </c>
      <c r="FE54" s="42" t="s">
        <v>125</v>
      </c>
      <c r="FQ54" s="42" t="s">
        <v>126</v>
      </c>
      <c r="FV54" s="42" t="s">
        <v>125</v>
      </c>
      <c r="FZ54" s="42" t="s">
        <v>126</v>
      </c>
      <c r="GE54" s="42" t="s">
        <v>125</v>
      </c>
      <c r="GQ54" s="42" t="s">
        <v>126</v>
      </c>
      <c r="GV54" s="42" t="s">
        <v>125</v>
      </c>
      <c r="GY54" s="42" t="s">
        <v>126</v>
      </c>
      <c r="HD54" s="42" t="s">
        <v>125</v>
      </c>
      <c r="HP54" s="42" t="s">
        <v>126</v>
      </c>
      <c r="HU54" s="42" t="s">
        <v>125</v>
      </c>
      <c r="HY54" s="42" t="s">
        <v>126</v>
      </c>
      <c r="ID54" s="42" t="s">
        <v>125</v>
      </c>
      <c r="IP54" s="42" t="s">
        <v>126</v>
      </c>
      <c r="IU54" s="42" t="s">
        <v>125</v>
      </c>
      <c r="IX54" s="42" t="s">
        <v>126</v>
      </c>
      <c r="JC54" s="42" t="s">
        <v>125</v>
      </c>
      <c r="JO54" s="42" t="s">
        <v>126</v>
      </c>
      <c r="JT54" s="42" t="s">
        <v>125</v>
      </c>
      <c r="JX54" s="42" t="s">
        <v>126</v>
      </c>
      <c r="KC54" s="42" t="s">
        <v>125</v>
      </c>
      <c r="KF54" s="42" t="s">
        <v>126</v>
      </c>
      <c r="KK54" s="42" t="s">
        <v>125</v>
      </c>
      <c r="KO54" s="42" t="s">
        <v>126</v>
      </c>
      <c r="KT54" s="42" t="s">
        <v>125</v>
      </c>
      <c r="KW54" s="42" t="s">
        <v>126</v>
      </c>
      <c r="LB54" s="42" t="s">
        <v>125</v>
      </c>
      <c r="LF54" s="42" t="s">
        <v>126</v>
      </c>
      <c r="LK54" s="42" t="s">
        <v>125</v>
      </c>
      <c r="LN54" s="42" t="s">
        <v>126</v>
      </c>
      <c r="LS54" s="42" t="s">
        <v>125</v>
      </c>
      <c r="LW54" s="42" t="s">
        <v>126</v>
      </c>
      <c r="MB54" s="42" t="s">
        <v>125</v>
      </c>
      <c r="MN54" s="42" t="s">
        <v>126</v>
      </c>
      <c r="MS54" s="42" t="s">
        <v>125</v>
      </c>
      <c r="MV54" s="42" t="s">
        <v>126</v>
      </c>
      <c r="NA54" s="42" t="s">
        <v>125</v>
      </c>
      <c r="NM54" s="42" t="s">
        <v>126</v>
      </c>
      <c r="NR54" s="42" t="s">
        <v>125</v>
      </c>
      <c r="OD54" s="42" t="s">
        <v>126</v>
      </c>
      <c r="OI54" s="42" t="s">
        <v>125</v>
      </c>
      <c r="OU54" s="42" t="s">
        <v>126</v>
      </c>
      <c r="OZ54" s="42" t="s">
        <v>125</v>
      </c>
      <c r="PL54" s="42" t="s">
        <v>126</v>
      </c>
      <c r="PQ54" s="42" t="s">
        <v>125</v>
      </c>
      <c r="QC54" s="42" t="s">
        <v>126</v>
      </c>
      <c r="QH54" s="42" t="s">
        <v>125</v>
      </c>
      <c r="QT54" s="42" t="s">
        <v>126</v>
      </c>
      <c r="QY54" s="42" t="s">
        <v>125</v>
      </c>
      <c r="RK54" s="42" t="s">
        <v>126</v>
      </c>
      <c r="RP54" s="42" t="s">
        <v>125</v>
      </c>
      <c r="SB54" s="42" t="s">
        <v>126</v>
      </c>
      <c r="SG54" s="42" t="s">
        <v>125</v>
      </c>
      <c r="SS54" s="42" t="s">
        <v>126</v>
      </c>
      <c r="SX54" s="42" t="s">
        <v>125</v>
      </c>
      <c r="TJ54" s="42" t="s">
        <v>126</v>
      </c>
      <c r="TO54" s="42" t="s">
        <v>125</v>
      </c>
      <c r="UA54" s="42" t="s">
        <v>126</v>
      </c>
      <c r="UF54" s="42" t="s">
        <v>125</v>
      </c>
      <c r="UR54" s="42" t="s">
        <v>126</v>
      </c>
      <c r="UW54" s="42" t="s">
        <v>125</v>
      </c>
      <c r="VI54" s="42" t="s">
        <v>126</v>
      </c>
      <c r="VN54" s="42" t="s">
        <v>125</v>
      </c>
      <c r="VZ54" s="42" t="s">
        <v>126</v>
      </c>
      <c r="WE54" s="42" t="s">
        <v>125</v>
      </c>
      <c r="WQ54" s="42" t="s">
        <v>126</v>
      </c>
      <c r="WV54" s="42" t="s">
        <v>125</v>
      </c>
      <c r="XH54" s="42" t="s">
        <v>126</v>
      </c>
      <c r="XM54" s="42" t="s">
        <v>125</v>
      </c>
      <c r="XY54" s="42" t="s">
        <v>126</v>
      </c>
      <c r="YD54" s="42" t="s">
        <v>125</v>
      </c>
      <c r="YP54" s="42" t="s">
        <v>126</v>
      </c>
      <c r="YU54" s="42" t="s">
        <v>125</v>
      </c>
      <c r="ZO54" s="42" t="s">
        <v>126</v>
      </c>
      <c r="ZT54" s="42" t="s">
        <v>125</v>
      </c>
      <c r="AAF54" s="42" t="s">
        <v>126</v>
      </c>
      <c r="AAK54" s="42" t="s">
        <v>125</v>
      </c>
      <c r="AAW54" s="42" t="s">
        <v>126</v>
      </c>
      <c r="ABB54" s="42" t="s">
        <v>125</v>
      </c>
      <c r="ABN54" s="42" t="s">
        <v>126</v>
      </c>
      <c r="ABS54" s="42" t="s">
        <v>125</v>
      </c>
      <c r="ACE54" s="42" t="s">
        <v>126</v>
      </c>
      <c r="ACJ54" s="42" t="s">
        <v>125</v>
      </c>
      <c r="ACV54" s="42" t="s">
        <v>126</v>
      </c>
      <c r="ADA54" s="42" t="s">
        <v>125</v>
      </c>
      <c r="ADM54" s="42" t="s">
        <v>126</v>
      </c>
      <c r="ADR54" s="42" t="s">
        <v>125</v>
      </c>
      <c r="AED54" s="42" t="s">
        <v>126</v>
      </c>
      <c r="AEI54" s="42" t="s">
        <v>125</v>
      </c>
      <c r="AEU54" s="42" t="s">
        <v>126</v>
      </c>
      <c r="AEZ54" s="42" t="s">
        <v>125</v>
      </c>
      <c r="AFL54" s="42" t="s">
        <v>126</v>
      </c>
      <c r="AFQ54" s="42" t="s">
        <v>125</v>
      </c>
      <c r="AGC54" s="42" t="s">
        <v>126</v>
      </c>
      <c r="AGH54" s="42" t="s">
        <v>125</v>
      </c>
      <c r="AGL54" s="42"/>
      <c r="AGM54" s="42"/>
      <c r="AGN54" s="42" t="s">
        <v>126</v>
      </c>
      <c r="AGO54" s="42"/>
      <c r="AGP54" s="42"/>
      <c r="AGQ54" s="42"/>
      <c r="AGR54" s="42"/>
      <c r="AGS54" s="42" t="s">
        <v>125</v>
      </c>
      <c r="AGU54" s="42"/>
      <c r="AGV54" s="42"/>
      <c r="AHC54" s="42"/>
      <c r="AHD54" s="42"/>
      <c r="AHE54" s="42" t="s">
        <v>126</v>
      </c>
      <c r="AHF54" s="42"/>
      <c r="AHG54" s="42"/>
      <c r="AHH54" s="42"/>
      <c r="AHI54" s="42"/>
      <c r="AHJ54" s="42" t="s">
        <v>125</v>
      </c>
      <c r="AHL54" s="42"/>
      <c r="AHM54" s="42"/>
      <c r="AHT54" s="42"/>
      <c r="AHU54" s="42"/>
      <c r="AHV54" s="42" t="s">
        <v>126</v>
      </c>
      <c r="AHW54" s="42"/>
      <c r="AHX54" s="42"/>
      <c r="AHY54" s="42"/>
      <c r="AHZ54" s="42"/>
      <c r="AIA54" s="42" t="s">
        <v>125</v>
      </c>
      <c r="AIC54" s="42"/>
      <c r="AID54" s="42"/>
    </row>
    <row r="55" spans="1:16384">
      <c r="VC55" s="41"/>
      <c r="VD55" s="41"/>
      <c r="VE55" s="41"/>
      <c r="VF55" s="41"/>
      <c r="VT55" s="41"/>
      <c r="VU55" s="41"/>
      <c r="VV55" s="41"/>
      <c r="VW55" s="41"/>
      <c r="WK55" s="41"/>
      <c r="WL55" s="41"/>
      <c r="WM55" s="41"/>
      <c r="WN55" s="41"/>
      <c r="XB55" s="41"/>
      <c r="XC55" s="41"/>
      <c r="XD55" s="41"/>
      <c r="XE55" s="41"/>
      <c r="XS55" s="41"/>
      <c r="XT55" s="41"/>
      <c r="XU55" s="41"/>
      <c r="XV55" s="41"/>
      <c r="YJ55" s="41"/>
      <c r="YK55" s="41"/>
      <c r="YL55" s="41"/>
      <c r="YM55" s="41"/>
      <c r="ZA55" s="41"/>
      <c r="ZB55" s="41"/>
      <c r="ZC55" s="41"/>
      <c r="ZD55" s="41"/>
      <c r="ZZ55" s="41"/>
      <c r="AAA55" s="41"/>
      <c r="AAB55" s="41"/>
      <c r="AAC55" s="41"/>
      <c r="AAQ55" s="41"/>
      <c r="AAR55" s="41"/>
      <c r="AAS55" s="41"/>
      <c r="AAT55" s="41"/>
      <c r="ABH55" s="41"/>
      <c r="ABI55" s="41"/>
      <c r="ABJ55" s="41"/>
      <c r="ABK55" s="41"/>
      <c r="ABY55" s="41"/>
      <c r="ABZ55" s="41"/>
      <c r="ACA55" s="41"/>
      <c r="ACB55" s="41"/>
      <c r="ACP55" s="41"/>
      <c r="ACQ55" s="41"/>
      <c r="ACR55" s="41"/>
      <c r="ACS55" s="41"/>
      <c r="ADG55" s="41"/>
      <c r="ADH55" s="41"/>
      <c r="ADI55" s="41"/>
      <c r="ADJ55" s="41"/>
      <c r="ADX55" s="41"/>
      <c r="ADY55" s="41"/>
      <c r="ADZ55" s="41"/>
      <c r="AEA55" s="41"/>
      <c r="AEO55" s="41"/>
      <c r="AEP55" s="41"/>
      <c r="AEQ55" s="41"/>
      <c r="AER55" s="41"/>
      <c r="AFF55" s="41"/>
      <c r="AFG55" s="41"/>
      <c r="AFH55" s="41"/>
      <c r="AFI55" s="41"/>
      <c r="AFW55" s="41"/>
      <c r="AFX55" s="41"/>
      <c r="AFY55" s="41"/>
      <c r="AFZ55" s="41"/>
    </row>
    <row r="56" spans="1:16384">
      <c r="A56" s="84" t="s">
        <v>127</v>
      </c>
      <c r="B56" s="85"/>
      <c r="C56" s="85"/>
      <c r="D56" s="85"/>
      <c r="E56" s="87"/>
      <c r="F56" s="88" t="s">
        <v>114</v>
      </c>
      <c r="G56" s="88"/>
      <c r="H56" s="89">
        <f>COUNTIF(A8:H52,"G")+H127</f>
        <v>0</v>
      </c>
      <c r="J56" s="84" t="s">
        <v>127</v>
      </c>
      <c r="K56" s="85"/>
      <c r="L56" s="85"/>
      <c r="M56" s="85"/>
      <c r="N56" s="87"/>
      <c r="O56" s="88" t="s">
        <v>114</v>
      </c>
      <c r="P56" s="88"/>
      <c r="Q56" s="89">
        <f>COUNTIF(J8:Q52,"G")+Q127</f>
        <v>0</v>
      </c>
      <c r="R56" s="84" t="s">
        <v>127</v>
      </c>
      <c r="S56" s="85"/>
      <c r="T56" s="85"/>
      <c r="U56" s="85"/>
      <c r="V56" s="87"/>
      <c r="W56" s="88" t="s">
        <v>114</v>
      </c>
      <c r="X56" s="88"/>
      <c r="Y56" s="89">
        <f>COUNTIF(R8:Y52,"G")+Y127</f>
        <v>0</v>
      </c>
      <c r="AA56" s="84" t="s">
        <v>127</v>
      </c>
      <c r="AB56" s="85"/>
      <c r="AC56" s="85"/>
      <c r="AD56" s="85"/>
      <c r="AE56" s="87"/>
      <c r="AF56" s="88" t="s">
        <v>114</v>
      </c>
      <c r="AG56" s="88"/>
      <c r="AH56" s="89">
        <f>COUNTIF(AA8:AH52,"G")+AH127</f>
        <v>130</v>
      </c>
      <c r="AI56" s="84" t="s">
        <v>127</v>
      </c>
      <c r="AJ56" s="85"/>
      <c r="AK56" s="85"/>
      <c r="AL56" s="85"/>
      <c r="AM56" s="87"/>
      <c r="AN56" s="88" t="s">
        <v>114</v>
      </c>
      <c r="AO56" s="88"/>
      <c r="AP56" s="89">
        <f>COUNTIF(AI8:AP52,"G")+AP127</f>
        <v>140</v>
      </c>
      <c r="AR56" s="84" t="s">
        <v>127</v>
      </c>
      <c r="AS56" s="85"/>
      <c r="AT56" s="85"/>
      <c r="AU56" s="85"/>
      <c r="AV56" s="87"/>
      <c r="AW56" s="88" t="s">
        <v>114</v>
      </c>
      <c r="AX56" s="88"/>
      <c r="AY56" s="89">
        <f>COUNTIF(AR8:AY52,"G")+AY127</f>
        <v>0</v>
      </c>
      <c r="AZ56" s="84" t="s">
        <v>127</v>
      </c>
      <c r="BA56" s="85"/>
      <c r="BB56" s="85"/>
      <c r="BC56" s="85"/>
      <c r="BD56" s="87"/>
      <c r="BE56" s="88" t="s">
        <v>114</v>
      </c>
      <c r="BF56" s="88"/>
      <c r="BG56" s="89">
        <f>COUNTIF(AZ8:BG52,"G")+BG127</f>
        <v>0</v>
      </c>
      <c r="BI56" s="84" t="s">
        <v>127</v>
      </c>
      <c r="BJ56" s="85"/>
      <c r="BK56" s="85"/>
      <c r="BL56" s="85"/>
      <c r="BM56" s="87"/>
      <c r="BN56" s="88" t="s">
        <v>114</v>
      </c>
      <c r="BO56" s="88"/>
      <c r="BP56" s="89">
        <f>COUNTIF(BI8:BP52,"G")+BP127</f>
        <v>144</v>
      </c>
      <c r="BQ56" s="84" t="s">
        <v>127</v>
      </c>
      <c r="BR56" s="85"/>
      <c r="BS56" s="85"/>
      <c r="BT56" s="85"/>
      <c r="BU56" s="87"/>
      <c r="BV56" s="88" t="s">
        <v>114</v>
      </c>
      <c r="BW56" s="88"/>
      <c r="BX56" s="89">
        <f>COUNTIF(BQ8:BX52,"G")+BX127</f>
        <v>145</v>
      </c>
      <c r="BZ56" s="84" t="s">
        <v>127</v>
      </c>
      <c r="CA56" s="85"/>
      <c r="CB56" s="85"/>
      <c r="CC56" s="85"/>
      <c r="CD56" s="87"/>
      <c r="CE56" s="88" t="s">
        <v>114</v>
      </c>
      <c r="CF56" s="88"/>
      <c r="CG56" s="89">
        <f>COUNTIF(BZ8:CG52,"G")+CG127</f>
        <v>0</v>
      </c>
      <c r="CH56" s="84" t="s">
        <v>127</v>
      </c>
      <c r="CI56" s="85"/>
      <c r="CJ56" s="85"/>
      <c r="CK56" s="85"/>
      <c r="CL56" s="87"/>
      <c r="CM56" s="88" t="s">
        <v>114</v>
      </c>
      <c r="CN56" s="88"/>
      <c r="CO56" s="89">
        <f>COUNTIF(CH8:CO52,"G")+CO127</f>
        <v>0</v>
      </c>
      <c r="CQ56" s="84" t="s">
        <v>127</v>
      </c>
      <c r="CR56" s="85"/>
      <c r="CS56" s="85"/>
      <c r="CT56" s="85"/>
      <c r="CU56" s="87"/>
      <c r="CV56" s="88" t="s">
        <v>114</v>
      </c>
      <c r="CW56" s="88"/>
      <c r="CX56" s="89">
        <f>COUNTIF(CQ8:CX52,"G")+CX127</f>
        <v>152</v>
      </c>
      <c r="CY56" s="84" t="s">
        <v>127</v>
      </c>
      <c r="CZ56" s="85"/>
      <c r="DA56" s="85"/>
      <c r="DB56" s="85"/>
      <c r="DC56" s="87"/>
      <c r="DD56" s="88" t="s">
        <v>114</v>
      </c>
      <c r="DE56" s="88"/>
      <c r="DF56" s="89">
        <f>COUNTIF(CY8:DF52,"G")+DF127</f>
        <v>144</v>
      </c>
      <c r="DH56" s="84" t="s">
        <v>127</v>
      </c>
      <c r="DI56" s="85"/>
      <c r="DJ56" s="85"/>
      <c r="DK56" s="85"/>
      <c r="DL56" s="87"/>
      <c r="DM56" s="88" t="s">
        <v>114</v>
      </c>
      <c r="DN56" s="88"/>
      <c r="DO56" s="89">
        <f>COUNTIF(DH8:DO52,"G")+DO127</f>
        <v>0</v>
      </c>
      <c r="DP56" s="84" t="s">
        <v>127</v>
      </c>
      <c r="DQ56" s="85"/>
      <c r="DR56" s="85"/>
      <c r="DS56" s="85"/>
      <c r="DT56" s="87"/>
      <c r="DU56" s="88" t="s">
        <v>114</v>
      </c>
      <c r="DV56" s="88"/>
      <c r="DW56" s="89">
        <f>COUNTIF(DP8:DW52,"G")+DW127</f>
        <v>0</v>
      </c>
      <c r="DY56" s="84" t="s">
        <v>127</v>
      </c>
      <c r="DZ56" s="85"/>
      <c r="EA56" s="85"/>
      <c r="EB56" s="85"/>
      <c r="EC56" s="87"/>
      <c r="ED56" s="88" t="s">
        <v>114</v>
      </c>
      <c r="EE56" s="88"/>
      <c r="EF56" s="89">
        <f>COUNTIF(DY8:EF52,"G")+EF127</f>
        <v>150</v>
      </c>
      <c r="EG56" s="84" t="s">
        <v>127</v>
      </c>
      <c r="EH56" s="85"/>
      <c r="EI56" s="85"/>
      <c r="EJ56" s="85"/>
      <c r="EK56" s="87"/>
      <c r="EL56" s="88" t="s">
        <v>114</v>
      </c>
      <c r="EM56" s="88"/>
      <c r="EN56" s="89">
        <f>COUNTIF(EG8:EN52,"G")+EN127</f>
        <v>148</v>
      </c>
      <c r="EP56" s="84" t="s">
        <v>127</v>
      </c>
      <c r="EQ56" s="85"/>
      <c r="ER56" s="85"/>
      <c r="ES56" s="85"/>
      <c r="ET56" s="87"/>
      <c r="EU56" s="88" t="s">
        <v>114</v>
      </c>
      <c r="EV56" s="88"/>
      <c r="EW56" s="89">
        <f>COUNTIF(EP8:EW52,"G")+EW127</f>
        <v>0</v>
      </c>
      <c r="EX56" s="84" t="s">
        <v>127</v>
      </c>
      <c r="EY56" s="85"/>
      <c r="EZ56" s="85"/>
      <c r="FA56" s="85"/>
      <c r="FB56" s="87"/>
      <c r="FC56" s="88" t="s">
        <v>114</v>
      </c>
      <c r="FD56" s="88"/>
      <c r="FE56" s="89">
        <f>COUNTIF(EX8:FE52,"G")+FE127</f>
        <v>0</v>
      </c>
      <c r="FG56" s="84" t="s">
        <v>127</v>
      </c>
      <c r="FH56" s="85"/>
      <c r="FI56" s="85"/>
      <c r="FJ56" s="85"/>
      <c r="FK56" s="87"/>
      <c r="FL56" s="88" t="s">
        <v>114</v>
      </c>
      <c r="FM56" s="88"/>
      <c r="FN56" s="89">
        <f>COUNTIF(FG8:FN52,"G")+FN127</f>
        <v>144</v>
      </c>
      <c r="FO56" s="84" t="s">
        <v>127</v>
      </c>
      <c r="FP56" s="85"/>
      <c r="FQ56" s="85"/>
      <c r="FR56" s="85"/>
      <c r="FS56" s="87"/>
      <c r="FT56" s="88" t="s">
        <v>114</v>
      </c>
      <c r="FU56" s="88"/>
      <c r="FV56" s="89">
        <f>COUNTIF(FO8:FV52,"G")+FV127</f>
        <v>144</v>
      </c>
      <c r="FX56" s="84" t="s">
        <v>127</v>
      </c>
      <c r="FY56" s="85"/>
      <c r="FZ56" s="85"/>
      <c r="GA56" s="85"/>
      <c r="GB56" s="87"/>
      <c r="GC56" s="88" t="s">
        <v>114</v>
      </c>
      <c r="GD56" s="88"/>
      <c r="GE56" s="89">
        <f>COUNTIF(FX8:GE52,"G")+GE127</f>
        <v>0</v>
      </c>
      <c r="GF56" s="84" t="s">
        <v>127</v>
      </c>
      <c r="GG56" s="85"/>
      <c r="GH56" s="85"/>
      <c r="GI56" s="85"/>
      <c r="GJ56" s="87"/>
      <c r="GK56" s="88" t="s">
        <v>114</v>
      </c>
      <c r="GL56" s="88"/>
      <c r="GM56" s="89">
        <f>COUNTIF(GF8:GM52,"G")+GM127</f>
        <v>0</v>
      </c>
      <c r="GO56" s="84" t="s">
        <v>127</v>
      </c>
      <c r="GP56" s="85"/>
      <c r="GQ56" s="85"/>
      <c r="GR56" s="85"/>
      <c r="GS56" s="87"/>
      <c r="GT56" s="88" t="s">
        <v>114</v>
      </c>
      <c r="GU56" s="88"/>
      <c r="GV56" s="89">
        <f>COUNTIF(GO8:GV52,"G")+GV127</f>
        <v>132</v>
      </c>
      <c r="GW56" s="84" t="s">
        <v>127</v>
      </c>
      <c r="GX56" s="85"/>
      <c r="GY56" s="85"/>
      <c r="GZ56" s="85"/>
      <c r="HA56" s="87"/>
      <c r="HB56" s="88" t="s">
        <v>114</v>
      </c>
      <c r="HC56" s="88"/>
      <c r="HD56" s="89">
        <f>COUNTIF(GW8:HD52,"G")+HD127</f>
        <v>112</v>
      </c>
      <c r="HF56" s="84" t="s">
        <v>127</v>
      </c>
      <c r="HG56" s="85"/>
      <c r="HH56" s="85"/>
      <c r="HI56" s="85"/>
      <c r="HJ56" s="87"/>
      <c r="HK56" s="88" t="s">
        <v>114</v>
      </c>
      <c r="HL56" s="88"/>
      <c r="HM56" s="89">
        <f>COUNTIF(HF8:HM52,"G")+HM127</f>
        <v>0</v>
      </c>
      <c r="HN56" s="84" t="s">
        <v>127</v>
      </c>
      <c r="HO56" s="85"/>
      <c r="HP56" s="85"/>
      <c r="HQ56" s="85"/>
      <c r="HR56" s="87"/>
      <c r="HS56" s="88" t="s">
        <v>114</v>
      </c>
      <c r="HT56" s="88"/>
      <c r="HU56" s="89">
        <f>COUNTIF(HN8:HU52,"G")+HU127</f>
        <v>0</v>
      </c>
      <c r="HW56" s="84" t="s">
        <v>127</v>
      </c>
      <c r="HX56" s="85"/>
      <c r="HY56" s="85"/>
      <c r="HZ56" s="85"/>
      <c r="IA56" s="87"/>
      <c r="IB56" s="88" t="s">
        <v>114</v>
      </c>
      <c r="IC56" s="88"/>
      <c r="ID56" s="89">
        <f>COUNTIF(HW8:ID52,"G")+ID127</f>
        <v>66</v>
      </c>
      <c r="IE56" s="84" t="s">
        <v>127</v>
      </c>
      <c r="IF56" s="85"/>
      <c r="IG56" s="85"/>
      <c r="IH56" s="85"/>
      <c r="II56" s="87"/>
      <c r="IJ56" s="88" t="s">
        <v>114</v>
      </c>
      <c r="IK56" s="88"/>
      <c r="IL56" s="89">
        <f>COUNTIF(IE8:IL52,"G")+IL127</f>
        <v>66</v>
      </c>
      <c r="IN56" s="84" t="s">
        <v>127</v>
      </c>
      <c r="IO56" s="85"/>
      <c r="IP56" s="85"/>
      <c r="IQ56" s="85"/>
      <c r="IR56" s="87"/>
      <c r="IS56" s="88" t="s">
        <v>114</v>
      </c>
      <c r="IT56" s="88"/>
      <c r="IU56" s="89">
        <f>COUNTIF(IN8:IU52,"G")+IU127</f>
        <v>0</v>
      </c>
      <c r="IV56" s="84" t="s">
        <v>127</v>
      </c>
      <c r="IW56" s="85"/>
      <c r="IX56" s="85"/>
      <c r="IY56" s="85"/>
      <c r="IZ56" s="87"/>
      <c r="JA56" s="88" t="s">
        <v>114</v>
      </c>
      <c r="JB56" s="88"/>
      <c r="JC56" s="89">
        <f>COUNTIF(IV8:JC52,"G")+JC127</f>
        <v>0</v>
      </c>
      <c r="JE56" s="84" t="s">
        <v>127</v>
      </c>
      <c r="JF56" s="85"/>
      <c r="JG56" s="85"/>
      <c r="JH56" s="85"/>
      <c r="JI56" s="87"/>
      <c r="JJ56" s="88" t="s">
        <v>114</v>
      </c>
      <c r="JK56" s="88"/>
      <c r="JL56" s="89">
        <f>COUNTIF(JE8:JL52,"G")+JL127</f>
        <v>62</v>
      </c>
      <c r="JM56" s="84" t="s">
        <v>127</v>
      </c>
      <c r="JN56" s="85"/>
      <c r="JO56" s="85"/>
      <c r="JP56" s="85"/>
      <c r="JQ56" s="87"/>
      <c r="JR56" s="88" t="s">
        <v>114</v>
      </c>
      <c r="JS56" s="88"/>
      <c r="JT56" s="89">
        <f>COUNTIF(JM8:JT52,"G")+JT127</f>
        <v>64</v>
      </c>
      <c r="JV56" s="84" t="s">
        <v>127</v>
      </c>
      <c r="JW56" s="85"/>
      <c r="JX56" s="85"/>
      <c r="JY56" s="85"/>
      <c r="JZ56" s="87"/>
      <c r="KA56" s="88" t="s">
        <v>114</v>
      </c>
      <c r="KB56" s="88"/>
      <c r="KC56" s="89">
        <f>COUNTIF(JV8:KC52,"G")+KC127</f>
        <v>0</v>
      </c>
      <c r="KD56" s="84" t="s">
        <v>127</v>
      </c>
      <c r="KE56" s="85"/>
      <c r="KF56" s="85"/>
      <c r="KG56" s="85"/>
      <c r="KH56" s="87"/>
      <c r="KI56" s="88" t="s">
        <v>114</v>
      </c>
      <c r="KJ56" s="88"/>
      <c r="KK56" s="89">
        <f>COUNTIF(KD8:KK52,"G")+KK127</f>
        <v>0</v>
      </c>
      <c r="KM56" s="84" t="s">
        <v>127</v>
      </c>
      <c r="KN56" s="85"/>
      <c r="KO56" s="85"/>
      <c r="KP56" s="85"/>
      <c r="KQ56" s="87"/>
      <c r="KR56" s="88" t="s">
        <v>114</v>
      </c>
      <c r="KS56" s="88"/>
      <c r="KT56" s="89">
        <f>COUNTIF(KM8:KT52,"G")+KT127</f>
        <v>59</v>
      </c>
      <c r="KU56" s="84" t="s">
        <v>127</v>
      </c>
      <c r="KV56" s="85"/>
      <c r="KW56" s="85"/>
      <c r="KX56" s="85"/>
      <c r="KY56" s="87"/>
      <c r="KZ56" s="88" t="s">
        <v>114</v>
      </c>
      <c r="LA56" s="88"/>
      <c r="LB56" s="89">
        <f>COUNTIF(KU8:LB52,"G")+LB127</f>
        <v>54</v>
      </c>
      <c r="LD56" s="84" t="s">
        <v>127</v>
      </c>
      <c r="LE56" s="85"/>
      <c r="LF56" s="85"/>
      <c r="LG56" s="85"/>
      <c r="LH56" s="87"/>
      <c r="LI56" s="88" t="s">
        <v>114</v>
      </c>
      <c r="LJ56" s="88"/>
      <c r="LK56" s="89">
        <f>COUNTIF(LD8:LK52,"G")+LK127</f>
        <v>0</v>
      </c>
      <c r="LL56" s="84" t="s">
        <v>127</v>
      </c>
      <c r="LM56" s="85"/>
      <c r="LN56" s="85"/>
      <c r="LO56" s="85"/>
      <c r="LP56" s="87"/>
      <c r="LQ56" s="88" t="s">
        <v>114</v>
      </c>
      <c r="LR56" s="88"/>
      <c r="LS56" s="89">
        <f>COUNTIF(LL8:LS52,"G")+LS127</f>
        <v>0</v>
      </c>
      <c r="LU56" s="84" t="s">
        <v>127</v>
      </c>
      <c r="LV56" s="85"/>
      <c r="LW56" s="85"/>
      <c r="LX56" s="85"/>
      <c r="LY56" s="87"/>
      <c r="LZ56" s="88" t="s">
        <v>114</v>
      </c>
      <c r="MA56" s="88"/>
      <c r="MB56" s="89">
        <f>COUNTIF(LU8:MB52,"G")+MB127</f>
        <v>53</v>
      </c>
      <c r="MC56" s="84" t="s">
        <v>127</v>
      </c>
      <c r="MD56" s="85"/>
      <c r="ME56" s="85"/>
      <c r="MF56" s="85"/>
      <c r="MG56" s="87"/>
      <c r="MH56" s="88" t="s">
        <v>114</v>
      </c>
      <c r="MI56" s="88"/>
      <c r="MJ56" s="89">
        <f>COUNTIF(MC8:MJ52,"G")+MJ127</f>
        <v>60</v>
      </c>
      <c r="ML56" s="84" t="s">
        <v>127</v>
      </c>
      <c r="MM56" s="85"/>
      <c r="MN56" s="85"/>
      <c r="MO56" s="85"/>
      <c r="MP56" s="87"/>
      <c r="MQ56" s="88" t="s">
        <v>114</v>
      </c>
      <c r="MR56" s="88"/>
      <c r="MS56" s="89">
        <f>COUNTIF(ML8:MS52,"G")+MS127</f>
        <v>0</v>
      </c>
      <c r="MT56" s="84" t="s">
        <v>127</v>
      </c>
      <c r="MU56" s="85"/>
      <c r="MV56" s="85"/>
      <c r="MW56" s="85"/>
      <c r="MX56" s="87"/>
      <c r="MY56" s="88" t="s">
        <v>114</v>
      </c>
      <c r="MZ56" s="88"/>
      <c r="NA56" s="89">
        <f>COUNTIF(MT8:NA52,"G")+NA127</f>
        <v>0</v>
      </c>
      <c r="NC56" s="84" t="s">
        <v>127</v>
      </c>
      <c r="ND56" s="85"/>
      <c r="NE56" s="85"/>
      <c r="NF56" s="85"/>
      <c r="NG56" s="87"/>
      <c r="NH56" s="88" t="s">
        <v>114</v>
      </c>
      <c r="NI56" s="88"/>
      <c r="NJ56" s="89">
        <f>COUNTIF(NC8:NJ52,"G")+NJ127</f>
        <v>0</v>
      </c>
      <c r="NK56" s="84" t="s">
        <v>127</v>
      </c>
      <c r="NL56" s="85"/>
      <c r="NM56" s="85"/>
      <c r="NN56" s="85"/>
      <c r="NO56" s="87"/>
      <c r="NP56" s="88" t="s">
        <v>114</v>
      </c>
      <c r="NQ56" s="88"/>
      <c r="NR56" s="89">
        <f>COUNTIF(NK8:NR52,"G")+NR127</f>
        <v>0</v>
      </c>
      <c r="NT56" s="84" t="s">
        <v>127</v>
      </c>
      <c r="NU56" s="85"/>
      <c r="NV56" s="85"/>
      <c r="NW56" s="85"/>
      <c r="NX56" s="87"/>
      <c r="NY56" s="88" t="s">
        <v>114</v>
      </c>
      <c r="NZ56" s="88"/>
      <c r="OA56" s="89">
        <f>COUNTIF(NT8:OA52,"G")+OA127</f>
        <v>0</v>
      </c>
      <c r="OB56" s="84" t="s">
        <v>127</v>
      </c>
      <c r="OC56" s="85"/>
      <c r="OD56" s="85"/>
      <c r="OE56" s="85"/>
      <c r="OF56" s="87"/>
      <c r="OG56" s="88" t="s">
        <v>114</v>
      </c>
      <c r="OH56" s="88"/>
      <c r="OI56" s="89">
        <f>COUNTIF(OB8:OI52,"G")+OI127</f>
        <v>0</v>
      </c>
      <c r="OK56" s="84" t="s">
        <v>127</v>
      </c>
      <c r="OL56" s="85"/>
      <c r="OM56" s="85"/>
      <c r="ON56" s="85"/>
      <c r="OO56" s="87"/>
      <c r="OP56" s="88" t="s">
        <v>114</v>
      </c>
      <c r="OQ56" s="88"/>
      <c r="OR56" s="89">
        <f>COUNTIF(OK8:OR52,"G")+OR127</f>
        <v>0</v>
      </c>
      <c r="OS56" s="84" t="s">
        <v>127</v>
      </c>
      <c r="OT56" s="85"/>
      <c r="OU56" s="85"/>
      <c r="OV56" s="85"/>
      <c r="OW56" s="87"/>
      <c r="OX56" s="88" t="s">
        <v>114</v>
      </c>
      <c r="OY56" s="88"/>
      <c r="OZ56" s="89">
        <f>COUNTIF(OS8:OZ52,"G")+OZ127</f>
        <v>0</v>
      </c>
      <c r="PB56" s="84" t="s">
        <v>127</v>
      </c>
      <c r="PC56" s="85"/>
      <c r="PD56" s="85"/>
      <c r="PE56" s="85"/>
      <c r="PF56" s="87"/>
      <c r="PG56" s="88" t="s">
        <v>114</v>
      </c>
      <c r="PH56" s="88"/>
      <c r="PI56" s="89">
        <f>COUNTIF(PB8:PI52,"G")+PI127</f>
        <v>0</v>
      </c>
      <c r="PJ56" s="84" t="s">
        <v>127</v>
      </c>
      <c r="PK56" s="85"/>
      <c r="PL56" s="85"/>
      <c r="PM56" s="85"/>
      <c r="PN56" s="87"/>
      <c r="PO56" s="88" t="s">
        <v>114</v>
      </c>
      <c r="PP56" s="88"/>
      <c r="PQ56" s="89">
        <f>COUNTIF(PJ8:PQ52,"G")+PQ127</f>
        <v>0</v>
      </c>
      <c r="PS56" s="84" t="s">
        <v>127</v>
      </c>
      <c r="PT56" s="85"/>
      <c r="PU56" s="85"/>
      <c r="PV56" s="85"/>
      <c r="PW56" s="87"/>
      <c r="PX56" s="88" t="s">
        <v>114</v>
      </c>
      <c r="PY56" s="88"/>
      <c r="PZ56" s="89">
        <f>COUNTIF(PS8:PZ52,"G")+PZ127</f>
        <v>0</v>
      </c>
      <c r="QA56" s="84" t="s">
        <v>127</v>
      </c>
      <c r="QB56" s="85"/>
      <c r="QC56" s="85"/>
      <c r="QD56" s="85"/>
      <c r="QE56" s="87"/>
      <c r="QF56" s="88" t="s">
        <v>114</v>
      </c>
      <c r="QG56" s="88"/>
      <c r="QH56" s="89">
        <f>COUNTIF(QA8:QH52,"G")+QH127</f>
        <v>0</v>
      </c>
      <c r="QJ56" s="84" t="s">
        <v>127</v>
      </c>
      <c r="QK56" s="85"/>
      <c r="QL56" s="85"/>
      <c r="QM56" s="85"/>
      <c r="QN56" s="87"/>
      <c r="QO56" s="88" t="s">
        <v>114</v>
      </c>
      <c r="QP56" s="88"/>
      <c r="QQ56" s="89">
        <f>COUNTIF(QJ8:QQ52,"G")+QQ127</f>
        <v>0</v>
      </c>
      <c r="QR56" s="84" t="s">
        <v>127</v>
      </c>
      <c r="QS56" s="85"/>
      <c r="QT56" s="85"/>
      <c r="QU56" s="85"/>
      <c r="QV56" s="87"/>
      <c r="QW56" s="88" t="s">
        <v>114</v>
      </c>
      <c r="QX56" s="88"/>
      <c r="QY56" s="89">
        <f>COUNTIF(QR8:QY52,"G")+QY127</f>
        <v>0</v>
      </c>
      <c r="RA56" s="84" t="s">
        <v>127</v>
      </c>
      <c r="RB56" s="85"/>
      <c r="RC56" s="85"/>
      <c r="RD56" s="85"/>
      <c r="RE56" s="87"/>
      <c r="RF56" s="88" t="s">
        <v>114</v>
      </c>
      <c r="RG56" s="88"/>
      <c r="RH56" s="89">
        <f>COUNTIF(RA8:RH52,"G")+RH127</f>
        <v>0</v>
      </c>
      <c r="RI56" s="84" t="s">
        <v>127</v>
      </c>
      <c r="RJ56" s="85"/>
      <c r="RK56" s="85"/>
      <c r="RL56" s="85"/>
      <c r="RM56" s="87"/>
      <c r="RN56" s="88" t="s">
        <v>114</v>
      </c>
      <c r="RO56" s="88"/>
      <c r="RP56" s="89">
        <f>COUNTIF(RI8:RP52,"G")+RP127</f>
        <v>0</v>
      </c>
      <c r="RR56" s="84" t="s">
        <v>127</v>
      </c>
      <c r="RS56" s="85"/>
      <c r="RT56" s="85"/>
      <c r="RU56" s="85"/>
      <c r="RV56" s="87"/>
      <c r="RW56" s="88" t="s">
        <v>114</v>
      </c>
      <c r="RX56" s="88"/>
      <c r="RY56" s="89">
        <f>COUNTIF(RR8:RY52,"G")+RY127</f>
        <v>0</v>
      </c>
      <c r="RZ56" s="84" t="s">
        <v>127</v>
      </c>
      <c r="SA56" s="85"/>
      <c r="SB56" s="85"/>
      <c r="SC56" s="85"/>
      <c r="SD56" s="87"/>
      <c r="SE56" s="88" t="s">
        <v>114</v>
      </c>
      <c r="SF56" s="88"/>
      <c r="SG56" s="89">
        <f>COUNTIF(RZ8:SG52,"G")+SG127</f>
        <v>0</v>
      </c>
      <c r="SI56" s="84" t="s">
        <v>127</v>
      </c>
      <c r="SJ56" s="85"/>
      <c r="SK56" s="85"/>
      <c r="SL56" s="85"/>
      <c r="SM56" s="87"/>
      <c r="SN56" s="88" t="s">
        <v>114</v>
      </c>
      <c r="SO56" s="88"/>
      <c r="SP56" s="89">
        <f>COUNTIF(SI8:SP52,"G")+SP127</f>
        <v>0</v>
      </c>
      <c r="SQ56" s="84" t="s">
        <v>127</v>
      </c>
      <c r="SR56" s="85"/>
      <c r="SS56" s="85"/>
      <c r="ST56" s="85"/>
      <c r="SU56" s="87"/>
      <c r="SV56" s="88" t="s">
        <v>114</v>
      </c>
      <c r="SW56" s="88"/>
      <c r="SX56" s="89">
        <f>COUNTIF(SQ8:SX52,"G")+SX127</f>
        <v>0</v>
      </c>
      <c r="SZ56" s="84" t="s">
        <v>127</v>
      </c>
      <c r="TA56" s="85"/>
      <c r="TB56" s="85"/>
      <c r="TC56" s="85"/>
      <c r="TD56" s="87"/>
      <c r="TE56" s="88" t="s">
        <v>114</v>
      </c>
      <c r="TF56" s="88"/>
      <c r="TG56" s="89">
        <f>COUNTIF(SZ8:TG52,"G")+TG127</f>
        <v>0</v>
      </c>
      <c r="TH56" s="84" t="s">
        <v>127</v>
      </c>
      <c r="TI56" s="85"/>
      <c r="TJ56" s="85"/>
      <c r="TK56" s="85"/>
      <c r="TL56" s="87"/>
      <c r="TM56" s="88" t="s">
        <v>114</v>
      </c>
      <c r="TN56" s="88"/>
      <c r="TO56" s="89">
        <f>COUNTIF(TH8:TO52,"G")+TO127</f>
        <v>0</v>
      </c>
      <c r="TQ56" s="84" t="s">
        <v>127</v>
      </c>
      <c r="TR56" s="85"/>
      <c r="TS56" s="85"/>
      <c r="TT56" s="85"/>
      <c r="TU56" s="87"/>
      <c r="TV56" s="88" t="s">
        <v>114</v>
      </c>
      <c r="TW56" s="88"/>
      <c r="TX56" s="89">
        <f>COUNTIF(TQ8:TX52,"G")+TX127</f>
        <v>0</v>
      </c>
      <c r="TY56" s="84" t="s">
        <v>127</v>
      </c>
      <c r="TZ56" s="85"/>
      <c r="UA56" s="85"/>
      <c r="UB56" s="85"/>
      <c r="UC56" s="87"/>
      <c r="UD56" s="88" t="s">
        <v>114</v>
      </c>
      <c r="UE56" s="88"/>
      <c r="UF56" s="89">
        <f>COUNTIF(TY8:UF52,"G")+UF127</f>
        <v>0</v>
      </c>
      <c r="UH56" s="84" t="s">
        <v>127</v>
      </c>
      <c r="UI56" s="85"/>
      <c r="UJ56" s="85"/>
      <c r="UK56" s="85"/>
      <c r="UL56" s="87"/>
      <c r="UM56" s="88" t="s">
        <v>114</v>
      </c>
      <c r="UN56" s="88"/>
      <c r="UO56" s="89">
        <f>COUNTIF(UH8:UO52,"G")+UO127</f>
        <v>0</v>
      </c>
      <c r="UP56" s="84" t="s">
        <v>127</v>
      </c>
      <c r="UQ56" s="85"/>
      <c r="UR56" s="85"/>
      <c r="US56" s="85"/>
      <c r="UT56" s="87"/>
      <c r="UU56" s="88" t="s">
        <v>114</v>
      </c>
      <c r="UV56" s="88"/>
      <c r="UW56" s="89">
        <f>COUNTIF(UP8:UW52,"G")+UW127</f>
        <v>0</v>
      </c>
      <c r="UY56" s="84" t="s">
        <v>127</v>
      </c>
      <c r="UZ56" s="85"/>
      <c r="VA56" s="85"/>
      <c r="VB56" s="85"/>
      <c r="VC56" s="87"/>
      <c r="VD56" s="88" t="s">
        <v>114</v>
      </c>
      <c r="VE56" s="88"/>
      <c r="VF56" s="89">
        <f>COUNTIF(UY8:VF52,"G")+VF127</f>
        <v>0</v>
      </c>
      <c r="VG56" s="84" t="s">
        <v>127</v>
      </c>
      <c r="VH56" s="85"/>
      <c r="VI56" s="85"/>
      <c r="VJ56" s="85"/>
      <c r="VK56" s="87"/>
      <c r="VL56" s="88" t="s">
        <v>114</v>
      </c>
      <c r="VM56" s="88"/>
      <c r="VN56" s="89">
        <f>COUNTIF(VG8:VN52,"G")+VN127</f>
        <v>0</v>
      </c>
      <c r="VP56" s="84" t="s">
        <v>127</v>
      </c>
      <c r="VQ56" s="85"/>
      <c r="VR56" s="85"/>
      <c r="VS56" s="85"/>
      <c r="VT56" s="87"/>
      <c r="VU56" s="88" t="s">
        <v>114</v>
      </c>
      <c r="VV56" s="88"/>
      <c r="VW56" s="89">
        <f>COUNTIF(VP8:VW52,"G")+VW127</f>
        <v>0</v>
      </c>
      <c r="VX56" s="84" t="s">
        <v>127</v>
      </c>
      <c r="VY56" s="85"/>
      <c r="VZ56" s="85"/>
      <c r="WA56" s="85"/>
      <c r="WB56" s="87"/>
      <c r="WC56" s="88" t="s">
        <v>114</v>
      </c>
      <c r="WD56" s="88"/>
      <c r="WE56" s="89">
        <f>COUNTIF(VX8:WE52,"G")+WE127</f>
        <v>0</v>
      </c>
      <c r="WG56" s="84" t="s">
        <v>127</v>
      </c>
      <c r="WH56" s="85"/>
      <c r="WI56" s="85"/>
      <c r="WJ56" s="85"/>
      <c r="WK56" s="87"/>
      <c r="WL56" s="88" t="s">
        <v>114</v>
      </c>
      <c r="WM56" s="88"/>
      <c r="WN56" s="89">
        <f>COUNTIF(WG8:WN52,"G")+WN127</f>
        <v>0</v>
      </c>
      <c r="WO56" s="84" t="s">
        <v>127</v>
      </c>
      <c r="WP56" s="85"/>
      <c r="WQ56" s="85"/>
      <c r="WR56" s="85"/>
      <c r="WS56" s="87"/>
      <c r="WT56" s="88" t="s">
        <v>114</v>
      </c>
      <c r="WU56" s="88"/>
      <c r="WV56" s="89">
        <f>COUNTIF(WO8:WV52,"G")+WV127</f>
        <v>0</v>
      </c>
      <c r="WX56" s="84" t="s">
        <v>127</v>
      </c>
      <c r="WY56" s="85"/>
      <c r="WZ56" s="85"/>
      <c r="XA56" s="85"/>
      <c r="XB56" s="87"/>
      <c r="XC56" s="88" t="s">
        <v>114</v>
      </c>
      <c r="XD56" s="88"/>
      <c r="XE56" s="89">
        <f>COUNTIF(WX8:XE52,"G")+XE127</f>
        <v>0</v>
      </c>
      <c r="XF56" s="84" t="s">
        <v>127</v>
      </c>
      <c r="XG56" s="85"/>
      <c r="XH56" s="85"/>
      <c r="XI56" s="85"/>
      <c r="XJ56" s="87"/>
      <c r="XK56" s="88" t="s">
        <v>114</v>
      </c>
      <c r="XL56" s="88"/>
      <c r="XM56" s="89">
        <f>COUNTIF(XF8:XM52,"G")+XM127</f>
        <v>0</v>
      </c>
      <c r="XO56" s="84" t="s">
        <v>127</v>
      </c>
      <c r="XP56" s="85"/>
      <c r="XQ56" s="85"/>
      <c r="XR56" s="85"/>
      <c r="XS56" s="87"/>
      <c r="XT56" s="88" t="s">
        <v>114</v>
      </c>
      <c r="XU56" s="88"/>
      <c r="XV56" s="89">
        <f>COUNTIF(XO8:XV52,"G")+XV127</f>
        <v>0</v>
      </c>
      <c r="XW56" s="84" t="s">
        <v>127</v>
      </c>
      <c r="XX56" s="85"/>
      <c r="XY56" s="85"/>
      <c r="XZ56" s="85"/>
      <c r="YA56" s="87"/>
      <c r="YB56" s="88" t="s">
        <v>114</v>
      </c>
      <c r="YC56" s="88"/>
      <c r="YD56" s="89">
        <f>COUNTIF(XW8:YD52,"G")+YD127</f>
        <v>0</v>
      </c>
      <c r="YF56" s="84" t="s">
        <v>127</v>
      </c>
      <c r="YG56" s="85"/>
      <c r="YH56" s="85"/>
      <c r="YI56" s="85"/>
      <c r="YJ56" s="87"/>
      <c r="YK56" s="88" t="s">
        <v>114</v>
      </c>
      <c r="YL56" s="88"/>
      <c r="YM56" s="89">
        <f>COUNTIF(YF8:YM52,"G")+YM127</f>
        <v>0</v>
      </c>
      <c r="YN56" s="84" t="s">
        <v>127</v>
      </c>
      <c r="YO56" s="85"/>
      <c r="YP56" s="85"/>
      <c r="YQ56" s="85"/>
      <c r="YR56" s="87"/>
      <c r="YS56" s="88" t="s">
        <v>114</v>
      </c>
      <c r="YT56" s="88"/>
      <c r="YU56" s="89">
        <f>COUNTIF(YN8:YU52,"G")+YU127</f>
        <v>0</v>
      </c>
      <c r="YW56" s="84" t="s">
        <v>127</v>
      </c>
      <c r="YX56" s="85"/>
      <c r="YY56" s="85"/>
      <c r="YZ56" s="85"/>
      <c r="ZA56" s="87"/>
      <c r="ZB56" s="88" t="s">
        <v>114</v>
      </c>
      <c r="ZC56" s="88"/>
      <c r="ZD56" s="89">
        <f>COUNTIF(YW8:ZD52,"G")+ZD127</f>
        <v>0</v>
      </c>
      <c r="ZM56" s="84" t="s">
        <v>127</v>
      </c>
      <c r="ZN56" s="85"/>
      <c r="ZO56" s="85"/>
      <c r="ZP56" s="85"/>
      <c r="ZQ56" s="87"/>
      <c r="ZR56" s="88" t="s">
        <v>114</v>
      </c>
      <c r="ZS56" s="88"/>
      <c r="ZT56" s="89">
        <f>COUNTIF(ZM8:ZT52,"G")+ZT127</f>
        <v>0</v>
      </c>
      <c r="ZV56" s="84" t="s">
        <v>127</v>
      </c>
      <c r="ZW56" s="85"/>
      <c r="ZX56" s="85"/>
      <c r="ZY56" s="85"/>
      <c r="ZZ56" s="87"/>
      <c r="AAA56" s="88" t="s">
        <v>114</v>
      </c>
      <c r="AAB56" s="88"/>
      <c r="AAC56" s="89">
        <f>COUNTIF(ZV8:AAC52,"G")+AAC127</f>
        <v>0</v>
      </c>
      <c r="AAD56" s="84" t="s">
        <v>127</v>
      </c>
      <c r="AAE56" s="85"/>
      <c r="AAF56" s="85"/>
      <c r="AAG56" s="85"/>
      <c r="AAH56" s="87"/>
      <c r="AAI56" s="88" t="s">
        <v>114</v>
      </c>
      <c r="AAJ56" s="88"/>
      <c r="AAK56" s="89">
        <f>COUNTIF(AAD8:AAK52,"G")+AAK127</f>
        <v>0</v>
      </c>
      <c r="AAM56" s="84" t="s">
        <v>127</v>
      </c>
      <c r="AAN56" s="85"/>
      <c r="AAO56" s="85"/>
      <c r="AAP56" s="85"/>
      <c r="AAQ56" s="87"/>
      <c r="AAR56" s="88" t="s">
        <v>114</v>
      </c>
      <c r="AAS56" s="88"/>
      <c r="AAT56" s="89">
        <f>COUNTIF(AAM8:AAT52,"G")+AAT127</f>
        <v>0</v>
      </c>
      <c r="AAU56" s="84" t="s">
        <v>127</v>
      </c>
      <c r="AAV56" s="85"/>
      <c r="AAW56" s="85"/>
      <c r="AAX56" s="85"/>
      <c r="AAY56" s="87"/>
      <c r="AAZ56" s="88" t="s">
        <v>114</v>
      </c>
      <c r="ABA56" s="88"/>
      <c r="ABB56" s="89">
        <f>COUNTIF(AAU8:ABB52,"G")+ABB127</f>
        <v>0</v>
      </c>
      <c r="ABD56" s="84" t="s">
        <v>127</v>
      </c>
      <c r="ABE56" s="85"/>
      <c r="ABF56" s="85"/>
      <c r="ABG56" s="85"/>
      <c r="ABH56" s="87"/>
      <c r="ABI56" s="88" t="s">
        <v>114</v>
      </c>
      <c r="ABJ56" s="88"/>
      <c r="ABK56" s="89">
        <f>COUNTIF(ABD8:ABK52,"G")+ABK127</f>
        <v>0</v>
      </c>
      <c r="ABL56" s="84" t="s">
        <v>127</v>
      </c>
      <c r="ABM56" s="85"/>
      <c r="ABN56" s="85"/>
      <c r="ABO56" s="85"/>
      <c r="ABP56" s="87"/>
      <c r="ABQ56" s="88" t="s">
        <v>114</v>
      </c>
      <c r="ABR56" s="88"/>
      <c r="ABS56" s="89">
        <f>COUNTIF(ABL8:ABS52,"G")+ABS127</f>
        <v>0</v>
      </c>
      <c r="ABU56" s="84" t="s">
        <v>127</v>
      </c>
      <c r="ABV56" s="85"/>
      <c r="ABW56" s="85"/>
      <c r="ABX56" s="85"/>
      <c r="ABY56" s="87"/>
      <c r="ABZ56" s="88" t="s">
        <v>114</v>
      </c>
      <c r="ACA56" s="88"/>
      <c r="ACB56" s="89">
        <f>COUNTIF(ABU8:ACB52,"G")+ACB127</f>
        <v>0</v>
      </c>
      <c r="ACC56" s="84" t="s">
        <v>127</v>
      </c>
      <c r="ACD56" s="85"/>
      <c r="ACE56" s="85"/>
      <c r="ACF56" s="85"/>
      <c r="ACG56" s="87"/>
      <c r="ACH56" s="88" t="s">
        <v>114</v>
      </c>
      <c r="ACI56" s="88"/>
      <c r="ACJ56" s="89">
        <f>COUNTIF(ACC8:ACJ52,"G")+ACJ127</f>
        <v>0</v>
      </c>
      <c r="ACL56" s="84" t="s">
        <v>127</v>
      </c>
      <c r="ACM56" s="85"/>
      <c r="ACN56" s="85"/>
      <c r="ACO56" s="85"/>
      <c r="ACP56" s="87"/>
      <c r="ACQ56" s="88" t="s">
        <v>114</v>
      </c>
      <c r="ACR56" s="88"/>
      <c r="ACS56" s="89">
        <f>COUNTIF(ACL8:ACS52,"G")+ACS127</f>
        <v>0</v>
      </c>
      <c r="ACT56" s="84" t="s">
        <v>127</v>
      </c>
      <c r="ACU56" s="85"/>
      <c r="ACV56" s="85"/>
      <c r="ACW56" s="85"/>
      <c r="ACX56" s="87"/>
      <c r="ACY56" s="88" t="s">
        <v>114</v>
      </c>
      <c r="ACZ56" s="88"/>
      <c r="ADA56" s="89">
        <f>COUNTIF(ACT8:ADA52,"G")+ADA127</f>
        <v>0</v>
      </c>
      <c r="ADC56" s="84" t="s">
        <v>127</v>
      </c>
      <c r="ADD56" s="85"/>
      <c r="ADE56" s="85"/>
      <c r="ADF56" s="85"/>
      <c r="ADG56" s="87"/>
      <c r="ADH56" s="88" t="s">
        <v>114</v>
      </c>
      <c r="ADI56" s="88"/>
      <c r="ADJ56" s="89">
        <f>COUNTIF(ADC8:ADJ52,"G")+ADJ127</f>
        <v>0</v>
      </c>
      <c r="ADK56" s="84" t="s">
        <v>127</v>
      </c>
      <c r="ADL56" s="85"/>
      <c r="ADM56" s="85"/>
      <c r="ADN56" s="85"/>
      <c r="ADO56" s="87"/>
      <c r="ADP56" s="88" t="s">
        <v>114</v>
      </c>
      <c r="ADQ56" s="88"/>
      <c r="ADR56" s="89">
        <f>COUNTIF(ADK8:ADR52,"G")+ADR127</f>
        <v>0</v>
      </c>
      <c r="ADT56" s="84" t="s">
        <v>127</v>
      </c>
      <c r="ADU56" s="85"/>
      <c r="ADV56" s="85"/>
      <c r="ADW56" s="85"/>
      <c r="ADX56" s="87"/>
      <c r="ADY56" s="88" t="s">
        <v>114</v>
      </c>
      <c r="ADZ56" s="88"/>
      <c r="AEA56" s="89">
        <f>COUNTIF(ADT8:AEA52,"G")+AEA127</f>
        <v>0</v>
      </c>
      <c r="AEB56" s="84" t="s">
        <v>127</v>
      </c>
      <c r="AEC56" s="85"/>
      <c r="AED56" s="85"/>
      <c r="AEE56" s="85"/>
      <c r="AEF56" s="87"/>
      <c r="AEG56" s="88" t="s">
        <v>114</v>
      </c>
      <c r="AEH56" s="88"/>
      <c r="AEI56" s="89">
        <f>COUNTIF(AEB8:AEI52,"G")+AEI127</f>
        <v>0</v>
      </c>
      <c r="AEJ56" s="42"/>
      <c r="AEK56" s="84" t="s">
        <v>127</v>
      </c>
      <c r="AEL56" s="85"/>
      <c r="AEM56" s="85"/>
      <c r="AEN56" s="85"/>
      <c r="AEO56" s="87"/>
      <c r="AEP56" s="88" t="s">
        <v>114</v>
      </c>
      <c r="AEQ56" s="88"/>
      <c r="AER56" s="89">
        <f>COUNTIF(AEK8:AER52,"G")+AER127</f>
        <v>0</v>
      </c>
      <c r="AES56" s="84" t="s">
        <v>127</v>
      </c>
      <c r="AET56" s="85"/>
      <c r="AEU56" s="85"/>
      <c r="AEV56" s="85"/>
      <c r="AEW56" s="87"/>
      <c r="AEX56" s="88" t="s">
        <v>114</v>
      </c>
      <c r="AEY56" s="88"/>
      <c r="AEZ56" s="89">
        <f>COUNTIF(AES8:AEZ52,"G")+AEZ127</f>
        <v>0</v>
      </c>
      <c r="AFB56" s="84" t="s">
        <v>127</v>
      </c>
      <c r="AFC56" s="85"/>
      <c r="AFD56" s="85"/>
      <c r="AFE56" s="85"/>
      <c r="AFF56" s="87"/>
      <c r="AFG56" s="88" t="s">
        <v>114</v>
      </c>
      <c r="AFH56" s="88"/>
      <c r="AFI56" s="89">
        <f>COUNTIF(AFB8:AFI52,"G")+AFI127</f>
        <v>0</v>
      </c>
      <c r="AFJ56" s="84" t="s">
        <v>127</v>
      </c>
      <c r="AFK56" s="85"/>
      <c r="AFL56" s="85"/>
      <c r="AFM56" s="85"/>
      <c r="AFN56" s="87"/>
      <c r="AFO56" s="88" t="s">
        <v>114</v>
      </c>
      <c r="AFP56" s="88"/>
      <c r="AFQ56" s="89">
        <f>COUNTIF(AFJ8:AFQ52,"G")+AFQ127</f>
        <v>0</v>
      </c>
      <c r="AFR56" s="42"/>
      <c r="AFS56" s="84" t="s">
        <v>127</v>
      </c>
      <c r="AFT56" s="85"/>
      <c r="AFU56" s="85"/>
      <c r="AFV56" s="85"/>
      <c r="AFW56" s="87"/>
      <c r="AFX56" s="88" t="s">
        <v>114</v>
      </c>
      <c r="AFY56" s="88"/>
      <c r="AFZ56" s="89">
        <f>COUNTIF(AFS8:AFZ52,"G")+AFZ127</f>
        <v>0</v>
      </c>
      <c r="AGA56" s="84" t="s">
        <v>127</v>
      </c>
      <c r="AGB56" s="85"/>
      <c r="AGC56" s="85"/>
      <c r="AGD56" s="85"/>
      <c r="AGE56" s="87"/>
      <c r="AGF56" s="88" t="s">
        <v>114</v>
      </c>
      <c r="AGG56" s="88"/>
      <c r="AGH56" s="89">
        <f>COUNTIF(AGA8:AGH52,"G")+AGH127</f>
        <v>0</v>
      </c>
      <c r="AGJ56" s="84" t="s">
        <v>127</v>
      </c>
      <c r="AGK56" s="85"/>
      <c r="AGL56" s="85"/>
      <c r="AGM56" s="85"/>
      <c r="AGN56" s="87"/>
      <c r="AGO56" s="88" t="s">
        <v>114</v>
      </c>
      <c r="AGP56" s="88"/>
      <c r="AGQ56" s="89">
        <f>COUNTIF(AGJ8:AGQ52,"G")+AGQ127</f>
        <v>0</v>
      </c>
      <c r="AGR56" s="84" t="s">
        <v>127</v>
      </c>
      <c r="AGS56" s="85"/>
      <c r="AGT56" s="85"/>
      <c r="AGU56" s="85"/>
      <c r="AGV56" s="87"/>
      <c r="AGW56" s="88" t="s">
        <v>114</v>
      </c>
      <c r="AGX56" s="88"/>
      <c r="AGY56" s="89">
        <f>COUNTIF(AGR8:AGY52,"G")+AGY127</f>
        <v>0</v>
      </c>
      <c r="AHA56" s="84" t="s">
        <v>127</v>
      </c>
      <c r="AHB56" s="85"/>
      <c r="AHC56" s="85"/>
      <c r="AHD56" s="85"/>
      <c r="AHE56" s="87"/>
      <c r="AHF56" s="88" t="s">
        <v>114</v>
      </c>
      <c r="AHG56" s="88"/>
      <c r="AHH56" s="89">
        <f>COUNTIF(AHA8:AHH52,"G")+AHH127</f>
        <v>0</v>
      </c>
      <c r="AHI56" s="84" t="s">
        <v>127</v>
      </c>
      <c r="AHJ56" s="85"/>
      <c r="AHK56" s="85"/>
      <c r="AHL56" s="85"/>
      <c r="AHM56" s="87"/>
      <c r="AHN56" s="88" t="s">
        <v>114</v>
      </c>
      <c r="AHO56" s="88"/>
      <c r="AHP56" s="89">
        <f>COUNTIF(AHI8:AHP52,"G")+AHP127</f>
        <v>0</v>
      </c>
      <c r="AHR56" s="84" t="s">
        <v>127</v>
      </c>
      <c r="AHS56" s="85"/>
      <c r="AHT56" s="85"/>
      <c r="AHU56" s="85"/>
      <c r="AHV56" s="87"/>
      <c r="AHW56" s="88" t="s">
        <v>114</v>
      </c>
      <c r="AHX56" s="88"/>
      <c r="AHY56" s="89">
        <f>COUNTIF(AHR8:AHY52,"G")+AHY127</f>
        <v>0</v>
      </c>
      <c r="AHZ56" s="84" t="s">
        <v>127</v>
      </c>
      <c r="AIA56" s="85"/>
      <c r="AIB56" s="85"/>
      <c r="AIC56" s="85"/>
      <c r="AID56" s="87"/>
      <c r="AIE56" s="88" t="s">
        <v>114</v>
      </c>
      <c r="AIF56" s="88"/>
      <c r="AIG56" s="89">
        <f>COUNTIF(AHZ8:AIG52,"G")+AIG127</f>
        <v>0</v>
      </c>
    </row>
    <row r="57" spans="1:16384">
      <c r="A57" s="84" t="s">
        <v>128</v>
      </c>
      <c r="B57" s="85"/>
      <c r="C57" s="85"/>
      <c r="D57" s="85"/>
      <c r="E57" s="87"/>
      <c r="F57" s="88" t="s">
        <v>116</v>
      </c>
      <c r="G57" s="88"/>
      <c r="H57" s="89">
        <f>COUNTIF(A8:H52,"C")+H128</f>
        <v>0</v>
      </c>
      <c r="J57" s="84" t="s">
        <v>128</v>
      </c>
      <c r="K57" s="85"/>
      <c r="L57" s="85"/>
      <c r="M57" s="85"/>
      <c r="N57" s="87"/>
      <c r="O57" s="88" t="s">
        <v>116</v>
      </c>
      <c r="P57" s="88"/>
      <c r="Q57" s="89">
        <f>COUNTIF(J8:Q52,"C")+Q128</f>
        <v>0</v>
      </c>
      <c r="R57" s="84" t="s">
        <v>128</v>
      </c>
      <c r="S57" s="85"/>
      <c r="T57" s="85"/>
      <c r="U57" s="85"/>
      <c r="V57" s="87"/>
      <c r="W57" s="88" t="s">
        <v>116</v>
      </c>
      <c r="X57" s="88"/>
      <c r="Y57" s="89">
        <f>COUNTIF(R8:Y52,"C")+Y128</f>
        <v>0</v>
      </c>
      <c r="AA57" s="84" t="s">
        <v>128</v>
      </c>
      <c r="AB57" s="85"/>
      <c r="AC57" s="85"/>
      <c r="AD57" s="85"/>
      <c r="AE57" s="87"/>
      <c r="AF57" s="88" t="s">
        <v>116</v>
      </c>
      <c r="AG57" s="88"/>
      <c r="AH57" s="89">
        <f>COUNTIF(AA8:AH52,"C")+AH128</f>
        <v>0</v>
      </c>
      <c r="AI57" s="84" t="s">
        <v>128</v>
      </c>
      <c r="AJ57" s="85"/>
      <c r="AK57" s="85"/>
      <c r="AL57" s="85"/>
      <c r="AM57" s="87"/>
      <c r="AN57" s="88" t="s">
        <v>116</v>
      </c>
      <c r="AO57" s="88"/>
      <c r="AP57" s="89">
        <f>COUNTIF(AI8:AP52,"C")+AP128</f>
        <v>0</v>
      </c>
      <c r="AR57" s="84" t="s">
        <v>128</v>
      </c>
      <c r="AS57" s="85"/>
      <c r="AT57" s="85"/>
      <c r="AU57" s="85"/>
      <c r="AV57" s="87"/>
      <c r="AW57" s="88" t="s">
        <v>116</v>
      </c>
      <c r="AX57" s="88"/>
      <c r="AY57" s="89">
        <f>COUNTIF(AR8:AY52,"C")+AY128</f>
        <v>0</v>
      </c>
      <c r="AZ57" s="84" t="s">
        <v>128</v>
      </c>
      <c r="BA57" s="85"/>
      <c r="BB57" s="85"/>
      <c r="BC57" s="85"/>
      <c r="BD57" s="87"/>
      <c r="BE57" s="88" t="s">
        <v>116</v>
      </c>
      <c r="BF57" s="88"/>
      <c r="BG57" s="89">
        <f>COUNTIF(AZ8:BG52,"C")+BG128</f>
        <v>0</v>
      </c>
      <c r="BI57" s="84" t="s">
        <v>128</v>
      </c>
      <c r="BJ57" s="85"/>
      <c r="BK57" s="85"/>
      <c r="BL57" s="85"/>
      <c r="BM57" s="87"/>
      <c r="BN57" s="88" t="s">
        <v>116</v>
      </c>
      <c r="BO57" s="88"/>
      <c r="BP57" s="89">
        <f>COUNTIF(BI8:BP52,"C")+BP128</f>
        <v>0</v>
      </c>
      <c r="BQ57" s="84" t="s">
        <v>128</v>
      </c>
      <c r="BR57" s="85"/>
      <c r="BS57" s="85"/>
      <c r="BT57" s="85"/>
      <c r="BU57" s="87"/>
      <c r="BV57" s="88" t="s">
        <v>116</v>
      </c>
      <c r="BW57" s="88"/>
      <c r="BX57" s="89">
        <f>COUNTIF(BQ8:BX52,"C")+BX128</f>
        <v>0</v>
      </c>
      <c r="BZ57" s="84" t="s">
        <v>128</v>
      </c>
      <c r="CA57" s="85"/>
      <c r="CB57" s="85"/>
      <c r="CC57" s="85"/>
      <c r="CD57" s="87"/>
      <c r="CE57" s="88" t="s">
        <v>116</v>
      </c>
      <c r="CF57" s="88"/>
      <c r="CG57" s="89">
        <f>COUNTIF(BZ8:CG52,"C")+CG128</f>
        <v>0</v>
      </c>
      <c r="CH57" s="84" t="s">
        <v>128</v>
      </c>
      <c r="CI57" s="85"/>
      <c r="CJ57" s="85"/>
      <c r="CK57" s="85"/>
      <c r="CL57" s="87"/>
      <c r="CM57" s="88" t="s">
        <v>116</v>
      </c>
      <c r="CN57" s="88"/>
      <c r="CO57" s="89">
        <f>COUNTIF(CH8:CO52,"C")+CO128</f>
        <v>0</v>
      </c>
      <c r="CQ57" s="84" t="s">
        <v>128</v>
      </c>
      <c r="CR57" s="85"/>
      <c r="CS57" s="85"/>
      <c r="CT57" s="85"/>
      <c r="CU57" s="87"/>
      <c r="CV57" s="88" t="s">
        <v>116</v>
      </c>
      <c r="CW57" s="88"/>
      <c r="CX57" s="89">
        <f>COUNTIF(CQ8:CX52,"C")+CX128</f>
        <v>0</v>
      </c>
      <c r="CY57" s="84" t="s">
        <v>128</v>
      </c>
      <c r="CZ57" s="85"/>
      <c r="DA57" s="85"/>
      <c r="DB57" s="85"/>
      <c r="DC57" s="87"/>
      <c r="DD57" s="88" t="s">
        <v>116</v>
      </c>
      <c r="DE57" s="88"/>
      <c r="DF57" s="89">
        <f>COUNTIF(CY8:DF52,"C")+DF128</f>
        <v>0</v>
      </c>
      <c r="DH57" s="84" t="s">
        <v>128</v>
      </c>
      <c r="DI57" s="85"/>
      <c r="DJ57" s="85"/>
      <c r="DK57" s="85"/>
      <c r="DL57" s="87"/>
      <c r="DM57" s="88" t="s">
        <v>116</v>
      </c>
      <c r="DN57" s="88"/>
      <c r="DO57" s="89">
        <f>COUNTIF(DH8:DO52,"C")+DO128</f>
        <v>0</v>
      </c>
      <c r="DP57" s="84" t="s">
        <v>128</v>
      </c>
      <c r="DQ57" s="85"/>
      <c r="DR57" s="85"/>
      <c r="DS57" s="85"/>
      <c r="DT57" s="87"/>
      <c r="DU57" s="88" t="s">
        <v>116</v>
      </c>
      <c r="DV57" s="88"/>
      <c r="DW57" s="89">
        <f>COUNTIF(DP8:DW52,"C")+DW128</f>
        <v>0</v>
      </c>
      <c r="DY57" s="84" t="s">
        <v>128</v>
      </c>
      <c r="DZ57" s="85"/>
      <c r="EA57" s="85"/>
      <c r="EB57" s="85"/>
      <c r="EC57" s="87"/>
      <c r="ED57" s="88" t="s">
        <v>116</v>
      </c>
      <c r="EE57" s="88"/>
      <c r="EF57" s="89">
        <f>COUNTIF(DY8:EF52,"C")+EF128</f>
        <v>0</v>
      </c>
      <c r="EG57" s="84" t="s">
        <v>128</v>
      </c>
      <c r="EH57" s="85"/>
      <c r="EI57" s="85"/>
      <c r="EJ57" s="85"/>
      <c r="EK57" s="87"/>
      <c r="EL57" s="88" t="s">
        <v>116</v>
      </c>
      <c r="EM57" s="88"/>
      <c r="EN57" s="89">
        <f>COUNTIF(EG8:EN52,"C")+EN128</f>
        <v>0</v>
      </c>
      <c r="EP57" s="84" t="s">
        <v>128</v>
      </c>
      <c r="EQ57" s="85"/>
      <c r="ER57" s="85"/>
      <c r="ES57" s="85"/>
      <c r="ET57" s="87"/>
      <c r="EU57" s="88" t="s">
        <v>116</v>
      </c>
      <c r="EV57" s="88"/>
      <c r="EW57" s="89">
        <f>COUNTIF(EP8:EW52,"C")+EW128</f>
        <v>0</v>
      </c>
      <c r="EX57" s="84" t="s">
        <v>128</v>
      </c>
      <c r="EY57" s="85"/>
      <c r="EZ57" s="85"/>
      <c r="FA57" s="85"/>
      <c r="FB57" s="87"/>
      <c r="FC57" s="88" t="s">
        <v>116</v>
      </c>
      <c r="FD57" s="88"/>
      <c r="FE57" s="89">
        <f>COUNTIF(EX8:FE52,"C")+FE128</f>
        <v>0</v>
      </c>
      <c r="FG57" s="84" t="s">
        <v>128</v>
      </c>
      <c r="FH57" s="85"/>
      <c r="FI57" s="85"/>
      <c r="FJ57" s="85"/>
      <c r="FK57" s="87"/>
      <c r="FL57" s="88" t="s">
        <v>116</v>
      </c>
      <c r="FM57" s="88"/>
      <c r="FN57" s="89">
        <f>COUNTIF(FG8:FN52,"C")+FN128</f>
        <v>0</v>
      </c>
      <c r="FO57" s="84" t="s">
        <v>128</v>
      </c>
      <c r="FP57" s="85"/>
      <c r="FQ57" s="85"/>
      <c r="FR57" s="85"/>
      <c r="FS57" s="87"/>
      <c r="FT57" s="88" t="s">
        <v>116</v>
      </c>
      <c r="FU57" s="88"/>
      <c r="FV57" s="89">
        <f>COUNTIF(FO8:FV52,"C")+FV128</f>
        <v>0</v>
      </c>
      <c r="FX57" s="84" t="s">
        <v>128</v>
      </c>
      <c r="FY57" s="85"/>
      <c r="FZ57" s="85"/>
      <c r="GA57" s="85"/>
      <c r="GB57" s="87"/>
      <c r="GC57" s="88" t="s">
        <v>116</v>
      </c>
      <c r="GD57" s="88"/>
      <c r="GE57" s="89">
        <f>COUNTIF(FX8:GE52,"C")+GE128</f>
        <v>0</v>
      </c>
      <c r="GF57" s="84" t="s">
        <v>128</v>
      </c>
      <c r="GG57" s="85"/>
      <c r="GH57" s="85"/>
      <c r="GI57" s="85"/>
      <c r="GJ57" s="87"/>
      <c r="GK57" s="88" t="s">
        <v>116</v>
      </c>
      <c r="GL57" s="88"/>
      <c r="GM57" s="89">
        <f>COUNTIF(GF8:GM52,"C")+GM128</f>
        <v>0</v>
      </c>
      <c r="GO57" s="84" t="s">
        <v>128</v>
      </c>
      <c r="GP57" s="85"/>
      <c r="GQ57" s="85"/>
      <c r="GR57" s="85"/>
      <c r="GS57" s="87"/>
      <c r="GT57" s="88" t="s">
        <v>116</v>
      </c>
      <c r="GU57" s="88"/>
      <c r="GV57" s="89">
        <f>COUNTIF(GO8:GV52,"C")+GV128</f>
        <v>0</v>
      </c>
      <c r="GW57" s="84" t="s">
        <v>128</v>
      </c>
      <c r="GX57" s="85"/>
      <c r="GY57" s="85"/>
      <c r="GZ57" s="85"/>
      <c r="HA57" s="87"/>
      <c r="HB57" s="88" t="s">
        <v>116</v>
      </c>
      <c r="HC57" s="88"/>
      <c r="HD57" s="89">
        <f>COUNTIF(GW8:HD52,"C")+HD128</f>
        <v>1</v>
      </c>
      <c r="HF57" s="84" t="s">
        <v>128</v>
      </c>
      <c r="HG57" s="85"/>
      <c r="HH57" s="85"/>
      <c r="HI57" s="85"/>
      <c r="HJ57" s="87"/>
      <c r="HK57" s="88" t="s">
        <v>116</v>
      </c>
      <c r="HL57" s="88"/>
      <c r="HM57" s="89">
        <f>COUNTIF(HF8:HM52,"C")+HM128</f>
        <v>0</v>
      </c>
      <c r="HN57" s="84" t="s">
        <v>128</v>
      </c>
      <c r="HO57" s="85"/>
      <c r="HP57" s="85"/>
      <c r="HQ57" s="85"/>
      <c r="HR57" s="87"/>
      <c r="HS57" s="88" t="s">
        <v>116</v>
      </c>
      <c r="HT57" s="88"/>
      <c r="HU57" s="89">
        <f>COUNTIF(HN8:HU52,"C")+HU128</f>
        <v>0</v>
      </c>
      <c r="HW57" s="84" t="s">
        <v>128</v>
      </c>
      <c r="HX57" s="85"/>
      <c r="HY57" s="85"/>
      <c r="HZ57" s="85"/>
      <c r="IA57" s="87"/>
      <c r="IB57" s="88" t="s">
        <v>116</v>
      </c>
      <c r="IC57" s="88"/>
      <c r="ID57" s="89">
        <f>COUNTIF(HW8:ID52,"C")+ID128</f>
        <v>0</v>
      </c>
      <c r="IE57" s="84" t="s">
        <v>128</v>
      </c>
      <c r="IF57" s="85"/>
      <c r="IG57" s="85"/>
      <c r="IH57" s="85"/>
      <c r="II57" s="87"/>
      <c r="IJ57" s="88" t="s">
        <v>116</v>
      </c>
      <c r="IK57" s="88"/>
      <c r="IL57" s="89">
        <f>COUNTIF(IE8:IL52,"C")+IL128</f>
        <v>0</v>
      </c>
      <c r="IN57" s="84" t="s">
        <v>128</v>
      </c>
      <c r="IO57" s="85"/>
      <c r="IP57" s="85"/>
      <c r="IQ57" s="85"/>
      <c r="IR57" s="87"/>
      <c r="IS57" s="88" t="s">
        <v>116</v>
      </c>
      <c r="IT57" s="88"/>
      <c r="IU57" s="89">
        <f>COUNTIF(IN8:IU52,"C")+IU128</f>
        <v>0</v>
      </c>
      <c r="IV57" s="84" t="s">
        <v>128</v>
      </c>
      <c r="IW57" s="85"/>
      <c r="IX57" s="85"/>
      <c r="IY57" s="85"/>
      <c r="IZ57" s="87"/>
      <c r="JA57" s="88" t="s">
        <v>116</v>
      </c>
      <c r="JB57" s="88"/>
      <c r="JC57" s="89">
        <f>COUNTIF(IV8:JC52,"C")+JC128</f>
        <v>0</v>
      </c>
      <c r="JE57" s="84" t="s">
        <v>128</v>
      </c>
      <c r="JF57" s="85"/>
      <c r="JG57" s="85"/>
      <c r="JH57" s="85"/>
      <c r="JI57" s="87"/>
      <c r="JJ57" s="88" t="s">
        <v>116</v>
      </c>
      <c r="JK57" s="88"/>
      <c r="JL57" s="89">
        <f>COUNTIF(JE8:JL52,"C")+JL128</f>
        <v>0</v>
      </c>
      <c r="JM57" s="84" t="s">
        <v>128</v>
      </c>
      <c r="JN57" s="85"/>
      <c r="JO57" s="85"/>
      <c r="JP57" s="85"/>
      <c r="JQ57" s="87"/>
      <c r="JR57" s="88" t="s">
        <v>116</v>
      </c>
      <c r="JS57" s="88"/>
      <c r="JT57" s="89">
        <f>COUNTIF(JM8:JT52,"C")+JT128</f>
        <v>0</v>
      </c>
      <c r="JV57" s="84" t="s">
        <v>128</v>
      </c>
      <c r="JW57" s="85"/>
      <c r="JX57" s="85"/>
      <c r="JY57" s="85"/>
      <c r="JZ57" s="87"/>
      <c r="KA57" s="88" t="s">
        <v>116</v>
      </c>
      <c r="KB57" s="88"/>
      <c r="KC57" s="89">
        <f>COUNTIF(JV8:KC52,"C")+KC128</f>
        <v>0</v>
      </c>
      <c r="KD57" s="84" t="s">
        <v>128</v>
      </c>
      <c r="KE57" s="85"/>
      <c r="KF57" s="85"/>
      <c r="KG57" s="85"/>
      <c r="KH57" s="87"/>
      <c r="KI57" s="88" t="s">
        <v>116</v>
      </c>
      <c r="KJ57" s="88"/>
      <c r="KK57" s="89">
        <f>COUNTIF(KD8:KK52,"C")+KK128</f>
        <v>0</v>
      </c>
      <c r="KM57" s="84" t="s">
        <v>128</v>
      </c>
      <c r="KN57" s="85"/>
      <c r="KO57" s="85"/>
      <c r="KP57" s="85"/>
      <c r="KQ57" s="87"/>
      <c r="KR57" s="88" t="s">
        <v>116</v>
      </c>
      <c r="KS57" s="88"/>
      <c r="KT57" s="89">
        <f>COUNTIF(KM8:KT52,"C")+KT128</f>
        <v>0</v>
      </c>
      <c r="KU57" s="84" t="s">
        <v>128</v>
      </c>
      <c r="KV57" s="85"/>
      <c r="KW57" s="85"/>
      <c r="KX57" s="85"/>
      <c r="KY57" s="87"/>
      <c r="KZ57" s="88" t="s">
        <v>116</v>
      </c>
      <c r="LA57" s="88"/>
      <c r="LB57" s="89">
        <f>COUNTIF(KU8:LB52,"C")+LB128</f>
        <v>0</v>
      </c>
      <c r="LD57" s="84" t="s">
        <v>128</v>
      </c>
      <c r="LE57" s="85"/>
      <c r="LF57" s="85"/>
      <c r="LG57" s="85"/>
      <c r="LH57" s="87"/>
      <c r="LI57" s="88" t="s">
        <v>116</v>
      </c>
      <c r="LJ57" s="88"/>
      <c r="LK57" s="89">
        <f>COUNTIF(LD8:LK52,"C")+LK128</f>
        <v>0</v>
      </c>
      <c r="LL57" s="84" t="s">
        <v>128</v>
      </c>
      <c r="LM57" s="85"/>
      <c r="LN57" s="85"/>
      <c r="LO57" s="85"/>
      <c r="LP57" s="87"/>
      <c r="LQ57" s="88" t="s">
        <v>116</v>
      </c>
      <c r="LR57" s="88"/>
      <c r="LS57" s="89">
        <f>COUNTIF(LL8:LS52,"C")+LS128</f>
        <v>0</v>
      </c>
      <c r="LU57" s="84" t="s">
        <v>128</v>
      </c>
      <c r="LV57" s="85"/>
      <c r="LW57" s="85"/>
      <c r="LX57" s="85"/>
      <c r="LY57" s="87"/>
      <c r="LZ57" s="88" t="s">
        <v>116</v>
      </c>
      <c r="MA57" s="88"/>
      <c r="MB57" s="89">
        <f>COUNTIF(LU8:MB52,"C")+MB128</f>
        <v>0</v>
      </c>
      <c r="MC57" s="84" t="s">
        <v>128</v>
      </c>
      <c r="MD57" s="85"/>
      <c r="ME57" s="85"/>
      <c r="MF57" s="85"/>
      <c r="MG57" s="87"/>
      <c r="MH57" s="88" t="s">
        <v>116</v>
      </c>
      <c r="MI57" s="88"/>
      <c r="MJ57" s="89">
        <f>COUNTIF(MC8:MJ52,"C")+MJ128</f>
        <v>0</v>
      </c>
      <c r="ML57" s="84" t="s">
        <v>128</v>
      </c>
      <c r="MM57" s="85"/>
      <c r="MN57" s="85"/>
      <c r="MO57" s="85"/>
      <c r="MP57" s="87"/>
      <c r="MQ57" s="88" t="s">
        <v>116</v>
      </c>
      <c r="MR57" s="88"/>
      <c r="MS57" s="89">
        <f>COUNTIF(ML8:MS52,"C")+MS128</f>
        <v>0</v>
      </c>
      <c r="MT57" s="84" t="s">
        <v>128</v>
      </c>
      <c r="MU57" s="85"/>
      <c r="MV57" s="85"/>
      <c r="MW57" s="85"/>
      <c r="MX57" s="87"/>
      <c r="MY57" s="88" t="s">
        <v>116</v>
      </c>
      <c r="MZ57" s="88"/>
      <c r="NA57" s="89">
        <f>COUNTIF(MT8:NA52,"C")+NA128</f>
        <v>0</v>
      </c>
      <c r="NC57" s="84" t="s">
        <v>128</v>
      </c>
      <c r="ND57" s="85"/>
      <c r="NE57" s="85"/>
      <c r="NF57" s="85"/>
      <c r="NG57" s="87"/>
      <c r="NH57" s="88" t="s">
        <v>116</v>
      </c>
      <c r="NI57" s="88"/>
      <c r="NJ57" s="89">
        <f>COUNTIF(NC8:NJ52,"C")+NJ128</f>
        <v>0</v>
      </c>
      <c r="NK57" s="84" t="s">
        <v>128</v>
      </c>
      <c r="NL57" s="85"/>
      <c r="NM57" s="85"/>
      <c r="NN57" s="85"/>
      <c r="NO57" s="87"/>
      <c r="NP57" s="88" t="s">
        <v>116</v>
      </c>
      <c r="NQ57" s="88"/>
      <c r="NR57" s="89">
        <f>COUNTIF(NK8:NR52,"C")+NR128</f>
        <v>0</v>
      </c>
      <c r="NT57" s="84" t="s">
        <v>128</v>
      </c>
      <c r="NU57" s="85"/>
      <c r="NV57" s="85"/>
      <c r="NW57" s="85"/>
      <c r="NX57" s="87"/>
      <c r="NY57" s="88" t="s">
        <v>116</v>
      </c>
      <c r="NZ57" s="88"/>
      <c r="OA57" s="89">
        <f>COUNTIF(NT8:OA52,"C")+OA128</f>
        <v>0</v>
      </c>
      <c r="OB57" s="84" t="s">
        <v>128</v>
      </c>
      <c r="OC57" s="85"/>
      <c r="OD57" s="85"/>
      <c r="OE57" s="85"/>
      <c r="OF57" s="87"/>
      <c r="OG57" s="88" t="s">
        <v>116</v>
      </c>
      <c r="OH57" s="88"/>
      <c r="OI57" s="89">
        <f>COUNTIF(OB8:OI52,"C")+OI128</f>
        <v>0</v>
      </c>
      <c r="OK57" s="84" t="s">
        <v>128</v>
      </c>
      <c r="OL57" s="85"/>
      <c r="OM57" s="85"/>
      <c r="ON57" s="85"/>
      <c r="OO57" s="87"/>
      <c r="OP57" s="88" t="s">
        <v>116</v>
      </c>
      <c r="OQ57" s="88"/>
      <c r="OR57" s="89">
        <f>COUNTIF(OK8:OR52,"C")+OR128</f>
        <v>0</v>
      </c>
      <c r="OS57" s="84" t="s">
        <v>128</v>
      </c>
      <c r="OT57" s="85"/>
      <c r="OU57" s="85"/>
      <c r="OV57" s="85"/>
      <c r="OW57" s="87"/>
      <c r="OX57" s="88" t="s">
        <v>116</v>
      </c>
      <c r="OY57" s="88"/>
      <c r="OZ57" s="89">
        <f>COUNTIF(OS8:OZ52,"C")+OZ128</f>
        <v>0</v>
      </c>
      <c r="PB57" s="84" t="s">
        <v>128</v>
      </c>
      <c r="PC57" s="85"/>
      <c r="PD57" s="85"/>
      <c r="PE57" s="85"/>
      <c r="PF57" s="87"/>
      <c r="PG57" s="88" t="s">
        <v>116</v>
      </c>
      <c r="PH57" s="88"/>
      <c r="PI57" s="89">
        <f>COUNTIF(PB8:PI52,"C")+PI128</f>
        <v>0</v>
      </c>
      <c r="PJ57" s="84" t="s">
        <v>128</v>
      </c>
      <c r="PK57" s="85"/>
      <c r="PL57" s="85"/>
      <c r="PM57" s="85"/>
      <c r="PN57" s="87"/>
      <c r="PO57" s="88" t="s">
        <v>116</v>
      </c>
      <c r="PP57" s="88"/>
      <c r="PQ57" s="89">
        <f>COUNTIF(PJ8:PQ52,"C")+PQ128</f>
        <v>0</v>
      </c>
      <c r="PS57" s="84" t="s">
        <v>128</v>
      </c>
      <c r="PT57" s="85"/>
      <c r="PU57" s="85"/>
      <c r="PV57" s="85"/>
      <c r="PW57" s="87"/>
      <c r="PX57" s="88" t="s">
        <v>116</v>
      </c>
      <c r="PY57" s="88"/>
      <c r="PZ57" s="89">
        <f>COUNTIF(PS8:PZ52,"C")+PZ128</f>
        <v>0</v>
      </c>
      <c r="QA57" s="84" t="s">
        <v>128</v>
      </c>
      <c r="QB57" s="85"/>
      <c r="QC57" s="85"/>
      <c r="QD57" s="85"/>
      <c r="QE57" s="87"/>
      <c r="QF57" s="88" t="s">
        <v>116</v>
      </c>
      <c r="QG57" s="88"/>
      <c r="QH57" s="89">
        <f>COUNTIF(QA8:QH52,"C")+QH128</f>
        <v>0</v>
      </c>
      <c r="QJ57" s="84" t="s">
        <v>128</v>
      </c>
      <c r="QK57" s="85"/>
      <c r="QL57" s="85"/>
      <c r="QM57" s="85"/>
      <c r="QN57" s="87"/>
      <c r="QO57" s="88" t="s">
        <v>116</v>
      </c>
      <c r="QP57" s="88"/>
      <c r="QQ57" s="89">
        <f>COUNTIF(QJ8:QQ52,"C")+QQ128</f>
        <v>0</v>
      </c>
      <c r="QR57" s="84" t="s">
        <v>128</v>
      </c>
      <c r="QS57" s="85"/>
      <c r="QT57" s="85"/>
      <c r="QU57" s="85"/>
      <c r="QV57" s="87"/>
      <c r="QW57" s="88" t="s">
        <v>116</v>
      </c>
      <c r="QX57" s="88"/>
      <c r="QY57" s="89">
        <f>COUNTIF(QR8:QY52,"C")+QY128</f>
        <v>0</v>
      </c>
      <c r="RA57" s="84" t="s">
        <v>128</v>
      </c>
      <c r="RB57" s="85"/>
      <c r="RC57" s="85"/>
      <c r="RD57" s="85"/>
      <c r="RE57" s="87"/>
      <c r="RF57" s="88" t="s">
        <v>116</v>
      </c>
      <c r="RG57" s="88"/>
      <c r="RH57" s="89">
        <f>COUNTIF(RA8:RH52,"C")+RH128</f>
        <v>0</v>
      </c>
      <c r="RI57" s="84" t="s">
        <v>128</v>
      </c>
      <c r="RJ57" s="85"/>
      <c r="RK57" s="85"/>
      <c r="RL57" s="85"/>
      <c r="RM57" s="87"/>
      <c r="RN57" s="88" t="s">
        <v>116</v>
      </c>
      <c r="RO57" s="88"/>
      <c r="RP57" s="89">
        <f>COUNTIF(RI8:RP52,"C")+RP128</f>
        <v>0</v>
      </c>
      <c r="RR57" s="84" t="s">
        <v>128</v>
      </c>
      <c r="RS57" s="85"/>
      <c r="RT57" s="85"/>
      <c r="RU57" s="85"/>
      <c r="RV57" s="87"/>
      <c r="RW57" s="88" t="s">
        <v>116</v>
      </c>
      <c r="RX57" s="88"/>
      <c r="RY57" s="89">
        <f>COUNTIF(RR8:RY52,"C")+RY128</f>
        <v>0</v>
      </c>
      <c r="RZ57" s="84" t="s">
        <v>128</v>
      </c>
      <c r="SA57" s="85"/>
      <c r="SB57" s="85"/>
      <c r="SC57" s="85"/>
      <c r="SD57" s="87"/>
      <c r="SE57" s="88" t="s">
        <v>116</v>
      </c>
      <c r="SF57" s="88"/>
      <c r="SG57" s="89">
        <f>COUNTIF(RZ8:SG52,"C")+SG128</f>
        <v>0</v>
      </c>
      <c r="SI57" s="84" t="s">
        <v>128</v>
      </c>
      <c r="SJ57" s="85"/>
      <c r="SK57" s="85"/>
      <c r="SL57" s="85"/>
      <c r="SM57" s="87"/>
      <c r="SN57" s="88" t="s">
        <v>116</v>
      </c>
      <c r="SO57" s="88"/>
      <c r="SP57" s="89">
        <f>COUNTIF(SI8:SP52,"C")+SP128</f>
        <v>0</v>
      </c>
      <c r="SQ57" s="84" t="s">
        <v>128</v>
      </c>
      <c r="SR57" s="85"/>
      <c r="SS57" s="85"/>
      <c r="ST57" s="85"/>
      <c r="SU57" s="87"/>
      <c r="SV57" s="88" t="s">
        <v>116</v>
      </c>
      <c r="SW57" s="88"/>
      <c r="SX57" s="89">
        <f>COUNTIF(SQ8:SX52,"C")+SX128</f>
        <v>0</v>
      </c>
      <c r="SZ57" s="84" t="s">
        <v>128</v>
      </c>
      <c r="TA57" s="85"/>
      <c r="TB57" s="85"/>
      <c r="TC57" s="85"/>
      <c r="TD57" s="87"/>
      <c r="TE57" s="88" t="s">
        <v>116</v>
      </c>
      <c r="TF57" s="88"/>
      <c r="TG57" s="89">
        <f>COUNTIF(SZ8:TG52,"C")+TG128</f>
        <v>0</v>
      </c>
      <c r="TH57" s="84" t="s">
        <v>128</v>
      </c>
      <c r="TI57" s="85"/>
      <c r="TJ57" s="85"/>
      <c r="TK57" s="85"/>
      <c r="TL57" s="87"/>
      <c r="TM57" s="88" t="s">
        <v>116</v>
      </c>
      <c r="TN57" s="88"/>
      <c r="TO57" s="89">
        <f>COUNTIF(TH8:TO52,"C")+TO128</f>
        <v>0</v>
      </c>
      <c r="TQ57" s="84" t="s">
        <v>128</v>
      </c>
      <c r="TR57" s="85"/>
      <c r="TS57" s="85"/>
      <c r="TT57" s="85"/>
      <c r="TU57" s="87"/>
      <c r="TV57" s="88" t="s">
        <v>116</v>
      </c>
      <c r="TW57" s="88"/>
      <c r="TX57" s="89">
        <f>COUNTIF(TQ8:TX52,"C")+TX128</f>
        <v>0</v>
      </c>
      <c r="TY57" s="84" t="s">
        <v>128</v>
      </c>
      <c r="TZ57" s="85"/>
      <c r="UA57" s="85"/>
      <c r="UB57" s="85"/>
      <c r="UC57" s="87"/>
      <c r="UD57" s="88" t="s">
        <v>116</v>
      </c>
      <c r="UE57" s="88"/>
      <c r="UF57" s="89">
        <f>COUNTIF(TY8:UF52,"C")+UF128</f>
        <v>0</v>
      </c>
      <c r="UH57" s="84" t="s">
        <v>128</v>
      </c>
      <c r="UI57" s="85"/>
      <c r="UJ57" s="85"/>
      <c r="UK57" s="85"/>
      <c r="UL57" s="87"/>
      <c r="UM57" s="88" t="s">
        <v>116</v>
      </c>
      <c r="UN57" s="88"/>
      <c r="UO57" s="89">
        <f>COUNTIF(UH8:UO52,"C")+UO128</f>
        <v>0</v>
      </c>
      <c r="UP57" s="84" t="s">
        <v>128</v>
      </c>
      <c r="UQ57" s="85"/>
      <c r="UR57" s="85"/>
      <c r="US57" s="85"/>
      <c r="UT57" s="87"/>
      <c r="UU57" s="88" t="s">
        <v>116</v>
      </c>
      <c r="UV57" s="88"/>
      <c r="UW57" s="89">
        <f>COUNTIF(UP8:UW52,"C")+UW128</f>
        <v>0</v>
      </c>
      <c r="UY57" s="84" t="s">
        <v>128</v>
      </c>
      <c r="UZ57" s="85"/>
      <c r="VA57" s="85"/>
      <c r="VB57" s="85"/>
      <c r="VC57" s="87"/>
      <c r="VD57" s="88" t="s">
        <v>116</v>
      </c>
      <c r="VE57" s="88"/>
      <c r="VF57" s="89">
        <f>COUNTIF(UY8:VF52,"C")+VF128</f>
        <v>0</v>
      </c>
      <c r="VG57" s="84" t="s">
        <v>128</v>
      </c>
      <c r="VH57" s="85"/>
      <c r="VI57" s="85"/>
      <c r="VJ57" s="85"/>
      <c r="VK57" s="87"/>
      <c r="VL57" s="88" t="s">
        <v>116</v>
      </c>
      <c r="VM57" s="88"/>
      <c r="VN57" s="89">
        <f>COUNTIF(VG8:VN52,"C")+VN128</f>
        <v>0</v>
      </c>
      <c r="VP57" s="84" t="s">
        <v>128</v>
      </c>
      <c r="VQ57" s="85"/>
      <c r="VR57" s="85"/>
      <c r="VS57" s="85"/>
      <c r="VT57" s="87"/>
      <c r="VU57" s="88" t="s">
        <v>116</v>
      </c>
      <c r="VV57" s="88"/>
      <c r="VW57" s="89">
        <f>COUNTIF(VP8:VW52,"C")+VW128</f>
        <v>0</v>
      </c>
      <c r="VX57" s="84" t="s">
        <v>128</v>
      </c>
      <c r="VY57" s="85"/>
      <c r="VZ57" s="85"/>
      <c r="WA57" s="85"/>
      <c r="WB57" s="87"/>
      <c r="WC57" s="88" t="s">
        <v>116</v>
      </c>
      <c r="WD57" s="88"/>
      <c r="WE57" s="89">
        <f>COUNTIF(VX8:WE52,"C")+WE128</f>
        <v>0</v>
      </c>
      <c r="WG57" s="84" t="s">
        <v>128</v>
      </c>
      <c r="WH57" s="85"/>
      <c r="WI57" s="85"/>
      <c r="WJ57" s="85"/>
      <c r="WK57" s="87"/>
      <c r="WL57" s="88" t="s">
        <v>116</v>
      </c>
      <c r="WM57" s="88"/>
      <c r="WN57" s="89">
        <f>COUNTIF(WG8:WN52,"C")+WN128</f>
        <v>0</v>
      </c>
      <c r="WO57" s="84" t="s">
        <v>128</v>
      </c>
      <c r="WP57" s="85"/>
      <c r="WQ57" s="85"/>
      <c r="WR57" s="85"/>
      <c r="WS57" s="87"/>
      <c r="WT57" s="88" t="s">
        <v>116</v>
      </c>
      <c r="WU57" s="88"/>
      <c r="WV57" s="89">
        <f>COUNTIF(WO8:WV52,"C")+WV128</f>
        <v>0</v>
      </c>
      <c r="WX57" s="84" t="s">
        <v>128</v>
      </c>
      <c r="WY57" s="85"/>
      <c r="WZ57" s="85"/>
      <c r="XA57" s="85"/>
      <c r="XB57" s="87"/>
      <c r="XC57" s="88" t="s">
        <v>116</v>
      </c>
      <c r="XD57" s="88"/>
      <c r="XE57" s="89">
        <f>COUNTIF(WX8:XE52,"C")+XE128</f>
        <v>0</v>
      </c>
      <c r="XF57" s="84" t="s">
        <v>128</v>
      </c>
      <c r="XG57" s="85"/>
      <c r="XH57" s="85"/>
      <c r="XI57" s="85"/>
      <c r="XJ57" s="87"/>
      <c r="XK57" s="88" t="s">
        <v>116</v>
      </c>
      <c r="XL57" s="88"/>
      <c r="XM57" s="89">
        <f>COUNTIF(XF8:XM52,"C")+XM128</f>
        <v>0</v>
      </c>
      <c r="XO57" s="84" t="s">
        <v>128</v>
      </c>
      <c r="XP57" s="85"/>
      <c r="XQ57" s="85"/>
      <c r="XR57" s="85"/>
      <c r="XS57" s="87"/>
      <c r="XT57" s="88" t="s">
        <v>116</v>
      </c>
      <c r="XU57" s="88"/>
      <c r="XV57" s="89">
        <f>COUNTIF(XO8:XV52,"C")+XV128</f>
        <v>0</v>
      </c>
      <c r="XW57" s="84" t="s">
        <v>128</v>
      </c>
      <c r="XX57" s="85"/>
      <c r="XY57" s="85"/>
      <c r="XZ57" s="85"/>
      <c r="YA57" s="87"/>
      <c r="YB57" s="88" t="s">
        <v>116</v>
      </c>
      <c r="YC57" s="88"/>
      <c r="YD57" s="89">
        <f>COUNTIF(XW8:YD52,"C")+YD128</f>
        <v>0</v>
      </c>
      <c r="YF57" s="84" t="s">
        <v>128</v>
      </c>
      <c r="YG57" s="85"/>
      <c r="YH57" s="85"/>
      <c r="YI57" s="85"/>
      <c r="YJ57" s="87"/>
      <c r="YK57" s="88" t="s">
        <v>116</v>
      </c>
      <c r="YL57" s="88"/>
      <c r="YM57" s="89">
        <f>COUNTIF(YF8:YM52,"C")+YM128</f>
        <v>0</v>
      </c>
      <c r="YN57" s="84" t="s">
        <v>128</v>
      </c>
      <c r="YO57" s="85"/>
      <c r="YP57" s="85"/>
      <c r="YQ57" s="85"/>
      <c r="YR57" s="87"/>
      <c r="YS57" s="88" t="s">
        <v>116</v>
      </c>
      <c r="YT57" s="88"/>
      <c r="YU57" s="89">
        <f>COUNTIF(YN8:YU52,"C")+YU128</f>
        <v>0</v>
      </c>
      <c r="YW57" s="84" t="s">
        <v>128</v>
      </c>
      <c r="YX57" s="85"/>
      <c r="YY57" s="85"/>
      <c r="YZ57" s="85"/>
      <c r="ZA57" s="87"/>
      <c r="ZB57" s="88" t="s">
        <v>116</v>
      </c>
      <c r="ZC57" s="88"/>
      <c r="ZD57" s="89">
        <f>COUNTIF(YW8:ZD52,"C")+ZD128</f>
        <v>0</v>
      </c>
      <c r="ZM57" s="84" t="s">
        <v>128</v>
      </c>
      <c r="ZN57" s="85"/>
      <c r="ZO57" s="85"/>
      <c r="ZP57" s="85"/>
      <c r="ZQ57" s="87"/>
      <c r="ZR57" s="88" t="s">
        <v>116</v>
      </c>
      <c r="ZS57" s="88"/>
      <c r="ZT57" s="89">
        <f>COUNTIF(ZM8:ZT52,"C")+ZT128</f>
        <v>0</v>
      </c>
      <c r="ZV57" s="84" t="s">
        <v>128</v>
      </c>
      <c r="ZW57" s="85"/>
      <c r="ZX57" s="85"/>
      <c r="ZY57" s="85"/>
      <c r="ZZ57" s="87"/>
      <c r="AAA57" s="88" t="s">
        <v>116</v>
      </c>
      <c r="AAB57" s="88"/>
      <c r="AAC57" s="89">
        <f>COUNTIF(ZV8:AAC52,"C")+AAC128</f>
        <v>0</v>
      </c>
      <c r="AAD57" s="84" t="s">
        <v>128</v>
      </c>
      <c r="AAE57" s="85"/>
      <c r="AAF57" s="85"/>
      <c r="AAG57" s="85"/>
      <c r="AAH57" s="87"/>
      <c r="AAI57" s="88" t="s">
        <v>116</v>
      </c>
      <c r="AAJ57" s="88"/>
      <c r="AAK57" s="89">
        <f>COUNTIF(AAD8:AAK52,"C")+AAK128</f>
        <v>0</v>
      </c>
      <c r="AAM57" s="84" t="s">
        <v>128</v>
      </c>
      <c r="AAN57" s="85"/>
      <c r="AAO57" s="85"/>
      <c r="AAP57" s="85"/>
      <c r="AAQ57" s="87"/>
      <c r="AAR57" s="88" t="s">
        <v>116</v>
      </c>
      <c r="AAS57" s="88"/>
      <c r="AAT57" s="89">
        <f>COUNTIF(AAM8:AAT52,"C")+AAT128</f>
        <v>0</v>
      </c>
      <c r="AAU57" s="84" t="s">
        <v>128</v>
      </c>
      <c r="AAV57" s="85"/>
      <c r="AAW57" s="85"/>
      <c r="AAX57" s="85"/>
      <c r="AAY57" s="87"/>
      <c r="AAZ57" s="88" t="s">
        <v>116</v>
      </c>
      <c r="ABA57" s="88"/>
      <c r="ABB57" s="89">
        <f>COUNTIF(AAU8:ABB52,"C")+ABB128</f>
        <v>0</v>
      </c>
      <c r="ABD57" s="84" t="s">
        <v>128</v>
      </c>
      <c r="ABE57" s="85"/>
      <c r="ABF57" s="85"/>
      <c r="ABG57" s="85"/>
      <c r="ABH57" s="87"/>
      <c r="ABI57" s="88" t="s">
        <v>116</v>
      </c>
      <c r="ABJ57" s="88"/>
      <c r="ABK57" s="89">
        <f>COUNTIF(ABD8:ABK52,"C")+ABK128</f>
        <v>0</v>
      </c>
      <c r="ABL57" s="84" t="s">
        <v>128</v>
      </c>
      <c r="ABM57" s="85"/>
      <c r="ABN57" s="85"/>
      <c r="ABO57" s="85"/>
      <c r="ABP57" s="87"/>
      <c r="ABQ57" s="88" t="s">
        <v>116</v>
      </c>
      <c r="ABR57" s="88"/>
      <c r="ABS57" s="89">
        <f>COUNTIF(ABL8:ABS52,"C")+ABS128</f>
        <v>0</v>
      </c>
      <c r="ABU57" s="84" t="s">
        <v>128</v>
      </c>
      <c r="ABV57" s="85"/>
      <c r="ABW57" s="85"/>
      <c r="ABX57" s="85"/>
      <c r="ABY57" s="87"/>
      <c r="ABZ57" s="88" t="s">
        <v>116</v>
      </c>
      <c r="ACA57" s="88"/>
      <c r="ACB57" s="89">
        <f>COUNTIF(ABU8:ACB52,"C")+ACB128</f>
        <v>0</v>
      </c>
      <c r="ACC57" s="84" t="s">
        <v>128</v>
      </c>
      <c r="ACD57" s="85"/>
      <c r="ACE57" s="85"/>
      <c r="ACF57" s="85"/>
      <c r="ACG57" s="87"/>
      <c r="ACH57" s="88" t="s">
        <v>116</v>
      </c>
      <c r="ACI57" s="88"/>
      <c r="ACJ57" s="89">
        <f>COUNTIF(ACC8:ACJ52,"C")+ACJ128</f>
        <v>0</v>
      </c>
      <c r="ACL57" s="84" t="s">
        <v>128</v>
      </c>
      <c r="ACM57" s="85"/>
      <c r="ACN57" s="85"/>
      <c r="ACO57" s="85"/>
      <c r="ACP57" s="87"/>
      <c r="ACQ57" s="88" t="s">
        <v>116</v>
      </c>
      <c r="ACR57" s="88"/>
      <c r="ACS57" s="89">
        <f>COUNTIF(ACL8:ACS52,"C")+ACS128</f>
        <v>0</v>
      </c>
      <c r="ACT57" s="84" t="s">
        <v>128</v>
      </c>
      <c r="ACU57" s="85"/>
      <c r="ACV57" s="85"/>
      <c r="ACW57" s="85"/>
      <c r="ACX57" s="87"/>
      <c r="ACY57" s="88" t="s">
        <v>116</v>
      </c>
      <c r="ACZ57" s="88"/>
      <c r="ADA57" s="89">
        <f>COUNTIF(ACT8:ADA52,"C")+ADA128</f>
        <v>0</v>
      </c>
      <c r="ADC57" s="84" t="s">
        <v>128</v>
      </c>
      <c r="ADD57" s="85"/>
      <c r="ADE57" s="85"/>
      <c r="ADF57" s="85"/>
      <c r="ADG57" s="87"/>
      <c r="ADH57" s="88" t="s">
        <v>116</v>
      </c>
      <c r="ADI57" s="88"/>
      <c r="ADJ57" s="89">
        <f>COUNTIF(ADC8:ADJ52,"C")+ADJ128</f>
        <v>0</v>
      </c>
      <c r="ADK57" s="84" t="s">
        <v>128</v>
      </c>
      <c r="ADL57" s="85"/>
      <c r="ADM57" s="85"/>
      <c r="ADN57" s="85"/>
      <c r="ADO57" s="87"/>
      <c r="ADP57" s="88" t="s">
        <v>116</v>
      </c>
      <c r="ADQ57" s="88"/>
      <c r="ADR57" s="89">
        <f>COUNTIF(ADK8:ADR52,"C")+ADR128</f>
        <v>0</v>
      </c>
      <c r="ADT57" s="84" t="s">
        <v>128</v>
      </c>
      <c r="ADU57" s="85"/>
      <c r="ADV57" s="85"/>
      <c r="ADW57" s="85"/>
      <c r="ADX57" s="87"/>
      <c r="ADY57" s="88" t="s">
        <v>116</v>
      </c>
      <c r="ADZ57" s="88"/>
      <c r="AEA57" s="89">
        <f>COUNTIF(ADT8:AEA52,"C")+AEA128</f>
        <v>0</v>
      </c>
      <c r="AEB57" s="84" t="s">
        <v>128</v>
      </c>
      <c r="AEC57" s="85"/>
      <c r="AED57" s="85"/>
      <c r="AEE57" s="85"/>
      <c r="AEF57" s="87"/>
      <c r="AEG57" s="88" t="s">
        <v>116</v>
      </c>
      <c r="AEH57" s="88"/>
      <c r="AEI57" s="89">
        <f>COUNTIF(AEB8:AEI52,"C")+AEI128</f>
        <v>0</v>
      </c>
      <c r="AEJ57" s="42"/>
      <c r="AEK57" s="84" t="s">
        <v>128</v>
      </c>
      <c r="AEL57" s="85"/>
      <c r="AEM57" s="85"/>
      <c r="AEN57" s="85"/>
      <c r="AEO57" s="87"/>
      <c r="AEP57" s="88" t="s">
        <v>116</v>
      </c>
      <c r="AEQ57" s="88"/>
      <c r="AER57" s="89">
        <f>COUNTIF(AEK8:AER52,"C")+AER128</f>
        <v>0</v>
      </c>
      <c r="AES57" s="84" t="s">
        <v>128</v>
      </c>
      <c r="AET57" s="85"/>
      <c r="AEU57" s="85"/>
      <c r="AEV57" s="85"/>
      <c r="AEW57" s="87"/>
      <c r="AEX57" s="88" t="s">
        <v>116</v>
      </c>
      <c r="AEY57" s="88"/>
      <c r="AEZ57" s="89">
        <f>COUNTIF(AES8:AEZ52,"C")+AEZ128</f>
        <v>0</v>
      </c>
      <c r="AFB57" s="84" t="s">
        <v>128</v>
      </c>
      <c r="AFC57" s="85"/>
      <c r="AFD57" s="85"/>
      <c r="AFE57" s="85"/>
      <c r="AFF57" s="87"/>
      <c r="AFG57" s="88" t="s">
        <v>116</v>
      </c>
      <c r="AFH57" s="88"/>
      <c r="AFI57" s="89">
        <f>COUNTIF(AFB8:AFI52,"C")+AFI128</f>
        <v>0</v>
      </c>
      <c r="AFJ57" s="84" t="s">
        <v>128</v>
      </c>
      <c r="AFK57" s="85"/>
      <c r="AFL57" s="85"/>
      <c r="AFM57" s="85"/>
      <c r="AFN57" s="87"/>
      <c r="AFO57" s="88" t="s">
        <v>116</v>
      </c>
      <c r="AFP57" s="88"/>
      <c r="AFQ57" s="89">
        <f>COUNTIF(AFJ8:AFQ52,"C")+AFQ128</f>
        <v>0</v>
      </c>
      <c r="AFR57" s="42"/>
      <c r="AFS57" s="84" t="s">
        <v>128</v>
      </c>
      <c r="AFT57" s="85"/>
      <c r="AFU57" s="85"/>
      <c r="AFV57" s="85"/>
      <c r="AFW57" s="87"/>
      <c r="AFX57" s="88" t="s">
        <v>116</v>
      </c>
      <c r="AFY57" s="88"/>
      <c r="AFZ57" s="89">
        <f>COUNTIF(AFS8:AFZ52,"C")+AFZ128</f>
        <v>0</v>
      </c>
      <c r="AGA57" s="84" t="s">
        <v>128</v>
      </c>
      <c r="AGB57" s="85"/>
      <c r="AGC57" s="85"/>
      <c r="AGD57" s="85"/>
      <c r="AGE57" s="87"/>
      <c r="AGF57" s="88" t="s">
        <v>116</v>
      </c>
      <c r="AGG57" s="88"/>
      <c r="AGH57" s="89">
        <f>COUNTIF(AGA8:AGH52,"C")+AGH128</f>
        <v>0</v>
      </c>
      <c r="AGJ57" s="84" t="s">
        <v>128</v>
      </c>
      <c r="AGK57" s="85"/>
      <c r="AGL57" s="85"/>
      <c r="AGM57" s="85"/>
      <c r="AGN57" s="87"/>
      <c r="AGO57" s="88" t="s">
        <v>116</v>
      </c>
      <c r="AGP57" s="88"/>
      <c r="AGQ57" s="89">
        <f>COUNTIF(AGJ8:AGQ52,"C")+AGQ128</f>
        <v>0</v>
      </c>
      <c r="AGR57" s="84" t="s">
        <v>128</v>
      </c>
      <c r="AGS57" s="85"/>
      <c r="AGT57" s="85"/>
      <c r="AGU57" s="85"/>
      <c r="AGV57" s="87"/>
      <c r="AGW57" s="88" t="s">
        <v>116</v>
      </c>
      <c r="AGX57" s="88"/>
      <c r="AGY57" s="89">
        <f>COUNTIF(AGR8:AGY52,"C")+AGY128</f>
        <v>0</v>
      </c>
      <c r="AHA57" s="84" t="s">
        <v>128</v>
      </c>
      <c r="AHB57" s="85"/>
      <c r="AHC57" s="85"/>
      <c r="AHD57" s="85"/>
      <c r="AHE57" s="87"/>
      <c r="AHF57" s="88" t="s">
        <v>116</v>
      </c>
      <c r="AHG57" s="88"/>
      <c r="AHH57" s="89">
        <f>COUNTIF(AHA8:AHH52,"C")+AHH128</f>
        <v>0</v>
      </c>
      <c r="AHI57" s="84" t="s">
        <v>128</v>
      </c>
      <c r="AHJ57" s="85"/>
      <c r="AHK57" s="85"/>
      <c r="AHL57" s="85"/>
      <c r="AHM57" s="87"/>
      <c r="AHN57" s="88" t="s">
        <v>116</v>
      </c>
      <c r="AHO57" s="88"/>
      <c r="AHP57" s="89">
        <f>COUNTIF(AHI8:AHP52,"C")+AHP128</f>
        <v>0</v>
      </c>
      <c r="AHR57" s="84" t="s">
        <v>128</v>
      </c>
      <c r="AHS57" s="85"/>
      <c r="AHT57" s="85"/>
      <c r="AHU57" s="85"/>
      <c r="AHV57" s="87"/>
      <c r="AHW57" s="88" t="s">
        <v>116</v>
      </c>
      <c r="AHX57" s="88"/>
      <c r="AHY57" s="89">
        <f>COUNTIF(AHR8:AHY52,"C")+AHY128</f>
        <v>0</v>
      </c>
      <c r="AHZ57" s="84" t="s">
        <v>128</v>
      </c>
      <c r="AIA57" s="85"/>
      <c r="AIB57" s="85"/>
      <c r="AIC57" s="85"/>
      <c r="AID57" s="87"/>
      <c r="AIE57" s="88" t="s">
        <v>116</v>
      </c>
      <c r="AIF57" s="88"/>
      <c r="AIG57" s="89">
        <f>COUNTIF(AHZ8:AIG52,"C")+AIG128</f>
        <v>0</v>
      </c>
    </row>
    <row r="58" spans="1:16384">
      <c r="A58" s="84" t="s">
        <v>129</v>
      </c>
      <c r="B58" s="85"/>
      <c r="C58" s="85"/>
      <c r="D58" s="85"/>
      <c r="E58" s="87"/>
      <c r="F58" s="88" t="s">
        <v>118</v>
      </c>
      <c r="G58" s="88"/>
      <c r="H58" s="89">
        <f>COUNTIF(A8:H52,"K1")+H129</f>
        <v>0</v>
      </c>
      <c r="J58" s="84" t="s">
        <v>129</v>
      </c>
      <c r="K58" s="85"/>
      <c r="L58" s="85"/>
      <c r="M58" s="85"/>
      <c r="N58" s="87"/>
      <c r="O58" s="88" t="s">
        <v>118</v>
      </c>
      <c r="P58" s="88"/>
      <c r="Q58" s="89">
        <f>COUNTIF(J8:Q52,"K1")+Q129</f>
        <v>0</v>
      </c>
      <c r="R58" s="84" t="s">
        <v>129</v>
      </c>
      <c r="S58" s="85"/>
      <c r="T58" s="85"/>
      <c r="U58" s="85"/>
      <c r="V58" s="87"/>
      <c r="W58" s="88" t="s">
        <v>118</v>
      </c>
      <c r="X58" s="88"/>
      <c r="Y58" s="89">
        <f>COUNTIF(R8:Y52,"K1")+Y129</f>
        <v>0</v>
      </c>
      <c r="AA58" s="84" t="s">
        <v>129</v>
      </c>
      <c r="AB58" s="85"/>
      <c r="AC58" s="85"/>
      <c r="AD58" s="85"/>
      <c r="AE58" s="87"/>
      <c r="AF58" s="88" t="s">
        <v>118</v>
      </c>
      <c r="AG58" s="88"/>
      <c r="AH58" s="89">
        <f>COUNTIF(AA8:AH52,"K1")+AH129</f>
        <v>0</v>
      </c>
      <c r="AI58" s="84" t="s">
        <v>129</v>
      </c>
      <c r="AJ58" s="85"/>
      <c r="AK58" s="85"/>
      <c r="AL58" s="85"/>
      <c r="AM58" s="87"/>
      <c r="AN58" s="88" t="s">
        <v>118</v>
      </c>
      <c r="AO58" s="88"/>
      <c r="AP58" s="89">
        <f>COUNTIF(AI8:AP52,"K1")+AP129</f>
        <v>0</v>
      </c>
      <c r="AR58" s="84" t="s">
        <v>129</v>
      </c>
      <c r="AS58" s="85"/>
      <c r="AT58" s="85"/>
      <c r="AU58" s="85"/>
      <c r="AV58" s="87"/>
      <c r="AW58" s="88" t="s">
        <v>118</v>
      </c>
      <c r="AX58" s="88"/>
      <c r="AY58" s="89">
        <f>COUNTIF(AR8:AY52,"K1")+AY129</f>
        <v>0</v>
      </c>
      <c r="AZ58" s="84" t="s">
        <v>129</v>
      </c>
      <c r="BA58" s="85"/>
      <c r="BB58" s="85"/>
      <c r="BC58" s="85"/>
      <c r="BD58" s="87"/>
      <c r="BE58" s="88" t="s">
        <v>118</v>
      </c>
      <c r="BF58" s="88"/>
      <c r="BG58" s="89">
        <f>COUNTIF(AZ8:BG52,"K1")+BG129</f>
        <v>0</v>
      </c>
      <c r="BI58" s="84" t="s">
        <v>129</v>
      </c>
      <c r="BJ58" s="85"/>
      <c r="BK58" s="85"/>
      <c r="BL58" s="85"/>
      <c r="BM58" s="87"/>
      <c r="BN58" s="88" t="s">
        <v>118</v>
      </c>
      <c r="BO58" s="88"/>
      <c r="BP58" s="89">
        <f>COUNTIF(BI8:BP52,"K1")+BP129</f>
        <v>0</v>
      </c>
      <c r="BQ58" s="84" t="s">
        <v>129</v>
      </c>
      <c r="BR58" s="85"/>
      <c r="BS58" s="85"/>
      <c r="BT58" s="85"/>
      <c r="BU58" s="87"/>
      <c r="BV58" s="88" t="s">
        <v>118</v>
      </c>
      <c r="BW58" s="88"/>
      <c r="BX58" s="89">
        <f>COUNTIF(BQ8:BX52,"K1")+BX129</f>
        <v>0</v>
      </c>
      <c r="BZ58" s="84" t="s">
        <v>129</v>
      </c>
      <c r="CA58" s="85"/>
      <c r="CB58" s="85"/>
      <c r="CC58" s="85"/>
      <c r="CD58" s="87"/>
      <c r="CE58" s="88" t="s">
        <v>118</v>
      </c>
      <c r="CF58" s="88"/>
      <c r="CG58" s="89">
        <f>COUNTIF(BZ8:CG52,"K1")+CG129</f>
        <v>0</v>
      </c>
      <c r="CH58" s="84" t="s">
        <v>129</v>
      </c>
      <c r="CI58" s="85"/>
      <c r="CJ58" s="85"/>
      <c r="CK58" s="85"/>
      <c r="CL58" s="87"/>
      <c r="CM58" s="88" t="s">
        <v>118</v>
      </c>
      <c r="CN58" s="88"/>
      <c r="CO58" s="89">
        <f>COUNTIF(CH8:CO52,"K1")+CO129</f>
        <v>0</v>
      </c>
      <c r="CQ58" s="84" t="s">
        <v>129</v>
      </c>
      <c r="CR58" s="85"/>
      <c r="CS58" s="85"/>
      <c r="CT58" s="85"/>
      <c r="CU58" s="87"/>
      <c r="CV58" s="88" t="s">
        <v>118</v>
      </c>
      <c r="CW58" s="88"/>
      <c r="CX58" s="89">
        <f>COUNTIF(CQ8:CX52,"K1")+CX129</f>
        <v>0</v>
      </c>
      <c r="CY58" s="84" t="s">
        <v>129</v>
      </c>
      <c r="CZ58" s="85"/>
      <c r="DA58" s="85"/>
      <c r="DB58" s="85"/>
      <c r="DC58" s="87"/>
      <c r="DD58" s="88" t="s">
        <v>118</v>
      </c>
      <c r="DE58" s="88"/>
      <c r="DF58" s="89">
        <f>COUNTIF(CY8:DF52,"K1")+DF129</f>
        <v>0</v>
      </c>
      <c r="DH58" s="84" t="s">
        <v>129</v>
      </c>
      <c r="DI58" s="85"/>
      <c r="DJ58" s="85"/>
      <c r="DK58" s="85"/>
      <c r="DL58" s="87"/>
      <c r="DM58" s="88" t="s">
        <v>118</v>
      </c>
      <c r="DN58" s="88"/>
      <c r="DO58" s="89">
        <f>COUNTIF(DH8:DO52,"K1")+DO129</f>
        <v>0</v>
      </c>
      <c r="DP58" s="84" t="s">
        <v>129</v>
      </c>
      <c r="DQ58" s="85"/>
      <c r="DR58" s="85"/>
      <c r="DS58" s="85"/>
      <c r="DT58" s="87"/>
      <c r="DU58" s="88" t="s">
        <v>118</v>
      </c>
      <c r="DV58" s="88"/>
      <c r="DW58" s="89">
        <f>COUNTIF(DP8:DW52,"K1")+DW129</f>
        <v>0</v>
      </c>
      <c r="DY58" s="84" t="s">
        <v>129</v>
      </c>
      <c r="DZ58" s="85"/>
      <c r="EA58" s="85"/>
      <c r="EB58" s="85"/>
      <c r="EC58" s="87"/>
      <c r="ED58" s="88" t="s">
        <v>118</v>
      </c>
      <c r="EE58" s="88"/>
      <c r="EF58" s="89">
        <f>COUNTIF(DY8:EF52,"K1")+EF129</f>
        <v>0</v>
      </c>
      <c r="EG58" s="84" t="s">
        <v>129</v>
      </c>
      <c r="EH58" s="85"/>
      <c r="EI58" s="85"/>
      <c r="EJ58" s="85"/>
      <c r="EK58" s="87"/>
      <c r="EL58" s="88" t="s">
        <v>118</v>
      </c>
      <c r="EM58" s="88"/>
      <c r="EN58" s="89">
        <f>COUNTIF(EG8:EN52,"K1")+EN129</f>
        <v>0</v>
      </c>
      <c r="EP58" s="84" t="s">
        <v>129</v>
      </c>
      <c r="EQ58" s="85"/>
      <c r="ER58" s="85"/>
      <c r="ES58" s="85"/>
      <c r="ET58" s="87"/>
      <c r="EU58" s="88" t="s">
        <v>118</v>
      </c>
      <c r="EV58" s="88"/>
      <c r="EW58" s="89">
        <f>COUNTIF(EP8:EW52,"K1")+EW129</f>
        <v>0</v>
      </c>
      <c r="EX58" s="84" t="s">
        <v>129</v>
      </c>
      <c r="EY58" s="85"/>
      <c r="EZ58" s="85"/>
      <c r="FA58" s="85"/>
      <c r="FB58" s="87"/>
      <c r="FC58" s="88" t="s">
        <v>118</v>
      </c>
      <c r="FD58" s="88"/>
      <c r="FE58" s="89">
        <f>COUNTIF(EX8:FE52,"K1")+FE129</f>
        <v>0</v>
      </c>
      <c r="FG58" s="84" t="s">
        <v>129</v>
      </c>
      <c r="FH58" s="85"/>
      <c r="FI58" s="85"/>
      <c r="FJ58" s="85"/>
      <c r="FK58" s="87"/>
      <c r="FL58" s="88" t="s">
        <v>118</v>
      </c>
      <c r="FM58" s="88"/>
      <c r="FN58" s="89">
        <f>COUNTIF(FG8:FN52,"K1")+FN129</f>
        <v>0</v>
      </c>
      <c r="FO58" s="84" t="s">
        <v>129</v>
      </c>
      <c r="FP58" s="85"/>
      <c r="FQ58" s="85"/>
      <c r="FR58" s="85"/>
      <c r="FS58" s="87"/>
      <c r="FT58" s="88" t="s">
        <v>118</v>
      </c>
      <c r="FU58" s="88"/>
      <c r="FV58" s="89">
        <f>COUNTIF(FO8:FV52,"K1")+FV129</f>
        <v>0</v>
      </c>
      <c r="FX58" s="84" t="s">
        <v>129</v>
      </c>
      <c r="FY58" s="85"/>
      <c r="FZ58" s="85"/>
      <c r="GA58" s="85"/>
      <c r="GB58" s="87"/>
      <c r="GC58" s="88" t="s">
        <v>118</v>
      </c>
      <c r="GD58" s="88"/>
      <c r="GE58" s="89">
        <f>COUNTIF(FX8:GE52,"K1")+GE129</f>
        <v>0</v>
      </c>
      <c r="GF58" s="84" t="s">
        <v>129</v>
      </c>
      <c r="GG58" s="85"/>
      <c r="GH58" s="85"/>
      <c r="GI58" s="85"/>
      <c r="GJ58" s="87"/>
      <c r="GK58" s="88" t="s">
        <v>118</v>
      </c>
      <c r="GL58" s="88"/>
      <c r="GM58" s="89">
        <f>COUNTIF(GF8:GM52,"K1")+GM129</f>
        <v>0</v>
      </c>
      <c r="GO58" s="84" t="s">
        <v>129</v>
      </c>
      <c r="GP58" s="85"/>
      <c r="GQ58" s="85"/>
      <c r="GR58" s="85"/>
      <c r="GS58" s="87"/>
      <c r="GT58" s="88" t="s">
        <v>118</v>
      </c>
      <c r="GU58" s="88"/>
      <c r="GV58" s="89">
        <f>COUNTIF(GO8:GV52,"K1")+GV129</f>
        <v>0</v>
      </c>
      <c r="GW58" s="84" t="s">
        <v>129</v>
      </c>
      <c r="GX58" s="85"/>
      <c r="GY58" s="85"/>
      <c r="GZ58" s="85"/>
      <c r="HA58" s="87"/>
      <c r="HB58" s="88" t="s">
        <v>118</v>
      </c>
      <c r="HC58" s="88"/>
      <c r="HD58" s="89">
        <f>COUNTIF(GW8:HD52,"K1")+HD129</f>
        <v>0</v>
      </c>
      <c r="HF58" s="84" t="s">
        <v>129</v>
      </c>
      <c r="HG58" s="85"/>
      <c r="HH58" s="85"/>
      <c r="HI58" s="85"/>
      <c r="HJ58" s="87"/>
      <c r="HK58" s="88" t="s">
        <v>118</v>
      </c>
      <c r="HL58" s="88"/>
      <c r="HM58" s="89">
        <f>COUNTIF(HF8:HM52,"K1")+HM129</f>
        <v>0</v>
      </c>
      <c r="HN58" s="84" t="s">
        <v>129</v>
      </c>
      <c r="HO58" s="85"/>
      <c r="HP58" s="85"/>
      <c r="HQ58" s="85"/>
      <c r="HR58" s="87"/>
      <c r="HS58" s="88" t="s">
        <v>118</v>
      </c>
      <c r="HT58" s="88"/>
      <c r="HU58" s="89">
        <f>COUNTIF(HN8:HU52,"K1")+HU129</f>
        <v>0</v>
      </c>
      <c r="HW58" s="84" t="s">
        <v>129</v>
      </c>
      <c r="HX58" s="85"/>
      <c r="HY58" s="85"/>
      <c r="HZ58" s="85"/>
      <c r="IA58" s="87"/>
      <c r="IB58" s="88" t="s">
        <v>118</v>
      </c>
      <c r="IC58" s="88"/>
      <c r="ID58" s="89">
        <f>COUNTIF(HW8:ID52,"K1")+ID129</f>
        <v>0</v>
      </c>
      <c r="IE58" s="84" t="s">
        <v>129</v>
      </c>
      <c r="IF58" s="85"/>
      <c r="IG58" s="85"/>
      <c r="IH58" s="85"/>
      <c r="II58" s="87"/>
      <c r="IJ58" s="88" t="s">
        <v>118</v>
      </c>
      <c r="IK58" s="88"/>
      <c r="IL58" s="89">
        <f>COUNTIF(IE8:IL52,"K1")+IL129</f>
        <v>0</v>
      </c>
      <c r="IN58" s="84" t="s">
        <v>129</v>
      </c>
      <c r="IO58" s="85"/>
      <c r="IP58" s="85"/>
      <c r="IQ58" s="85"/>
      <c r="IR58" s="87"/>
      <c r="IS58" s="88" t="s">
        <v>118</v>
      </c>
      <c r="IT58" s="88"/>
      <c r="IU58" s="89">
        <f>COUNTIF(IN8:IU52,"K1")+IU129</f>
        <v>0</v>
      </c>
      <c r="IV58" s="84" t="s">
        <v>129</v>
      </c>
      <c r="IW58" s="85"/>
      <c r="IX58" s="85"/>
      <c r="IY58" s="85"/>
      <c r="IZ58" s="87"/>
      <c r="JA58" s="88" t="s">
        <v>118</v>
      </c>
      <c r="JB58" s="88"/>
      <c r="JC58" s="89">
        <f>COUNTIF(IV8:JC52,"K1")+JC129</f>
        <v>0</v>
      </c>
      <c r="JE58" s="84" t="s">
        <v>129</v>
      </c>
      <c r="JF58" s="85"/>
      <c r="JG58" s="85"/>
      <c r="JH58" s="85"/>
      <c r="JI58" s="87"/>
      <c r="JJ58" s="88" t="s">
        <v>118</v>
      </c>
      <c r="JK58" s="88"/>
      <c r="JL58" s="89">
        <f>COUNTIF(JE8:JL52,"K1")+JL129</f>
        <v>0</v>
      </c>
      <c r="JM58" s="84" t="s">
        <v>129</v>
      </c>
      <c r="JN58" s="85"/>
      <c r="JO58" s="85"/>
      <c r="JP58" s="85"/>
      <c r="JQ58" s="87"/>
      <c r="JR58" s="88" t="s">
        <v>118</v>
      </c>
      <c r="JS58" s="88"/>
      <c r="JT58" s="89">
        <f>COUNTIF(JM8:JT52,"K1")+JT129</f>
        <v>0</v>
      </c>
      <c r="JV58" s="84" t="s">
        <v>129</v>
      </c>
      <c r="JW58" s="85"/>
      <c r="JX58" s="85"/>
      <c r="JY58" s="85"/>
      <c r="JZ58" s="87"/>
      <c r="KA58" s="88" t="s">
        <v>118</v>
      </c>
      <c r="KB58" s="88"/>
      <c r="KC58" s="89">
        <f>COUNTIF(JV8:KC52,"K1")+KC129</f>
        <v>0</v>
      </c>
      <c r="KD58" s="84" t="s">
        <v>129</v>
      </c>
      <c r="KE58" s="85"/>
      <c r="KF58" s="85"/>
      <c r="KG58" s="85"/>
      <c r="KH58" s="87"/>
      <c r="KI58" s="88" t="s">
        <v>118</v>
      </c>
      <c r="KJ58" s="88"/>
      <c r="KK58" s="89">
        <f>COUNTIF(KD8:KK52,"K1")+KK129</f>
        <v>0</v>
      </c>
      <c r="KM58" s="84" t="s">
        <v>129</v>
      </c>
      <c r="KN58" s="85"/>
      <c r="KO58" s="85"/>
      <c r="KP58" s="85"/>
      <c r="KQ58" s="87"/>
      <c r="KR58" s="88" t="s">
        <v>118</v>
      </c>
      <c r="KS58" s="88"/>
      <c r="KT58" s="89">
        <f>COUNTIF(KM8:KT52,"K1")+KT129</f>
        <v>0</v>
      </c>
      <c r="KU58" s="84" t="s">
        <v>129</v>
      </c>
      <c r="KV58" s="85"/>
      <c r="KW58" s="85"/>
      <c r="KX58" s="85"/>
      <c r="KY58" s="87"/>
      <c r="KZ58" s="88" t="s">
        <v>118</v>
      </c>
      <c r="LA58" s="88"/>
      <c r="LB58" s="89">
        <f>COUNTIF(KU8:LB52,"K1")+LB129</f>
        <v>0</v>
      </c>
      <c r="LD58" s="84" t="s">
        <v>129</v>
      </c>
      <c r="LE58" s="85"/>
      <c r="LF58" s="85"/>
      <c r="LG58" s="85"/>
      <c r="LH58" s="87"/>
      <c r="LI58" s="88" t="s">
        <v>118</v>
      </c>
      <c r="LJ58" s="88"/>
      <c r="LK58" s="89">
        <f>COUNTIF(LD8:LK52,"K1")+LK129</f>
        <v>0</v>
      </c>
      <c r="LL58" s="84" t="s">
        <v>129</v>
      </c>
      <c r="LM58" s="85"/>
      <c r="LN58" s="85"/>
      <c r="LO58" s="85"/>
      <c r="LP58" s="87"/>
      <c r="LQ58" s="88" t="s">
        <v>118</v>
      </c>
      <c r="LR58" s="88"/>
      <c r="LS58" s="89">
        <f>COUNTIF(LL8:LS52,"K1")+LS129</f>
        <v>0</v>
      </c>
      <c r="LU58" s="84" t="s">
        <v>129</v>
      </c>
      <c r="LV58" s="85"/>
      <c r="LW58" s="85"/>
      <c r="LX58" s="85"/>
      <c r="LY58" s="87"/>
      <c r="LZ58" s="88" t="s">
        <v>118</v>
      </c>
      <c r="MA58" s="88"/>
      <c r="MB58" s="89">
        <f>COUNTIF(LU8:MB52,"K1")+MB129</f>
        <v>0</v>
      </c>
      <c r="MC58" s="84" t="s">
        <v>129</v>
      </c>
      <c r="MD58" s="85"/>
      <c r="ME58" s="85"/>
      <c r="MF58" s="85"/>
      <c r="MG58" s="87"/>
      <c r="MH58" s="88" t="s">
        <v>118</v>
      </c>
      <c r="MI58" s="88"/>
      <c r="MJ58" s="89">
        <f>COUNTIF(MC8:MJ52,"K1")+MJ129</f>
        <v>0</v>
      </c>
      <c r="ML58" s="84" t="s">
        <v>129</v>
      </c>
      <c r="MM58" s="85"/>
      <c r="MN58" s="85"/>
      <c r="MO58" s="85"/>
      <c r="MP58" s="87"/>
      <c r="MQ58" s="88" t="s">
        <v>118</v>
      </c>
      <c r="MR58" s="88"/>
      <c r="MS58" s="89">
        <f>COUNTIF(ML8:MS52,"K1")+MS129</f>
        <v>0</v>
      </c>
      <c r="MT58" s="84" t="s">
        <v>129</v>
      </c>
      <c r="MU58" s="85"/>
      <c r="MV58" s="85"/>
      <c r="MW58" s="85"/>
      <c r="MX58" s="87"/>
      <c r="MY58" s="88" t="s">
        <v>118</v>
      </c>
      <c r="MZ58" s="88"/>
      <c r="NA58" s="89">
        <f>COUNTIF(MT8:NA52,"K1")+NA129</f>
        <v>0</v>
      </c>
      <c r="NC58" s="84" t="s">
        <v>129</v>
      </c>
      <c r="ND58" s="85"/>
      <c r="NE58" s="85"/>
      <c r="NF58" s="85"/>
      <c r="NG58" s="87"/>
      <c r="NH58" s="88" t="s">
        <v>118</v>
      </c>
      <c r="NI58" s="88"/>
      <c r="NJ58" s="89">
        <f>COUNTIF(NC8:NJ52,"K1")+NJ129</f>
        <v>0</v>
      </c>
      <c r="NK58" s="84" t="s">
        <v>129</v>
      </c>
      <c r="NL58" s="85"/>
      <c r="NM58" s="85"/>
      <c r="NN58" s="85"/>
      <c r="NO58" s="87"/>
      <c r="NP58" s="88" t="s">
        <v>118</v>
      </c>
      <c r="NQ58" s="88"/>
      <c r="NR58" s="89">
        <f>COUNTIF(NK8:NR52,"K1")+NR129</f>
        <v>0</v>
      </c>
      <c r="NT58" s="84" t="s">
        <v>129</v>
      </c>
      <c r="NU58" s="85"/>
      <c r="NV58" s="85"/>
      <c r="NW58" s="85"/>
      <c r="NX58" s="87"/>
      <c r="NY58" s="88" t="s">
        <v>118</v>
      </c>
      <c r="NZ58" s="88"/>
      <c r="OA58" s="89">
        <f>COUNTIF(NT8:OA52,"K1")+OA129</f>
        <v>0</v>
      </c>
      <c r="OB58" s="84" t="s">
        <v>129</v>
      </c>
      <c r="OC58" s="85"/>
      <c r="OD58" s="85"/>
      <c r="OE58" s="85"/>
      <c r="OF58" s="87"/>
      <c r="OG58" s="88" t="s">
        <v>118</v>
      </c>
      <c r="OH58" s="88"/>
      <c r="OI58" s="89">
        <f>COUNTIF(OB8:OI52,"K1")+OI129</f>
        <v>0</v>
      </c>
      <c r="OK58" s="84" t="s">
        <v>129</v>
      </c>
      <c r="OL58" s="85"/>
      <c r="OM58" s="85"/>
      <c r="ON58" s="85"/>
      <c r="OO58" s="87"/>
      <c r="OP58" s="88" t="s">
        <v>118</v>
      </c>
      <c r="OQ58" s="88"/>
      <c r="OR58" s="89">
        <f>COUNTIF(OK8:OR52,"K1")+OR129</f>
        <v>0</v>
      </c>
      <c r="OS58" s="84" t="s">
        <v>129</v>
      </c>
      <c r="OT58" s="85"/>
      <c r="OU58" s="85"/>
      <c r="OV58" s="85"/>
      <c r="OW58" s="87"/>
      <c r="OX58" s="88" t="s">
        <v>118</v>
      </c>
      <c r="OY58" s="88"/>
      <c r="OZ58" s="89">
        <f>COUNTIF(OS8:OZ52,"K1")+OZ129</f>
        <v>0</v>
      </c>
      <c r="PB58" s="84" t="s">
        <v>129</v>
      </c>
      <c r="PC58" s="85"/>
      <c r="PD58" s="85"/>
      <c r="PE58" s="85"/>
      <c r="PF58" s="87"/>
      <c r="PG58" s="88" t="s">
        <v>118</v>
      </c>
      <c r="PH58" s="88"/>
      <c r="PI58" s="89">
        <f>COUNTIF(PB8:PI52,"K1")+PI129</f>
        <v>0</v>
      </c>
      <c r="PJ58" s="84" t="s">
        <v>129</v>
      </c>
      <c r="PK58" s="85"/>
      <c r="PL58" s="85"/>
      <c r="PM58" s="85"/>
      <c r="PN58" s="87"/>
      <c r="PO58" s="88" t="s">
        <v>118</v>
      </c>
      <c r="PP58" s="88"/>
      <c r="PQ58" s="89">
        <f>COUNTIF(PJ8:PQ52,"K1")+PQ129</f>
        <v>0</v>
      </c>
      <c r="PS58" s="84" t="s">
        <v>129</v>
      </c>
      <c r="PT58" s="85"/>
      <c r="PU58" s="85"/>
      <c r="PV58" s="85"/>
      <c r="PW58" s="87"/>
      <c r="PX58" s="88" t="s">
        <v>118</v>
      </c>
      <c r="PY58" s="88"/>
      <c r="PZ58" s="89">
        <f>COUNTIF(PS8:PZ52,"K1")+PZ129</f>
        <v>0</v>
      </c>
      <c r="QA58" s="84" t="s">
        <v>129</v>
      </c>
      <c r="QB58" s="85"/>
      <c r="QC58" s="85"/>
      <c r="QD58" s="85"/>
      <c r="QE58" s="87"/>
      <c r="QF58" s="88" t="s">
        <v>118</v>
      </c>
      <c r="QG58" s="88"/>
      <c r="QH58" s="89">
        <f>COUNTIF(QA8:QH52,"K1")+QH129</f>
        <v>0</v>
      </c>
      <c r="QJ58" s="84" t="s">
        <v>129</v>
      </c>
      <c r="QK58" s="85"/>
      <c r="QL58" s="85"/>
      <c r="QM58" s="85"/>
      <c r="QN58" s="87"/>
      <c r="QO58" s="88" t="s">
        <v>118</v>
      </c>
      <c r="QP58" s="88"/>
      <c r="QQ58" s="89">
        <f>COUNTIF(QJ8:QQ52,"K1")+QQ129</f>
        <v>0</v>
      </c>
      <c r="QR58" s="84" t="s">
        <v>129</v>
      </c>
      <c r="QS58" s="85"/>
      <c r="QT58" s="85"/>
      <c r="QU58" s="85"/>
      <c r="QV58" s="87"/>
      <c r="QW58" s="88" t="s">
        <v>118</v>
      </c>
      <c r="QX58" s="88"/>
      <c r="QY58" s="89">
        <f>COUNTIF(QR8:QY52,"K1")+QY129</f>
        <v>0</v>
      </c>
      <c r="RA58" s="84" t="s">
        <v>129</v>
      </c>
      <c r="RB58" s="85"/>
      <c r="RC58" s="85"/>
      <c r="RD58" s="85"/>
      <c r="RE58" s="87"/>
      <c r="RF58" s="88" t="s">
        <v>118</v>
      </c>
      <c r="RG58" s="88"/>
      <c r="RH58" s="89">
        <f>COUNTIF(RA8:RH52,"K1")+RH129</f>
        <v>0</v>
      </c>
      <c r="RI58" s="84" t="s">
        <v>129</v>
      </c>
      <c r="RJ58" s="85"/>
      <c r="RK58" s="85"/>
      <c r="RL58" s="85"/>
      <c r="RM58" s="87"/>
      <c r="RN58" s="88" t="s">
        <v>118</v>
      </c>
      <c r="RO58" s="88"/>
      <c r="RP58" s="89">
        <f>COUNTIF(RI8:RP52,"K1")+RP129</f>
        <v>0</v>
      </c>
      <c r="RR58" s="84" t="s">
        <v>129</v>
      </c>
      <c r="RS58" s="85"/>
      <c r="RT58" s="85"/>
      <c r="RU58" s="85"/>
      <c r="RV58" s="87"/>
      <c r="RW58" s="88" t="s">
        <v>118</v>
      </c>
      <c r="RX58" s="88"/>
      <c r="RY58" s="89">
        <f>COUNTIF(RR8:RY52,"K1")+RY129</f>
        <v>0</v>
      </c>
      <c r="RZ58" s="84" t="s">
        <v>129</v>
      </c>
      <c r="SA58" s="85"/>
      <c r="SB58" s="85"/>
      <c r="SC58" s="85"/>
      <c r="SD58" s="87"/>
      <c r="SE58" s="88" t="s">
        <v>118</v>
      </c>
      <c r="SF58" s="88"/>
      <c r="SG58" s="89">
        <f>COUNTIF(RZ8:SG52,"K1")+SG129</f>
        <v>0</v>
      </c>
      <c r="SI58" s="84" t="s">
        <v>129</v>
      </c>
      <c r="SJ58" s="85"/>
      <c r="SK58" s="85"/>
      <c r="SL58" s="85"/>
      <c r="SM58" s="87"/>
      <c r="SN58" s="88" t="s">
        <v>118</v>
      </c>
      <c r="SO58" s="88"/>
      <c r="SP58" s="89">
        <f>COUNTIF(SI8:SP52,"K1")+SP129</f>
        <v>0</v>
      </c>
      <c r="SQ58" s="84" t="s">
        <v>129</v>
      </c>
      <c r="SR58" s="85"/>
      <c r="SS58" s="85"/>
      <c r="ST58" s="85"/>
      <c r="SU58" s="87"/>
      <c r="SV58" s="88" t="s">
        <v>118</v>
      </c>
      <c r="SW58" s="88"/>
      <c r="SX58" s="89">
        <f>COUNTIF(SQ8:SX52,"K1")+SX129</f>
        <v>0</v>
      </c>
      <c r="SZ58" s="84" t="s">
        <v>129</v>
      </c>
      <c r="TA58" s="85"/>
      <c r="TB58" s="85"/>
      <c r="TC58" s="85"/>
      <c r="TD58" s="87"/>
      <c r="TE58" s="88" t="s">
        <v>118</v>
      </c>
      <c r="TF58" s="88"/>
      <c r="TG58" s="89">
        <f>COUNTIF(SZ8:TG52,"K1")+TG129</f>
        <v>0</v>
      </c>
      <c r="TH58" s="84" t="s">
        <v>129</v>
      </c>
      <c r="TI58" s="85"/>
      <c r="TJ58" s="85"/>
      <c r="TK58" s="85"/>
      <c r="TL58" s="87"/>
      <c r="TM58" s="88" t="s">
        <v>118</v>
      </c>
      <c r="TN58" s="88"/>
      <c r="TO58" s="89">
        <f>COUNTIF(TH8:TO52,"K1")+TO129</f>
        <v>0</v>
      </c>
      <c r="TQ58" s="84" t="s">
        <v>129</v>
      </c>
      <c r="TR58" s="85"/>
      <c r="TS58" s="85"/>
      <c r="TT58" s="85"/>
      <c r="TU58" s="87"/>
      <c r="TV58" s="88" t="s">
        <v>118</v>
      </c>
      <c r="TW58" s="88"/>
      <c r="TX58" s="89">
        <f>COUNTIF(TQ8:TX52,"K1")+TX129</f>
        <v>0</v>
      </c>
      <c r="TY58" s="84" t="s">
        <v>129</v>
      </c>
      <c r="TZ58" s="85"/>
      <c r="UA58" s="85"/>
      <c r="UB58" s="85"/>
      <c r="UC58" s="87"/>
      <c r="UD58" s="88" t="s">
        <v>118</v>
      </c>
      <c r="UE58" s="88"/>
      <c r="UF58" s="89">
        <f>COUNTIF(TY8:UF52,"K1")+UF129</f>
        <v>0</v>
      </c>
      <c r="UH58" s="84" t="s">
        <v>129</v>
      </c>
      <c r="UI58" s="85"/>
      <c r="UJ58" s="85"/>
      <c r="UK58" s="85"/>
      <c r="UL58" s="87"/>
      <c r="UM58" s="88" t="s">
        <v>118</v>
      </c>
      <c r="UN58" s="88"/>
      <c r="UO58" s="89">
        <f>COUNTIF(UH8:UO52,"K1")+UO129</f>
        <v>0</v>
      </c>
      <c r="UP58" s="84" t="s">
        <v>129</v>
      </c>
      <c r="UQ58" s="85"/>
      <c r="UR58" s="85"/>
      <c r="US58" s="85"/>
      <c r="UT58" s="87"/>
      <c r="UU58" s="88" t="s">
        <v>118</v>
      </c>
      <c r="UV58" s="88"/>
      <c r="UW58" s="89">
        <f>COUNTIF(UP8:UW52,"K1")+UW129</f>
        <v>0</v>
      </c>
      <c r="UY58" s="84" t="s">
        <v>129</v>
      </c>
      <c r="UZ58" s="85"/>
      <c r="VA58" s="85"/>
      <c r="VB58" s="85"/>
      <c r="VC58" s="87"/>
      <c r="VD58" s="88" t="s">
        <v>118</v>
      </c>
      <c r="VE58" s="88"/>
      <c r="VF58" s="89">
        <f>COUNTIF(UY8:VF52,"K1")+VF129</f>
        <v>0</v>
      </c>
      <c r="VG58" s="84" t="s">
        <v>129</v>
      </c>
      <c r="VH58" s="85"/>
      <c r="VI58" s="85"/>
      <c r="VJ58" s="85"/>
      <c r="VK58" s="87"/>
      <c r="VL58" s="88" t="s">
        <v>118</v>
      </c>
      <c r="VM58" s="88"/>
      <c r="VN58" s="89">
        <f>COUNTIF(VG8:VN52,"K1")+VN129</f>
        <v>0</v>
      </c>
      <c r="VP58" s="84" t="s">
        <v>129</v>
      </c>
      <c r="VQ58" s="85"/>
      <c r="VR58" s="85"/>
      <c r="VS58" s="85"/>
      <c r="VT58" s="87"/>
      <c r="VU58" s="88" t="s">
        <v>118</v>
      </c>
      <c r="VV58" s="88"/>
      <c r="VW58" s="89">
        <f>COUNTIF(VP8:VW52,"K1")+VW129</f>
        <v>0</v>
      </c>
      <c r="VX58" s="84" t="s">
        <v>129</v>
      </c>
      <c r="VY58" s="85"/>
      <c r="VZ58" s="85"/>
      <c r="WA58" s="85"/>
      <c r="WB58" s="87"/>
      <c r="WC58" s="88" t="s">
        <v>118</v>
      </c>
      <c r="WD58" s="88"/>
      <c r="WE58" s="89">
        <f>COUNTIF(VX8:WE52,"K1")+WE129</f>
        <v>0</v>
      </c>
      <c r="WG58" s="84" t="s">
        <v>129</v>
      </c>
      <c r="WH58" s="85"/>
      <c r="WI58" s="85"/>
      <c r="WJ58" s="85"/>
      <c r="WK58" s="87"/>
      <c r="WL58" s="88" t="s">
        <v>118</v>
      </c>
      <c r="WM58" s="88"/>
      <c r="WN58" s="89">
        <f>COUNTIF(WG8:WN52,"K1")+WN129</f>
        <v>0</v>
      </c>
      <c r="WO58" s="84" t="s">
        <v>129</v>
      </c>
      <c r="WP58" s="85"/>
      <c r="WQ58" s="85"/>
      <c r="WR58" s="85"/>
      <c r="WS58" s="87"/>
      <c r="WT58" s="88" t="s">
        <v>118</v>
      </c>
      <c r="WU58" s="88"/>
      <c r="WV58" s="89">
        <f>COUNTIF(WO8:WV52,"K1")+WV129</f>
        <v>0</v>
      </c>
      <c r="WX58" s="84" t="s">
        <v>129</v>
      </c>
      <c r="WY58" s="85"/>
      <c r="WZ58" s="85"/>
      <c r="XA58" s="85"/>
      <c r="XB58" s="87"/>
      <c r="XC58" s="88" t="s">
        <v>118</v>
      </c>
      <c r="XD58" s="88"/>
      <c r="XE58" s="89">
        <f>COUNTIF(WX8:XE52,"K1")+XE129</f>
        <v>0</v>
      </c>
      <c r="XF58" s="84" t="s">
        <v>129</v>
      </c>
      <c r="XG58" s="85"/>
      <c r="XH58" s="85"/>
      <c r="XI58" s="85"/>
      <c r="XJ58" s="87"/>
      <c r="XK58" s="88" t="s">
        <v>118</v>
      </c>
      <c r="XL58" s="88"/>
      <c r="XM58" s="89">
        <f>COUNTIF(XF8:XM52,"K1")+XM129</f>
        <v>0</v>
      </c>
      <c r="XO58" s="84" t="s">
        <v>129</v>
      </c>
      <c r="XP58" s="85"/>
      <c r="XQ58" s="85"/>
      <c r="XR58" s="85"/>
      <c r="XS58" s="87"/>
      <c r="XT58" s="88" t="s">
        <v>118</v>
      </c>
      <c r="XU58" s="88"/>
      <c r="XV58" s="89">
        <f>COUNTIF(XO8:XV52,"K1")+XV129</f>
        <v>0</v>
      </c>
      <c r="XW58" s="84" t="s">
        <v>129</v>
      </c>
      <c r="XX58" s="85"/>
      <c r="XY58" s="85"/>
      <c r="XZ58" s="85"/>
      <c r="YA58" s="87"/>
      <c r="YB58" s="88" t="s">
        <v>118</v>
      </c>
      <c r="YC58" s="88"/>
      <c r="YD58" s="89">
        <f>COUNTIF(XW8:YD52,"K1")+YD129</f>
        <v>0</v>
      </c>
      <c r="YF58" s="84" t="s">
        <v>129</v>
      </c>
      <c r="YG58" s="85"/>
      <c r="YH58" s="85"/>
      <c r="YI58" s="85"/>
      <c r="YJ58" s="87"/>
      <c r="YK58" s="88" t="s">
        <v>118</v>
      </c>
      <c r="YL58" s="88"/>
      <c r="YM58" s="89">
        <f>COUNTIF(YF8:YM52,"K1")+YM129</f>
        <v>0</v>
      </c>
      <c r="YN58" s="84" t="s">
        <v>129</v>
      </c>
      <c r="YO58" s="85"/>
      <c r="YP58" s="85"/>
      <c r="YQ58" s="85"/>
      <c r="YR58" s="87"/>
      <c r="YS58" s="88" t="s">
        <v>118</v>
      </c>
      <c r="YT58" s="88"/>
      <c r="YU58" s="89">
        <f>COUNTIF(YN8:YU52,"K1")+YU129</f>
        <v>0</v>
      </c>
      <c r="YW58" s="84" t="s">
        <v>129</v>
      </c>
      <c r="YX58" s="85"/>
      <c r="YY58" s="85"/>
      <c r="YZ58" s="85"/>
      <c r="ZA58" s="87"/>
      <c r="ZB58" s="88" t="s">
        <v>118</v>
      </c>
      <c r="ZC58" s="88"/>
      <c r="ZD58" s="89">
        <f>COUNTIF(YW8:ZD52,"K1")+ZD129</f>
        <v>0</v>
      </c>
      <c r="ZM58" s="84" t="s">
        <v>129</v>
      </c>
      <c r="ZN58" s="85"/>
      <c r="ZO58" s="85"/>
      <c r="ZP58" s="85"/>
      <c r="ZQ58" s="87"/>
      <c r="ZR58" s="88" t="s">
        <v>118</v>
      </c>
      <c r="ZS58" s="88"/>
      <c r="ZT58" s="89">
        <f>COUNTIF(ZM8:ZT52,"K1")+ZT129</f>
        <v>0</v>
      </c>
      <c r="ZV58" s="84" t="s">
        <v>129</v>
      </c>
      <c r="ZW58" s="85"/>
      <c r="ZX58" s="85"/>
      <c r="ZY58" s="85"/>
      <c r="ZZ58" s="87"/>
      <c r="AAA58" s="88" t="s">
        <v>118</v>
      </c>
      <c r="AAB58" s="88"/>
      <c r="AAC58" s="89">
        <f>COUNTIF(ZV8:AAC52,"K1")+AAC129</f>
        <v>0</v>
      </c>
      <c r="AAD58" s="84" t="s">
        <v>129</v>
      </c>
      <c r="AAE58" s="85"/>
      <c r="AAF58" s="85"/>
      <c r="AAG58" s="85"/>
      <c r="AAH58" s="87"/>
      <c r="AAI58" s="88" t="s">
        <v>118</v>
      </c>
      <c r="AAJ58" s="88"/>
      <c r="AAK58" s="89">
        <f>COUNTIF(AAD8:AAK52,"K1")+AAK129</f>
        <v>0</v>
      </c>
      <c r="AAM58" s="84" t="s">
        <v>129</v>
      </c>
      <c r="AAN58" s="85"/>
      <c r="AAO58" s="85"/>
      <c r="AAP58" s="85"/>
      <c r="AAQ58" s="87"/>
      <c r="AAR58" s="88" t="s">
        <v>118</v>
      </c>
      <c r="AAS58" s="88"/>
      <c r="AAT58" s="89">
        <f>COUNTIF(AAM8:AAT52,"K1")+AAT129</f>
        <v>0</v>
      </c>
      <c r="AAU58" s="84" t="s">
        <v>129</v>
      </c>
      <c r="AAV58" s="85"/>
      <c r="AAW58" s="85"/>
      <c r="AAX58" s="85"/>
      <c r="AAY58" s="87"/>
      <c r="AAZ58" s="88" t="s">
        <v>118</v>
      </c>
      <c r="ABA58" s="88"/>
      <c r="ABB58" s="89">
        <f>COUNTIF(AAU8:ABB52,"K1")+ABB129</f>
        <v>0</v>
      </c>
      <c r="ABD58" s="84" t="s">
        <v>129</v>
      </c>
      <c r="ABE58" s="85"/>
      <c r="ABF58" s="85"/>
      <c r="ABG58" s="85"/>
      <c r="ABH58" s="87"/>
      <c r="ABI58" s="88" t="s">
        <v>118</v>
      </c>
      <c r="ABJ58" s="88"/>
      <c r="ABK58" s="89">
        <f>COUNTIF(ABD8:ABK52,"K1")+ABK129</f>
        <v>0</v>
      </c>
      <c r="ABL58" s="84" t="s">
        <v>129</v>
      </c>
      <c r="ABM58" s="85"/>
      <c r="ABN58" s="85"/>
      <c r="ABO58" s="85"/>
      <c r="ABP58" s="87"/>
      <c r="ABQ58" s="88" t="s">
        <v>118</v>
      </c>
      <c r="ABR58" s="88"/>
      <c r="ABS58" s="89">
        <f>COUNTIF(ABL8:ABS52,"K1")+ABS129</f>
        <v>0</v>
      </c>
      <c r="ABU58" s="84" t="s">
        <v>129</v>
      </c>
      <c r="ABV58" s="85"/>
      <c r="ABW58" s="85"/>
      <c r="ABX58" s="85"/>
      <c r="ABY58" s="87"/>
      <c r="ABZ58" s="88" t="s">
        <v>118</v>
      </c>
      <c r="ACA58" s="88"/>
      <c r="ACB58" s="89">
        <f>COUNTIF(ABU8:ACB52,"K1")+ACB129</f>
        <v>0</v>
      </c>
      <c r="ACC58" s="84" t="s">
        <v>129</v>
      </c>
      <c r="ACD58" s="85"/>
      <c r="ACE58" s="85"/>
      <c r="ACF58" s="85"/>
      <c r="ACG58" s="87"/>
      <c r="ACH58" s="88" t="s">
        <v>118</v>
      </c>
      <c r="ACI58" s="88"/>
      <c r="ACJ58" s="89">
        <f>COUNTIF(ACC8:ACJ52,"K1")+ACJ129</f>
        <v>0</v>
      </c>
      <c r="ACL58" s="84" t="s">
        <v>129</v>
      </c>
      <c r="ACM58" s="85"/>
      <c r="ACN58" s="85"/>
      <c r="ACO58" s="85"/>
      <c r="ACP58" s="87"/>
      <c r="ACQ58" s="88" t="s">
        <v>118</v>
      </c>
      <c r="ACR58" s="88"/>
      <c r="ACS58" s="89">
        <f>COUNTIF(ACL8:ACS52,"K1")+ACS129</f>
        <v>0</v>
      </c>
      <c r="ACT58" s="84" t="s">
        <v>129</v>
      </c>
      <c r="ACU58" s="85"/>
      <c r="ACV58" s="85"/>
      <c r="ACW58" s="85"/>
      <c r="ACX58" s="87"/>
      <c r="ACY58" s="88" t="s">
        <v>118</v>
      </c>
      <c r="ACZ58" s="88"/>
      <c r="ADA58" s="89">
        <f>COUNTIF(ACT8:ADA52,"K1")+ADA129</f>
        <v>0</v>
      </c>
      <c r="ADC58" s="84" t="s">
        <v>129</v>
      </c>
      <c r="ADD58" s="85"/>
      <c r="ADE58" s="85"/>
      <c r="ADF58" s="85"/>
      <c r="ADG58" s="87"/>
      <c r="ADH58" s="88" t="s">
        <v>118</v>
      </c>
      <c r="ADI58" s="88"/>
      <c r="ADJ58" s="89">
        <f>COUNTIF(ADC8:ADJ52,"K1")+ADJ129</f>
        <v>0</v>
      </c>
      <c r="ADK58" s="84" t="s">
        <v>129</v>
      </c>
      <c r="ADL58" s="85"/>
      <c r="ADM58" s="85"/>
      <c r="ADN58" s="85"/>
      <c r="ADO58" s="87"/>
      <c r="ADP58" s="88" t="s">
        <v>118</v>
      </c>
      <c r="ADQ58" s="88"/>
      <c r="ADR58" s="89">
        <f>COUNTIF(ADK8:ADR52,"K1")+ADR129</f>
        <v>0</v>
      </c>
      <c r="ADT58" s="84" t="s">
        <v>129</v>
      </c>
      <c r="ADU58" s="85"/>
      <c r="ADV58" s="85"/>
      <c r="ADW58" s="85"/>
      <c r="ADX58" s="87"/>
      <c r="ADY58" s="88" t="s">
        <v>118</v>
      </c>
      <c r="ADZ58" s="88"/>
      <c r="AEA58" s="89">
        <f>COUNTIF(ADT8:AEA52,"K1")+AEA129</f>
        <v>0</v>
      </c>
      <c r="AEB58" s="84" t="s">
        <v>129</v>
      </c>
      <c r="AEC58" s="85"/>
      <c r="AED58" s="85"/>
      <c r="AEE58" s="85"/>
      <c r="AEF58" s="87"/>
      <c r="AEG58" s="88" t="s">
        <v>118</v>
      </c>
      <c r="AEH58" s="88"/>
      <c r="AEI58" s="89">
        <f>COUNTIF(AEB8:AEI52,"K1")+AEI129</f>
        <v>0</v>
      </c>
      <c r="AEJ58" s="42"/>
      <c r="AEK58" s="84" t="s">
        <v>129</v>
      </c>
      <c r="AEL58" s="85"/>
      <c r="AEM58" s="85"/>
      <c r="AEN58" s="85"/>
      <c r="AEO58" s="87"/>
      <c r="AEP58" s="88" t="s">
        <v>118</v>
      </c>
      <c r="AEQ58" s="88"/>
      <c r="AER58" s="89">
        <f>COUNTIF(AEK8:AER52,"K1")+AER129</f>
        <v>0</v>
      </c>
      <c r="AES58" s="84" t="s">
        <v>129</v>
      </c>
      <c r="AET58" s="85"/>
      <c r="AEU58" s="85"/>
      <c r="AEV58" s="85"/>
      <c r="AEW58" s="87"/>
      <c r="AEX58" s="88" t="s">
        <v>118</v>
      </c>
      <c r="AEY58" s="88"/>
      <c r="AEZ58" s="89">
        <f>COUNTIF(AES8:AEZ52,"K1")+AEZ129</f>
        <v>0</v>
      </c>
      <c r="AFB58" s="84" t="s">
        <v>129</v>
      </c>
      <c r="AFC58" s="85"/>
      <c r="AFD58" s="85"/>
      <c r="AFE58" s="85"/>
      <c r="AFF58" s="87"/>
      <c r="AFG58" s="88" t="s">
        <v>118</v>
      </c>
      <c r="AFH58" s="88"/>
      <c r="AFI58" s="89">
        <f>COUNTIF(AFB8:AFI52,"K1")+AFI129</f>
        <v>0</v>
      </c>
      <c r="AFJ58" s="84" t="s">
        <v>129</v>
      </c>
      <c r="AFK58" s="85"/>
      <c r="AFL58" s="85"/>
      <c r="AFM58" s="85"/>
      <c r="AFN58" s="87"/>
      <c r="AFO58" s="88" t="s">
        <v>118</v>
      </c>
      <c r="AFP58" s="88"/>
      <c r="AFQ58" s="89">
        <f>COUNTIF(AFJ8:AFQ52,"K1")+AFQ129</f>
        <v>0</v>
      </c>
      <c r="AFR58" s="42"/>
      <c r="AFS58" s="84" t="s">
        <v>129</v>
      </c>
      <c r="AFT58" s="85"/>
      <c r="AFU58" s="85"/>
      <c r="AFV58" s="85"/>
      <c r="AFW58" s="87"/>
      <c r="AFX58" s="88" t="s">
        <v>118</v>
      </c>
      <c r="AFY58" s="88"/>
      <c r="AFZ58" s="89">
        <f>COUNTIF(AFS8:AFZ52,"K1")+AFZ129</f>
        <v>0</v>
      </c>
      <c r="AGA58" s="84" t="s">
        <v>129</v>
      </c>
      <c r="AGB58" s="85"/>
      <c r="AGC58" s="85"/>
      <c r="AGD58" s="85"/>
      <c r="AGE58" s="87"/>
      <c r="AGF58" s="88" t="s">
        <v>118</v>
      </c>
      <c r="AGG58" s="88"/>
      <c r="AGH58" s="89">
        <f>COUNTIF(AGA8:AGH52,"K1")+AGH129</f>
        <v>0</v>
      </c>
      <c r="AGJ58" s="84" t="s">
        <v>129</v>
      </c>
      <c r="AGK58" s="85"/>
      <c r="AGL58" s="85"/>
      <c r="AGM58" s="85"/>
      <c r="AGN58" s="87"/>
      <c r="AGO58" s="88" t="s">
        <v>118</v>
      </c>
      <c r="AGP58" s="88"/>
      <c r="AGQ58" s="89">
        <f>COUNTIF(AGJ8:AGQ52,"K1")+AGQ129</f>
        <v>0</v>
      </c>
      <c r="AGR58" s="84" t="s">
        <v>129</v>
      </c>
      <c r="AGS58" s="85"/>
      <c r="AGT58" s="85"/>
      <c r="AGU58" s="85"/>
      <c r="AGV58" s="87"/>
      <c r="AGW58" s="88" t="s">
        <v>118</v>
      </c>
      <c r="AGX58" s="88"/>
      <c r="AGY58" s="89">
        <f>COUNTIF(AGR8:AGY52,"K1")+AGY129</f>
        <v>0</v>
      </c>
      <c r="AHA58" s="84" t="s">
        <v>129</v>
      </c>
      <c r="AHB58" s="85"/>
      <c r="AHC58" s="85"/>
      <c r="AHD58" s="85"/>
      <c r="AHE58" s="87"/>
      <c r="AHF58" s="88" t="s">
        <v>118</v>
      </c>
      <c r="AHG58" s="88"/>
      <c r="AHH58" s="89">
        <f>COUNTIF(AHA8:AHH52,"K1")+AHH129</f>
        <v>0</v>
      </c>
      <c r="AHI58" s="84" t="s">
        <v>129</v>
      </c>
      <c r="AHJ58" s="85"/>
      <c r="AHK58" s="85"/>
      <c r="AHL58" s="85"/>
      <c r="AHM58" s="87"/>
      <c r="AHN58" s="88" t="s">
        <v>118</v>
      </c>
      <c r="AHO58" s="88"/>
      <c r="AHP58" s="89">
        <f>COUNTIF(AHI8:AHP52,"K1")+AHP129</f>
        <v>0</v>
      </c>
      <c r="AHR58" s="84" t="s">
        <v>129</v>
      </c>
      <c r="AHS58" s="85"/>
      <c r="AHT58" s="85"/>
      <c r="AHU58" s="85"/>
      <c r="AHV58" s="87"/>
      <c r="AHW58" s="88" t="s">
        <v>118</v>
      </c>
      <c r="AHX58" s="88"/>
      <c r="AHY58" s="89">
        <f>COUNTIF(AHR8:AHY52,"K1")+AHY129</f>
        <v>0</v>
      </c>
      <c r="AHZ58" s="84" t="s">
        <v>129</v>
      </c>
      <c r="AIA58" s="85"/>
      <c r="AIB58" s="85"/>
      <c r="AIC58" s="85"/>
      <c r="AID58" s="87"/>
      <c r="AIE58" s="88" t="s">
        <v>118</v>
      </c>
      <c r="AIF58" s="88"/>
      <c r="AIG58" s="89">
        <f>COUNTIF(AHZ8:AIG52,"K1")+AIG129</f>
        <v>0</v>
      </c>
    </row>
    <row r="59" spans="1:16384">
      <c r="A59" s="84" t="s">
        <v>130</v>
      </c>
      <c r="B59" s="85"/>
      <c r="C59" s="85"/>
      <c r="D59" s="85"/>
      <c r="E59" s="87"/>
      <c r="F59" s="88" t="s">
        <v>117</v>
      </c>
      <c r="G59" s="88"/>
      <c r="H59" s="89">
        <f>COUNTIF(A8:H52,"K2")+H130</f>
        <v>0</v>
      </c>
      <c r="J59" s="84" t="s">
        <v>130</v>
      </c>
      <c r="K59" s="85"/>
      <c r="L59" s="85"/>
      <c r="M59" s="85"/>
      <c r="N59" s="87"/>
      <c r="O59" s="88" t="s">
        <v>117</v>
      </c>
      <c r="P59" s="88"/>
      <c r="Q59" s="89">
        <f>COUNTIF(J8:Q52,"K2")+Q130</f>
        <v>0</v>
      </c>
      <c r="R59" s="84" t="s">
        <v>130</v>
      </c>
      <c r="S59" s="85"/>
      <c r="T59" s="85"/>
      <c r="U59" s="85"/>
      <c r="V59" s="87"/>
      <c r="W59" s="88" t="s">
        <v>117</v>
      </c>
      <c r="X59" s="88"/>
      <c r="Y59" s="89">
        <f>COUNTIF(R8:Y52,"K2")+Y130</f>
        <v>0</v>
      </c>
      <c r="AA59" s="84" t="s">
        <v>130</v>
      </c>
      <c r="AB59" s="85"/>
      <c r="AC59" s="85"/>
      <c r="AD59" s="85"/>
      <c r="AE59" s="87"/>
      <c r="AF59" s="88" t="s">
        <v>117</v>
      </c>
      <c r="AG59" s="88"/>
      <c r="AH59" s="89">
        <f>COUNTIF(AA8:AH52,"K2")+AH130</f>
        <v>3</v>
      </c>
      <c r="AI59" s="84" t="s">
        <v>130</v>
      </c>
      <c r="AJ59" s="85"/>
      <c r="AK59" s="85"/>
      <c r="AL59" s="85"/>
      <c r="AM59" s="87"/>
      <c r="AN59" s="88" t="s">
        <v>117</v>
      </c>
      <c r="AO59" s="88"/>
      <c r="AP59" s="89">
        <f>COUNTIF(AI8:AP52,"K2")+AP130</f>
        <v>0</v>
      </c>
      <c r="AR59" s="84" t="s">
        <v>130</v>
      </c>
      <c r="AS59" s="85"/>
      <c r="AT59" s="85"/>
      <c r="AU59" s="85"/>
      <c r="AV59" s="87"/>
      <c r="AW59" s="88" t="s">
        <v>117</v>
      </c>
      <c r="AX59" s="88"/>
      <c r="AY59" s="89">
        <f>COUNTIF(AR8:AY52,"K2")+AY130</f>
        <v>0</v>
      </c>
      <c r="AZ59" s="84" t="s">
        <v>130</v>
      </c>
      <c r="BA59" s="85"/>
      <c r="BB59" s="85"/>
      <c r="BC59" s="85"/>
      <c r="BD59" s="87"/>
      <c r="BE59" s="88" t="s">
        <v>117</v>
      </c>
      <c r="BF59" s="88"/>
      <c r="BG59" s="89">
        <f>COUNTIF(AZ8:BG52,"K2")+BG130</f>
        <v>0</v>
      </c>
      <c r="BI59" s="84" t="s">
        <v>130</v>
      </c>
      <c r="BJ59" s="85"/>
      <c r="BK59" s="85"/>
      <c r="BL59" s="85"/>
      <c r="BM59" s="87"/>
      <c r="BN59" s="88" t="s">
        <v>117</v>
      </c>
      <c r="BO59" s="88"/>
      <c r="BP59" s="89">
        <f>COUNTIF(BI8:BP52,"K2")+BP130</f>
        <v>1</v>
      </c>
      <c r="BQ59" s="84" t="s">
        <v>130</v>
      </c>
      <c r="BR59" s="85"/>
      <c r="BS59" s="85"/>
      <c r="BT59" s="85"/>
      <c r="BU59" s="87"/>
      <c r="BV59" s="88" t="s">
        <v>117</v>
      </c>
      <c r="BW59" s="88"/>
      <c r="BX59" s="89">
        <f>COUNTIF(BQ8:BX52,"K2")+BX130</f>
        <v>0</v>
      </c>
      <c r="BZ59" s="84" t="s">
        <v>130</v>
      </c>
      <c r="CA59" s="85"/>
      <c r="CB59" s="85"/>
      <c r="CC59" s="85"/>
      <c r="CD59" s="87"/>
      <c r="CE59" s="88" t="s">
        <v>117</v>
      </c>
      <c r="CF59" s="88"/>
      <c r="CG59" s="89">
        <f>COUNTIF(BZ8:CG52,"K2")+CG130</f>
        <v>0</v>
      </c>
      <c r="CH59" s="84" t="s">
        <v>130</v>
      </c>
      <c r="CI59" s="85"/>
      <c r="CJ59" s="85"/>
      <c r="CK59" s="85"/>
      <c r="CL59" s="87"/>
      <c r="CM59" s="88" t="s">
        <v>117</v>
      </c>
      <c r="CN59" s="88"/>
      <c r="CO59" s="89">
        <f>COUNTIF(CH8:CO52,"K2")+CO130</f>
        <v>0</v>
      </c>
      <c r="CQ59" s="84" t="s">
        <v>130</v>
      </c>
      <c r="CR59" s="85"/>
      <c r="CS59" s="85"/>
      <c r="CT59" s="85"/>
      <c r="CU59" s="87"/>
      <c r="CV59" s="88" t="s">
        <v>117</v>
      </c>
      <c r="CW59" s="88"/>
      <c r="CX59" s="89">
        <f>COUNTIF(CQ8:CX52,"K2")+CX130</f>
        <v>0</v>
      </c>
      <c r="CY59" s="84" t="s">
        <v>130</v>
      </c>
      <c r="CZ59" s="85"/>
      <c r="DA59" s="85"/>
      <c r="DB59" s="85"/>
      <c r="DC59" s="87"/>
      <c r="DD59" s="88" t="s">
        <v>117</v>
      </c>
      <c r="DE59" s="88"/>
      <c r="DF59" s="89">
        <f>COUNTIF(CY8:DF52,"K2")+DF130</f>
        <v>4</v>
      </c>
      <c r="DH59" s="84" t="s">
        <v>130</v>
      </c>
      <c r="DI59" s="85"/>
      <c r="DJ59" s="85"/>
      <c r="DK59" s="85"/>
      <c r="DL59" s="87"/>
      <c r="DM59" s="88" t="s">
        <v>117</v>
      </c>
      <c r="DN59" s="88"/>
      <c r="DO59" s="89">
        <f>COUNTIF(DH8:DO52,"K2")+DO130</f>
        <v>0</v>
      </c>
      <c r="DP59" s="84" t="s">
        <v>130</v>
      </c>
      <c r="DQ59" s="85"/>
      <c r="DR59" s="85"/>
      <c r="DS59" s="85"/>
      <c r="DT59" s="87"/>
      <c r="DU59" s="88" t="s">
        <v>117</v>
      </c>
      <c r="DV59" s="88"/>
      <c r="DW59" s="89">
        <f>COUNTIF(DP8:DW52,"K2")+DW130</f>
        <v>0</v>
      </c>
      <c r="DY59" s="84" t="s">
        <v>130</v>
      </c>
      <c r="DZ59" s="85"/>
      <c r="EA59" s="85"/>
      <c r="EB59" s="85"/>
      <c r="EC59" s="87"/>
      <c r="ED59" s="88" t="s">
        <v>117</v>
      </c>
      <c r="EE59" s="88"/>
      <c r="EF59" s="89">
        <f>COUNTIF(DY8:EF52,"K2")+EF130</f>
        <v>1</v>
      </c>
      <c r="EG59" s="84" t="s">
        <v>130</v>
      </c>
      <c r="EH59" s="85"/>
      <c r="EI59" s="85"/>
      <c r="EJ59" s="85"/>
      <c r="EK59" s="87"/>
      <c r="EL59" s="88" t="s">
        <v>117</v>
      </c>
      <c r="EM59" s="88"/>
      <c r="EN59" s="89">
        <f>COUNTIF(EG8:EN52,"K2")+EN130</f>
        <v>2</v>
      </c>
      <c r="EP59" s="84" t="s">
        <v>130</v>
      </c>
      <c r="EQ59" s="85"/>
      <c r="ER59" s="85"/>
      <c r="ES59" s="85"/>
      <c r="ET59" s="87"/>
      <c r="EU59" s="88" t="s">
        <v>117</v>
      </c>
      <c r="EV59" s="88"/>
      <c r="EW59" s="89">
        <f>COUNTIF(EP8:EW52,"K2")+EW130</f>
        <v>0</v>
      </c>
      <c r="EX59" s="84" t="s">
        <v>130</v>
      </c>
      <c r="EY59" s="85"/>
      <c r="EZ59" s="85"/>
      <c r="FA59" s="85"/>
      <c r="FB59" s="87"/>
      <c r="FC59" s="88" t="s">
        <v>117</v>
      </c>
      <c r="FD59" s="88"/>
      <c r="FE59" s="89">
        <f>COUNTIF(EX8:FE52,"K2")+FE130</f>
        <v>0</v>
      </c>
      <c r="FG59" s="84" t="s">
        <v>130</v>
      </c>
      <c r="FH59" s="85"/>
      <c r="FI59" s="85"/>
      <c r="FJ59" s="85"/>
      <c r="FK59" s="87"/>
      <c r="FL59" s="88" t="s">
        <v>117</v>
      </c>
      <c r="FM59" s="88"/>
      <c r="FN59" s="89">
        <f>COUNTIF(FG8:FN52,"K2")+FN130</f>
        <v>2</v>
      </c>
      <c r="FO59" s="84" t="s">
        <v>130</v>
      </c>
      <c r="FP59" s="85"/>
      <c r="FQ59" s="85"/>
      <c r="FR59" s="85"/>
      <c r="FS59" s="87"/>
      <c r="FT59" s="88" t="s">
        <v>117</v>
      </c>
      <c r="FU59" s="88"/>
      <c r="FV59" s="89">
        <f>COUNTIF(FO8:FV52,"K2")+FV130</f>
        <v>0</v>
      </c>
      <c r="FX59" s="84" t="s">
        <v>130</v>
      </c>
      <c r="FY59" s="85"/>
      <c r="FZ59" s="85"/>
      <c r="GA59" s="85"/>
      <c r="GB59" s="87"/>
      <c r="GC59" s="88" t="s">
        <v>117</v>
      </c>
      <c r="GD59" s="88"/>
      <c r="GE59" s="89">
        <f>COUNTIF(FX8:GE52,"K2")+GE130</f>
        <v>0</v>
      </c>
      <c r="GF59" s="84" t="s">
        <v>130</v>
      </c>
      <c r="GG59" s="85"/>
      <c r="GH59" s="85"/>
      <c r="GI59" s="85"/>
      <c r="GJ59" s="87"/>
      <c r="GK59" s="88" t="s">
        <v>117</v>
      </c>
      <c r="GL59" s="88"/>
      <c r="GM59" s="89">
        <f>COUNTIF(GF8:GM52,"K2")+GM130</f>
        <v>0</v>
      </c>
      <c r="GO59" s="84" t="s">
        <v>130</v>
      </c>
      <c r="GP59" s="85"/>
      <c r="GQ59" s="85"/>
      <c r="GR59" s="85"/>
      <c r="GS59" s="87"/>
      <c r="GT59" s="88" t="s">
        <v>117</v>
      </c>
      <c r="GU59" s="88"/>
      <c r="GV59" s="89">
        <f>COUNTIF(GO8:GV52,"K2")+GV130</f>
        <v>3</v>
      </c>
      <c r="GW59" s="84" t="s">
        <v>130</v>
      </c>
      <c r="GX59" s="85"/>
      <c r="GY59" s="85"/>
      <c r="GZ59" s="85"/>
      <c r="HA59" s="87"/>
      <c r="HB59" s="88" t="s">
        <v>117</v>
      </c>
      <c r="HC59" s="88"/>
      <c r="HD59" s="89">
        <f>COUNTIF(GW8:HD52,"K2")+HD130</f>
        <v>6</v>
      </c>
      <c r="HF59" s="84" t="s">
        <v>130</v>
      </c>
      <c r="HG59" s="85"/>
      <c r="HH59" s="85"/>
      <c r="HI59" s="85"/>
      <c r="HJ59" s="87"/>
      <c r="HK59" s="88" t="s">
        <v>117</v>
      </c>
      <c r="HL59" s="88"/>
      <c r="HM59" s="89">
        <f>COUNTIF(HF8:HM52,"K2")+HM130</f>
        <v>0</v>
      </c>
      <c r="HN59" s="84" t="s">
        <v>130</v>
      </c>
      <c r="HO59" s="85"/>
      <c r="HP59" s="85"/>
      <c r="HQ59" s="85"/>
      <c r="HR59" s="87"/>
      <c r="HS59" s="88" t="s">
        <v>117</v>
      </c>
      <c r="HT59" s="88"/>
      <c r="HU59" s="89">
        <f>COUNTIF(HN8:HU52,"K2")+HU130</f>
        <v>0</v>
      </c>
      <c r="HW59" s="84" t="s">
        <v>130</v>
      </c>
      <c r="HX59" s="85"/>
      <c r="HY59" s="85"/>
      <c r="HZ59" s="85"/>
      <c r="IA59" s="87"/>
      <c r="IB59" s="88" t="s">
        <v>117</v>
      </c>
      <c r="IC59" s="88"/>
      <c r="ID59" s="89">
        <f>COUNTIF(HW8:ID52,"K2")+ID130</f>
        <v>1</v>
      </c>
      <c r="IE59" s="84" t="s">
        <v>130</v>
      </c>
      <c r="IF59" s="85"/>
      <c r="IG59" s="85"/>
      <c r="IH59" s="85"/>
      <c r="II59" s="87"/>
      <c r="IJ59" s="88" t="s">
        <v>117</v>
      </c>
      <c r="IK59" s="88"/>
      <c r="IL59" s="89">
        <f>COUNTIF(IE8:IL52,"K2")+IL130</f>
        <v>0</v>
      </c>
      <c r="IN59" s="84" t="s">
        <v>130</v>
      </c>
      <c r="IO59" s="85"/>
      <c r="IP59" s="85"/>
      <c r="IQ59" s="85"/>
      <c r="IR59" s="87"/>
      <c r="IS59" s="88" t="s">
        <v>117</v>
      </c>
      <c r="IT59" s="88"/>
      <c r="IU59" s="89">
        <f>COUNTIF(IN8:IU52,"K2")+IU130</f>
        <v>0</v>
      </c>
      <c r="IV59" s="84" t="s">
        <v>130</v>
      </c>
      <c r="IW59" s="85"/>
      <c r="IX59" s="85"/>
      <c r="IY59" s="85"/>
      <c r="IZ59" s="87"/>
      <c r="JA59" s="88" t="s">
        <v>117</v>
      </c>
      <c r="JB59" s="88"/>
      <c r="JC59" s="89">
        <f>COUNTIF(IV8:JC52,"K2")+JC130</f>
        <v>0</v>
      </c>
      <c r="JE59" s="84" t="s">
        <v>130</v>
      </c>
      <c r="JF59" s="85"/>
      <c r="JG59" s="85"/>
      <c r="JH59" s="85"/>
      <c r="JI59" s="87"/>
      <c r="JJ59" s="88" t="s">
        <v>117</v>
      </c>
      <c r="JK59" s="88"/>
      <c r="JL59" s="89">
        <f>COUNTIF(JE8:JL52,"K2")+JL130</f>
        <v>2</v>
      </c>
      <c r="JM59" s="84" t="s">
        <v>130</v>
      </c>
      <c r="JN59" s="85"/>
      <c r="JO59" s="85"/>
      <c r="JP59" s="85"/>
      <c r="JQ59" s="87"/>
      <c r="JR59" s="88" t="s">
        <v>117</v>
      </c>
      <c r="JS59" s="88"/>
      <c r="JT59" s="89">
        <f>COUNTIF(JM8:JT52,"K2")+JT130</f>
        <v>0</v>
      </c>
      <c r="JV59" s="84" t="s">
        <v>130</v>
      </c>
      <c r="JW59" s="85"/>
      <c r="JX59" s="85"/>
      <c r="JY59" s="85"/>
      <c r="JZ59" s="87"/>
      <c r="KA59" s="88" t="s">
        <v>117</v>
      </c>
      <c r="KB59" s="88"/>
      <c r="KC59" s="89">
        <f>COUNTIF(JV8:KC52,"K2")+KC130</f>
        <v>0</v>
      </c>
      <c r="KD59" s="84" t="s">
        <v>130</v>
      </c>
      <c r="KE59" s="85"/>
      <c r="KF59" s="85"/>
      <c r="KG59" s="85"/>
      <c r="KH59" s="87"/>
      <c r="KI59" s="88" t="s">
        <v>117</v>
      </c>
      <c r="KJ59" s="88"/>
      <c r="KK59" s="89">
        <f>COUNTIF(KD8:KK52,"K2")+KK130</f>
        <v>0</v>
      </c>
      <c r="KM59" s="84" t="s">
        <v>130</v>
      </c>
      <c r="KN59" s="85"/>
      <c r="KO59" s="85"/>
      <c r="KP59" s="85"/>
      <c r="KQ59" s="87"/>
      <c r="KR59" s="88" t="s">
        <v>117</v>
      </c>
      <c r="KS59" s="88"/>
      <c r="KT59" s="89">
        <f>COUNTIF(KM8:KT52,"K2")+KT130</f>
        <v>1</v>
      </c>
      <c r="KU59" s="84" t="s">
        <v>130</v>
      </c>
      <c r="KV59" s="85"/>
      <c r="KW59" s="85"/>
      <c r="KX59" s="85"/>
      <c r="KY59" s="87"/>
      <c r="KZ59" s="88" t="s">
        <v>117</v>
      </c>
      <c r="LA59" s="88"/>
      <c r="LB59" s="89">
        <f>COUNTIF(KU8:LB52,"K2")+LB130</f>
        <v>0</v>
      </c>
      <c r="LD59" s="84" t="s">
        <v>130</v>
      </c>
      <c r="LE59" s="85"/>
      <c r="LF59" s="85"/>
      <c r="LG59" s="85"/>
      <c r="LH59" s="87"/>
      <c r="LI59" s="88" t="s">
        <v>117</v>
      </c>
      <c r="LJ59" s="88"/>
      <c r="LK59" s="89">
        <f>COUNTIF(LD8:LK52,"K2")+LK130</f>
        <v>0</v>
      </c>
      <c r="LL59" s="84" t="s">
        <v>130</v>
      </c>
      <c r="LM59" s="85"/>
      <c r="LN59" s="85"/>
      <c r="LO59" s="85"/>
      <c r="LP59" s="87"/>
      <c r="LQ59" s="88" t="s">
        <v>117</v>
      </c>
      <c r="LR59" s="88"/>
      <c r="LS59" s="89">
        <f>COUNTIF(LL8:LS52,"K2")+LS130</f>
        <v>0</v>
      </c>
      <c r="LU59" s="84" t="s">
        <v>130</v>
      </c>
      <c r="LV59" s="85"/>
      <c r="LW59" s="85"/>
      <c r="LX59" s="85"/>
      <c r="LY59" s="87"/>
      <c r="LZ59" s="88" t="s">
        <v>117</v>
      </c>
      <c r="MA59" s="88"/>
      <c r="MB59" s="89">
        <f>COUNTIF(LU8:MB52,"K2")+MB130</f>
        <v>4</v>
      </c>
      <c r="MC59" s="84" t="s">
        <v>130</v>
      </c>
      <c r="MD59" s="85"/>
      <c r="ME59" s="85"/>
      <c r="MF59" s="85"/>
      <c r="MG59" s="87"/>
      <c r="MH59" s="88" t="s">
        <v>117</v>
      </c>
      <c r="MI59" s="88"/>
      <c r="MJ59" s="89">
        <f>COUNTIF(MC8:MJ52,"K2")+MJ130</f>
        <v>1</v>
      </c>
      <c r="ML59" s="84" t="s">
        <v>130</v>
      </c>
      <c r="MM59" s="85"/>
      <c r="MN59" s="85"/>
      <c r="MO59" s="85"/>
      <c r="MP59" s="87"/>
      <c r="MQ59" s="88" t="s">
        <v>117</v>
      </c>
      <c r="MR59" s="88"/>
      <c r="MS59" s="89">
        <f>COUNTIF(ML8:MS52,"K2")+MS130</f>
        <v>0</v>
      </c>
      <c r="MT59" s="84" t="s">
        <v>130</v>
      </c>
      <c r="MU59" s="85"/>
      <c r="MV59" s="85"/>
      <c r="MW59" s="85"/>
      <c r="MX59" s="87"/>
      <c r="MY59" s="88" t="s">
        <v>117</v>
      </c>
      <c r="MZ59" s="88"/>
      <c r="NA59" s="89">
        <f>COUNTIF(MT8:NA52,"K2")+NA130</f>
        <v>0</v>
      </c>
      <c r="NC59" s="84" t="s">
        <v>130</v>
      </c>
      <c r="ND59" s="85"/>
      <c r="NE59" s="85"/>
      <c r="NF59" s="85"/>
      <c r="NG59" s="87"/>
      <c r="NH59" s="88" t="s">
        <v>117</v>
      </c>
      <c r="NI59" s="88"/>
      <c r="NJ59" s="89">
        <f>COUNTIF(NC8:NJ52,"K2")+NJ130</f>
        <v>0</v>
      </c>
      <c r="NK59" s="84" t="s">
        <v>130</v>
      </c>
      <c r="NL59" s="85"/>
      <c r="NM59" s="85"/>
      <c r="NN59" s="85"/>
      <c r="NO59" s="87"/>
      <c r="NP59" s="88" t="s">
        <v>117</v>
      </c>
      <c r="NQ59" s="88"/>
      <c r="NR59" s="89">
        <f>COUNTIF(NK8:NR52,"K2")+NR130</f>
        <v>0</v>
      </c>
      <c r="NT59" s="84" t="s">
        <v>130</v>
      </c>
      <c r="NU59" s="85"/>
      <c r="NV59" s="85"/>
      <c r="NW59" s="85"/>
      <c r="NX59" s="87"/>
      <c r="NY59" s="88" t="s">
        <v>117</v>
      </c>
      <c r="NZ59" s="88"/>
      <c r="OA59" s="89">
        <f>COUNTIF(NT8:OA52,"K2")+OA130</f>
        <v>0</v>
      </c>
      <c r="OB59" s="84" t="s">
        <v>130</v>
      </c>
      <c r="OC59" s="85"/>
      <c r="OD59" s="85"/>
      <c r="OE59" s="85"/>
      <c r="OF59" s="87"/>
      <c r="OG59" s="88" t="s">
        <v>117</v>
      </c>
      <c r="OH59" s="88"/>
      <c r="OI59" s="89">
        <f>COUNTIF(OB8:OI52,"K2")+OI130</f>
        <v>0</v>
      </c>
      <c r="OK59" s="84" t="s">
        <v>130</v>
      </c>
      <c r="OL59" s="85"/>
      <c r="OM59" s="85"/>
      <c r="ON59" s="85"/>
      <c r="OO59" s="87"/>
      <c r="OP59" s="88" t="s">
        <v>117</v>
      </c>
      <c r="OQ59" s="88"/>
      <c r="OR59" s="89">
        <f>COUNTIF(OK8:OR52,"K2")+OR130</f>
        <v>0</v>
      </c>
      <c r="OS59" s="84" t="s">
        <v>130</v>
      </c>
      <c r="OT59" s="85"/>
      <c r="OU59" s="85"/>
      <c r="OV59" s="85"/>
      <c r="OW59" s="87"/>
      <c r="OX59" s="88" t="s">
        <v>117</v>
      </c>
      <c r="OY59" s="88"/>
      <c r="OZ59" s="89">
        <f>COUNTIF(OS8:OZ52,"K2")+OZ130</f>
        <v>0</v>
      </c>
      <c r="PB59" s="84" t="s">
        <v>130</v>
      </c>
      <c r="PC59" s="85"/>
      <c r="PD59" s="85"/>
      <c r="PE59" s="85"/>
      <c r="PF59" s="87"/>
      <c r="PG59" s="88" t="s">
        <v>117</v>
      </c>
      <c r="PH59" s="88"/>
      <c r="PI59" s="89">
        <f>COUNTIF(PB8:PI52,"K2")+PI130</f>
        <v>0</v>
      </c>
      <c r="PJ59" s="84" t="s">
        <v>130</v>
      </c>
      <c r="PK59" s="85"/>
      <c r="PL59" s="85"/>
      <c r="PM59" s="85"/>
      <c r="PN59" s="87"/>
      <c r="PO59" s="88" t="s">
        <v>117</v>
      </c>
      <c r="PP59" s="88"/>
      <c r="PQ59" s="89">
        <f>COUNTIF(PJ8:PQ52,"K2")+PQ130</f>
        <v>0</v>
      </c>
      <c r="PS59" s="84" t="s">
        <v>130</v>
      </c>
      <c r="PT59" s="85"/>
      <c r="PU59" s="85"/>
      <c r="PV59" s="85"/>
      <c r="PW59" s="87"/>
      <c r="PX59" s="88" t="s">
        <v>117</v>
      </c>
      <c r="PY59" s="88"/>
      <c r="PZ59" s="89">
        <f>COUNTIF(PS8:PZ52,"K2")+PZ130</f>
        <v>0</v>
      </c>
      <c r="QA59" s="84" t="s">
        <v>130</v>
      </c>
      <c r="QB59" s="85"/>
      <c r="QC59" s="85"/>
      <c r="QD59" s="85"/>
      <c r="QE59" s="87"/>
      <c r="QF59" s="88" t="s">
        <v>117</v>
      </c>
      <c r="QG59" s="88"/>
      <c r="QH59" s="89">
        <f>COUNTIF(QA8:QH52,"K2")+QH130</f>
        <v>0</v>
      </c>
      <c r="QJ59" s="84" t="s">
        <v>130</v>
      </c>
      <c r="QK59" s="85"/>
      <c r="QL59" s="85"/>
      <c r="QM59" s="85"/>
      <c r="QN59" s="87"/>
      <c r="QO59" s="88" t="s">
        <v>117</v>
      </c>
      <c r="QP59" s="88"/>
      <c r="QQ59" s="89">
        <f>COUNTIF(QJ8:QQ52,"K2")+QQ130</f>
        <v>0</v>
      </c>
      <c r="QR59" s="84" t="s">
        <v>130</v>
      </c>
      <c r="QS59" s="85"/>
      <c r="QT59" s="85"/>
      <c r="QU59" s="85"/>
      <c r="QV59" s="87"/>
      <c r="QW59" s="88" t="s">
        <v>117</v>
      </c>
      <c r="QX59" s="88"/>
      <c r="QY59" s="89">
        <f>COUNTIF(QR8:QY52,"K2")+QY130</f>
        <v>0</v>
      </c>
      <c r="RA59" s="84" t="s">
        <v>130</v>
      </c>
      <c r="RB59" s="85"/>
      <c r="RC59" s="85"/>
      <c r="RD59" s="85"/>
      <c r="RE59" s="87"/>
      <c r="RF59" s="88" t="s">
        <v>117</v>
      </c>
      <c r="RG59" s="88"/>
      <c r="RH59" s="89">
        <f>COUNTIF(RA8:RH52,"K2")+RH130</f>
        <v>0</v>
      </c>
      <c r="RI59" s="84" t="s">
        <v>130</v>
      </c>
      <c r="RJ59" s="85"/>
      <c r="RK59" s="85"/>
      <c r="RL59" s="85"/>
      <c r="RM59" s="87"/>
      <c r="RN59" s="88" t="s">
        <v>117</v>
      </c>
      <c r="RO59" s="88"/>
      <c r="RP59" s="89">
        <f>COUNTIF(RI8:RP52,"K2")+RP130</f>
        <v>0</v>
      </c>
      <c r="RR59" s="84" t="s">
        <v>130</v>
      </c>
      <c r="RS59" s="85"/>
      <c r="RT59" s="85"/>
      <c r="RU59" s="85"/>
      <c r="RV59" s="87"/>
      <c r="RW59" s="88" t="s">
        <v>117</v>
      </c>
      <c r="RX59" s="88"/>
      <c r="RY59" s="89">
        <f>COUNTIF(RR8:RY52,"K2")+RY130</f>
        <v>0</v>
      </c>
      <c r="RZ59" s="84" t="s">
        <v>130</v>
      </c>
      <c r="SA59" s="85"/>
      <c r="SB59" s="85"/>
      <c r="SC59" s="85"/>
      <c r="SD59" s="87"/>
      <c r="SE59" s="88" t="s">
        <v>117</v>
      </c>
      <c r="SF59" s="88"/>
      <c r="SG59" s="89">
        <f>COUNTIF(RZ8:SG52,"K2")+SG130</f>
        <v>0</v>
      </c>
      <c r="SI59" s="84" t="s">
        <v>130</v>
      </c>
      <c r="SJ59" s="85"/>
      <c r="SK59" s="85"/>
      <c r="SL59" s="85"/>
      <c r="SM59" s="87"/>
      <c r="SN59" s="88" t="s">
        <v>117</v>
      </c>
      <c r="SO59" s="88"/>
      <c r="SP59" s="89">
        <f>COUNTIF(SI8:SP52,"K2")+SP130</f>
        <v>0</v>
      </c>
      <c r="SQ59" s="84" t="s">
        <v>130</v>
      </c>
      <c r="SR59" s="85"/>
      <c r="SS59" s="85"/>
      <c r="ST59" s="85"/>
      <c r="SU59" s="87"/>
      <c r="SV59" s="88" t="s">
        <v>117</v>
      </c>
      <c r="SW59" s="88"/>
      <c r="SX59" s="89">
        <f>COUNTIF(SQ8:SX52,"K2")+SX130</f>
        <v>0</v>
      </c>
      <c r="SZ59" s="84" t="s">
        <v>130</v>
      </c>
      <c r="TA59" s="85"/>
      <c r="TB59" s="85"/>
      <c r="TC59" s="85"/>
      <c r="TD59" s="87"/>
      <c r="TE59" s="88" t="s">
        <v>117</v>
      </c>
      <c r="TF59" s="88"/>
      <c r="TG59" s="89">
        <f>COUNTIF(SZ8:TG52,"K2")+TG130</f>
        <v>0</v>
      </c>
      <c r="TH59" s="84" t="s">
        <v>130</v>
      </c>
      <c r="TI59" s="85"/>
      <c r="TJ59" s="85"/>
      <c r="TK59" s="85"/>
      <c r="TL59" s="87"/>
      <c r="TM59" s="88" t="s">
        <v>117</v>
      </c>
      <c r="TN59" s="88"/>
      <c r="TO59" s="89">
        <f>COUNTIF(TH8:TO52,"K2")+TO130</f>
        <v>0</v>
      </c>
      <c r="TQ59" s="84" t="s">
        <v>130</v>
      </c>
      <c r="TR59" s="85"/>
      <c r="TS59" s="85"/>
      <c r="TT59" s="85"/>
      <c r="TU59" s="87"/>
      <c r="TV59" s="88" t="s">
        <v>117</v>
      </c>
      <c r="TW59" s="88"/>
      <c r="TX59" s="89">
        <f>COUNTIF(TQ8:TX52,"K2")+TX130</f>
        <v>0</v>
      </c>
      <c r="TY59" s="84" t="s">
        <v>130</v>
      </c>
      <c r="TZ59" s="85"/>
      <c r="UA59" s="85"/>
      <c r="UB59" s="85"/>
      <c r="UC59" s="87"/>
      <c r="UD59" s="88" t="s">
        <v>117</v>
      </c>
      <c r="UE59" s="88"/>
      <c r="UF59" s="89">
        <f>COUNTIF(TY8:UF52,"K2")+UF130</f>
        <v>0</v>
      </c>
      <c r="UH59" s="84" t="s">
        <v>130</v>
      </c>
      <c r="UI59" s="85"/>
      <c r="UJ59" s="85"/>
      <c r="UK59" s="85"/>
      <c r="UL59" s="87"/>
      <c r="UM59" s="88" t="s">
        <v>117</v>
      </c>
      <c r="UN59" s="88"/>
      <c r="UO59" s="89">
        <f>COUNTIF(UH8:UO52,"K2")+UO130</f>
        <v>0</v>
      </c>
      <c r="UP59" s="84" t="s">
        <v>130</v>
      </c>
      <c r="UQ59" s="85"/>
      <c r="UR59" s="85"/>
      <c r="US59" s="85"/>
      <c r="UT59" s="87"/>
      <c r="UU59" s="88" t="s">
        <v>117</v>
      </c>
      <c r="UV59" s="88"/>
      <c r="UW59" s="89">
        <f>COUNTIF(UP8:UW52,"K2")+UW130</f>
        <v>0</v>
      </c>
      <c r="UY59" s="84" t="s">
        <v>130</v>
      </c>
      <c r="UZ59" s="85"/>
      <c r="VA59" s="85"/>
      <c r="VB59" s="85"/>
      <c r="VC59" s="87"/>
      <c r="VD59" s="88" t="s">
        <v>117</v>
      </c>
      <c r="VE59" s="88"/>
      <c r="VF59" s="89">
        <f>COUNTIF(UY8:VF52,"K2")+VF130</f>
        <v>0</v>
      </c>
      <c r="VG59" s="84" t="s">
        <v>130</v>
      </c>
      <c r="VH59" s="85"/>
      <c r="VI59" s="85"/>
      <c r="VJ59" s="85"/>
      <c r="VK59" s="87"/>
      <c r="VL59" s="88" t="s">
        <v>117</v>
      </c>
      <c r="VM59" s="88"/>
      <c r="VN59" s="89">
        <f>COUNTIF(VG8:VN52,"K2")+VN130</f>
        <v>0</v>
      </c>
      <c r="VP59" s="84" t="s">
        <v>130</v>
      </c>
      <c r="VQ59" s="85"/>
      <c r="VR59" s="85"/>
      <c r="VS59" s="85"/>
      <c r="VT59" s="87"/>
      <c r="VU59" s="88" t="s">
        <v>117</v>
      </c>
      <c r="VV59" s="88"/>
      <c r="VW59" s="89">
        <f>COUNTIF(VP8:VW52,"K2")+VW130</f>
        <v>0</v>
      </c>
      <c r="VX59" s="84" t="s">
        <v>130</v>
      </c>
      <c r="VY59" s="85"/>
      <c r="VZ59" s="85"/>
      <c r="WA59" s="85"/>
      <c r="WB59" s="87"/>
      <c r="WC59" s="88" t="s">
        <v>117</v>
      </c>
      <c r="WD59" s="88"/>
      <c r="WE59" s="89">
        <f>COUNTIF(VX8:WE52,"K2")+WE130</f>
        <v>0</v>
      </c>
      <c r="WG59" s="84" t="s">
        <v>130</v>
      </c>
      <c r="WH59" s="85"/>
      <c r="WI59" s="85"/>
      <c r="WJ59" s="85"/>
      <c r="WK59" s="87"/>
      <c r="WL59" s="88" t="s">
        <v>117</v>
      </c>
      <c r="WM59" s="88"/>
      <c r="WN59" s="89">
        <f>COUNTIF(WG8:WN52,"K2")+WN130</f>
        <v>0</v>
      </c>
      <c r="WO59" s="84" t="s">
        <v>130</v>
      </c>
      <c r="WP59" s="85"/>
      <c r="WQ59" s="85"/>
      <c r="WR59" s="85"/>
      <c r="WS59" s="87"/>
      <c r="WT59" s="88" t="s">
        <v>117</v>
      </c>
      <c r="WU59" s="88"/>
      <c r="WV59" s="89">
        <f>COUNTIF(WO8:WV52,"K2")+WV130</f>
        <v>0</v>
      </c>
      <c r="WX59" s="84" t="s">
        <v>130</v>
      </c>
      <c r="WY59" s="85"/>
      <c r="WZ59" s="85"/>
      <c r="XA59" s="85"/>
      <c r="XB59" s="87"/>
      <c r="XC59" s="88" t="s">
        <v>117</v>
      </c>
      <c r="XD59" s="88"/>
      <c r="XE59" s="89">
        <f>COUNTIF(WX8:XE52,"K2")+XE130</f>
        <v>0</v>
      </c>
      <c r="XF59" s="84" t="s">
        <v>130</v>
      </c>
      <c r="XG59" s="85"/>
      <c r="XH59" s="85"/>
      <c r="XI59" s="85"/>
      <c r="XJ59" s="87"/>
      <c r="XK59" s="88" t="s">
        <v>117</v>
      </c>
      <c r="XL59" s="88"/>
      <c r="XM59" s="89">
        <f>COUNTIF(XF8:XM52,"K2")+XM130</f>
        <v>0</v>
      </c>
      <c r="XO59" s="84" t="s">
        <v>130</v>
      </c>
      <c r="XP59" s="85"/>
      <c r="XQ59" s="85"/>
      <c r="XR59" s="85"/>
      <c r="XS59" s="87"/>
      <c r="XT59" s="88" t="s">
        <v>117</v>
      </c>
      <c r="XU59" s="88"/>
      <c r="XV59" s="89">
        <f>COUNTIF(XO8:XV52,"K2")+XV130</f>
        <v>0</v>
      </c>
      <c r="XW59" s="84" t="s">
        <v>130</v>
      </c>
      <c r="XX59" s="85"/>
      <c r="XY59" s="85"/>
      <c r="XZ59" s="85"/>
      <c r="YA59" s="87"/>
      <c r="YB59" s="88" t="s">
        <v>117</v>
      </c>
      <c r="YC59" s="88"/>
      <c r="YD59" s="89">
        <f>COUNTIF(XW8:YD52,"K2")+YD130</f>
        <v>0</v>
      </c>
      <c r="YF59" s="84" t="s">
        <v>130</v>
      </c>
      <c r="YG59" s="85"/>
      <c r="YH59" s="85"/>
      <c r="YI59" s="85"/>
      <c r="YJ59" s="87"/>
      <c r="YK59" s="88" t="s">
        <v>117</v>
      </c>
      <c r="YL59" s="88"/>
      <c r="YM59" s="89">
        <f>COUNTIF(YF8:YM52,"K2")+YM130</f>
        <v>0</v>
      </c>
      <c r="YN59" s="84" t="s">
        <v>130</v>
      </c>
      <c r="YO59" s="85"/>
      <c r="YP59" s="85"/>
      <c r="YQ59" s="85"/>
      <c r="YR59" s="87"/>
      <c r="YS59" s="88" t="s">
        <v>117</v>
      </c>
      <c r="YT59" s="88"/>
      <c r="YU59" s="89">
        <f>COUNTIF(YN8:YU52,"K2")+YU130</f>
        <v>0</v>
      </c>
      <c r="YW59" s="84" t="s">
        <v>130</v>
      </c>
      <c r="YX59" s="85"/>
      <c r="YY59" s="85"/>
      <c r="YZ59" s="85"/>
      <c r="ZA59" s="87"/>
      <c r="ZB59" s="88" t="s">
        <v>117</v>
      </c>
      <c r="ZC59" s="88"/>
      <c r="ZD59" s="89">
        <f>COUNTIF(YW8:ZD52,"K2")+ZD130</f>
        <v>0</v>
      </c>
      <c r="ZM59" s="84" t="s">
        <v>130</v>
      </c>
      <c r="ZN59" s="85"/>
      <c r="ZO59" s="85"/>
      <c r="ZP59" s="85"/>
      <c r="ZQ59" s="87"/>
      <c r="ZR59" s="88" t="s">
        <v>117</v>
      </c>
      <c r="ZS59" s="88"/>
      <c r="ZT59" s="89">
        <f>COUNTIF(ZM8:ZT52,"K2")+ZT130</f>
        <v>0</v>
      </c>
      <c r="ZV59" s="84" t="s">
        <v>130</v>
      </c>
      <c r="ZW59" s="85"/>
      <c r="ZX59" s="85"/>
      <c r="ZY59" s="85"/>
      <c r="ZZ59" s="87"/>
      <c r="AAA59" s="88" t="s">
        <v>117</v>
      </c>
      <c r="AAB59" s="88"/>
      <c r="AAC59" s="89">
        <f>COUNTIF(ZV8:AAC52,"K2")+AAC130</f>
        <v>0</v>
      </c>
      <c r="AAD59" s="84" t="s">
        <v>130</v>
      </c>
      <c r="AAE59" s="85"/>
      <c r="AAF59" s="85"/>
      <c r="AAG59" s="85"/>
      <c r="AAH59" s="87"/>
      <c r="AAI59" s="88" t="s">
        <v>117</v>
      </c>
      <c r="AAJ59" s="88"/>
      <c r="AAK59" s="89">
        <f>COUNTIF(AAD8:AAK52,"K2")+AAK130</f>
        <v>0</v>
      </c>
      <c r="AAM59" s="84" t="s">
        <v>130</v>
      </c>
      <c r="AAN59" s="85"/>
      <c r="AAO59" s="85"/>
      <c r="AAP59" s="85"/>
      <c r="AAQ59" s="87"/>
      <c r="AAR59" s="88" t="s">
        <v>117</v>
      </c>
      <c r="AAS59" s="88"/>
      <c r="AAT59" s="89">
        <f>COUNTIF(AAM8:AAT52,"K2")+AAT130</f>
        <v>0</v>
      </c>
      <c r="AAU59" s="84" t="s">
        <v>130</v>
      </c>
      <c r="AAV59" s="85"/>
      <c r="AAW59" s="85"/>
      <c r="AAX59" s="85"/>
      <c r="AAY59" s="87"/>
      <c r="AAZ59" s="88" t="s">
        <v>117</v>
      </c>
      <c r="ABA59" s="88"/>
      <c r="ABB59" s="89">
        <f>COUNTIF(AAU8:ABB52,"K2")+ABB130</f>
        <v>0</v>
      </c>
      <c r="ABD59" s="84" t="s">
        <v>130</v>
      </c>
      <c r="ABE59" s="85"/>
      <c r="ABF59" s="85"/>
      <c r="ABG59" s="85"/>
      <c r="ABH59" s="87"/>
      <c r="ABI59" s="88" t="s">
        <v>117</v>
      </c>
      <c r="ABJ59" s="88"/>
      <c r="ABK59" s="89">
        <f>COUNTIF(ABD8:ABK52,"K2")+ABK130</f>
        <v>0</v>
      </c>
      <c r="ABL59" s="84" t="s">
        <v>130</v>
      </c>
      <c r="ABM59" s="85"/>
      <c r="ABN59" s="85"/>
      <c r="ABO59" s="85"/>
      <c r="ABP59" s="87"/>
      <c r="ABQ59" s="88" t="s">
        <v>117</v>
      </c>
      <c r="ABR59" s="88"/>
      <c r="ABS59" s="89">
        <f>COUNTIF(ABL8:ABS52,"K2")+ABS130</f>
        <v>0</v>
      </c>
      <c r="ABU59" s="84" t="s">
        <v>130</v>
      </c>
      <c r="ABV59" s="85"/>
      <c r="ABW59" s="85"/>
      <c r="ABX59" s="85"/>
      <c r="ABY59" s="87"/>
      <c r="ABZ59" s="88" t="s">
        <v>117</v>
      </c>
      <c r="ACA59" s="88"/>
      <c r="ACB59" s="89">
        <f>COUNTIF(ABU8:ACB52,"K2")+ACB130</f>
        <v>0</v>
      </c>
      <c r="ACC59" s="84" t="s">
        <v>130</v>
      </c>
      <c r="ACD59" s="85"/>
      <c r="ACE59" s="85"/>
      <c r="ACF59" s="85"/>
      <c r="ACG59" s="87"/>
      <c r="ACH59" s="88" t="s">
        <v>117</v>
      </c>
      <c r="ACI59" s="88"/>
      <c r="ACJ59" s="89">
        <f>COUNTIF(ACC8:ACJ52,"K2")+ACJ130</f>
        <v>0</v>
      </c>
      <c r="ACL59" s="84" t="s">
        <v>130</v>
      </c>
      <c r="ACM59" s="85"/>
      <c r="ACN59" s="85"/>
      <c r="ACO59" s="85"/>
      <c r="ACP59" s="87"/>
      <c r="ACQ59" s="88" t="s">
        <v>117</v>
      </c>
      <c r="ACR59" s="88"/>
      <c r="ACS59" s="89">
        <f>COUNTIF(ACL8:ACS52,"K2")+ACS130</f>
        <v>0</v>
      </c>
      <c r="ACT59" s="84" t="s">
        <v>130</v>
      </c>
      <c r="ACU59" s="85"/>
      <c r="ACV59" s="85"/>
      <c r="ACW59" s="85"/>
      <c r="ACX59" s="87"/>
      <c r="ACY59" s="88" t="s">
        <v>117</v>
      </c>
      <c r="ACZ59" s="88"/>
      <c r="ADA59" s="89">
        <f>COUNTIF(ACT8:ADA52,"K2")+ADA130</f>
        <v>0</v>
      </c>
      <c r="ADC59" s="84" t="s">
        <v>130</v>
      </c>
      <c r="ADD59" s="85"/>
      <c r="ADE59" s="85"/>
      <c r="ADF59" s="85"/>
      <c r="ADG59" s="87"/>
      <c r="ADH59" s="88" t="s">
        <v>117</v>
      </c>
      <c r="ADI59" s="88"/>
      <c r="ADJ59" s="89">
        <f>COUNTIF(ADC8:ADJ52,"K2")+ADJ130</f>
        <v>0</v>
      </c>
      <c r="ADK59" s="84" t="s">
        <v>130</v>
      </c>
      <c r="ADL59" s="85"/>
      <c r="ADM59" s="85"/>
      <c r="ADN59" s="85"/>
      <c r="ADO59" s="87"/>
      <c r="ADP59" s="88" t="s">
        <v>117</v>
      </c>
      <c r="ADQ59" s="88"/>
      <c r="ADR59" s="89">
        <f>COUNTIF(ADK8:ADR52,"K2")+ADR130</f>
        <v>0</v>
      </c>
      <c r="ADT59" s="84" t="s">
        <v>130</v>
      </c>
      <c r="ADU59" s="85"/>
      <c r="ADV59" s="85"/>
      <c r="ADW59" s="85"/>
      <c r="ADX59" s="87"/>
      <c r="ADY59" s="88" t="s">
        <v>117</v>
      </c>
      <c r="ADZ59" s="88"/>
      <c r="AEA59" s="89">
        <f>COUNTIF(ADT8:AEA52,"K2")+AEA130</f>
        <v>0</v>
      </c>
      <c r="AEB59" s="84" t="s">
        <v>130</v>
      </c>
      <c r="AEC59" s="85"/>
      <c r="AED59" s="85"/>
      <c r="AEE59" s="85"/>
      <c r="AEF59" s="87"/>
      <c r="AEG59" s="88" t="s">
        <v>117</v>
      </c>
      <c r="AEH59" s="88"/>
      <c r="AEI59" s="89">
        <f>COUNTIF(AEB8:AEI52,"K2")+AEI130</f>
        <v>0</v>
      </c>
      <c r="AEJ59" s="42"/>
      <c r="AEK59" s="84" t="s">
        <v>130</v>
      </c>
      <c r="AEL59" s="85"/>
      <c r="AEM59" s="85"/>
      <c r="AEN59" s="85"/>
      <c r="AEO59" s="87"/>
      <c r="AEP59" s="88" t="s">
        <v>117</v>
      </c>
      <c r="AEQ59" s="88"/>
      <c r="AER59" s="89">
        <f>COUNTIF(AEK8:AER52,"K2")+AER130</f>
        <v>0</v>
      </c>
      <c r="AES59" s="84" t="s">
        <v>130</v>
      </c>
      <c r="AET59" s="85"/>
      <c r="AEU59" s="85"/>
      <c r="AEV59" s="85"/>
      <c r="AEW59" s="87"/>
      <c r="AEX59" s="88" t="s">
        <v>117</v>
      </c>
      <c r="AEY59" s="88"/>
      <c r="AEZ59" s="89">
        <f>COUNTIF(AES8:AEZ52,"K2")+AEZ130</f>
        <v>0</v>
      </c>
      <c r="AFB59" s="84" t="s">
        <v>130</v>
      </c>
      <c r="AFC59" s="85"/>
      <c r="AFD59" s="85"/>
      <c r="AFE59" s="85"/>
      <c r="AFF59" s="87"/>
      <c r="AFG59" s="88" t="s">
        <v>117</v>
      </c>
      <c r="AFH59" s="88"/>
      <c r="AFI59" s="89">
        <f>COUNTIF(AFB8:AFI52,"K2")+AFI130</f>
        <v>0</v>
      </c>
      <c r="AFJ59" s="84" t="s">
        <v>130</v>
      </c>
      <c r="AFK59" s="85"/>
      <c r="AFL59" s="85"/>
      <c r="AFM59" s="85"/>
      <c r="AFN59" s="87"/>
      <c r="AFO59" s="88" t="s">
        <v>117</v>
      </c>
      <c r="AFP59" s="88"/>
      <c r="AFQ59" s="89">
        <f>COUNTIF(AFJ8:AFQ52,"K2")+AFQ130</f>
        <v>0</v>
      </c>
      <c r="AFR59" s="42"/>
      <c r="AFS59" s="84" t="s">
        <v>130</v>
      </c>
      <c r="AFT59" s="85"/>
      <c r="AFU59" s="85"/>
      <c r="AFV59" s="85"/>
      <c r="AFW59" s="87"/>
      <c r="AFX59" s="88" t="s">
        <v>117</v>
      </c>
      <c r="AFY59" s="88"/>
      <c r="AFZ59" s="89">
        <f>COUNTIF(AFS8:AFZ52,"K2")+AFZ130</f>
        <v>0</v>
      </c>
      <c r="AGA59" s="84" t="s">
        <v>130</v>
      </c>
      <c r="AGB59" s="85"/>
      <c r="AGC59" s="85"/>
      <c r="AGD59" s="85"/>
      <c r="AGE59" s="87"/>
      <c r="AGF59" s="88" t="s">
        <v>117</v>
      </c>
      <c r="AGG59" s="88"/>
      <c r="AGH59" s="89">
        <f>COUNTIF(AGA8:AGH52,"K2")+AGH130</f>
        <v>0</v>
      </c>
      <c r="AGJ59" s="84" t="s">
        <v>130</v>
      </c>
      <c r="AGK59" s="85"/>
      <c r="AGL59" s="85"/>
      <c r="AGM59" s="85"/>
      <c r="AGN59" s="87"/>
      <c r="AGO59" s="88" t="s">
        <v>117</v>
      </c>
      <c r="AGP59" s="88"/>
      <c r="AGQ59" s="89">
        <f>COUNTIF(AGJ8:AGQ52,"K2")+AGQ130</f>
        <v>0</v>
      </c>
      <c r="AGR59" s="84" t="s">
        <v>130</v>
      </c>
      <c r="AGS59" s="85"/>
      <c r="AGT59" s="85"/>
      <c r="AGU59" s="85"/>
      <c r="AGV59" s="87"/>
      <c r="AGW59" s="88" t="s">
        <v>117</v>
      </c>
      <c r="AGX59" s="88"/>
      <c r="AGY59" s="89">
        <f>COUNTIF(AGR8:AGY52,"K2")+AGY130</f>
        <v>0</v>
      </c>
      <c r="AHA59" s="84" t="s">
        <v>130</v>
      </c>
      <c r="AHB59" s="85"/>
      <c r="AHC59" s="85"/>
      <c r="AHD59" s="85"/>
      <c r="AHE59" s="87"/>
      <c r="AHF59" s="88" t="s">
        <v>117</v>
      </c>
      <c r="AHG59" s="88"/>
      <c r="AHH59" s="89">
        <f>COUNTIF(AHA8:AHH52,"K2")+AHH130</f>
        <v>0</v>
      </c>
      <c r="AHI59" s="84" t="s">
        <v>130</v>
      </c>
      <c r="AHJ59" s="85"/>
      <c r="AHK59" s="85"/>
      <c r="AHL59" s="85"/>
      <c r="AHM59" s="87"/>
      <c r="AHN59" s="88" t="s">
        <v>117</v>
      </c>
      <c r="AHO59" s="88"/>
      <c r="AHP59" s="89">
        <f>COUNTIF(AHI8:AHP52,"K2")+AHP130</f>
        <v>0</v>
      </c>
      <c r="AHR59" s="84" t="s">
        <v>130</v>
      </c>
      <c r="AHS59" s="85"/>
      <c r="AHT59" s="85"/>
      <c r="AHU59" s="85"/>
      <c r="AHV59" s="87"/>
      <c r="AHW59" s="88" t="s">
        <v>117</v>
      </c>
      <c r="AHX59" s="88"/>
      <c r="AHY59" s="89">
        <f>COUNTIF(AHR8:AHY52,"K2")+AHY130</f>
        <v>0</v>
      </c>
      <c r="AHZ59" s="84" t="s">
        <v>130</v>
      </c>
      <c r="AIA59" s="85"/>
      <c r="AIB59" s="85"/>
      <c r="AIC59" s="85"/>
      <c r="AID59" s="87"/>
      <c r="AIE59" s="88" t="s">
        <v>117</v>
      </c>
      <c r="AIF59" s="88"/>
      <c r="AIG59" s="89">
        <f>COUNTIF(AHZ8:AIG52,"K2")+AIG130</f>
        <v>0</v>
      </c>
    </row>
    <row r="60" spans="1:16384">
      <c r="A60" s="84" t="s">
        <v>131</v>
      </c>
      <c r="B60" s="85"/>
      <c r="C60" s="85"/>
      <c r="D60" s="85"/>
      <c r="E60" s="87"/>
      <c r="F60" s="88" t="s">
        <v>115</v>
      </c>
      <c r="G60" s="88"/>
      <c r="H60" s="89">
        <f>COUNTIF(A8:H52,"O")+H131</f>
        <v>0</v>
      </c>
      <c r="J60" s="84" t="s">
        <v>131</v>
      </c>
      <c r="K60" s="85"/>
      <c r="L60" s="85"/>
      <c r="M60" s="85"/>
      <c r="N60" s="87"/>
      <c r="O60" s="88" t="s">
        <v>115</v>
      </c>
      <c r="P60" s="88"/>
      <c r="Q60" s="89">
        <f>COUNTIF(J8:Q52,"O")+Q131</f>
        <v>0</v>
      </c>
      <c r="R60" s="84" t="s">
        <v>131</v>
      </c>
      <c r="S60" s="85"/>
      <c r="T60" s="85"/>
      <c r="U60" s="85"/>
      <c r="V60" s="87"/>
      <c r="W60" s="88" t="s">
        <v>115</v>
      </c>
      <c r="X60" s="88"/>
      <c r="Y60" s="89">
        <f>COUNTIF(R8:Y52,"O")+Y131</f>
        <v>0</v>
      </c>
      <c r="AA60" s="84" t="s">
        <v>131</v>
      </c>
      <c r="AB60" s="85"/>
      <c r="AC60" s="85"/>
      <c r="AD60" s="85"/>
      <c r="AE60" s="87"/>
      <c r="AF60" s="88" t="s">
        <v>115</v>
      </c>
      <c r="AG60" s="88"/>
      <c r="AH60" s="89">
        <f>COUNTIF(AA8:AH52,"O")+AH131</f>
        <v>8</v>
      </c>
      <c r="AI60" s="84" t="s">
        <v>131</v>
      </c>
      <c r="AJ60" s="85"/>
      <c r="AK60" s="85"/>
      <c r="AL60" s="85"/>
      <c r="AM60" s="87"/>
      <c r="AN60" s="88" t="s">
        <v>115</v>
      </c>
      <c r="AO60" s="88"/>
      <c r="AP60" s="89">
        <f>COUNTIF(AI8:AP52,"O")+AP131</f>
        <v>3</v>
      </c>
      <c r="AR60" s="84" t="s">
        <v>131</v>
      </c>
      <c r="AS60" s="85"/>
      <c r="AT60" s="85"/>
      <c r="AU60" s="85"/>
      <c r="AV60" s="87"/>
      <c r="AW60" s="88" t="s">
        <v>115</v>
      </c>
      <c r="AX60" s="88"/>
      <c r="AY60" s="89">
        <f>COUNTIF(AR8:AY52,"O")+AY131</f>
        <v>0</v>
      </c>
      <c r="AZ60" s="84" t="s">
        <v>131</v>
      </c>
      <c r="BA60" s="85"/>
      <c r="BB60" s="85"/>
      <c r="BC60" s="85"/>
      <c r="BD60" s="87"/>
      <c r="BE60" s="88" t="s">
        <v>115</v>
      </c>
      <c r="BF60" s="88"/>
      <c r="BG60" s="89">
        <f>COUNTIF(AZ8:BG52,"O")+BG131</f>
        <v>0</v>
      </c>
      <c r="BI60" s="84" t="s">
        <v>131</v>
      </c>
      <c r="BJ60" s="85"/>
      <c r="BK60" s="85"/>
      <c r="BL60" s="85"/>
      <c r="BM60" s="87"/>
      <c r="BN60" s="88" t="s">
        <v>115</v>
      </c>
      <c r="BO60" s="88"/>
      <c r="BP60" s="89">
        <f>COUNTIF(BI8:BP52,"O")+BP131</f>
        <v>3</v>
      </c>
      <c r="BQ60" s="84" t="s">
        <v>131</v>
      </c>
      <c r="BR60" s="85"/>
      <c r="BS60" s="85"/>
      <c r="BT60" s="85"/>
      <c r="BU60" s="87"/>
      <c r="BV60" s="88" t="s">
        <v>115</v>
      </c>
      <c r="BW60" s="88"/>
      <c r="BX60" s="89">
        <f>COUNTIF(BQ8:BX52,"O")+BX131</f>
        <v>5</v>
      </c>
      <c r="BZ60" s="84" t="s">
        <v>131</v>
      </c>
      <c r="CA60" s="85"/>
      <c r="CB60" s="85"/>
      <c r="CC60" s="85"/>
      <c r="CD60" s="87"/>
      <c r="CE60" s="88" t="s">
        <v>115</v>
      </c>
      <c r="CF60" s="88"/>
      <c r="CG60" s="89">
        <f>COUNTIF(BZ8:CG52,"O")+CG131</f>
        <v>0</v>
      </c>
      <c r="CH60" s="84" t="s">
        <v>131</v>
      </c>
      <c r="CI60" s="85"/>
      <c r="CJ60" s="85"/>
      <c r="CK60" s="85"/>
      <c r="CL60" s="87"/>
      <c r="CM60" s="88" t="s">
        <v>115</v>
      </c>
      <c r="CN60" s="88"/>
      <c r="CO60" s="89">
        <f>COUNTIF(CH8:CO52,"O")+CO131</f>
        <v>0</v>
      </c>
      <c r="CQ60" s="84" t="s">
        <v>131</v>
      </c>
      <c r="CR60" s="85"/>
      <c r="CS60" s="85"/>
      <c r="CT60" s="85"/>
      <c r="CU60" s="87"/>
      <c r="CV60" s="88" t="s">
        <v>115</v>
      </c>
      <c r="CW60" s="88"/>
      <c r="CX60" s="89">
        <f>COUNTIF(CQ8:CX52,"O")+CX131</f>
        <v>3</v>
      </c>
      <c r="CY60" s="84" t="s">
        <v>131</v>
      </c>
      <c r="CZ60" s="85"/>
      <c r="DA60" s="85"/>
      <c r="DB60" s="85"/>
      <c r="DC60" s="87"/>
      <c r="DD60" s="88" t="s">
        <v>115</v>
      </c>
      <c r="DE60" s="88"/>
      <c r="DF60" s="89">
        <f>COUNTIF(CY8:DF52,"O")+DF131</f>
        <v>8</v>
      </c>
      <c r="DH60" s="84" t="s">
        <v>131</v>
      </c>
      <c r="DI60" s="85"/>
      <c r="DJ60" s="85"/>
      <c r="DK60" s="85"/>
      <c r="DL60" s="87"/>
      <c r="DM60" s="88" t="s">
        <v>115</v>
      </c>
      <c r="DN60" s="88"/>
      <c r="DO60" s="89">
        <f>COUNTIF(DH8:DO52,"O")+DO131</f>
        <v>0</v>
      </c>
      <c r="DP60" s="84" t="s">
        <v>131</v>
      </c>
      <c r="DQ60" s="85"/>
      <c r="DR60" s="85"/>
      <c r="DS60" s="85"/>
      <c r="DT60" s="87"/>
      <c r="DU60" s="88" t="s">
        <v>115</v>
      </c>
      <c r="DV60" s="88"/>
      <c r="DW60" s="89">
        <f>COUNTIF(DP8:DW52,"O")+DW131</f>
        <v>0</v>
      </c>
      <c r="DY60" s="84" t="s">
        <v>131</v>
      </c>
      <c r="DZ60" s="85"/>
      <c r="EA60" s="85"/>
      <c r="EB60" s="85"/>
      <c r="EC60" s="87"/>
      <c r="ED60" s="88" t="s">
        <v>115</v>
      </c>
      <c r="EE60" s="88"/>
      <c r="EF60" s="89">
        <f>COUNTIF(DY8:EF52,"O")+EF131</f>
        <v>5</v>
      </c>
      <c r="EG60" s="84" t="s">
        <v>131</v>
      </c>
      <c r="EH60" s="85"/>
      <c r="EI60" s="85"/>
      <c r="EJ60" s="85"/>
      <c r="EK60" s="87"/>
      <c r="EL60" s="88" t="s">
        <v>115</v>
      </c>
      <c r="EM60" s="88"/>
      <c r="EN60" s="89">
        <f>COUNTIF(EG8:EN52,"O")+EN131</f>
        <v>6</v>
      </c>
      <c r="EP60" s="84" t="s">
        <v>131</v>
      </c>
      <c r="EQ60" s="85"/>
      <c r="ER60" s="85"/>
      <c r="ES60" s="85"/>
      <c r="ET60" s="87"/>
      <c r="EU60" s="88" t="s">
        <v>115</v>
      </c>
      <c r="EV60" s="88"/>
      <c r="EW60" s="89">
        <f>COUNTIF(EP8:EW52,"O")+EW131</f>
        <v>0</v>
      </c>
      <c r="EX60" s="84" t="s">
        <v>131</v>
      </c>
      <c r="EY60" s="85"/>
      <c r="EZ60" s="85"/>
      <c r="FA60" s="85"/>
      <c r="FB60" s="87"/>
      <c r="FC60" s="88" t="s">
        <v>115</v>
      </c>
      <c r="FD60" s="88"/>
      <c r="FE60" s="89">
        <f>COUNTIF(EX8:FE52,"O")+FE131</f>
        <v>0</v>
      </c>
      <c r="FG60" s="84" t="s">
        <v>131</v>
      </c>
      <c r="FH60" s="85"/>
      <c r="FI60" s="85"/>
      <c r="FJ60" s="85"/>
      <c r="FK60" s="87"/>
      <c r="FL60" s="88" t="s">
        <v>115</v>
      </c>
      <c r="FM60" s="88"/>
      <c r="FN60" s="89">
        <f>COUNTIF(FG8:FN52,"O")+FN131</f>
        <v>10</v>
      </c>
      <c r="FO60" s="84" t="s">
        <v>131</v>
      </c>
      <c r="FP60" s="85"/>
      <c r="FQ60" s="85"/>
      <c r="FR60" s="85"/>
      <c r="FS60" s="87"/>
      <c r="FT60" s="88" t="s">
        <v>115</v>
      </c>
      <c r="FU60" s="88"/>
      <c r="FV60" s="89">
        <f>COUNTIF(FO8:FV52,"O")+FV131</f>
        <v>13</v>
      </c>
      <c r="FX60" s="84" t="s">
        <v>131</v>
      </c>
      <c r="FY60" s="85"/>
      <c r="FZ60" s="85"/>
      <c r="GA60" s="85"/>
      <c r="GB60" s="87"/>
      <c r="GC60" s="88" t="s">
        <v>115</v>
      </c>
      <c r="GD60" s="88"/>
      <c r="GE60" s="89">
        <f>COUNTIF(FX8:GE52,"O")+GE131</f>
        <v>0</v>
      </c>
      <c r="GF60" s="84" t="s">
        <v>131</v>
      </c>
      <c r="GG60" s="85"/>
      <c r="GH60" s="85"/>
      <c r="GI60" s="85"/>
      <c r="GJ60" s="87"/>
      <c r="GK60" s="88" t="s">
        <v>115</v>
      </c>
      <c r="GL60" s="88"/>
      <c r="GM60" s="89">
        <f>COUNTIF(GF8:GM52,"O")+GM131</f>
        <v>0</v>
      </c>
      <c r="GO60" s="84" t="s">
        <v>131</v>
      </c>
      <c r="GP60" s="85"/>
      <c r="GQ60" s="85"/>
      <c r="GR60" s="85"/>
      <c r="GS60" s="87"/>
      <c r="GT60" s="88" t="s">
        <v>115</v>
      </c>
      <c r="GU60" s="88"/>
      <c r="GV60" s="89">
        <f>COUNTIF(GO8:GV52,"O")+GV131</f>
        <v>6</v>
      </c>
      <c r="GW60" s="84" t="s">
        <v>131</v>
      </c>
      <c r="GX60" s="85"/>
      <c r="GY60" s="85"/>
      <c r="GZ60" s="85"/>
      <c r="HA60" s="87"/>
      <c r="HB60" s="88" t="s">
        <v>115</v>
      </c>
      <c r="HC60" s="88"/>
      <c r="HD60" s="89">
        <f>COUNTIF(GW8:HD52,"O")+HD131</f>
        <v>14</v>
      </c>
      <c r="HF60" s="84" t="s">
        <v>131</v>
      </c>
      <c r="HG60" s="85"/>
      <c r="HH60" s="85"/>
      <c r="HI60" s="85"/>
      <c r="HJ60" s="87"/>
      <c r="HK60" s="88" t="s">
        <v>115</v>
      </c>
      <c r="HL60" s="88"/>
      <c r="HM60" s="89">
        <f>COUNTIF(HF8:HM52,"O")+HM131</f>
        <v>0</v>
      </c>
      <c r="HN60" s="84" t="s">
        <v>131</v>
      </c>
      <c r="HO60" s="85"/>
      <c r="HP60" s="85"/>
      <c r="HQ60" s="85"/>
      <c r="HR60" s="87"/>
      <c r="HS60" s="88" t="s">
        <v>115</v>
      </c>
      <c r="HT60" s="88"/>
      <c r="HU60" s="89">
        <f>COUNTIF(HN8:HU52,"O")+HU131</f>
        <v>0</v>
      </c>
      <c r="HW60" s="84" t="s">
        <v>131</v>
      </c>
      <c r="HX60" s="85"/>
      <c r="HY60" s="85"/>
      <c r="HZ60" s="85"/>
      <c r="IA60" s="87"/>
      <c r="IB60" s="88" t="s">
        <v>115</v>
      </c>
      <c r="IC60" s="88"/>
      <c r="ID60" s="89">
        <f>COUNTIF(HW8:ID52,"O")+ID131</f>
        <v>4</v>
      </c>
      <c r="IE60" s="84" t="s">
        <v>131</v>
      </c>
      <c r="IF60" s="85"/>
      <c r="IG60" s="85"/>
      <c r="IH60" s="85"/>
      <c r="II60" s="87"/>
      <c r="IJ60" s="88" t="s">
        <v>115</v>
      </c>
      <c r="IK60" s="88"/>
      <c r="IL60" s="89">
        <f>COUNTIF(IE8:IL52,"O")+IL131</f>
        <v>5</v>
      </c>
      <c r="IN60" s="84" t="s">
        <v>131</v>
      </c>
      <c r="IO60" s="85"/>
      <c r="IP60" s="85"/>
      <c r="IQ60" s="85"/>
      <c r="IR60" s="87"/>
      <c r="IS60" s="88" t="s">
        <v>115</v>
      </c>
      <c r="IT60" s="88"/>
      <c r="IU60" s="89">
        <f>COUNTIF(IN8:IU52,"O")+IU131</f>
        <v>0</v>
      </c>
      <c r="IV60" s="84" t="s">
        <v>131</v>
      </c>
      <c r="IW60" s="85"/>
      <c r="IX60" s="85"/>
      <c r="IY60" s="85"/>
      <c r="IZ60" s="87"/>
      <c r="JA60" s="88" t="s">
        <v>115</v>
      </c>
      <c r="JB60" s="88"/>
      <c r="JC60" s="89">
        <f>COUNTIF(IV8:JC52,"O")+JC131</f>
        <v>0</v>
      </c>
      <c r="JE60" s="84" t="s">
        <v>131</v>
      </c>
      <c r="JF60" s="85"/>
      <c r="JG60" s="85"/>
      <c r="JH60" s="85"/>
      <c r="JI60" s="87"/>
      <c r="JJ60" s="88" t="s">
        <v>115</v>
      </c>
      <c r="JK60" s="88"/>
      <c r="JL60" s="89">
        <f>COUNTIF(JE8:JL52,"O")+JL131</f>
        <v>4</v>
      </c>
      <c r="JM60" s="84" t="s">
        <v>131</v>
      </c>
      <c r="JN60" s="85"/>
      <c r="JO60" s="85"/>
      <c r="JP60" s="85"/>
      <c r="JQ60" s="87"/>
      <c r="JR60" s="88" t="s">
        <v>115</v>
      </c>
      <c r="JS60" s="88"/>
      <c r="JT60" s="89">
        <f>COUNTIF(JM8:JT52,"O")+JT131</f>
        <v>1</v>
      </c>
      <c r="JV60" s="84" t="s">
        <v>131</v>
      </c>
      <c r="JW60" s="85"/>
      <c r="JX60" s="85"/>
      <c r="JY60" s="85"/>
      <c r="JZ60" s="87"/>
      <c r="KA60" s="88" t="s">
        <v>115</v>
      </c>
      <c r="KB60" s="88"/>
      <c r="KC60" s="89">
        <f>COUNTIF(JV8:KC52,"O")+KC131</f>
        <v>0</v>
      </c>
      <c r="KD60" s="84" t="s">
        <v>131</v>
      </c>
      <c r="KE60" s="85"/>
      <c r="KF60" s="85"/>
      <c r="KG60" s="85"/>
      <c r="KH60" s="87"/>
      <c r="KI60" s="88" t="s">
        <v>115</v>
      </c>
      <c r="KJ60" s="88"/>
      <c r="KK60" s="89">
        <f>COUNTIF(KD8:KK52,"O")+KK131</f>
        <v>0</v>
      </c>
      <c r="KM60" s="84" t="s">
        <v>131</v>
      </c>
      <c r="KN60" s="85"/>
      <c r="KO60" s="85"/>
      <c r="KP60" s="85"/>
      <c r="KQ60" s="87"/>
      <c r="KR60" s="88" t="s">
        <v>115</v>
      </c>
      <c r="KS60" s="88"/>
      <c r="KT60" s="89">
        <f>COUNTIF(KM8:KT52,"O")+KT131</f>
        <v>5</v>
      </c>
      <c r="KU60" s="84" t="s">
        <v>131</v>
      </c>
      <c r="KV60" s="85"/>
      <c r="KW60" s="85"/>
      <c r="KX60" s="85"/>
      <c r="KY60" s="87"/>
      <c r="KZ60" s="88" t="s">
        <v>115</v>
      </c>
      <c r="LA60" s="88"/>
      <c r="LB60" s="89">
        <f>COUNTIF(KU8:LB52,"O")+LB131</f>
        <v>11</v>
      </c>
      <c r="LD60" s="84" t="s">
        <v>131</v>
      </c>
      <c r="LE60" s="85"/>
      <c r="LF60" s="85"/>
      <c r="LG60" s="85"/>
      <c r="LH60" s="87"/>
      <c r="LI60" s="88" t="s">
        <v>115</v>
      </c>
      <c r="LJ60" s="88"/>
      <c r="LK60" s="89">
        <f>COUNTIF(LD8:LK52,"O")+LK131</f>
        <v>0</v>
      </c>
      <c r="LL60" s="84" t="s">
        <v>131</v>
      </c>
      <c r="LM60" s="85"/>
      <c r="LN60" s="85"/>
      <c r="LO60" s="85"/>
      <c r="LP60" s="87"/>
      <c r="LQ60" s="88" t="s">
        <v>115</v>
      </c>
      <c r="LR60" s="88"/>
      <c r="LS60" s="89">
        <f>COUNTIF(LL8:LS52,"O")+LS131</f>
        <v>0</v>
      </c>
      <c r="LU60" s="84" t="s">
        <v>131</v>
      </c>
      <c r="LV60" s="85"/>
      <c r="LW60" s="85"/>
      <c r="LX60" s="85"/>
      <c r="LY60" s="87"/>
      <c r="LZ60" s="88" t="s">
        <v>115</v>
      </c>
      <c r="MA60" s="88"/>
      <c r="MB60" s="89">
        <f>COUNTIF(LU8:MB52,"O")+MB131</f>
        <v>11</v>
      </c>
      <c r="MC60" s="84" t="s">
        <v>131</v>
      </c>
      <c r="MD60" s="85"/>
      <c r="ME60" s="85"/>
      <c r="MF60" s="85"/>
      <c r="MG60" s="87"/>
      <c r="MH60" s="88" t="s">
        <v>115</v>
      </c>
      <c r="MI60" s="88"/>
      <c r="MJ60" s="89">
        <f>COUNTIF(MC8:MJ52,"O")+MJ131</f>
        <v>7</v>
      </c>
      <c r="ML60" s="84" t="s">
        <v>131</v>
      </c>
      <c r="MM60" s="85"/>
      <c r="MN60" s="85"/>
      <c r="MO60" s="85"/>
      <c r="MP60" s="87"/>
      <c r="MQ60" s="88" t="s">
        <v>115</v>
      </c>
      <c r="MR60" s="88"/>
      <c r="MS60" s="89">
        <f>COUNTIF(ML8:MS52,"O")+MS131</f>
        <v>0</v>
      </c>
      <c r="MT60" s="84" t="s">
        <v>131</v>
      </c>
      <c r="MU60" s="85"/>
      <c r="MV60" s="85"/>
      <c r="MW60" s="85"/>
      <c r="MX60" s="87"/>
      <c r="MY60" s="88" t="s">
        <v>115</v>
      </c>
      <c r="MZ60" s="88"/>
      <c r="NA60" s="89">
        <f>COUNTIF(MT8:NA52,"O")+NA131</f>
        <v>0</v>
      </c>
      <c r="NC60" s="84" t="s">
        <v>131</v>
      </c>
      <c r="ND60" s="85"/>
      <c r="NE60" s="85"/>
      <c r="NF60" s="85"/>
      <c r="NG60" s="87"/>
      <c r="NH60" s="88" t="s">
        <v>115</v>
      </c>
      <c r="NI60" s="88"/>
      <c r="NJ60" s="89">
        <f>COUNTIF(NC8:NJ52,"O")+NJ131</f>
        <v>0</v>
      </c>
      <c r="NK60" s="84" t="s">
        <v>131</v>
      </c>
      <c r="NL60" s="85"/>
      <c r="NM60" s="85"/>
      <c r="NN60" s="85"/>
      <c r="NO60" s="87"/>
      <c r="NP60" s="88" t="s">
        <v>115</v>
      </c>
      <c r="NQ60" s="88"/>
      <c r="NR60" s="89">
        <f>COUNTIF(NK8:NR52,"O")+NR131</f>
        <v>0</v>
      </c>
      <c r="NT60" s="84" t="s">
        <v>131</v>
      </c>
      <c r="NU60" s="85"/>
      <c r="NV60" s="85"/>
      <c r="NW60" s="85"/>
      <c r="NX60" s="87"/>
      <c r="NY60" s="88" t="s">
        <v>115</v>
      </c>
      <c r="NZ60" s="88"/>
      <c r="OA60" s="89">
        <f>COUNTIF(NT8:OA52,"O")+OA131</f>
        <v>0</v>
      </c>
      <c r="OB60" s="84" t="s">
        <v>131</v>
      </c>
      <c r="OC60" s="85"/>
      <c r="OD60" s="85"/>
      <c r="OE60" s="85"/>
      <c r="OF60" s="87"/>
      <c r="OG60" s="88" t="s">
        <v>115</v>
      </c>
      <c r="OH60" s="88"/>
      <c r="OI60" s="89">
        <f>COUNTIF(OB8:OI52,"O")+OI131</f>
        <v>0</v>
      </c>
      <c r="OK60" s="84" t="s">
        <v>131</v>
      </c>
      <c r="OL60" s="85"/>
      <c r="OM60" s="85"/>
      <c r="ON60" s="85"/>
      <c r="OO60" s="87"/>
      <c r="OP60" s="88" t="s">
        <v>115</v>
      </c>
      <c r="OQ60" s="88"/>
      <c r="OR60" s="89">
        <f>COUNTIF(OK8:OR52,"O")+OR131</f>
        <v>0</v>
      </c>
      <c r="OS60" s="84" t="s">
        <v>131</v>
      </c>
      <c r="OT60" s="85"/>
      <c r="OU60" s="85"/>
      <c r="OV60" s="85"/>
      <c r="OW60" s="87"/>
      <c r="OX60" s="88" t="s">
        <v>115</v>
      </c>
      <c r="OY60" s="88"/>
      <c r="OZ60" s="89">
        <f>COUNTIF(OS8:OZ52,"O")+OZ131</f>
        <v>0</v>
      </c>
      <c r="PB60" s="84" t="s">
        <v>131</v>
      </c>
      <c r="PC60" s="85"/>
      <c r="PD60" s="85"/>
      <c r="PE60" s="85"/>
      <c r="PF60" s="87"/>
      <c r="PG60" s="88" t="s">
        <v>115</v>
      </c>
      <c r="PH60" s="88"/>
      <c r="PI60" s="89">
        <f>COUNTIF(PB8:PI52,"O")+PI131</f>
        <v>0</v>
      </c>
      <c r="PJ60" s="84" t="s">
        <v>131</v>
      </c>
      <c r="PK60" s="85"/>
      <c r="PL60" s="85"/>
      <c r="PM60" s="85"/>
      <c r="PN60" s="87"/>
      <c r="PO60" s="88" t="s">
        <v>115</v>
      </c>
      <c r="PP60" s="88"/>
      <c r="PQ60" s="89">
        <f>COUNTIF(PJ8:PQ52,"O")+PQ131</f>
        <v>0</v>
      </c>
      <c r="PS60" s="84" t="s">
        <v>131</v>
      </c>
      <c r="PT60" s="85"/>
      <c r="PU60" s="85"/>
      <c r="PV60" s="85"/>
      <c r="PW60" s="87"/>
      <c r="PX60" s="88" t="s">
        <v>115</v>
      </c>
      <c r="PY60" s="88"/>
      <c r="PZ60" s="89">
        <f>COUNTIF(PS8:PZ52,"O")+PZ131</f>
        <v>0</v>
      </c>
      <c r="QA60" s="84" t="s">
        <v>131</v>
      </c>
      <c r="QB60" s="85"/>
      <c r="QC60" s="85"/>
      <c r="QD60" s="85"/>
      <c r="QE60" s="87"/>
      <c r="QF60" s="88" t="s">
        <v>115</v>
      </c>
      <c r="QG60" s="88"/>
      <c r="QH60" s="89">
        <f>COUNTIF(QA8:QH52,"O")+QH131</f>
        <v>0</v>
      </c>
      <c r="QJ60" s="84" t="s">
        <v>131</v>
      </c>
      <c r="QK60" s="85"/>
      <c r="QL60" s="85"/>
      <c r="QM60" s="85"/>
      <c r="QN60" s="87"/>
      <c r="QO60" s="88" t="s">
        <v>115</v>
      </c>
      <c r="QP60" s="88"/>
      <c r="QQ60" s="89">
        <f>COUNTIF(QJ8:QQ52,"O")+QQ131</f>
        <v>0</v>
      </c>
      <c r="QR60" s="84" t="s">
        <v>131</v>
      </c>
      <c r="QS60" s="85"/>
      <c r="QT60" s="85"/>
      <c r="QU60" s="85"/>
      <c r="QV60" s="87"/>
      <c r="QW60" s="88" t="s">
        <v>115</v>
      </c>
      <c r="QX60" s="88"/>
      <c r="QY60" s="89">
        <f>COUNTIF(QR8:QY52,"O")+QY131</f>
        <v>0</v>
      </c>
      <c r="RA60" s="84" t="s">
        <v>131</v>
      </c>
      <c r="RB60" s="85"/>
      <c r="RC60" s="85"/>
      <c r="RD60" s="85"/>
      <c r="RE60" s="87"/>
      <c r="RF60" s="88" t="s">
        <v>115</v>
      </c>
      <c r="RG60" s="88"/>
      <c r="RH60" s="89">
        <f>COUNTIF(RA8:RH52,"O")+RH131</f>
        <v>0</v>
      </c>
      <c r="RI60" s="84" t="s">
        <v>131</v>
      </c>
      <c r="RJ60" s="85"/>
      <c r="RK60" s="85"/>
      <c r="RL60" s="85"/>
      <c r="RM60" s="87"/>
      <c r="RN60" s="88" t="s">
        <v>115</v>
      </c>
      <c r="RO60" s="88"/>
      <c r="RP60" s="89">
        <f>COUNTIF(RI8:RP52,"O")+RP131</f>
        <v>0</v>
      </c>
      <c r="RR60" s="84" t="s">
        <v>131</v>
      </c>
      <c r="RS60" s="85"/>
      <c r="RT60" s="85"/>
      <c r="RU60" s="85"/>
      <c r="RV60" s="87"/>
      <c r="RW60" s="88" t="s">
        <v>115</v>
      </c>
      <c r="RX60" s="88"/>
      <c r="RY60" s="89">
        <f>COUNTIF(RR8:RY52,"O")+RY131</f>
        <v>0</v>
      </c>
      <c r="RZ60" s="84" t="s">
        <v>131</v>
      </c>
      <c r="SA60" s="85"/>
      <c r="SB60" s="85"/>
      <c r="SC60" s="85"/>
      <c r="SD60" s="87"/>
      <c r="SE60" s="88" t="s">
        <v>115</v>
      </c>
      <c r="SF60" s="88"/>
      <c r="SG60" s="89">
        <f>COUNTIF(RZ8:SG52,"O")+SG131</f>
        <v>0</v>
      </c>
      <c r="SI60" s="84" t="s">
        <v>131</v>
      </c>
      <c r="SJ60" s="85"/>
      <c r="SK60" s="85"/>
      <c r="SL60" s="85"/>
      <c r="SM60" s="87"/>
      <c r="SN60" s="88" t="s">
        <v>115</v>
      </c>
      <c r="SO60" s="88"/>
      <c r="SP60" s="89">
        <f>COUNTIF(SI8:SP52,"O")+SP131</f>
        <v>0</v>
      </c>
      <c r="SQ60" s="84" t="s">
        <v>131</v>
      </c>
      <c r="SR60" s="85"/>
      <c r="SS60" s="85"/>
      <c r="ST60" s="85"/>
      <c r="SU60" s="87"/>
      <c r="SV60" s="88" t="s">
        <v>115</v>
      </c>
      <c r="SW60" s="88"/>
      <c r="SX60" s="89">
        <f>COUNTIF(SQ8:SX52,"O")+SX131</f>
        <v>0</v>
      </c>
      <c r="SZ60" s="84" t="s">
        <v>131</v>
      </c>
      <c r="TA60" s="85"/>
      <c r="TB60" s="85"/>
      <c r="TC60" s="85"/>
      <c r="TD60" s="87"/>
      <c r="TE60" s="88" t="s">
        <v>115</v>
      </c>
      <c r="TF60" s="88"/>
      <c r="TG60" s="89">
        <f>COUNTIF(SZ8:TG52,"O")+TG131</f>
        <v>0</v>
      </c>
      <c r="TH60" s="84" t="s">
        <v>131</v>
      </c>
      <c r="TI60" s="85"/>
      <c r="TJ60" s="85"/>
      <c r="TK60" s="85"/>
      <c r="TL60" s="87"/>
      <c r="TM60" s="88" t="s">
        <v>115</v>
      </c>
      <c r="TN60" s="88"/>
      <c r="TO60" s="89">
        <f>COUNTIF(TH8:TO52,"O")+TO131</f>
        <v>0</v>
      </c>
      <c r="TQ60" s="84" t="s">
        <v>131</v>
      </c>
      <c r="TR60" s="85"/>
      <c r="TS60" s="85"/>
      <c r="TT60" s="85"/>
      <c r="TU60" s="87"/>
      <c r="TV60" s="88" t="s">
        <v>115</v>
      </c>
      <c r="TW60" s="88"/>
      <c r="TX60" s="89">
        <f>COUNTIF(TQ8:TX52,"O")+TX131</f>
        <v>0</v>
      </c>
      <c r="TY60" s="84" t="s">
        <v>131</v>
      </c>
      <c r="TZ60" s="85"/>
      <c r="UA60" s="85"/>
      <c r="UB60" s="85"/>
      <c r="UC60" s="87"/>
      <c r="UD60" s="88" t="s">
        <v>115</v>
      </c>
      <c r="UE60" s="88"/>
      <c r="UF60" s="89">
        <f>COUNTIF(TY8:UF52,"O")+UF131</f>
        <v>0</v>
      </c>
      <c r="UH60" s="84" t="s">
        <v>131</v>
      </c>
      <c r="UI60" s="85"/>
      <c r="UJ60" s="85"/>
      <c r="UK60" s="85"/>
      <c r="UL60" s="87"/>
      <c r="UM60" s="88" t="s">
        <v>115</v>
      </c>
      <c r="UN60" s="88"/>
      <c r="UO60" s="89">
        <f>COUNTIF(UH8:UO52,"O")+UO131</f>
        <v>0</v>
      </c>
      <c r="UP60" s="84" t="s">
        <v>131</v>
      </c>
      <c r="UQ60" s="85"/>
      <c r="UR60" s="85"/>
      <c r="US60" s="85"/>
      <c r="UT60" s="87"/>
      <c r="UU60" s="88" t="s">
        <v>115</v>
      </c>
      <c r="UV60" s="88"/>
      <c r="UW60" s="89">
        <f>COUNTIF(UP8:UW52,"O")+UW131</f>
        <v>0</v>
      </c>
      <c r="UY60" s="84" t="s">
        <v>131</v>
      </c>
      <c r="UZ60" s="85"/>
      <c r="VA60" s="85"/>
      <c r="VB60" s="85"/>
      <c r="VC60" s="87"/>
      <c r="VD60" s="88" t="s">
        <v>115</v>
      </c>
      <c r="VE60" s="88"/>
      <c r="VF60" s="89">
        <f>COUNTIF(UY8:VF52,"O")+VF131</f>
        <v>0</v>
      </c>
      <c r="VG60" s="84" t="s">
        <v>131</v>
      </c>
      <c r="VH60" s="85"/>
      <c r="VI60" s="85"/>
      <c r="VJ60" s="85"/>
      <c r="VK60" s="87"/>
      <c r="VL60" s="88" t="s">
        <v>115</v>
      </c>
      <c r="VM60" s="88"/>
      <c r="VN60" s="89">
        <f>COUNTIF(VG8:VN52,"O")+VN131</f>
        <v>0</v>
      </c>
      <c r="VP60" s="84" t="s">
        <v>131</v>
      </c>
      <c r="VQ60" s="85"/>
      <c r="VR60" s="85"/>
      <c r="VS60" s="85"/>
      <c r="VT60" s="87"/>
      <c r="VU60" s="88" t="s">
        <v>115</v>
      </c>
      <c r="VV60" s="88"/>
      <c r="VW60" s="89">
        <f>COUNTIF(VP8:VW52,"O")+VW131</f>
        <v>0</v>
      </c>
      <c r="VX60" s="84" t="s">
        <v>131</v>
      </c>
      <c r="VY60" s="85"/>
      <c r="VZ60" s="85"/>
      <c r="WA60" s="85"/>
      <c r="WB60" s="87"/>
      <c r="WC60" s="88" t="s">
        <v>115</v>
      </c>
      <c r="WD60" s="88"/>
      <c r="WE60" s="89">
        <f>COUNTIF(VX8:WE52,"O")+WE131</f>
        <v>0</v>
      </c>
      <c r="WG60" s="84" t="s">
        <v>131</v>
      </c>
      <c r="WH60" s="85"/>
      <c r="WI60" s="85"/>
      <c r="WJ60" s="85"/>
      <c r="WK60" s="87"/>
      <c r="WL60" s="88" t="s">
        <v>115</v>
      </c>
      <c r="WM60" s="88"/>
      <c r="WN60" s="89">
        <f>COUNTIF(WG8:WN52,"O")+WN131</f>
        <v>0</v>
      </c>
      <c r="WO60" s="84" t="s">
        <v>131</v>
      </c>
      <c r="WP60" s="85"/>
      <c r="WQ60" s="85"/>
      <c r="WR60" s="85"/>
      <c r="WS60" s="87"/>
      <c r="WT60" s="88" t="s">
        <v>115</v>
      </c>
      <c r="WU60" s="88"/>
      <c r="WV60" s="89">
        <f>COUNTIF(WO8:WV52,"O")+WV131</f>
        <v>0</v>
      </c>
      <c r="WX60" s="84" t="s">
        <v>131</v>
      </c>
      <c r="WY60" s="85"/>
      <c r="WZ60" s="85"/>
      <c r="XA60" s="85"/>
      <c r="XB60" s="87"/>
      <c r="XC60" s="88" t="s">
        <v>115</v>
      </c>
      <c r="XD60" s="88"/>
      <c r="XE60" s="89">
        <f>COUNTIF(WX8:XE52,"O")+XE131</f>
        <v>0</v>
      </c>
      <c r="XF60" s="84" t="s">
        <v>131</v>
      </c>
      <c r="XG60" s="85"/>
      <c r="XH60" s="85"/>
      <c r="XI60" s="85"/>
      <c r="XJ60" s="87"/>
      <c r="XK60" s="88" t="s">
        <v>115</v>
      </c>
      <c r="XL60" s="88"/>
      <c r="XM60" s="89">
        <f>COUNTIF(XF8:XM52,"O")+XM131</f>
        <v>0</v>
      </c>
      <c r="XO60" s="84" t="s">
        <v>131</v>
      </c>
      <c r="XP60" s="85"/>
      <c r="XQ60" s="85"/>
      <c r="XR60" s="85"/>
      <c r="XS60" s="87"/>
      <c r="XT60" s="88" t="s">
        <v>115</v>
      </c>
      <c r="XU60" s="88"/>
      <c r="XV60" s="89">
        <f>COUNTIF(XO8:XV52,"O")+XV131</f>
        <v>0</v>
      </c>
      <c r="XW60" s="84" t="s">
        <v>131</v>
      </c>
      <c r="XX60" s="85"/>
      <c r="XY60" s="85"/>
      <c r="XZ60" s="85"/>
      <c r="YA60" s="87"/>
      <c r="YB60" s="88" t="s">
        <v>115</v>
      </c>
      <c r="YC60" s="88"/>
      <c r="YD60" s="89">
        <f>COUNTIF(XW8:YD52,"O")+YD131</f>
        <v>0</v>
      </c>
      <c r="YF60" s="84" t="s">
        <v>131</v>
      </c>
      <c r="YG60" s="85"/>
      <c r="YH60" s="85"/>
      <c r="YI60" s="85"/>
      <c r="YJ60" s="87"/>
      <c r="YK60" s="88" t="s">
        <v>115</v>
      </c>
      <c r="YL60" s="88"/>
      <c r="YM60" s="89">
        <f>COUNTIF(YF8:YM52,"O")+YM131</f>
        <v>0</v>
      </c>
      <c r="YN60" s="84" t="s">
        <v>131</v>
      </c>
      <c r="YO60" s="85"/>
      <c r="YP60" s="85"/>
      <c r="YQ60" s="85"/>
      <c r="YR60" s="87"/>
      <c r="YS60" s="88" t="s">
        <v>115</v>
      </c>
      <c r="YT60" s="88"/>
      <c r="YU60" s="89">
        <f>COUNTIF(YN8:YU52,"O")+YU131</f>
        <v>0</v>
      </c>
      <c r="YW60" s="84" t="s">
        <v>131</v>
      </c>
      <c r="YX60" s="85"/>
      <c r="YY60" s="85"/>
      <c r="YZ60" s="85"/>
      <c r="ZA60" s="87"/>
      <c r="ZB60" s="88" t="s">
        <v>115</v>
      </c>
      <c r="ZC60" s="88"/>
      <c r="ZD60" s="89">
        <f>COUNTIF(YW8:ZD52,"O")+ZD131</f>
        <v>0</v>
      </c>
      <c r="ZM60" s="84" t="s">
        <v>131</v>
      </c>
      <c r="ZN60" s="85"/>
      <c r="ZO60" s="85"/>
      <c r="ZP60" s="85"/>
      <c r="ZQ60" s="87"/>
      <c r="ZR60" s="88" t="s">
        <v>115</v>
      </c>
      <c r="ZS60" s="88"/>
      <c r="ZT60" s="89">
        <f>COUNTIF(ZM8:ZT52,"O")+ZT131</f>
        <v>0</v>
      </c>
      <c r="ZV60" s="84" t="s">
        <v>131</v>
      </c>
      <c r="ZW60" s="85"/>
      <c r="ZX60" s="85"/>
      <c r="ZY60" s="85"/>
      <c r="ZZ60" s="87"/>
      <c r="AAA60" s="88" t="s">
        <v>115</v>
      </c>
      <c r="AAB60" s="88"/>
      <c r="AAC60" s="89">
        <f>COUNTIF(ZV8:AAC52,"O")+AAC131</f>
        <v>0</v>
      </c>
      <c r="AAD60" s="84" t="s">
        <v>131</v>
      </c>
      <c r="AAE60" s="85"/>
      <c r="AAF60" s="85"/>
      <c r="AAG60" s="85"/>
      <c r="AAH60" s="87"/>
      <c r="AAI60" s="88" t="s">
        <v>115</v>
      </c>
      <c r="AAJ60" s="88"/>
      <c r="AAK60" s="89">
        <f>COUNTIF(AAD8:AAK52,"O")+AAK131</f>
        <v>0</v>
      </c>
      <c r="AAM60" s="84" t="s">
        <v>131</v>
      </c>
      <c r="AAN60" s="85"/>
      <c r="AAO60" s="85"/>
      <c r="AAP60" s="85"/>
      <c r="AAQ60" s="87"/>
      <c r="AAR60" s="88" t="s">
        <v>115</v>
      </c>
      <c r="AAS60" s="88"/>
      <c r="AAT60" s="89">
        <f>COUNTIF(AAM8:AAT52,"O")+AAT131</f>
        <v>0</v>
      </c>
      <c r="AAU60" s="84" t="s">
        <v>131</v>
      </c>
      <c r="AAV60" s="85"/>
      <c r="AAW60" s="85"/>
      <c r="AAX60" s="85"/>
      <c r="AAY60" s="87"/>
      <c r="AAZ60" s="88" t="s">
        <v>115</v>
      </c>
      <c r="ABA60" s="88"/>
      <c r="ABB60" s="89">
        <f>COUNTIF(AAU8:ABB52,"O")+ABB131</f>
        <v>0</v>
      </c>
      <c r="ABD60" s="84" t="s">
        <v>131</v>
      </c>
      <c r="ABE60" s="85"/>
      <c r="ABF60" s="85"/>
      <c r="ABG60" s="85"/>
      <c r="ABH60" s="87"/>
      <c r="ABI60" s="88" t="s">
        <v>115</v>
      </c>
      <c r="ABJ60" s="88"/>
      <c r="ABK60" s="89">
        <f>COUNTIF(ABD8:ABK52,"O")+ABK131</f>
        <v>0</v>
      </c>
      <c r="ABL60" s="84" t="s">
        <v>131</v>
      </c>
      <c r="ABM60" s="85"/>
      <c r="ABN60" s="85"/>
      <c r="ABO60" s="85"/>
      <c r="ABP60" s="87"/>
      <c r="ABQ60" s="88" t="s">
        <v>115</v>
      </c>
      <c r="ABR60" s="88"/>
      <c r="ABS60" s="89">
        <f>COUNTIF(ABL8:ABS52,"O")+ABS131</f>
        <v>0</v>
      </c>
      <c r="ABU60" s="84" t="s">
        <v>131</v>
      </c>
      <c r="ABV60" s="85"/>
      <c r="ABW60" s="85"/>
      <c r="ABX60" s="85"/>
      <c r="ABY60" s="87"/>
      <c r="ABZ60" s="88" t="s">
        <v>115</v>
      </c>
      <c r="ACA60" s="88"/>
      <c r="ACB60" s="89">
        <f>COUNTIF(ABU8:ACB52,"O")+ACB131</f>
        <v>0</v>
      </c>
      <c r="ACC60" s="84" t="s">
        <v>131</v>
      </c>
      <c r="ACD60" s="85"/>
      <c r="ACE60" s="85"/>
      <c r="ACF60" s="85"/>
      <c r="ACG60" s="87"/>
      <c r="ACH60" s="88" t="s">
        <v>115</v>
      </c>
      <c r="ACI60" s="88"/>
      <c r="ACJ60" s="89">
        <f>COUNTIF(ACC8:ACJ52,"O")+ACJ131</f>
        <v>0</v>
      </c>
      <c r="ACL60" s="84" t="s">
        <v>131</v>
      </c>
      <c r="ACM60" s="85"/>
      <c r="ACN60" s="85"/>
      <c r="ACO60" s="85"/>
      <c r="ACP60" s="87"/>
      <c r="ACQ60" s="88" t="s">
        <v>115</v>
      </c>
      <c r="ACR60" s="88"/>
      <c r="ACS60" s="89">
        <f>COUNTIF(ACL8:ACS52,"O")+ACS131</f>
        <v>0</v>
      </c>
      <c r="ACT60" s="84" t="s">
        <v>131</v>
      </c>
      <c r="ACU60" s="85"/>
      <c r="ACV60" s="85"/>
      <c r="ACW60" s="85"/>
      <c r="ACX60" s="87"/>
      <c r="ACY60" s="88" t="s">
        <v>115</v>
      </c>
      <c r="ACZ60" s="88"/>
      <c r="ADA60" s="89">
        <f>COUNTIF(ACT8:ADA52,"O")+ADA131</f>
        <v>0</v>
      </c>
      <c r="ADC60" s="84" t="s">
        <v>131</v>
      </c>
      <c r="ADD60" s="85"/>
      <c r="ADE60" s="85"/>
      <c r="ADF60" s="85"/>
      <c r="ADG60" s="87"/>
      <c r="ADH60" s="88" t="s">
        <v>115</v>
      </c>
      <c r="ADI60" s="88"/>
      <c r="ADJ60" s="89">
        <f>COUNTIF(ADC8:ADJ52,"O")+ADJ131</f>
        <v>0</v>
      </c>
      <c r="ADK60" s="84" t="s">
        <v>131</v>
      </c>
      <c r="ADL60" s="85"/>
      <c r="ADM60" s="85"/>
      <c r="ADN60" s="85"/>
      <c r="ADO60" s="87"/>
      <c r="ADP60" s="88" t="s">
        <v>115</v>
      </c>
      <c r="ADQ60" s="88"/>
      <c r="ADR60" s="89">
        <f>COUNTIF(ADK8:ADR52,"O")+ADR131</f>
        <v>0</v>
      </c>
      <c r="ADT60" s="84" t="s">
        <v>131</v>
      </c>
      <c r="ADU60" s="85"/>
      <c r="ADV60" s="85"/>
      <c r="ADW60" s="85"/>
      <c r="ADX60" s="87"/>
      <c r="ADY60" s="88" t="s">
        <v>115</v>
      </c>
      <c r="ADZ60" s="88"/>
      <c r="AEA60" s="89">
        <f>COUNTIF(ADT8:AEA52,"O")+AEA131</f>
        <v>0</v>
      </c>
      <c r="AEB60" s="84" t="s">
        <v>131</v>
      </c>
      <c r="AEC60" s="85"/>
      <c r="AED60" s="85"/>
      <c r="AEE60" s="85"/>
      <c r="AEF60" s="87"/>
      <c r="AEG60" s="88" t="s">
        <v>115</v>
      </c>
      <c r="AEH60" s="88"/>
      <c r="AEI60" s="89">
        <f>COUNTIF(AEB8:AEI52,"O")+AEI131</f>
        <v>0</v>
      </c>
      <c r="AEJ60" s="42"/>
      <c r="AEK60" s="84" t="s">
        <v>131</v>
      </c>
      <c r="AEL60" s="85"/>
      <c r="AEM60" s="85"/>
      <c r="AEN60" s="85"/>
      <c r="AEO60" s="87"/>
      <c r="AEP60" s="88" t="s">
        <v>115</v>
      </c>
      <c r="AEQ60" s="88"/>
      <c r="AER60" s="89">
        <f>COUNTIF(AEK8:AER52,"O")+AER131</f>
        <v>0</v>
      </c>
      <c r="AES60" s="84" t="s">
        <v>131</v>
      </c>
      <c r="AET60" s="85"/>
      <c r="AEU60" s="85"/>
      <c r="AEV60" s="85"/>
      <c r="AEW60" s="87"/>
      <c r="AEX60" s="88" t="s">
        <v>115</v>
      </c>
      <c r="AEY60" s="88"/>
      <c r="AEZ60" s="89">
        <f>COUNTIF(AES8:AEZ52,"O")+AEZ131</f>
        <v>0</v>
      </c>
      <c r="AFB60" s="84" t="s">
        <v>131</v>
      </c>
      <c r="AFC60" s="85"/>
      <c r="AFD60" s="85"/>
      <c r="AFE60" s="85"/>
      <c r="AFF60" s="87"/>
      <c r="AFG60" s="88" t="s">
        <v>115</v>
      </c>
      <c r="AFH60" s="88"/>
      <c r="AFI60" s="89">
        <f>COUNTIF(AFB8:AFI52,"O")+AFI131</f>
        <v>0</v>
      </c>
      <c r="AFJ60" s="84" t="s">
        <v>131</v>
      </c>
      <c r="AFK60" s="85"/>
      <c r="AFL60" s="85"/>
      <c r="AFM60" s="85"/>
      <c r="AFN60" s="87"/>
      <c r="AFO60" s="88" t="s">
        <v>115</v>
      </c>
      <c r="AFP60" s="88"/>
      <c r="AFQ60" s="89">
        <f>COUNTIF(AFJ8:AFQ52,"O")+AFQ131</f>
        <v>0</v>
      </c>
      <c r="AFR60" s="42"/>
      <c r="AFS60" s="84" t="s">
        <v>131</v>
      </c>
      <c r="AFT60" s="85"/>
      <c r="AFU60" s="85"/>
      <c r="AFV60" s="85"/>
      <c r="AFW60" s="87"/>
      <c r="AFX60" s="88" t="s">
        <v>115</v>
      </c>
      <c r="AFY60" s="88"/>
      <c r="AFZ60" s="89">
        <f>COUNTIF(AFS8:AFZ52,"O")+AFZ131</f>
        <v>0</v>
      </c>
      <c r="AGA60" s="84" t="s">
        <v>131</v>
      </c>
      <c r="AGB60" s="85"/>
      <c r="AGC60" s="85"/>
      <c r="AGD60" s="85"/>
      <c r="AGE60" s="87"/>
      <c r="AGF60" s="88" t="s">
        <v>115</v>
      </c>
      <c r="AGG60" s="88"/>
      <c r="AGH60" s="89">
        <f>COUNTIF(AGA8:AGH52,"O")+AGH131</f>
        <v>0</v>
      </c>
      <c r="AGJ60" s="84" t="s">
        <v>131</v>
      </c>
      <c r="AGK60" s="85"/>
      <c r="AGL60" s="85"/>
      <c r="AGM60" s="85"/>
      <c r="AGN60" s="87"/>
      <c r="AGO60" s="88" t="s">
        <v>115</v>
      </c>
      <c r="AGP60" s="88"/>
      <c r="AGQ60" s="89">
        <f>COUNTIF(AGJ8:AGQ52,"O")+AGQ131</f>
        <v>0</v>
      </c>
      <c r="AGR60" s="84" t="s">
        <v>131</v>
      </c>
      <c r="AGS60" s="85"/>
      <c r="AGT60" s="85"/>
      <c r="AGU60" s="85"/>
      <c r="AGV60" s="87"/>
      <c r="AGW60" s="88" t="s">
        <v>115</v>
      </c>
      <c r="AGX60" s="88"/>
      <c r="AGY60" s="89">
        <f>COUNTIF(AGR8:AGY52,"O")+AGY131</f>
        <v>0</v>
      </c>
      <c r="AHA60" s="84" t="s">
        <v>131</v>
      </c>
      <c r="AHB60" s="85"/>
      <c r="AHC60" s="85"/>
      <c r="AHD60" s="85"/>
      <c r="AHE60" s="87"/>
      <c r="AHF60" s="88" t="s">
        <v>115</v>
      </c>
      <c r="AHG60" s="88"/>
      <c r="AHH60" s="89">
        <f>COUNTIF(AHA8:AHH52,"O")+AHH131</f>
        <v>0</v>
      </c>
      <c r="AHI60" s="84" t="s">
        <v>131</v>
      </c>
      <c r="AHJ60" s="85"/>
      <c r="AHK60" s="85"/>
      <c r="AHL60" s="85"/>
      <c r="AHM60" s="87"/>
      <c r="AHN60" s="88" t="s">
        <v>115</v>
      </c>
      <c r="AHO60" s="88"/>
      <c r="AHP60" s="89">
        <f>COUNTIF(AHI8:AHP52,"O")+AHP131</f>
        <v>0</v>
      </c>
      <c r="AHR60" s="84" t="s">
        <v>131</v>
      </c>
      <c r="AHS60" s="85"/>
      <c r="AHT60" s="85"/>
      <c r="AHU60" s="85"/>
      <c r="AHV60" s="87"/>
      <c r="AHW60" s="88" t="s">
        <v>115</v>
      </c>
      <c r="AHX60" s="88"/>
      <c r="AHY60" s="89">
        <f>COUNTIF(AHR8:AHY52,"O")+AHY131</f>
        <v>0</v>
      </c>
      <c r="AHZ60" s="84" t="s">
        <v>131</v>
      </c>
      <c r="AIA60" s="85"/>
      <c r="AIB60" s="85"/>
      <c r="AIC60" s="85"/>
      <c r="AID60" s="87"/>
      <c r="AIE60" s="88" t="s">
        <v>115</v>
      </c>
      <c r="AIF60" s="88"/>
      <c r="AIG60" s="89">
        <f>COUNTIF(AHZ8:AIG52,"O")+AIG131</f>
        <v>0</v>
      </c>
    </row>
    <row r="61" spans="1:16384">
      <c r="A61" s="42">
        <f t="shared" ref="A61:BL61" si="119">SUM(A56:A60)</f>
        <v>0</v>
      </c>
      <c r="B61" s="42">
        <f t="shared" si="119"/>
        <v>0</v>
      </c>
      <c r="C61" s="42">
        <f t="shared" si="119"/>
        <v>0</v>
      </c>
      <c r="D61" s="42">
        <f t="shared" si="119"/>
        <v>0</v>
      </c>
      <c r="E61" s="42">
        <f t="shared" si="119"/>
        <v>0</v>
      </c>
      <c r="F61" s="42">
        <f t="shared" si="119"/>
        <v>0</v>
      </c>
      <c r="G61" s="42">
        <f t="shared" si="119"/>
        <v>0</v>
      </c>
      <c r="H61" s="42">
        <f t="shared" si="119"/>
        <v>0</v>
      </c>
      <c r="I61" s="42">
        <f t="shared" si="119"/>
        <v>0</v>
      </c>
      <c r="J61" s="42">
        <f t="shared" si="119"/>
        <v>0</v>
      </c>
      <c r="K61" s="42">
        <f t="shared" si="119"/>
        <v>0</v>
      </c>
      <c r="L61" s="42">
        <f t="shared" si="119"/>
        <v>0</v>
      </c>
      <c r="M61" s="42">
        <f t="shared" si="119"/>
        <v>0</v>
      </c>
      <c r="N61" s="42">
        <f t="shared" si="119"/>
        <v>0</v>
      </c>
      <c r="O61" s="42">
        <f t="shared" si="119"/>
        <v>0</v>
      </c>
      <c r="P61" s="42">
        <f t="shared" si="119"/>
        <v>0</v>
      </c>
      <c r="Q61" s="42">
        <f t="shared" si="119"/>
        <v>0</v>
      </c>
      <c r="R61" s="42">
        <f t="shared" si="119"/>
        <v>0</v>
      </c>
      <c r="S61" s="42">
        <f t="shared" si="119"/>
        <v>0</v>
      </c>
      <c r="T61" s="42">
        <f t="shared" si="119"/>
        <v>0</v>
      </c>
      <c r="U61" s="42">
        <f t="shared" si="119"/>
        <v>0</v>
      </c>
      <c r="V61" s="42">
        <f t="shared" si="119"/>
        <v>0</v>
      </c>
      <c r="W61" s="42">
        <f t="shared" si="119"/>
        <v>0</v>
      </c>
      <c r="X61" s="42">
        <f t="shared" si="119"/>
        <v>0</v>
      </c>
      <c r="Y61" s="42">
        <f t="shared" si="119"/>
        <v>0</v>
      </c>
      <c r="Z61" s="42">
        <f t="shared" si="119"/>
        <v>0</v>
      </c>
      <c r="AA61" s="42">
        <f t="shared" si="119"/>
        <v>0</v>
      </c>
      <c r="AB61" s="42">
        <f t="shared" si="119"/>
        <v>0</v>
      </c>
      <c r="AC61" s="42">
        <f t="shared" si="119"/>
        <v>0</v>
      </c>
      <c r="AD61" s="42">
        <f t="shared" si="119"/>
        <v>0</v>
      </c>
      <c r="AE61" s="42">
        <f t="shared" si="119"/>
        <v>0</v>
      </c>
      <c r="AF61" s="42">
        <f t="shared" si="119"/>
        <v>0</v>
      </c>
      <c r="AG61" s="42">
        <f t="shared" si="119"/>
        <v>0</v>
      </c>
      <c r="AH61" s="42">
        <f t="shared" si="119"/>
        <v>141</v>
      </c>
      <c r="AI61" s="42">
        <f t="shared" si="119"/>
        <v>0</v>
      </c>
      <c r="AJ61" s="42">
        <f t="shared" si="119"/>
        <v>0</v>
      </c>
      <c r="AK61" s="42">
        <f t="shared" si="119"/>
        <v>0</v>
      </c>
      <c r="AL61" s="42">
        <f t="shared" si="119"/>
        <v>0</v>
      </c>
      <c r="AM61" s="42">
        <f t="shared" si="119"/>
        <v>0</v>
      </c>
      <c r="AN61" s="42">
        <f t="shared" si="119"/>
        <v>0</v>
      </c>
      <c r="AO61" s="42">
        <f t="shared" si="119"/>
        <v>0</v>
      </c>
      <c r="AP61" s="42">
        <f t="shared" si="119"/>
        <v>143</v>
      </c>
      <c r="AQ61" s="42">
        <f t="shared" si="119"/>
        <v>0</v>
      </c>
      <c r="AR61" s="42">
        <f t="shared" si="119"/>
        <v>0</v>
      </c>
      <c r="AS61" s="42">
        <f t="shared" si="119"/>
        <v>0</v>
      </c>
      <c r="AT61" s="42">
        <f t="shared" si="119"/>
        <v>0</v>
      </c>
      <c r="AU61" s="42">
        <f t="shared" si="119"/>
        <v>0</v>
      </c>
      <c r="AV61" s="42">
        <f t="shared" si="119"/>
        <v>0</v>
      </c>
      <c r="AW61" s="42">
        <f t="shared" si="119"/>
        <v>0</v>
      </c>
      <c r="AX61" s="42">
        <f t="shared" si="119"/>
        <v>0</v>
      </c>
      <c r="AY61" s="42">
        <f t="shared" si="119"/>
        <v>0</v>
      </c>
      <c r="AZ61" s="42">
        <f t="shared" si="119"/>
        <v>0</v>
      </c>
      <c r="BA61" s="42">
        <f t="shared" si="119"/>
        <v>0</v>
      </c>
      <c r="BB61" s="42">
        <f t="shared" si="119"/>
        <v>0</v>
      </c>
      <c r="BC61" s="42">
        <f t="shared" si="119"/>
        <v>0</v>
      </c>
      <c r="BD61" s="42">
        <f t="shared" si="119"/>
        <v>0</v>
      </c>
      <c r="BE61" s="42">
        <f t="shared" si="119"/>
        <v>0</v>
      </c>
      <c r="BF61" s="42">
        <f t="shared" si="119"/>
        <v>0</v>
      </c>
      <c r="BG61" s="42">
        <f t="shared" si="119"/>
        <v>0</v>
      </c>
      <c r="BH61" s="42">
        <f t="shared" si="119"/>
        <v>0</v>
      </c>
      <c r="BI61" s="42">
        <f t="shared" si="119"/>
        <v>0</v>
      </c>
      <c r="BJ61" s="42">
        <f t="shared" si="119"/>
        <v>0</v>
      </c>
      <c r="BK61" s="42">
        <f t="shared" si="119"/>
        <v>0</v>
      </c>
      <c r="BL61" s="42">
        <f t="shared" si="119"/>
        <v>0</v>
      </c>
      <c r="BM61" s="42">
        <f t="shared" ref="BM61:DX61" si="120">SUM(BM56:BM60)</f>
        <v>0</v>
      </c>
      <c r="BN61" s="42">
        <f t="shared" si="120"/>
        <v>0</v>
      </c>
      <c r="BO61" s="42">
        <f t="shared" si="120"/>
        <v>0</v>
      </c>
      <c r="BP61" s="42">
        <f t="shared" si="120"/>
        <v>148</v>
      </c>
      <c r="BQ61" s="42">
        <f t="shared" si="120"/>
        <v>0</v>
      </c>
      <c r="BR61" s="42">
        <f t="shared" si="120"/>
        <v>0</v>
      </c>
      <c r="BS61" s="42">
        <f t="shared" si="120"/>
        <v>0</v>
      </c>
      <c r="BT61" s="42">
        <f t="shared" si="120"/>
        <v>0</v>
      </c>
      <c r="BU61" s="42">
        <f t="shared" si="120"/>
        <v>0</v>
      </c>
      <c r="BV61" s="42">
        <f t="shared" si="120"/>
        <v>0</v>
      </c>
      <c r="BW61" s="42">
        <f t="shared" si="120"/>
        <v>0</v>
      </c>
      <c r="BX61" s="42">
        <f t="shared" si="120"/>
        <v>150</v>
      </c>
      <c r="BY61" s="42">
        <f t="shared" si="120"/>
        <v>0</v>
      </c>
      <c r="BZ61" s="42">
        <f t="shared" si="120"/>
        <v>0</v>
      </c>
      <c r="CA61" s="42">
        <f t="shared" si="120"/>
        <v>0</v>
      </c>
      <c r="CB61" s="42">
        <f t="shared" si="120"/>
        <v>0</v>
      </c>
      <c r="CC61" s="42">
        <f t="shared" si="120"/>
        <v>0</v>
      </c>
      <c r="CD61" s="42">
        <f t="shared" si="120"/>
        <v>0</v>
      </c>
      <c r="CE61" s="42">
        <f t="shared" si="120"/>
        <v>0</v>
      </c>
      <c r="CF61" s="42">
        <f t="shared" si="120"/>
        <v>0</v>
      </c>
      <c r="CG61" s="42">
        <f t="shared" si="120"/>
        <v>0</v>
      </c>
      <c r="CH61" s="42">
        <f t="shared" si="120"/>
        <v>0</v>
      </c>
      <c r="CI61" s="42">
        <f t="shared" si="120"/>
        <v>0</v>
      </c>
      <c r="CJ61" s="42">
        <f t="shared" si="120"/>
        <v>0</v>
      </c>
      <c r="CK61" s="42">
        <f t="shared" si="120"/>
        <v>0</v>
      </c>
      <c r="CL61" s="42">
        <f t="shared" si="120"/>
        <v>0</v>
      </c>
      <c r="CM61" s="42">
        <f t="shared" si="120"/>
        <v>0</v>
      </c>
      <c r="CN61" s="42">
        <f t="shared" si="120"/>
        <v>0</v>
      </c>
      <c r="CO61" s="42">
        <f t="shared" si="120"/>
        <v>0</v>
      </c>
      <c r="CP61" s="42">
        <f t="shared" si="120"/>
        <v>0</v>
      </c>
      <c r="CQ61" s="42">
        <f t="shared" si="120"/>
        <v>0</v>
      </c>
      <c r="CR61" s="42">
        <f t="shared" si="120"/>
        <v>0</v>
      </c>
      <c r="CS61" s="42">
        <f t="shared" si="120"/>
        <v>0</v>
      </c>
      <c r="CT61" s="42">
        <f t="shared" si="120"/>
        <v>0</v>
      </c>
      <c r="CU61" s="42">
        <f t="shared" si="120"/>
        <v>0</v>
      </c>
      <c r="CV61" s="42">
        <f t="shared" si="120"/>
        <v>0</v>
      </c>
      <c r="CW61" s="42">
        <f t="shared" si="120"/>
        <v>0</v>
      </c>
      <c r="CX61" s="42">
        <f t="shared" si="120"/>
        <v>155</v>
      </c>
      <c r="CY61" s="42">
        <f t="shared" si="120"/>
        <v>0</v>
      </c>
      <c r="CZ61" s="42">
        <f t="shared" si="120"/>
        <v>0</v>
      </c>
      <c r="DA61" s="42">
        <f t="shared" si="120"/>
        <v>0</v>
      </c>
      <c r="DB61" s="42">
        <f t="shared" si="120"/>
        <v>0</v>
      </c>
      <c r="DC61" s="42">
        <f t="shared" si="120"/>
        <v>0</v>
      </c>
      <c r="DD61" s="42">
        <f t="shared" si="120"/>
        <v>0</v>
      </c>
      <c r="DE61" s="42">
        <f t="shared" si="120"/>
        <v>0</v>
      </c>
      <c r="DF61" s="42">
        <f t="shared" si="120"/>
        <v>156</v>
      </c>
      <c r="DG61" s="42">
        <f t="shared" si="120"/>
        <v>0</v>
      </c>
      <c r="DH61" s="42">
        <f t="shared" si="120"/>
        <v>0</v>
      </c>
      <c r="DI61" s="42">
        <f t="shared" si="120"/>
        <v>0</v>
      </c>
      <c r="DJ61" s="42">
        <f t="shared" si="120"/>
        <v>0</v>
      </c>
      <c r="DK61" s="42">
        <f t="shared" si="120"/>
        <v>0</v>
      </c>
      <c r="DL61" s="42">
        <f t="shared" si="120"/>
        <v>0</v>
      </c>
      <c r="DM61" s="42">
        <f t="shared" si="120"/>
        <v>0</v>
      </c>
      <c r="DN61" s="42">
        <f t="shared" si="120"/>
        <v>0</v>
      </c>
      <c r="DO61" s="42">
        <f t="shared" si="120"/>
        <v>0</v>
      </c>
      <c r="DP61" s="42">
        <f t="shared" si="120"/>
        <v>0</v>
      </c>
      <c r="DQ61" s="42">
        <f t="shared" si="120"/>
        <v>0</v>
      </c>
      <c r="DR61" s="42">
        <f t="shared" si="120"/>
        <v>0</v>
      </c>
      <c r="DS61" s="42">
        <f t="shared" si="120"/>
        <v>0</v>
      </c>
      <c r="DT61" s="42">
        <f t="shared" si="120"/>
        <v>0</v>
      </c>
      <c r="DU61" s="42">
        <f t="shared" si="120"/>
        <v>0</v>
      </c>
      <c r="DV61" s="42">
        <f t="shared" si="120"/>
        <v>0</v>
      </c>
      <c r="DW61" s="42">
        <f t="shared" si="120"/>
        <v>0</v>
      </c>
      <c r="DX61" s="42">
        <f t="shared" si="120"/>
        <v>0</v>
      </c>
      <c r="DY61" s="42">
        <f t="shared" ref="DY61:GJ61" si="121">SUM(DY56:DY60)</f>
        <v>0</v>
      </c>
      <c r="DZ61" s="42">
        <f t="shared" si="121"/>
        <v>0</v>
      </c>
      <c r="EA61" s="42">
        <f t="shared" si="121"/>
        <v>0</v>
      </c>
      <c r="EB61" s="42">
        <f t="shared" si="121"/>
        <v>0</v>
      </c>
      <c r="EC61" s="42">
        <f t="shared" si="121"/>
        <v>0</v>
      </c>
      <c r="ED61" s="42">
        <f t="shared" si="121"/>
        <v>0</v>
      </c>
      <c r="EE61" s="42">
        <f t="shared" si="121"/>
        <v>0</v>
      </c>
      <c r="EF61" s="42">
        <f t="shared" si="121"/>
        <v>156</v>
      </c>
      <c r="EG61" s="42">
        <f t="shared" si="121"/>
        <v>0</v>
      </c>
      <c r="EH61" s="42">
        <f t="shared" si="121"/>
        <v>0</v>
      </c>
      <c r="EI61" s="42">
        <f t="shared" si="121"/>
        <v>0</v>
      </c>
      <c r="EJ61" s="42">
        <f t="shared" si="121"/>
        <v>0</v>
      </c>
      <c r="EK61" s="42">
        <f t="shared" si="121"/>
        <v>0</v>
      </c>
      <c r="EL61" s="42">
        <f t="shared" si="121"/>
        <v>0</v>
      </c>
      <c r="EM61" s="42">
        <f t="shared" si="121"/>
        <v>0</v>
      </c>
      <c r="EN61" s="42">
        <f t="shared" si="121"/>
        <v>156</v>
      </c>
      <c r="EO61" s="42">
        <f t="shared" si="121"/>
        <v>0</v>
      </c>
      <c r="EP61" s="42">
        <f t="shared" si="121"/>
        <v>0</v>
      </c>
      <c r="EQ61" s="42">
        <f t="shared" si="121"/>
        <v>0</v>
      </c>
      <c r="ER61" s="42">
        <f t="shared" si="121"/>
        <v>0</v>
      </c>
      <c r="ES61" s="42">
        <f t="shared" si="121"/>
        <v>0</v>
      </c>
      <c r="ET61" s="42">
        <f t="shared" si="121"/>
        <v>0</v>
      </c>
      <c r="EU61" s="42">
        <f t="shared" si="121"/>
        <v>0</v>
      </c>
      <c r="EV61" s="42">
        <f t="shared" si="121"/>
        <v>0</v>
      </c>
      <c r="EW61" s="42">
        <f t="shared" si="121"/>
        <v>0</v>
      </c>
      <c r="EX61" s="42">
        <f t="shared" si="121"/>
        <v>0</v>
      </c>
      <c r="EY61" s="42">
        <f t="shared" si="121"/>
        <v>0</v>
      </c>
      <c r="EZ61" s="42">
        <f t="shared" si="121"/>
        <v>0</v>
      </c>
      <c r="FA61" s="42">
        <f t="shared" si="121"/>
        <v>0</v>
      </c>
      <c r="FB61" s="42">
        <f t="shared" si="121"/>
        <v>0</v>
      </c>
      <c r="FC61" s="42">
        <f t="shared" si="121"/>
        <v>0</v>
      </c>
      <c r="FD61" s="42">
        <f t="shared" si="121"/>
        <v>0</v>
      </c>
      <c r="FE61" s="42">
        <f t="shared" si="121"/>
        <v>0</v>
      </c>
      <c r="FF61" s="42">
        <f t="shared" si="121"/>
        <v>0</v>
      </c>
      <c r="FG61" s="42">
        <f t="shared" si="121"/>
        <v>0</v>
      </c>
      <c r="FH61" s="42">
        <f t="shared" si="121"/>
        <v>0</v>
      </c>
      <c r="FI61" s="42">
        <f t="shared" si="121"/>
        <v>0</v>
      </c>
      <c r="FJ61" s="42">
        <f t="shared" si="121"/>
        <v>0</v>
      </c>
      <c r="FK61" s="42">
        <f t="shared" si="121"/>
        <v>0</v>
      </c>
      <c r="FL61" s="42">
        <f t="shared" si="121"/>
        <v>0</v>
      </c>
      <c r="FM61" s="42">
        <f t="shared" si="121"/>
        <v>0</v>
      </c>
      <c r="FN61" s="42">
        <f t="shared" si="121"/>
        <v>156</v>
      </c>
      <c r="FO61" s="42">
        <f t="shared" si="121"/>
        <v>0</v>
      </c>
      <c r="FP61" s="42">
        <f t="shared" si="121"/>
        <v>0</v>
      </c>
      <c r="FQ61" s="42">
        <f t="shared" si="121"/>
        <v>0</v>
      </c>
      <c r="FR61" s="42">
        <f t="shared" si="121"/>
        <v>0</v>
      </c>
      <c r="FS61" s="42">
        <f t="shared" si="121"/>
        <v>0</v>
      </c>
      <c r="FT61" s="42">
        <f t="shared" si="121"/>
        <v>0</v>
      </c>
      <c r="FU61" s="42">
        <f t="shared" si="121"/>
        <v>0</v>
      </c>
      <c r="FV61" s="42">
        <f t="shared" si="121"/>
        <v>157</v>
      </c>
      <c r="FW61" s="42">
        <f t="shared" si="121"/>
        <v>0</v>
      </c>
      <c r="FX61" s="42">
        <f t="shared" si="121"/>
        <v>0</v>
      </c>
      <c r="FY61" s="42">
        <f t="shared" si="121"/>
        <v>0</v>
      </c>
      <c r="FZ61" s="42">
        <f t="shared" si="121"/>
        <v>0</v>
      </c>
      <c r="GA61" s="42">
        <f t="shared" si="121"/>
        <v>0</v>
      </c>
      <c r="GB61" s="42">
        <f t="shared" si="121"/>
        <v>0</v>
      </c>
      <c r="GC61" s="42">
        <f t="shared" si="121"/>
        <v>0</v>
      </c>
      <c r="GD61" s="42">
        <f t="shared" si="121"/>
        <v>0</v>
      </c>
      <c r="GE61" s="42">
        <f t="shared" si="121"/>
        <v>0</v>
      </c>
      <c r="GF61" s="42">
        <f t="shared" si="121"/>
        <v>0</v>
      </c>
      <c r="GG61" s="42">
        <f t="shared" si="121"/>
        <v>0</v>
      </c>
      <c r="GH61" s="42">
        <f t="shared" si="121"/>
        <v>0</v>
      </c>
      <c r="GI61" s="42">
        <f t="shared" si="121"/>
        <v>0</v>
      </c>
      <c r="GJ61" s="42">
        <f t="shared" si="121"/>
        <v>0</v>
      </c>
      <c r="GK61" s="42">
        <f t="shared" ref="GK61:IV61" si="122">SUM(GK56:GK60)</f>
        <v>0</v>
      </c>
      <c r="GL61" s="42">
        <f t="shared" si="122"/>
        <v>0</v>
      </c>
      <c r="GM61" s="42">
        <f t="shared" si="122"/>
        <v>0</v>
      </c>
      <c r="GN61" s="42">
        <f t="shared" si="122"/>
        <v>0</v>
      </c>
      <c r="GO61" s="42">
        <f t="shared" si="122"/>
        <v>0</v>
      </c>
      <c r="GP61" s="42">
        <f t="shared" si="122"/>
        <v>0</v>
      </c>
      <c r="GQ61" s="42">
        <f t="shared" si="122"/>
        <v>0</v>
      </c>
      <c r="GR61" s="42">
        <f t="shared" si="122"/>
        <v>0</v>
      </c>
      <c r="GS61" s="42">
        <f t="shared" si="122"/>
        <v>0</v>
      </c>
      <c r="GT61" s="42">
        <f t="shared" si="122"/>
        <v>0</v>
      </c>
      <c r="GU61" s="42">
        <f t="shared" si="122"/>
        <v>0</v>
      </c>
      <c r="GV61" s="42">
        <f t="shared" si="122"/>
        <v>141</v>
      </c>
      <c r="GW61" s="42">
        <f t="shared" si="122"/>
        <v>0</v>
      </c>
      <c r="GX61" s="42">
        <f t="shared" si="122"/>
        <v>0</v>
      </c>
      <c r="GY61" s="42">
        <f t="shared" si="122"/>
        <v>0</v>
      </c>
      <c r="GZ61" s="42">
        <f t="shared" si="122"/>
        <v>0</v>
      </c>
      <c r="HA61" s="42">
        <f t="shared" si="122"/>
        <v>0</v>
      </c>
      <c r="HB61" s="42">
        <f t="shared" si="122"/>
        <v>0</v>
      </c>
      <c r="HC61" s="42">
        <f t="shared" si="122"/>
        <v>0</v>
      </c>
      <c r="HD61" s="42">
        <f t="shared" si="122"/>
        <v>133</v>
      </c>
      <c r="HE61" s="42">
        <f t="shared" si="122"/>
        <v>0</v>
      </c>
      <c r="HF61" s="42">
        <f t="shared" si="122"/>
        <v>0</v>
      </c>
      <c r="HG61" s="42">
        <f t="shared" si="122"/>
        <v>0</v>
      </c>
      <c r="HH61" s="42">
        <f t="shared" si="122"/>
        <v>0</v>
      </c>
      <c r="HI61" s="42">
        <f t="shared" si="122"/>
        <v>0</v>
      </c>
      <c r="HJ61" s="42">
        <f t="shared" si="122"/>
        <v>0</v>
      </c>
      <c r="HK61" s="42">
        <f t="shared" si="122"/>
        <v>0</v>
      </c>
      <c r="HL61" s="42">
        <f t="shared" si="122"/>
        <v>0</v>
      </c>
      <c r="HM61" s="42">
        <f t="shared" si="122"/>
        <v>0</v>
      </c>
      <c r="HN61" s="42">
        <f t="shared" si="122"/>
        <v>0</v>
      </c>
      <c r="HO61" s="42">
        <f t="shared" si="122"/>
        <v>0</v>
      </c>
      <c r="HP61" s="42">
        <f t="shared" si="122"/>
        <v>0</v>
      </c>
      <c r="HQ61" s="42">
        <f t="shared" si="122"/>
        <v>0</v>
      </c>
      <c r="HR61" s="42">
        <f t="shared" si="122"/>
        <v>0</v>
      </c>
      <c r="HS61" s="42">
        <f t="shared" si="122"/>
        <v>0</v>
      </c>
      <c r="HT61" s="42">
        <f t="shared" si="122"/>
        <v>0</v>
      </c>
      <c r="HU61" s="42">
        <f t="shared" si="122"/>
        <v>0</v>
      </c>
      <c r="HV61" s="42">
        <f t="shared" si="122"/>
        <v>0</v>
      </c>
      <c r="HW61" s="42">
        <f t="shared" si="122"/>
        <v>0</v>
      </c>
      <c r="HX61" s="42">
        <f t="shared" si="122"/>
        <v>0</v>
      </c>
      <c r="HY61" s="42">
        <f t="shared" si="122"/>
        <v>0</v>
      </c>
      <c r="HZ61" s="42">
        <f t="shared" si="122"/>
        <v>0</v>
      </c>
      <c r="IA61" s="42">
        <f t="shared" si="122"/>
        <v>0</v>
      </c>
      <c r="IB61" s="42">
        <f t="shared" si="122"/>
        <v>0</v>
      </c>
      <c r="IC61" s="42">
        <f t="shared" si="122"/>
        <v>0</v>
      </c>
      <c r="ID61" s="42">
        <f t="shared" si="122"/>
        <v>71</v>
      </c>
      <c r="IE61" s="42">
        <f t="shared" si="122"/>
        <v>0</v>
      </c>
      <c r="IF61" s="42">
        <f t="shared" si="122"/>
        <v>0</v>
      </c>
      <c r="IG61" s="42">
        <f t="shared" si="122"/>
        <v>0</v>
      </c>
      <c r="IH61" s="42">
        <f t="shared" si="122"/>
        <v>0</v>
      </c>
      <c r="II61" s="42">
        <f t="shared" si="122"/>
        <v>0</v>
      </c>
      <c r="IJ61" s="42">
        <f t="shared" si="122"/>
        <v>0</v>
      </c>
      <c r="IK61" s="42">
        <f t="shared" si="122"/>
        <v>0</v>
      </c>
      <c r="IL61" s="42">
        <f t="shared" si="122"/>
        <v>71</v>
      </c>
      <c r="IM61" s="42">
        <f t="shared" si="122"/>
        <v>0</v>
      </c>
      <c r="IN61" s="42">
        <f t="shared" si="122"/>
        <v>0</v>
      </c>
      <c r="IO61" s="42">
        <f t="shared" si="122"/>
        <v>0</v>
      </c>
      <c r="IP61" s="42">
        <f t="shared" si="122"/>
        <v>0</v>
      </c>
      <c r="IQ61" s="42">
        <f t="shared" si="122"/>
        <v>0</v>
      </c>
      <c r="IR61" s="42">
        <f t="shared" si="122"/>
        <v>0</v>
      </c>
      <c r="IS61" s="42">
        <f t="shared" si="122"/>
        <v>0</v>
      </c>
      <c r="IT61" s="42">
        <f t="shared" si="122"/>
        <v>0</v>
      </c>
      <c r="IU61" s="42">
        <f t="shared" si="122"/>
        <v>0</v>
      </c>
      <c r="IV61" s="42">
        <f t="shared" si="122"/>
        <v>0</v>
      </c>
      <c r="IW61" s="42">
        <f t="shared" ref="IW61:KB61" si="123">SUM(IW56:IW60)</f>
        <v>0</v>
      </c>
      <c r="IX61" s="42">
        <f t="shared" si="123"/>
        <v>0</v>
      </c>
      <c r="IY61" s="42">
        <f t="shared" si="123"/>
        <v>0</v>
      </c>
      <c r="IZ61" s="42">
        <f t="shared" si="123"/>
        <v>0</v>
      </c>
      <c r="JA61" s="42">
        <f t="shared" si="123"/>
        <v>0</v>
      </c>
      <c r="JB61" s="42">
        <f t="shared" si="123"/>
        <v>0</v>
      </c>
      <c r="JC61" s="42">
        <f t="shared" si="123"/>
        <v>0</v>
      </c>
      <c r="JD61" s="42">
        <f t="shared" si="123"/>
        <v>0</v>
      </c>
      <c r="JE61" s="42">
        <f t="shared" si="123"/>
        <v>0</v>
      </c>
      <c r="JF61" s="42">
        <f t="shared" si="123"/>
        <v>0</v>
      </c>
      <c r="JG61" s="42">
        <f t="shared" si="123"/>
        <v>0</v>
      </c>
      <c r="JH61" s="42">
        <f t="shared" si="123"/>
        <v>0</v>
      </c>
      <c r="JI61" s="42">
        <f t="shared" si="123"/>
        <v>0</v>
      </c>
      <c r="JJ61" s="42">
        <f t="shared" si="123"/>
        <v>0</v>
      </c>
      <c r="JK61" s="42">
        <f t="shared" si="123"/>
        <v>0</v>
      </c>
      <c r="JL61" s="42">
        <f t="shared" si="123"/>
        <v>68</v>
      </c>
      <c r="JM61" s="42">
        <f t="shared" si="123"/>
        <v>0</v>
      </c>
      <c r="JN61" s="42">
        <f t="shared" si="123"/>
        <v>0</v>
      </c>
      <c r="JO61" s="42">
        <f t="shared" si="123"/>
        <v>0</v>
      </c>
      <c r="JP61" s="42">
        <f t="shared" si="123"/>
        <v>0</v>
      </c>
      <c r="JQ61" s="42">
        <f t="shared" si="123"/>
        <v>0</v>
      </c>
      <c r="JR61" s="42">
        <f t="shared" si="123"/>
        <v>0</v>
      </c>
      <c r="JS61" s="42">
        <f t="shared" si="123"/>
        <v>0</v>
      </c>
      <c r="JT61" s="42">
        <f t="shared" si="123"/>
        <v>65</v>
      </c>
      <c r="JU61" s="42">
        <f t="shared" si="123"/>
        <v>0</v>
      </c>
      <c r="JV61" s="42">
        <f t="shared" si="123"/>
        <v>0</v>
      </c>
      <c r="JW61" s="42">
        <f t="shared" si="123"/>
        <v>0</v>
      </c>
      <c r="JX61" s="42">
        <f t="shared" si="123"/>
        <v>0</v>
      </c>
      <c r="JY61" s="42">
        <f t="shared" si="123"/>
        <v>0</v>
      </c>
      <c r="JZ61" s="42">
        <f t="shared" si="123"/>
        <v>0</v>
      </c>
      <c r="KA61" s="42">
        <f t="shared" si="123"/>
        <v>0</v>
      </c>
      <c r="KB61" s="42">
        <f t="shared" si="123"/>
        <v>0</v>
      </c>
      <c r="KC61" s="98">
        <f t="shared" ref="KC61:KX61" si="124">SUM(KC56:KC60)</f>
        <v>0</v>
      </c>
      <c r="KD61" s="42">
        <f t="shared" si="124"/>
        <v>0</v>
      </c>
      <c r="KE61" s="42">
        <f t="shared" si="124"/>
        <v>0</v>
      </c>
      <c r="KF61" s="42">
        <f t="shared" si="124"/>
        <v>0</v>
      </c>
      <c r="KG61" s="42">
        <f t="shared" si="124"/>
        <v>0</v>
      </c>
      <c r="KH61" s="42">
        <f t="shared" si="124"/>
        <v>0</v>
      </c>
      <c r="KI61" s="42">
        <f t="shared" si="124"/>
        <v>0</v>
      </c>
      <c r="KJ61" s="42">
        <f t="shared" si="124"/>
        <v>0</v>
      </c>
      <c r="KK61" s="98">
        <f t="shared" si="124"/>
        <v>0</v>
      </c>
      <c r="KL61" s="42">
        <f t="shared" si="124"/>
        <v>0</v>
      </c>
      <c r="KM61" s="42">
        <f t="shared" si="124"/>
        <v>0</v>
      </c>
      <c r="KN61" s="42">
        <f t="shared" si="124"/>
        <v>0</v>
      </c>
      <c r="KO61" s="42">
        <f t="shared" si="124"/>
        <v>0</v>
      </c>
      <c r="KP61" s="42">
        <f t="shared" si="124"/>
        <v>0</v>
      </c>
      <c r="KQ61" s="42">
        <f t="shared" si="124"/>
        <v>0</v>
      </c>
      <c r="KR61" s="42">
        <f t="shared" si="124"/>
        <v>0</v>
      </c>
      <c r="KS61" s="42">
        <f t="shared" si="124"/>
        <v>0</v>
      </c>
      <c r="KT61" s="98">
        <f t="shared" si="124"/>
        <v>65</v>
      </c>
      <c r="KU61" s="42">
        <f t="shared" si="124"/>
        <v>0</v>
      </c>
      <c r="KV61" s="42">
        <f t="shared" si="124"/>
        <v>0</v>
      </c>
      <c r="KW61" s="42">
        <f t="shared" si="124"/>
        <v>0</v>
      </c>
      <c r="KX61" s="42">
        <f t="shared" si="124"/>
        <v>0</v>
      </c>
      <c r="KY61" s="42">
        <f t="shared" ref="KY61:LK61" si="125">SUM(KY56:KY60)</f>
        <v>0</v>
      </c>
      <c r="KZ61" s="42">
        <f t="shared" si="125"/>
        <v>0</v>
      </c>
      <c r="LA61" s="42">
        <f t="shared" si="125"/>
        <v>0</v>
      </c>
      <c r="LB61" s="42">
        <f t="shared" si="125"/>
        <v>65</v>
      </c>
      <c r="LC61" s="42">
        <f t="shared" si="125"/>
        <v>0</v>
      </c>
      <c r="LD61" s="42">
        <f t="shared" si="125"/>
        <v>0</v>
      </c>
      <c r="LE61" s="42">
        <f t="shared" si="125"/>
        <v>0</v>
      </c>
      <c r="LF61" s="42">
        <f t="shared" si="125"/>
        <v>0</v>
      </c>
      <c r="LG61" s="42">
        <f t="shared" si="125"/>
        <v>0</v>
      </c>
      <c r="LH61" s="42">
        <f t="shared" si="125"/>
        <v>0</v>
      </c>
      <c r="LI61" s="42">
        <f t="shared" si="125"/>
        <v>0</v>
      </c>
      <c r="LJ61" s="42">
        <f t="shared" si="125"/>
        <v>0</v>
      </c>
      <c r="LK61" s="42">
        <f t="shared" si="125"/>
        <v>0</v>
      </c>
      <c r="LL61" s="42">
        <f t="shared" ref="LL61:NT61" si="126">SUM(LL56:LL60)</f>
        <v>0</v>
      </c>
      <c r="LM61" s="42">
        <f t="shared" si="126"/>
        <v>0</v>
      </c>
      <c r="LN61" s="42">
        <f t="shared" si="126"/>
        <v>0</v>
      </c>
      <c r="LO61" s="42">
        <f t="shared" si="126"/>
        <v>0</v>
      </c>
      <c r="LP61" s="42">
        <f t="shared" si="126"/>
        <v>0</v>
      </c>
      <c r="LQ61" s="42">
        <f t="shared" si="126"/>
        <v>0</v>
      </c>
      <c r="LR61" s="42">
        <f t="shared" si="126"/>
        <v>0</v>
      </c>
      <c r="LS61" s="42">
        <f t="shared" si="126"/>
        <v>0</v>
      </c>
      <c r="LT61" s="42">
        <f t="shared" si="126"/>
        <v>0</v>
      </c>
      <c r="LU61" s="42">
        <f t="shared" si="126"/>
        <v>0</v>
      </c>
      <c r="LV61" s="42">
        <f t="shared" si="126"/>
        <v>0</v>
      </c>
      <c r="LW61" s="42">
        <f t="shared" si="126"/>
        <v>0</v>
      </c>
      <c r="LX61" s="42">
        <f t="shared" si="126"/>
        <v>0</v>
      </c>
      <c r="LY61" s="42">
        <f t="shared" si="126"/>
        <v>0</v>
      </c>
      <c r="LZ61" s="42">
        <f t="shared" si="126"/>
        <v>0</v>
      </c>
      <c r="MA61" s="42">
        <f t="shared" si="126"/>
        <v>0</v>
      </c>
      <c r="MB61" s="42">
        <f t="shared" si="126"/>
        <v>68</v>
      </c>
      <c r="MC61" s="42">
        <f t="shared" si="126"/>
        <v>0</v>
      </c>
      <c r="MD61" s="42">
        <f t="shared" si="126"/>
        <v>0</v>
      </c>
      <c r="ME61" s="42">
        <f t="shared" si="126"/>
        <v>0</v>
      </c>
      <c r="MF61" s="42">
        <f t="shared" si="126"/>
        <v>0</v>
      </c>
      <c r="MG61" s="42">
        <f t="shared" si="126"/>
        <v>0</v>
      </c>
      <c r="MH61" s="42">
        <f t="shared" si="126"/>
        <v>0</v>
      </c>
      <c r="MI61" s="42">
        <f t="shared" si="126"/>
        <v>0</v>
      </c>
      <c r="MJ61" s="42">
        <f t="shared" si="126"/>
        <v>68</v>
      </c>
      <c r="MK61" s="42">
        <f t="shared" si="126"/>
        <v>0</v>
      </c>
      <c r="ML61" s="42">
        <f t="shared" si="126"/>
        <v>0</v>
      </c>
      <c r="MM61" s="42">
        <f t="shared" si="126"/>
        <v>0</v>
      </c>
      <c r="MN61" s="42">
        <f t="shared" si="126"/>
        <v>0</v>
      </c>
      <c r="MO61" s="42">
        <f t="shared" si="126"/>
        <v>0</v>
      </c>
      <c r="MP61" s="42">
        <f t="shared" si="126"/>
        <v>0</v>
      </c>
      <c r="MQ61" s="42">
        <f t="shared" si="126"/>
        <v>0</v>
      </c>
      <c r="MR61" s="42">
        <f t="shared" si="126"/>
        <v>0</v>
      </c>
      <c r="MS61" s="42">
        <f t="shared" si="126"/>
        <v>0</v>
      </c>
      <c r="MT61" s="42">
        <f t="shared" si="126"/>
        <v>0</v>
      </c>
      <c r="MU61" s="42">
        <f t="shared" si="126"/>
        <v>0</v>
      </c>
      <c r="MV61" s="42">
        <f t="shared" si="126"/>
        <v>0</v>
      </c>
      <c r="MW61" s="42">
        <f t="shared" si="126"/>
        <v>0</v>
      </c>
      <c r="MX61" s="42">
        <f t="shared" si="126"/>
        <v>0</v>
      </c>
      <c r="MY61" s="42">
        <f t="shared" si="126"/>
        <v>0</v>
      </c>
      <c r="MZ61" s="42">
        <f t="shared" si="126"/>
        <v>0</v>
      </c>
      <c r="NA61" s="42">
        <f t="shared" si="126"/>
        <v>0</v>
      </c>
      <c r="NB61" s="42">
        <f t="shared" si="126"/>
        <v>0</v>
      </c>
      <c r="NC61" s="42">
        <f t="shared" si="126"/>
        <v>0</v>
      </c>
      <c r="ND61" s="42">
        <f t="shared" si="126"/>
        <v>0</v>
      </c>
      <c r="NE61" s="42">
        <f t="shared" si="126"/>
        <v>0</v>
      </c>
      <c r="NF61" s="42">
        <f t="shared" si="126"/>
        <v>0</v>
      </c>
      <c r="NG61" s="42">
        <f t="shared" si="126"/>
        <v>0</v>
      </c>
      <c r="NH61" s="42">
        <f t="shared" si="126"/>
        <v>0</v>
      </c>
      <c r="NI61" s="42">
        <f t="shared" si="126"/>
        <v>0</v>
      </c>
      <c r="NJ61" s="42">
        <f t="shared" si="126"/>
        <v>0</v>
      </c>
      <c r="NK61" s="42">
        <f t="shared" si="126"/>
        <v>0</v>
      </c>
      <c r="NL61" s="42">
        <f t="shared" si="126"/>
        <v>0</v>
      </c>
      <c r="NM61" s="42">
        <f t="shared" si="126"/>
        <v>0</v>
      </c>
      <c r="NN61" s="42">
        <f t="shared" si="126"/>
        <v>0</v>
      </c>
      <c r="NO61" s="42">
        <f t="shared" si="126"/>
        <v>0</v>
      </c>
      <c r="NP61" s="42">
        <f t="shared" si="126"/>
        <v>0</v>
      </c>
      <c r="NQ61" s="42">
        <f t="shared" si="126"/>
        <v>0</v>
      </c>
      <c r="NR61" s="42">
        <f t="shared" si="126"/>
        <v>0</v>
      </c>
      <c r="NS61" s="42">
        <f t="shared" si="126"/>
        <v>0</v>
      </c>
      <c r="NT61" s="42">
        <f t="shared" si="126"/>
        <v>0</v>
      </c>
      <c r="NU61" s="42">
        <f t="shared" ref="NU61:QF61" si="127">SUM(NU56:NU60)</f>
        <v>0</v>
      </c>
      <c r="NV61" s="42">
        <f t="shared" si="127"/>
        <v>0</v>
      </c>
      <c r="NW61" s="42">
        <f t="shared" si="127"/>
        <v>0</v>
      </c>
      <c r="NX61" s="42">
        <f t="shared" si="127"/>
        <v>0</v>
      </c>
      <c r="NY61" s="42">
        <f t="shared" si="127"/>
        <v>0</v>
      </c>
      <c r="NZ61" s="42">
        <f t="shared" si="127"/>
        <v>0</v>
      </c>
      <c r="OA61" s="42">
        <f t="shared" si="127"/>
        <v>0</v>
      </c>
      <c r="OB61" s="42">
        <f t="shared" si="127"/>
        <v>0</v>
      </c>
      <c r="OC61" s="42">
        <f t="shared" si="127"/>
        <v>0</v>
      </c>
      <c r="OD61" s="42">
        <f t="shared" si="127"/>
        <v>0</v>
      </c>
      <c r="OE61" s="42">
        <f t="shared" si="127"/>
        <v>0</v>
      </c>
      <c r="OF61" s="42">
        <f t="shared" si="127"/>
        <v>0</v>
      </c>
      <c r="OG61" s="42">
        <f t="shared" si="127"/>
        <v>0</v>
      </c>
      <c r="OH61" s="42">
        <f t="shared" si="127"/>
        <v>0</v>
      </c>
      <c r="OI61" s="42">
        <f t="shared" si="127"/>
        <v>0</v>
      </c>
      <c r="OJ61" s="42">
        <f t="shared" si="127"/>
        <v>0</v>
      </c>
      <c r="OK61" s="42">
        <f t="shared" si="127"/>
        <v>0</v>
      </c>
      <c r="OL61" s="42">
        <f t="shared" si="127"/>
        <v>0</v>
      </c>
      <c r="OM61" s="42">
        <f t="shared" si="127"/>
        <v>0</v>
      </c>
      <c r="ON61" s="42">
        <f t="shared" si="127"/>
        <v>0</v>
      </c>
      <c r="OO61" s="42">
        <f t="shared" si="127"/>
        <v>0</v>
      </c>
      <c r="OP61" s="42">
        <f t="shared" si="127"/>
        <v>0</v>
      </c>
      <c r="OQ61" s="42">
        <f t="shared" si="127"/>
        <v>0</v>
      </c>
      <c r="OR61" s="42">
        <f t="shared" si="127"/>
        <v>0</v>
      </c>
      <c r="OS61" s="42">
        <f t="shared" si="127"/>
        <v>0</v>
      </c>
      <c r="OT61" s="42">
        <f t="shared" si="127"/>
        <v>0</v>
      </c>
      <c r="OU61" s="42">
        <f t="shared" si="127"/>
        <v>0</v>
      </c>
      <c r="OV61" s="42">
        <f t="shared" si="127"/>
        <v>0</v>
      </c>
      <c r="OW61" s="42">
        <f t="shared" si="127"/>
        <v>0</v>
      </c>
      <c r="OX61" s="42">
        <f t="shared" si="127"/>
        <v>0</v>
      </c>
      <c r="OY61" s="42">
        <f t="shared" si="127"/>
        <v>0</v>
      </c>
      <c r="OZ61" s="42">
        <f t="shared" si="127"/>
        <v>0</v>
      </c>
      <c r="PA61" s="42">
        <f t="shared" si="127"/>
        <v>0</v>
      </c>
      <c r="PB61" s="42">
        <f t="shared" si="127"/>
        <v>0</v>
      </c>
      <c r="PC61" s="42">
        <f t="shared" si="127"/>
        <v>0</v>
      </c>
      <c r="PD61" s="42">
        <f t="shared" si="127"/>
        <v>0</v>
      </c>
      <c r="PE61" s="42">
        <f t="shared" si="127"/>
        <v>0</v>
      </c>
      <c r="PF61" s="42">
        <f t="shared" si="127"/>
        <v>0</v>
      </c>
      <c r="PG61" s="42">
        <f t="shared" si="127"/>
        <v>0</v>
      </c>
      <c r="PH61" s="42">
        <f t="shared" si="127"/>
        <v>0</v>
      </c>
      <c r="PI61" s="42">
        <f t="shared" si="127"/>
        <v>0</v>
      </c>
      <c r="PJ61" s="42">
        <f t="shared" si="127"/>
        <v>0</v>
      </c>
      <c r="PK61" s="42">
        <f t="shared" si="127"/>
        <v>0</v>
      </c>
      <c r="PL61" s="42">
        <f t="shared" si="127"/>
        <v>0</v>
      </c>
      <c r="PM61" s="42">
        <f t="shared" si="127"/>
        <v>0</v>
      </c>
      <c r="PN61" s="42">
        <f t="shared" si="127"/>
        <v>0</v>
      </c>
      <c r="PO61" s="42">
        <f t="shared" si="127"/>
        <v>0</v>
      </c>
      <c r="PP61" s="42">
        <f t="shared" si="127"/>
        <v>0</v>
      </c>
      <c r="PQ61" s="42">
        <f t="shared" si="127"/>
        <v>0</v>
      </c>
      <c r="PR61" s="42">
        <f t="shared" si="127"/>
        <v>0</v>
      </c>
      <c r="PS61" s="42">
        <f t="shared" si="127"/>
        <v>0</v>
      </c>
      <c r="PT61" s="42">
        <f t="shared" si="127"/>
        <v>0</v>
      </c>
      <c r="PU61" s="42">
        <f t="shared" si="127"/>
        <v>0</v>
      </c>
      <c r="PV61" s="42">
        <f t="shared" si="127"/>
        <v>0</v>
      </c>
      <c r="PW61" s="42">
        <f t="shared" si="127"/>
        <v>0</v>
      </c>
      <c r="PX61" s="42">
        <f t="shared" si="127"/>
        <v>0</v>
      </c>
      <c r="PY61" s="42">
        <f t="shared" si="127"/>
        <v>0</v>
      </c>
      <c r="PZ61" s="42">
        <f t="shared" si="127"/>
        <v>0</v>
      </c>
      <c r="QA61" s="42">
        <f t="shared" si="127"/>
        <v>0</v>
      </c>
      <c r="QB61" s="42">
        <f t="shared" si="127"/>
        <v>0</v>
      </c>
      <c r="QC61" s="42">
        <f t="shared" si="127"/>
        <v>0</v>
      </c>
      <c r="QD61" s="42">
        <f t="shared" si="127"/>
        <v>0</v>
      </c>
      <c r="QE61" s="42">
        <f t="shared" si="127"/>
        <v>0</v>
      </c>
      <c r="QF61" s="42">
        <f t="shared" si="127"/>
        <v>0</v>
      </c>
      <c r="QG61" s="42">
        <f t="shared" ref="QG61:SR61" si="128">SUM(QG56:QG60)</f>
        <v>0</v>
      </c>
      <c r="QH61" s="42">
        <f t="shared" si="128"/>
        <v>0</v>
      </c>
      <c r="QI61" s="42">
        <f t="shared" si="128"/>
        <v>0</v>
      </c>
      <c r="QJ61" s="42">
        <f t="shared" si="128"/>
        <v>0</v>
      </c>
      <c r="QK61" s="42">
        <f t="shared" si="128"/>
        <v>0</v>
      </c>
      <c r="QL61" s="42">
        <f t="shared" si="128"/>
        <v>0</v>
      </c>
      <c r="QM61" s="42">
        <f t="shared" si="128"/>
        <v>0</v>
      </c>
      <c r="QN61" s="42">
        <f t="shared" si="128"/>
        <v>0</v>
      </c>
      <c r="QO61" s="42">
        <f t="shared" si="128"/>
        <v>0</v>
      </c>
      <c r="QP61" s="42">
        <f t="shared" si="128"/>
        <v>0</v>
      </c>
      <c r="QQ61" s="42">
        <f t="shared" si="128"/>
        <v>0</v>
      </c>
      <c r="QR61" s="42">
        <f t="shared" si="128"/>
        <v>0</v>
      </c>
      <c r="QS61" s="42">
        <f t="shared" si="128"/>
        <v>0</v>
      </c>
      <c r="QT61" s="42">
        <f t="shared" si="128"/>
        <v>0</v>
      </c>
      <c r="QU61" s="42">
        <f t="shared" si="128"/>
        <v>0</v>
      </c>
      <c r="QV61" s="42">
        <f t="shared" si="128"/>
        <v>0</v>
      </c>
      <c r="QW61" s="42">
        <f t="shared" si="128"/>
        <v>0</v>
      </c>
      <c r="QX61" s="42">
        <f t="shared" si="128"/>
        <v>0</v>
      </c>
      <c r="QY61" s="42">
        <f t="shared" si="128"/>
        <v>0</v>
      </c>
      <c r="QZ61" s="42">
        <f t="shared" si="128"/>
        <v>0</v>
      </c>
      <c r="RA61" s="42">
        <f t="shared" si="128"/>
        <v>0</v>
      </c>
      <c r="RB61" s="42">
        <f t="shared" si="128"/>
        <v>0</v>
      </c>
      <c r="RC61" s="42">
        <f t="shared" si="128"/>
        <v>0</v>
      </c>
      <c r="RD61" s="42">
        <f t="shared" si="128"/>
        <v>0</v>
      </c>
      <c r="RE61" s="42">
        <f t="shared" si="128"/>
        <v>0</v>
      </c>
      <c r="RF61" s="42">
        <f t="shared" si="128"/>
        <v>0</v>
      </c>
      <c r="RG61" s="42">
        <f t="shared" si="128"/>
        <v>0</v>
      </c>
      <c r="RH61" s="42">
        <f t="shared" si="128"/>
        <v>0</v>
      </c>
      <c r="RI61" s="42">
        <f t="shared" si="128"/>
        <v>0</v>
      </c>
      <c r="RJ61" s="42">
        <f t="shared" si="128"/>
        <v>0</v>
      </c>
      <c r="RK61" s="42">
        <f t="shared" si="128"/>
        <v>0</v>
      </c>
      <c r="RL61" s="42">
        <f t="shared" si="128"/>
        <v>0</v>
      </c>
      <c r="RM61" s="42">
        <f t="shared" si="128"/>
        <v>0</v>
      </c>
      <c r="RN61" s="42">
        <f t="shared" si="128"/>
        <v>0</v>
      </c>
      <c r="RO61" s="42">
        <f t="shared" si="128"/>
        <v>0</v>
      </c>
      <c r="RP61" s="42">
        <f t="shared" si="128"/>
        <v>0</v>
      </c>
      <c r="RQ61" s="42">
        <f t="shared" si="128"/>
        <v>0</v>
      </c>
      <c r="RR61" s="42">
        <f t="shared" si="128"/>
        <v>0</v>
      </c>
      <c r="RS61" s="42">
        <f t="shared" si="128"/>
        <v>0</v>
      </c>
      <c r="RT61" s="42">
        <f t="shared" si="128"/>
        <v>0</v>
      </c>
      <c r="RU61" s="42">
        <f t="shared" si="128"/>
        <v>0</v>
      </c>
      <c r="RV61" s="42">
        <f t="shared" si="128"/>
        <v>0</v>
      </c>
      <c r="RW61" s="42">
        <f t="shared" si="128"/>
        <v>0</v>
      </c>
      <c r="RX61" s="42">
        <f t="shared" si="128"/>
        <v>0</v>
      </c>
      <c r="RY61" s="42">
        <f t="shared" si="128"/>
        <v>0</v>
      </c>
      <c r="RZ61" s="42">
        <f t="shared" si="128"/>
        <v>0</v>
      </c>
      <c r="SA61" s="42">
        <f t="shared" si="128"/>
        <v>0</v>
      </c>
      <c r="SB61" s="42">
        <f t="shared" si="128"/>
        <v>0</v>
      </c>
      <c r="SC61" s="42">
        <f t="shared" si="128"/>
        <v>0</v>
      </c>
      <c r="SD61" s="42">
        <f t="shared" si="128"/>
        <v>0</v>
      </c>
      <c r="SE61" s="42">
        <f t="shared" si="128"/>
        <v>0</v>
      </c>
      <c r="SF61" s="42">
        <f t="shared" si="128"/>
        <v>0</v>
      </c>
      <c r="SG61" s="42">
        <f t="shared" si="128"/>
        <v>0</v>
      </c>
      <c r="SH61" s="42">
        <f t="shared" si="128"/>
        <v>0</v>
      </c>
      <c r="SI61" s="42">
        <f t="shared" si="128"/>
        <v>0</v>
      </c>
      <c r="SJ61" s="42">
        <f t="shared" si="128"/>
        <v>0</v>
      </c>
      <c r="SK61" s="42">
        <f t="shared" si="128"/>
        <v>0</v>
      </c>
      <c r="SL61" s="42">
        <f t="shared" si="128"/>
        <v>0</v>
      </c>
      <c r="SM61" s="42">
        <f t="shared" si="128"/>
        <v>0</v>
      </c>
      <c r="SN61" s="42">
        <f t="shared" si="128"/>
        <v>0</v>
      </c>
      <c r="SO61" s="42">
        <f t="shared" si="128"/>
        <v>0</v>
      </c>
      <c r="SP61" s="42">
        <f t="shared" si="128"/>
        <v>0</v>
      </c>
      <c r="SQ61" s="42">
        <f t="shared" si="128"/>
        <v>0</v>
      </c>
      <c r="SR61" s="42">
        <f t="shared" si="128"/>
        <v>0</v>
      </c>
      <c r="SS61" s="42">
        <f t="shared" ref="SS61:VD61" si="129">SUM(SS56:SS60)</f>
        <v>0</v>
      </c>
      <c r="ST61" s="42">
        <f t="shared" si="129"/>
        <v>0</v>
      </c>
      <c r="SU61" s="42">
        <f t="shared" si="129"/>
        <v>0</v>
      </c>
      <c r="SV61" s="42">
        <f t="shared" si="129"/>
        <v>0</v>
      </c>
      <c r="SW61" s="42">
        <f t="shared" si="129"/>
        <v>0</v>
      </c>
      <c r="SX61" s="42">
        <f t="shared" si="129"/>
        <v>0</v>
      </c>
      <c r="SY61" s="42">
        <f t="shared" si="129"/>
        <v>0</v>
      </c>
      <c r="SZ61" s="42">
        <f t="shared" si="129"/>
        <v>0</v>
      </c>
      <c r="TA61" s="42">
        <f t="shared" si="129"/>
        <v>0</v>
      </c>
      <c r="TB61" s="42">
        <f t="shared" si="129"/>
        <v>0</v>
      </c>
      <c r="TC61" s="42">
        <f t="shared" si="129"/>
        <v>0</v>
      </c>
      <c r="TD61" s="42">
        <f t="shared" si="129"/>
        <v>0</v>
      </c>
      <c r="TE61" s="42">
        <f t="shared" si="129"/>
        <v>0</v>
      </c>
      <c r="TF61" s="42">
        <f t="shared" si="129"/>
        <v>0</v>
      </c>
      <c r="TG61" s="42">
        <f t="shared" si="129"/>
        <v>0</v>
      </c>
      <c r="TH61" s="42">
        <f t="shared" si="129"/>
        <v>0</v>
      </c>
      <c r="TI61" s="42">
        <f t="shared" si="129"/>
        <v>0</v>
      </c>
      <c r="TJ61" s="42">
        <f t="shared" si="129"/>
        <v>0</v>
      </c>
      <c r="TK61" s="42">
        <f t="shared" si="129"/>
        <v>0</v>
      </c>
      <c r="TL61" s="42">
        <f t="shared" si="129"/>
        <v>0</v>
      </c>
      <c r="TM61" s="42">
        <f t="shared" si="129"/>
        <v>0</v>
      </c>
      <c r="TN61" s="42">
        <f t="shared" si="129"/>
        <v>0</v>
      </c>
      <c r="TO61" s="42">
        <f t="shared" si="129"/>
        <v>0</v>
      </c>
      <c r="TP61" s="42">
        <f t="shared" si="129"/>
        <v>0</v>
      </c>
      <c r="TQ61" s="42">
        <f t="shared" si="129"/>
        <v>0</v>
      </c>
      <c r="TR61" s="42">
        <f t="shared" si="129"/>
        <v>0</v>
      </c>
      <c r="TS61" s="42">
        <f t="shared" si="129"/>
        <v>0</v>
      </c>
      <c r="TT61" s="42">
        <f t="shared" si="129"/>
        <v>0</v>
      </c>
      <c r="TU61" s="42">
        <f t="shared" si="129"/>
        <v>0</v>
      </c>
      <c r="TV61" s="42">
        <f t="shared" si="129"/>
        <v>0</v>
      </c>
      <c r="TW61" s="42">
        <f t="shared" si="129"/>
        <v>0</v>
      </c>
      <c r="TX61" s="42">
        <f t="shared" si="129"/>
        <v>0</v>
      </c>
      <c r="TY61" s="42">
        <f t="shared" si="129"/>
        <v>0</v>
      </c>
      <c r="TZ61" s="42">
        <f t="shared" si="129"/>
        <v>0</v>
      </c>
      <c r="UA61" s="42">
        <f t="shared" si="129"/>
        <v>0</v>
      </c>
      <c r="UB61" s="42">
        <f t="shared" si="129"/>
        <v>0</v>
      </c>
      <c r="UC61" s="42">
        <f t="shared" si="129"/>
        <v>0</v>
      </c>
      <c r="UD61" s="42">
        <f t="shared" si="129"/>
        <v>0</v>
      </c>
      <c r="UE61" s="42">
        <f t="shared" si="129"/>
        <v>0</v>
      </c>
      <c r="UF61" s="42">
        <f t="shared" si="129"/>
        <v>0</v>
      </c>
      <c r="UG61" s="42">
        <f t="shared" si="129"/>
        <v>0</v>
      </c>
      <c r="UH61" s="42">
        <f t="shared" si="129"/>
        <v>0</v>
      </c>
      <c r="UI61" s="42">
        <f t="shared" si="129"/>
        <v>0</v>
      </c>
      <c r="UJ61" s="42">
        <f t="shared" si="129"/>
        <v>0</v>
      </c>
      <c r="UK61" s="42">
        <f t="shared" si="129"/>
        <v>0</v>
      </c>
      <c r="UL61" s="42">
        <f t="shared" si="129"/>
        <v>0</v>
      </c>
      <c r="UM61" s="42">
        <f t="shared" si="129"/>
        <v>0</v>
      </c>
      <c r="UN61" s="42">
        <f t="shared" si="129"/>
        <v>0</v>
      </c>
      <c r="UO61" s="42">
        <f t="shared" si="129"/>
        <v>0</v>
      </c>
      <c r="UP61" s="42">
        <f t="shared" si="129"/>
        <v>0</v>
      </c>
      <c r="UQ61" s="42">
        <f t="shared" si="129"/>
        <v>0</v>
      </c>
      <c r="UR61" s="42">
        <f t="shared" si="129"/>
        <v>0</v>
      </c>
      <c r="US61" s="42">
        <f t="shared" si="129"/>
        <v>0</v>
      </c>
      <c r="UT61" s="42">
        <f t="shared" si="129"/>
        <v>0</v>
      </c>
      <c r="UU61" s="42">
        <f t="shared" si="129"/>
        <v>0</v>
      </c>
      <c r="UV61" s="42">
        <f t="shared" si="129"/>
        <v>0</v>
      </c>
      <c r="UW61" s="42">
        <f t="shared" si="129"/>
        <v>0</v>
      </c>
      <c r="UX61" s="42">
        <f t="shared" si="129"/>
        <v>0</v>
      </c>
      <c r="UY61" s="42">
        <f t="shared" si="129"/>
        <v>0</v>
      </c>
      <c r="UZ61" s="42">
        <f t="shared" si="129"/>
        <v>0</v>
      </c>
      <c r="VA61" s="42">
        <f t="shared" si="129"/>
        <v>0</v>
      </c>
      <c r="VB61" s="42">
        <f t="shared" si="129"/>
        <v>0</v>
      </c>
      <c r="VC61" s="42">
        <f t="shared" si="129"/>
        <v>0</v>
      </c>
      <c r="VD61" s="42">
        <f t="shared" si="129"/>
        <v>0</v>
      </c>
      <c r="VE61" s="42">
        <f t="shared" ref="VE61:XP61" si="130">SUM(VE56:VE60)</f>
        <v>0</v>
      </c>
      <c r="VF61" s="42">
        <f t="shared" si="130"/>
        <v>0</v>
      </c>
      <c r="VG61" s="42">
        <f t="shared" si="130"/>
        <v>0</v>
      </c>
      <c r="VH61" s="42">
        <f t="shared" si="130"/>
        <v>0</v>
      </c>
      <c r="VI61" s="42">
        <f t="shared" si="130"/>
        <v>0</v>
      </c>
      <c r="VJ61" s="42">
        <f t="shared" si="130"/>
        <v>0</v>
      </c>
      <c r="VK61" s="42">
        <f t="shared" si="130"/>
        <v>0</v>
      </c>
      <c r="VL61" s="42">
        <f t="shared" si="130"/>
        <v>0</v>
      </c>
      <c r="VM61" s="42">
        <f t="shared" si="130"/>
        <v>0</v>
      </c>
      <c r="VN61" s="42">
        <f t="shared" si="130"/>
        <v>0</v>
      </c>
      <c r="VO61" s="42">
        <f t="shared" si="130"/>
        <v>0</v>
      </c>
      <c r="VP61" s="42">
        <f t="shared" si="130"/>
        <v>0</v>
      </c>
      <c r="VQ61" s="42">
        <f t="shared" si="130"/>
        <v>0</v>
      </c>
      <c r="VR61" s="42">
        <f t="shared" si="130"/>
        <v>0</v>
      </c>
      <c r="VS61" s="42">
        <f t="shared" si="130"/>
        <v>0</v>
      </c>
      <c r="VT61" s="42">
        <f t="shared" si="130"/>
        <v>0</v>
      </c>
      <c r="VU61" s="42">
        <f t="shared" si="130"/>
        <v>0</v>
      </c>
      <c r="VV61" s="42">
        <f t="shared" si="130"/>
        <v>0</v>
      </c>
      <c r="VW61" s="42">
        <f t="shared" si="130"/>
        <v>0</v>
      </c>
      <c r="VX61" s="42">
        <f t="shared" si="130"/>
        <v>0</v>
      </c>
      <c r="VY61" s="42">
        <f t="shared" si="130"/>
        <v>0</v>
      </c>
      <c r="VZ61" s="42">
        <f t="shared" si="130"/>
        <v>0</v>
      </c>
      <c r="WA61" s="42">
        <f t="shared" si="130"/>
        <v>0</v>
      </c>
      <c r="WB61" s="42">
        <f t="shared" si="130"/>
        <v>0</v>
      </c>
      <c r="WC61" s="42">
        <f t="shared" si="130"/>
        <v>0</v>
      </c>
      <c r="WD61" s="42">
        <f t="shared" si="130"/>
        <v>0</v>
      </c>
      <c r="WE61" s="42">
        <f t="shared" si="130"/>
        <v>0</v>
      </c>
      <c r="WF61" s="42">
        <f t="shared" si="130"/>
        <v>0</v>
      </c>
      <c r="WG61" s="42">
        <f t="shared" si="130"/>
        <v>0</v>
      </c>
      <c r="WH61" s="42">
        <f t="shared" si="130"/>
        <v>0</v>
      </c>
      <c r="WI61" s="42">
        <f t="shared" si="130"/>
        <v>0</v>
      </c>
      <c r="WJ61" s="42">
        <f t="shared" si="130"/>
        <v>0</v>
      </c>
      <c r="WK61" s="42">
        <f t="shared" si="130"/>
        <v>0</v>
      </c>
      <c r="WL61" s="42">
        <f t="shared" si="130"/>
        <v>0</v>
      </c>
      <c r="WM61" s="42">
        <f t="shared" si="130"/>
        <v>0</v>
      </c>
      <c r="WN61" s="42">
        <f t="shared" si="130"/>
        <v>0</v>
      </c>
      <c r="WO61" s="42">
        <f t="shared" si="130"/>
        <v>0</v>
      </c>
      <c r="WP61" s="42">
        <f t="shared" si="130"/>
        <v>0</v>
      </c>
      <c r="WQ61" s="42">
        <f t="shared" si="130"/>
        <v>0</v>
      </c>
      <c r="WR61" s="42">
        <f t="shared" si="130"/>
        <v>0</v>
      </c>
      <c r="WS61" s="42">
        <f t="shared" si="130"/>
        <v>0</v>
      </c>
      <c r="WT61" s="42">
        <f t="shared" si="130"/>
        <v>0</v>
      </c>
      <c r="WU61" s="42">
        <f t="shared" si="130"/>
        <v>0</v>
      </c>
      <c r="WV61" s="42">
        <f t="shared" si="130"/>
        <v>0</v>
      </c>
      <c r="WW61" s="42">
        <f t="shared" si="130"/>
        <v>0</v>
      </c>
      <c r="WX61" s="42">
        <f t="shared" si="130"/>
        <v>0</v>
      </c>
      <c r="WY61" s="42">
        <f t="shared" si="130"/>
        <v>0</v>
      </c>
      <c r="WZ61" s="42">
        <f t="shared" si="130"/>
        <v>0</v>
      </c>
      <c r="XA61" s="42">
        <f t="shared" si="130"/>
        <v>0</v>
      </c>
      <c r="XB61" s="42">
        <f t="shared" si="130"/>
        <v>0</v>
      </c>
      <c r="XC61" s="42">
        <f t="shared" si="130"/>
        <v>0</v>
      </c>
      <c r="XD61" s="42">
        <f t="shared" si="130"/>
        <v>0</v>
      </c>
      <c r="XE61" s="42">
        <f t="shared" si="130"/>
        <v>0</v>
      </c>
      <c r="XF61" s="42">
        <f t="shared" si="130"/>
        <v>0</v>
      </c>
      <c r="XG61" s="42">
        <f t="shared" si="130"/>
        <v>0</v>
      </c>
      <c r="XH61" s="42">
        <f t="shared" si="130"/>
        <v>0</v>
      </c>
      <c r="XI61" s="42">
        <f t="shared" si="130"/>
        <v>0</v>
      </c>
      <c r="XJ61" s="42">
        <f t="shared" si="130"/>
        <v>0</v>
      </c>
      <c r="XK61" s="42">
        <f t="shared" si="130"/>
        <v>0</v>
      </c>
      <c r="XL61" s="42">
        <f t="shared" si="130"/>
        <v>0</v>
      </c>
      <c r="XM61" s="42">
        <f t="shared" si="130"/>
        <v>0</v>
      </c>
      <c r="XN61" s="42">
        <f t="shared" si="130"/>
        <v>0</v>
      </c>
      <c r="XO61" s="42">
        <f t="shared" si="130"/>
        <v>0</v>
      </c>
      <c r="XP61" s="42">
        <f t="shared" si="130"/>
        <v>0</v>
      </c>
      <c r="XQ61" s="42">
        <f t="shared" ref="XQ61:AAB61" si="131">SUM(XQ56:XQ60)</f>
        <v>0</v>
      </c>
      <c r="XR61" s="42">
        <f t="shared" si="131"/>
        <v>0</v>
      </c>
      <c r="XS61" s="42">
        <f t="shared" si="131"/>
        <v>0</v>
      </c>
      <c r="XT61" s="42">
        <f t="shared" si="131"/>
        <v>0</v>
      </c>
      <c r="XU61" s="42">
        <f t="shared" si="131"/>
        <v>0</v>
      </c>
      <c r="XV61" s="42">
        <f t="shared" si="131"/>
        <v>0</v>
      </c>
      <c r="XW61" s="42">
        <f t="shared" si="131"/>
        <v>0</v>
      </c>
      <c r="XX61" s="42">
        <f t="shared" si="131"/>
        <v>0</v>
      </c>
      <c r="XY61" s="42">
        <f t="shared" si="131"/>
        <v>0</v>
      </c>
      <c r="XZ61" s="42">
        <f t="shared" si="131"/>
        <v>0</v>
      </c>
      <c r="YA61" s="42">
        <f t="shared" si="131"/>
        <v>0</v>
      </c>
      <c r="YB61" s="42">
        <f t="shared" si="131"/>
        <v>0</v>
      </c>
      <c r="YC61" s="42">
        <f t="shared" si="131"/>
        <v>0</v>
      </c>
      <c r="YD61" s="42">
        <f t="shared" si="131"/>
        <v>0</v>
      </c>
      <c r="YE61" s="42">
        <f t="shared" si="131"/>
        <v>0</v>
      </c>
      <c r="YF61" s="42">
        <f t="shared" si="131"/>
        <v>0</v>
      </c>
      <c r="YG61" s="42">
        <f t="shared" si="131"/>
        <v>0</v>
      </c>
      <c r="YH61" s="42">
        <f t="shared" si="131"/>
        <v>0</v>
      </c>
      <c r="YI61" s="42">
        <f t="shared" si="131"/>
        <v>0</v>
      </c>
      <c r="YJ61" s="42">
        <f t="shared" si="131"/>
        <v>0</v>
      </c>
      <c r="YK61" s="42">
        <f t="shared" si="131"/>
        <v>0</v>
      </c>
      <c r="YL61" s="42">
        <f t="shared" si="131"/>
        <v>0</v>
      </c>
      <c r="YM61" s="42">
        <f t="shared" si="131"/>
        <v>0</v>
      </c>
      <c r="YN61" s="42">
        <f t="shared" si="131"/>
        <v>0</v>
      </c>
      <c r="YO61" s="42">
        <f t="shared" si="131"/>
        <v>0</v>
      </c>
      <c r="YP61" s="42">
        <f t="shared" si="131"/>
        <v>0</v>
      </c>
      <c r="YQ61" s="42">
        <f t="shared" si="131"/>
        <v>0</v>
      </c>
      <c r="YR61" s="42">
        <f t="shared" si="131"/>
        <v>0</v>
      </c>
      <c r="YS61" s="42">
        <f t="shared" si="131"/>
        <v>0</v>
      </c>
      <c r="YT61" s="42">
        <f t="shared" si="131"/>
        <v>0</v>
      </c>
      <c r="YU61" s="42">
        <f t="shared" si="131"/>
        <v>0</v>
      </c>
      <c r="YV61" s="42">
        <f t="shared" si="131"/>
        <v>0</v>
      </c>
      <c r="YW61" s="42">
        <f t="shared" si="131"/>
        <v>0</v>
      </c>
      <c r="YX61" s="42">
        <f t="shared" si="131"/>
        <v>0</v>
      </c>
      <c r="YY61" s="42">
        <f t="shared" si="131"/>
        <v>0</v>
      </c>
      <c r="YZ61" s="42">
        <f t="shared" si="131"/>
        <v>0</v>
      </c>
      <c r="ZA61" s="42">
        <f t="shared" si="131"/>
        <v>0</v>
      </c>
      <c r="ZB61" s="42">
        <f t="shared" si="131"/>
        <v>0</v>
      </c>
      <c r="ZC61" s="42">
        <f t="shared" si="131"/>
        <v>0</v>
      </c>
      <c r="ZD61" s="42">
        <f t="shared" si="131"/>
        <v>0</v>
      </c>
      <c r="ZE61" s="42">
        <f t="shared" si="131"/>
        <v>0</v>
      </c>
      <c r="ZF61" s="42">
        <f t="shared" si="131"/>
        <v>0</v>
      </c>
      <c r="ZG61" s="42">
        <f t="shared" si="131"/>
        <v>0</v>
      </c>
      <c r="ZH61" s="42">
        <f t="shared" si="131"/>
        <v>0</v>
      </c>
      <c r="ZI61" s="42">
        <f t="shared" si="131"/>
        <v>0</v>
      </c>
      <c r="ZJ61" s="42">
        <f t="shared" si="131"/>
        <v>0</v>
      </c>
      <c r="ZK61" s="42">
        <f t="shared" si="131"/>
        <v>0</v>
      </c>
      <c r="ZL61" s="42">
        <f t="shared" si="131"/>
        <v>0</v>
      </c>
      <c r="ZM61" s="42">
        <f t="shared" si="131"/>
        <v>0</v>
      </c>
      <c r="ZN61" s="42">
        <f t="shared" si="131"/>
        <v>0</v>
      </c>
      <c r="ZO61" s="42">
        <f t="shared" si="131"/>
        <v>0</v>
      </c>
      <c r="ZP61" s="42">
        <f t="shared" si="131"/>
        <v>0</v>
      </c>
      <c r="ZQ61" s="42">
        <f t="shared" si="131"/>
        <v>0</v>
      </c>
      <c r="ZR61" s="42">
        <f t="shared" si="131"/>
        <v>0</v>
      </c>
      <c r="ZS61" s="42">
        <f t="shared" si="131"/>
        <v>0</v>
      </c>
      <c r="ZT61" s="42">
        <f t="shared" ref="ZT61" si="132">SUM(ZT56:ZT60)</f>
        <v>0</v>
      </c>
      <c r="ZU61" s="42">
        <f t="shared" si="131"/>
        <v>0</v>
      </c>
      <c r="ZV61" s="42">
        <f t="shared" si="131"/>
        <v>0</v>
      </c>
      <c r="ZW61" s="42">
        <f t="shared" si="131"/>
        <v>0</v>
      </c>
      <c r="ZX61" s="42">
        <f t="shared" si="131"/>
        <v>0</v>
      </c>
      <c r="ZY61" s="42">
        <f t="shared" si="131"/>
        <v>0</v>
      </c>
      <c r="ZZ61" s="42">
        <f t="shared" si="131"/>
        <v>0</v>
      </c>
      <c r="AAA61" s="42">
        <f t="shared" si="131"/>
        <v>0</v>
      </c>
      <c r="AAB61" s="42">
        <f t="shared" si="131"/>
        <v>0</v>
      </c>
      <c r="AAC61" s="42">
        <f t="shared" ref="AAC61:ABK61" si="133">SUM(AAC56:AAC60)</f>
        <v>0</v>
      </c>
      <c r="AAD61" s="42">
        <f t="shared" si="133"/>
        <v>0</v>
      </c>
      <c r="AAE61" s="42">
        <f t="shared" si="133"/>
        <v>0</v>
      </c>
      <c r="AAF61" s="42">
        <f t="shared" si="133"/>
        <v>0</v>
      </c>
      <c r="AAG61" s="42">
        <f t="shared" si="133"/>
        <v>0</v>
      </c>
      <c r="AAH61" s="42">
        <f t="shared" si="133"/>
        <v>0</v>
      </c>
      <c r="AAI61" s="42">
        <f t="shared" si="133"/>
        <v>0</v>
      </c>
      <c r="AAJ61" s="42">
        <f t="shared" si="133"/>
        <v>0</v>
      </c>
      <c r="AAK61" s="42">
        <f t="shared" si="133"/>
        <v>0</v>
      </c>
      <c r="AAL61" s="42">
        <f t="shared" si="133"/>
        <v>0</v>
      </c>
      <c r="AAM61" s="42">
        <f t="shared" si="133"/>
        <v>0</v>
      </c>
      <c r="AAN61" s="42">
        <f t="shared" si="133"/>
        <v>0</v>
      </c>
      <c r="AAO61" s="42">
        <f t="shared" si="133"/>
        <v>0</v>
      </c>
      <c r="AAP61" s="42">
        <f t="shared" si="133"/>
        <v>0</v>
      </c>
      <c r="AAQ61" s="42">
        <f t="shared" si="133"/>
        <v>0</v>
      </c>
      <c r="AAR61" s="42">
        <f t="shared" si="133"/>
        <v>0</v>
      </c>
      <c r="AAS61" s="42">
        <f t="shared" si="133"/>
        <v>0</v>
      </c>
      <c r="AAT61" s="42">
        <f t="shared" si="133"/>
        <v>0</v>
      </c>
      <c r="AAU61" s="42">
        <f t="shared" si="133"/>
        <v>0</v>
      </c>
      <c r="AAV61" s="42">
        <f t="shared" si="133"/>
        <v>0</v>
      </c>
      <c r="AAW61" s="42">
        <f t="shared" si="133"/>
        <v>0</v>
      </c>
      <c r="AAX61" s="42">
        <f t="shared" si="133"/>
        <v>0</v>
      </c>
      <c r="AAY61" s="42">
        <f t="shared" si="133"/>
        <v>0</v>
      </c>
      <c r="AAZ61" s="42">
        <f t="shared" si="133"/>
        <v>0</v>
      </c>
      <c r="ABA61" s="42">
        <f t="shared" si="133"/>
        <v>0</v>
      </c>
      <c r="ABB61" s="42">
        <f t="shared" si="133"/>
        <v>0</v>
      </c>
      <c r="ABC61" s="42">
        <f t="shared" si="133"/>
        <v>0</v>
      </c>
      <c r="ABD61" s="42">
        <f t="shared" si="133"/>
        <v>0</v>
      </c>
      <c r="ABE61" s="42">
        <f t="shared" si="133"/>
        <v>0</v>
      </c>
      <c r="ABF61" s="42">
        <f t="shared" si="133"/>
        <v>0</v>
      </c>
      <c r="ABG61" s="42">
        <f t="shared" si="133"/>
        <v>0</v>
      </c>
      <c r="ABH61" s="42">
        <f t="shared" si="133"/>
        <v>0</v>
      </c>
      <c r="ABI61" s="42">
        <f t="shared" si="133"/>
        <v>0</v>
      </c>
      <c r="ABJ61" s="42">
        <f t="shared" si="133"/>
        <v>0</v>
      </c>
      <c r="ABK61" s="42">
        <f t="shared" si="133"/>
        <v>0</v>
      </c>
      <c r="ABL61" s="42">
        <f t="shared" ref="ABL61:ADB61" si="134">SUM(ABL56:ABL60)</f>
        <v>0</v>
      </c>
      <c r="ABM61" s="42">
        <f t="shared" si="134"/>
        <v>0</v>
      </c>
      <c r="ABN61" s="42">
        <f t="shared" si="134"/>
        <v>0</v>
      </c>
      <c r="ABO61" s="42">
        <f t="shared" si="134"/>
        <v>0</v>
      </c>
      <c r="ABP61" s="42">
        <f t="shared" si="134"/>
        <v>0</v>
      </c>
      <c r="ABQ61" s="42">
        <f t="shared" si="134"/>
        <v>0</v>
      </c>
      <c r="ABR61" s="42">
        <f t="shared" si="134"/>
        <v>0</v>
      </c>
      <c r="ABS61" s="42">
        <f t="shared" si="134"/>
        <v>0</v>
      </c>
      <c r="ABT61" s="42">
        <f t="shared" si="134"/>
        <v>0</v>
      </c>
      <c r="ABU61" s="42">
        <f t="shared" si="134"/>
        <v>0</v>
      </c>
      <c r="ABV61" s="42">
        <f t="shared" si="134"/>
        <v>0</v>
      </c>
      <c r="ABW61" s="42">
        <f t="shared" si="134"/>
        <v>0</v>
      </c>
      <c r="ABX61" s="42">
        <f t="shared" si="134"/>
        <v>0</v>
      </c>
      <c r="ABY61" s="42">
        <f t="shared" si="134"/>
        <v>0</v>
      </c>
      <c r="ABZ61" s="42">
        <f t="shared" si="134"/>
        <v>0</v>
      </c>
      <c r="ACA61" s="42">
        <f t="shared" si="134"/>
        <v>0</v>
      </c>
      <c r="ACB61" s="42">
        <f t="shared" si="134"/>
        <v>0</v>
      </c>
      <c r="ACC61" s="42">
        <f t="shared" si="134"/>
        <v>0</v>
      </c>
      <c r="ACD61" s="42">
        <f t="shared" si="134"/>
        <v>0</v>
      </c>
      <c r="ACE61" s="42">
        <f t="shared" si="134"/>
        <v>0</v>
      </c>
      <c r="ACF61" s="42">
        <f t="shared" si="134"/>
        <v>0</v>
      </c>
      <c r="ACG61" s="42">
        <f t="shared" si="134"/>
        <v>0</v>
      </c>
      <c r="ACH61" s="42">
        <f t="shared" si="134"/>
        <v>0</v>
      </c>
      <c r="ACI61" s="42">
        <f t="shared" si="134"/>
        <v>0</v>
      </c>
      <c r="ACJ61" s="42">
        <f t="shared" si="134"/>
        <v>0</v>
      </c>
      <c r="ACK61" s="42">
        <f t="shared" si="134"/>
        <v>0</v>
      </c>
      <c r="ACL61" s="42">
        <f t="shared" si="134"/>
        <v>0</v>
      </c>
      <c r="ACM61" s="42">
        <f t="shared" si="134"/>
        <v>0</v>
      </c>
      <c r="ACN61" s="42">
        <f t="shared" si="134"/>
        <v>0</v>
      </c>
      <c r="ACO61" s="42">
        <f t="shared" si="134"/>
        <v>0</v>
      </c>
      <c r="ACP61" s="42">
        <f t="shared" si="134"/>
        <v>0</v>
      </c>
      <c r="ACQ61" s="42">
        <f t="shared" si="134"/>
        <v>0</v>
      </c>
      <c r="ACR61" s="42">
        <f t="shared" si="134"/>
        <v>0</v>
      </c>
      <c r="ACS61" s="42">
        <f t="shared" si="134"/>
        <v>0</v>
      </c>
      <c r="ACT61" s="42">
        <f t="shared" si="134"/>
        <v>0</v>
      </c>
      <c r="ACU61" s="42">
        <f t="shared" si="134"/>
        <v>0</v>
      </c>
      <c r="ACV61" s="42">
        <f t="shared" si="134"/>
        <v>0</v>
      </c>
      <c r="ACW61" s="42">
        <f t="shared" si="134"/>
        <v>0</v>
      </c>
      <c r="ACX61" s="42">
        <f t="shared" si="134"/>
        <v>0</v>
      </c>
      <c r="ACY61" s="42">
        <f t="shared" si="134"/>
        <v>0</v>
      </c>
      <c r="ACZ61" s="42">
        <f t="shared" si="134"/>
        <v>0</v>
      </c>
      <c r="ADA61" s="42">
        <f t="shared" si="134"/>
        <v>0</v>
      </c>
      <c r="ADB61" s="42">
        <f t="shared" si="134"/>
        <v>0</v>
      </c>
      <c r="ADC61" s="42">
        <f t="shared" ref="ADC61:ADR61" si="135">SUM(ADC56:ADC60)</f>
        <v>0</v>
      </c>
      <c r="ADD61" s="42">
        <f t="shared" si="135"/>
        <v>0</v>
      </c>
      <c r="ADE61" s="42">
        <f t="shared" si="135"/>
        <v>0</v>
      </c>
      <c r="ADF61" s="42">
        <f t="shared" si="135"/>
        <v>0</v>
      </c>
      <c r="ADG61" s="42">
        <f t="shared" si="135"/>
        <v>0</v>
      </c>
      <c r="ADH61" s="42">
        <f t="shared" si="135"/>
        <v>0</v>
      </c>
      <c r="ADI61" s="42">
        <f t="shared" si="135"/>
        <v>0</v>
      </c>
      <c r="ADJ61" s="42">
        <f t="shared" si="135"/>
        <v>0</v>
      </c>
      <c r="ADK61" s="42">
        <f t="shared" si="135"/>
        <v>0</v>
      </c>
      <c r="ADL61" s="42">
        <f t="shared" si="135"/>
        <v>0</v>
      </c>
      <c r="ADM61" s="42">
        <f t="shared" si="135"/>
        <v>0</v>
      </c>
      <c r="ADN61" s="42">
        <f t="shared" si="135"/>
        <v>0</v>
      </c>
      <c r="ADO61" s="42">
        <f t="shared" si="135"/>
        <v>0</v>
      </c>
      <c r="ADP61" s="42">
        <f t="shared" si="135"/>
        <v>0</v>
      </c>
      <c r="ADQ61" s="42">
        <f t="shared" si="135"/>
        <v>0</v>
      </c>
      <c r="ADR61" s="42">
        <f t="shared" si="135"/>
        <v>0</v>
      </c>
      <c r="ADS61" s="42">
        <f t="shared" ref="ADS61:AEZ61" si="136">SUM(ADS56:ADS60)</f>
        <v>0</v>
      </c>
      <c r="ADT61" s="42">
        <f t="shared" si="136"/>
        <v>0</v>
      </c>
      <c r="ADU61" s="42">
        <f t="shared" si="136"/>
        <v>0</v>
      </c>
      <c r="ADV61" s="42">
        <f t="shared" si="136"/>
        <v>0</v>
      </c>
      <c r="ADW61" s="42">
        <f t="shared" si="136"/>
        <v>0</v>
      </c>
      <c r="ADX61" s="42">
        <f t="shared" si="136"/>
        <v>0</v>
      </c>
      <c r="ADY61" s="42">
        <f t="shared" si="136"/>
        <v>0</v>
      </c>
      <c r="ADZ61" s="42">
        <f t="shared" si="136"/>
        <v>0</v>
      </c>
      <c r="AEA61" s="42">
        <f t="shared" si="136"/>
        <v>0</v>
      </c>
      <c r="AEB61" s="42">
        <f t="shared" si="136"/>
        <v>0</v>
      </c>
      <c r="AEC61" s="42">
        <f t="shared" si="136"/>
        <v>0</v>
      </c>
      <c r="AED61" s="42">
        <f t="shared" si="136"/>
        <v>0</v>
      </c>
      <c r="AEE61" s="42">
        <f t="shared" si="136"/>
        <v>0</v>
      </c>
      <c r="AEF61" s="42">
        <f t="shared" si="136"/>
        <v>0</v>
      </c>
      <c r="AEG61" s="42">
        <f t="shared" si="136"/>
        <v>0</v>
      </c>
      <c r="AEH61" s="42">
        <f t="shared" si="136"/>
        <v>0</v>
      </c>
      <c r="AEI61" s="42">
        <f t="shared" si="136"/>
        <v>0</v>
      </c>
      <c r="AEJ61" s="42">
        <f t="shared" si="136"/>
        <v>0</v>
      </c>
      <c r="AEK61" s="42">
        <f t="shared" si="136"/>
        <v>0</v>
      </c>
      <c r="AEL61" s="42">
        <f t="shared" si="136"/>
        <v>0</v>
      </c>
      <c r="AEM61" s="42">
        <f t="shared" si="136"/>
        <v>0</v>
      </c>
      <c r="AEN61" s="42">
        <f t="shared" si="136"/>
        <v>0</v>
      </c>
      <c r="AEO61" s="42">
        <f t="shared" si="136"/>
        <v>0</v>
      </c>
      <c r="AEP61" s="42">
        <f t="shared" si="136"/>
        <v>0</v>
      </c>
      <c r="AEQ61" s="42">
        <f t="shared" si="136"/>
        <v>0</v>
      </c>
      <c r="AER61" s="42">
        <f t="shared" si="136"/>
        <v>0</v>
      </c>
      <c r="AES61" s="42">
        <f t="shared" si="136"/>
        <v>0</v>
      </c>
      <c r="AET61" s="42">
        <f t="shared" si="136"/>
        <v>0</v>
      </c>
      <c r="AEU61" s="42">
        <f t="shared" si="136"/>
        <v>0</v>
      </c>
      <c r="AEV61" s="42">
        <f t="shared" si="136"/>
        <v>0</v>
      </c>
      <c r="AEW61" s="42">
        <f t="shared" si="136"/>
        <v>0</v>
      </c>
      <c r="AEX61" s="42">
        <f t="shared" si="136"/>
        <v>0</v>
      </c>
      <c r="AEY61" s="42">
        <f t="shared" si="136"/>
        <v>0</v>
      </c>
      <c r="AEZ61" s="42">
        <f t="shared" si="136"/>
        <v>0</v>
      </c>
      <c r="AFA61" s="42">
        <f t="shared" ref="AFA61:AHL61" si="137">SUM(AFA56:AFA60)</f>
        <v>0</v>
      </c>
      <c r="AFB61" s="42">
        <f t="shared" si="137"/>
        <v>0</v>
      </c>
      <c r="AFC61" s="42">
        <f t="shared" si="137"/>
        <v>0</v>
      </c>
      <c r="AFD61" s="42">
        <f t="shared" si="137"/>
        <v>0</v>
      </c>
      <c r="AFE61" s="42">
        <f t="shared" si="137"/>
        <v>0</v>
      </c>
      <c r="AFF61" s="42">
        <f t="shared" si="137"/>
        <v>0</v>
      </c>
      <c r="AFG61" s="42">
        <f t="shared" si="137"/>
        <v>0</v>
      </c>
      <c r="AFH61" s="42">
        <f t="shared" si="137"/>
        <v>0</v>
      </c>
      <c r="AFI61" s="42">
        <f t="shared" si="137"/>
        <v>0</v>
      </c>
      <c r="AFJ61" s="42">
        <f t="shared" si="137"/>
        <v>0</v>
      </c>
      <c r="AFK61" s="42">
        <f t="shared" si="137"/>
        <v>0</v>
      </c>
      <c r="AFL61" s="42">
        <f t="shared" si="137"/>
        <v>0</v>
      </c>
      <c r="AFM61" s="42">
        <f t="shared" si="137"/>
        <v>0</v>
      </c>
      <c r="AFN61" s="42">
        <f t="shared" si="137"/>
        <v>0</v>
      </c>
      <c r="AFO61" s="42">
        <f t="shared" si="137"/>
        <v>0</v>
      </c>
      <c r="AFP61" s="42">
        <f t="shared" si="137"/>
        <v>0</v>
      </c>
      <c r="AFQ61" s="42">
        <f t="shared" si="137"/>
        <v>0</v>
      </c>
      <c r="AFR61" s="42">
        <f t="shared" si="137"/>
        <v>0</v>
      </c>
      <c r="AFS61" s="42">
        <f t="shared" si="137"/>
        <v>0</v>
      </c>
      <c r="AFT61" s="42">
        <f t="shared" si="137"/>
        <v>0</v>
      </c>
      <c r="AFU61" s="42">
        <f t="shared" si="137"/>
        <v>0</v>
      </c>
      <c r="AFV61" s="42">
        <f t="shared" si="137"/>
        <v>0</v>
      </c>
      <c r="AFW61" s="42">
        <f t="shared" si="137"/>
        <v>0</v>
      </c>
      <c r="AFX61" s="42">
        <f t="shared" si="137"/>
        <v>0</v>
      </c>
      <c r="AFY61" s="42">
        <f t="shared" si="137"/>
        <v>0</v>
      </c>
      <c r="AFZ61" s="42">
        <f t="shared" si="137"/>
        <v>0</v>
      </c>
      <c r="AGA61" s="42">
        <f t="shared" si="137"/>
        <v>0</v>
      </c>
      <c r="AGB61" s="42">
        <f t="shared" si="137"/>
        <v>0</v>
      </c>
      <c r="AGC61" s="42">
        <f t="shared" si="137"/>
        <v>0</v>
      </c>
      <c r="AGD61" s="42">
        <f t="shared" si="137"/>
        <v>0</v>
      </c>
      <c r="AGE61" s="42">
        <f t="shared" si="137"/>
        <v>0</v>
      </c>
      <c r="AGF61" s="42">
        <f t="shared" si="137"/>
        <v>0</v>
      </c>
      <c r="AGG61" s="42">
        <f t="shared" si="137"/>
        <v>0</v>
      </c>
      <c r="AGH61" s="42">
        <f t="shared" si="137"/>
        <v>0</v>
      </c>
      <c r="AGI61" s="42">
        <f t="shared" si="137"/>
        <v>0</v>
      </c>
      <c r="AGJ61" s="42">
        <f t="shared" si="137"/>
        <v>0</v>
      </c>
      <c r="AGK61" s="42">
        <f t="shared" si="137"/>
        <v>0</v>
      </c>
      <c r="AGL61" s="42">
        <f t="shared" si="137"/>
        <v>0</v>
      </c>
      <c r="AGM61" s="42">
        <f t="shared" si="137"/>
        <v>0</v>
      </c>
      <c r="AGN61" s="42">
        <f t="shared" si="137"/>
        <v>0</v>
      </c>
      <c r="AGO61" s="42">
        <f t="shared" si="137"/>
        <v>0</v>
      </c>
      <c r="AGP61" s="42">
        <f t="shared" si="137"/>
        <v>0</v>
      </c>
      <c r="AGQ61" s="42">
        <f t="shared" si="137"/>
        <v>0</v>
      </c>
      <c r="AGR61" s="42">
        <f t="shared" si="137"/>
        <v>0</v>
      </c>
      <c r="AGS61" s="42">
        <f t="shared" si="137"/>
        <v>0</v>
      </c>
      <c r="AGT61" s="42">
        <f t="shared" si="137"/>
        <v>0</v>
      </c>
      <c r="AGU61" s="42">
        <f t="shared" si="137"/>
        <v>0</v>
      </c>
      <c r="AGV61" s="42">
        <f t="shared" si="137"/>
        <v>0</v>
      </c>
      <c r="AGW61" s="42">
        <f t="shared" si="137"/>
        <v>0</v>
      </c>
      <c r="AGX61" s="42">
        <f t="shared" si="137"/>
        <v>0</v>
      </c>
      <c r="AGY61" s="42">
        <f t="shared" si="137"/>
        <v>0</v>
      </c>
      <c r="AGZ61" s="42">
        <f t="shared" si="137"/>
        <v>0</v>
      </c>
      <c r="AHA61" s="42">
        <f t="shared" si="137"/>
        <v>0</v>
      </c>
      <c r="AHB61" s="42">
        <f t="shared" si="137"/>
        <v>0</v>
      </c>
      <c r="AHC61" s="42">
        <f t="shared" si="137"/>
        <v>0</v>
      </c>
      <c r="AHD61" s="42">
        <f t="shared" si="137"/>
        <v>0</v>
      </c>
      <c r="AHE61" s="42">
        <f t="shared" si="137"/>
        <v>0</v>
      </c>
      <c r="AHF61" s="42">
        <f t="shared" si="137"/>
        <v>0</v>
      </c>
      <c r="AHG61" s="42">
        <f t="shared" si="137"/>
        <v>0</v>
      </c>
      <c r="AHH61" s="42">
        <f t="shared" si="137"/>
        <v>0</v>
      </c>
      <c r="AHI61" s="42">
        <f t="shared" si="137"/>
        <v>0</v>
      </c>
      <c r="AHJ61" s="42">
        <f t="shared" si="137"/>
        <v>0</v>
      </c>
      <c r="AHK61" s="42">
        <f t="shared" si="137"/>
        <v>0</v>
      </c>
      <c r="AHL61" s="42">
        <f t="shared" si="137"/>
        <v>0</v>
      </c>
      <c r="AHM61" s="42">
        <f t="shared" ref="AHM61:AHP61" si="138">SUM(AHM56:AHM60)</f>
        <v>0</v>
      </c>
      <c r="AHN61" s="42">
        <f t="shared" si="138"/>
        <v>0</v>
      </c>
      <c r="AHO61" s="42">
        <f t="shared" si="138"/>
        <v>0</v>
      </c>
      <c r="AHP61" s="42">
        <f t="shared" si="138"/>
        <v>0</v>
      </c>
      <c r="AHQ61" s="42">
        <f t="shared" ref="AHQ61:AJX61" si="139">SUM(AHQ56:AHQ60)</f>
        <v>0</v>
      </c>
      <c r="AHR61" s="42">
        <f t="shared" si="139"/>
        <v>0</v>
      </c>
      <c r="AHS61" s="42">
        <f t="shared" si="139"/>
        <v>0</v>
      </c>
      <c r="AHT61" s="42">
        <f t="shared" si="139"/>
        <v>0</v>
      </c>
      <c r="AHU61" s="42">
        <f t="shared" si="139"/>
        <v>0</v>
      </c>
      <c r="AHV61" s="42">
        <f t="shared" si="139"/>
        <v>0</v>
      </c>
      <c r="AHW61" s="42">
        <f t="shared" si="139"/>
        <v>0</v>
      </c>
      <c r="AHX61" s="42">
        <f t="shared" si="139"/>
        <v>0</v>
      </c>
      <c r="AHY61" s="42">
        <f t="shared" si="139"/>
        <v>0</v>
      </c>
      <c r="AHZ61" s="42">
        <f t="shared" si="139"/>
        <v>0</v>
      </c>
      <c r="AIA61" s="42">
        <f t="shared" si="139"/>
        <v>0</v>
      </c>
      <c r="AIB61" s="42">
        <f t="shared" si="139"/>
        <v>0</v>
      </c>
      <c r="AIC61" s="42">
        <f t="shared" si="139"/>
        <v>0</v>
      </c>
      <c r="AID61" s="42">
        <f t="shared" si="139"/>
        <v>0</v>
      </c>
      <c r="AIE61" s="42">
        <f t="shared" si="139"/>
        <v>0</v>
      </c>
      <c r="AIF61" s="42">
        <f t="shared" si="139"/>
        <v>0</v>
      </c>
      <c r="AIG61" s="42">
        <f t="shared" si="139"/>
        <v>0</v>
      </c>
      <c r="AIH61" s="42">
        <f t="shared" si="139"/>
        <v>0</v>
      </c>
      <c r="AII61" s="42">
        <f t="shared" si="139"/>
        <v>0</v>
      </c>
      <c r="AIJ61" s="42">
        <f t="shared" si="139"/>
        <v>0</v>
      </c>
      <c r="AIK61" s="42">
        <f t="shared" si="139"/>
        <v>0</v>
      </c>
      <c r="AIL61" s="42">
        <f t="shared" si="139"/>
        <v>0</v>
      </c>
      <c r="AIM61" s="42">
        <f t="shared" si="139"/>
        <v>0</v>
      </c>
      <c r="AIN61" s="42">
        <f t="shared" si="139"/>
        <v>0</v>
      </c>
      <c r="AIO61" s="42">
        <f t="shared" si="139"/>
        <v>0</v>
      </c>
      <c r="AIP61" s="42">
        <f t="shared" si="139"/>
        <v>0</v>
      </c>
      <c r="AIQ61" s="42">
        <f t="shared" si="139"/>
        <v>0</v>
      </c>
      <c r="AIR61" s="42">
        <f t="shared" si="139"/>
        <v>0</v>
      </c>
      <c r="AIS61" s="42">
        <f t="shared" si="139"/>
        <v>0</v>
      </c>
      <c r="AIT61" s="42">
        <f t="shared" si="139"/>
        <v>0</v>
      </c>
      <c r="AIU61" s="42">
        <f t="shared" si="139"/>
        <v>0</v>
      </c>
      <c r="AIV61" s="42">
        <f t="shared" si="139"/>
        <v>0</v>
      </c>
      <c r="AIW61" s="42">
        <f t="shared" si="139"/>
        <v>0</v>
      </c>
      <c r="AIX61" s="42">
        <f t="shared" si="139"/>
        <v>0</v>
      </c>
      <c r="AIY61" s="42">
        <f t="shared" si="139"/>
        <v>0</v>
      </c>
      <c r="AIZ61" s="42">
        <f t="shared" si="139"/>
        <v>0</v>
      </c>
      <c r="AJA61" s="42">
        <f t="shared" si="139"/>
        <v>0</v>
      </c>
      <c r="AJB61" s="42">
        <f t="shared" si="139"/>
        <v>0</v>
      </c>
      <c r="AJC61" s="42">
        <f t="shared" si="139"/>
        <v>0</v>
      </c>
      <c r="AJD61" s="42">
        <f t="shared" si="139"/>
        <v>0</v>
      </c>
      <c r="AJE61" s="42">
        <f t="shared" si="139"/>
        <v>0</v>
      </c>
      <c r="AJF61" s="42">
        <f t="shared" si="139"/>
        <v>0</v>
      </c>
      <c r="AJG61" s="42">
        <f t="shared" si="139"/>
        <v>0</v>
      </c>
      <c r="AJH61" s="42">
        <f t="shared" si="139"/>
        <v>0</v>
      </c>
      <c r="AJI61" s="42">
        <f t="shared" si="139"/>
        <v>0</v>
      </c>
      <c r="AJJ61" s="42">
        <f t="shared" si="139"/>
        <v>0</v>
      </c>
      <c r="AJK61" s="42">
        <f t="shared" si="139"/>
        <v>0</v>
      </c>
      <c r="AJL61" s="42">
        <f t="shared" si="139"/>
        <v>0</v>
      </c>
      <c r="AJM61" s="42">
        <f t="shared" si="139"/>
        <v>0</v>
      </c>
      <c r="AJN61" s="42">
        <f t="shared" si="139"/>
        <v>0</v>
      </c>
      <c r="AJO61" s="42">
        <f t="shared" si="139"/>
        <v>0</v>
      </c>
      <c r="AJP61" s="42">
        <f t="shared" si="139"/>
        <v>0</v>
      </c>
      <c r="AJQ61" s="42">
        <f t="shared" si="139"/>
        <v>0</v>
      </c>
      <c r="AJR61" s="42">
        <f t="shared" si="139"/>
        <v>0</v>
      </c>
      <c r="AJS61" s="42">
        <f t="shared" si="139"/>
        <v>0</v>
      </c>
      <c r="AJT61" s="42">
        <f t="shared" si="139"/>
        <v>0</v>
      </c>
      <c r="AJU61" s="42">
        <f t="shared" si="139"/>
        <v>0</v>
      </c>
      <c r="AJV61" s="42">
        <f t="shared" si="139"/>
        <v>0</v>
      </c>
      <c r="AJW61" s="42">
        <f t="shared" si="139"/>
        <v>0</v>
      </c>
      <c r="AJX61" s="42">
        <f t="shared" si="139"/>
        <v>0</v>
      </c>
      <c r="AJY61" s="42">
        <f t="shared" ref="AJY61:AMJ61" si="140">SUM(AJY56:AJY60)</f>
        <v>0</v>
      </c>
      <c r="AJZ61" s="42">
        <f t="shared" si="140"/>
        <v>0</v>
      </c>
      <c r="AKA61" s="42">
        <f t="shared" si="140"/>
        <v>0</v>
      </c>
      <c r="AKB61" s="42">
        <f t="shared" si="140"/>
        <v>0</v>
      </c>
      <c r="AKC61" s="42">
        <f t="shared" si="140"/>
        <v>0</v>
      </c>
      <c r="AKD61" s="42">
        <f t="shared" si="140"/>
        <v>0</v>
      </c>
      <c r="AKE61" s="42">
        <f t="shared" si="140"/>
        <v>0</v>
      </c>
      <c r="AKF61" s="42">
        <f t="shared" si="140"/>
        <v>0</v>
      </c>
      <c r="AKG61" s="42">
        <f t="shared" si="140"/>
        <v>0</v>
      </c>
      <c r="AKH61" s="42">
        <f t="shared" si="140"/>
        <v>0</v>
      </c>
      <c r="AKI61" s="42">
        <f t="shared" si="140"/>
        <v>0</v>
      </c>
      <c r="AKJ61" s="42">
        <f t="shared" si="140"/>
        <v>0</v>
      </c>
      <c r="AKK61" s="42">
        <f t="shared" si="140"/>
        <v>0</v>
      </c>
      <c r="AKL61" s="42">
        <f t="shared" si="140"/>
        <v>0</v>
      </c>
      <c r="AKM61" s="42">
        <f t="shared" si="140"/>
        <v>0</v>
      </c>
      <c r="AKN61" s="42">
        <f t="shared" si="140"/>
        <v>0</v>
      </c>
      <c r="AKO61" s="42">
        <f t="shared" si="140"/>
        <v>0</v>
      </c>
      <c r="AKP61" s="42">
        <f t="shared" si="140"/>
        <v>0</v>
      </c>
      <c r="AKQ61" s="42">
        <f t="shared" si="140"/>
        <v>0</v>
      </c>
      <c r="AKR61" s="42">
        <f t="shared" si="140"/>
        <v>0</v>
      </c>
      <c r="AKS61" s="42">
        <f t="shared" si="140"/>
        <v>0</v>
      </c>
      <c r="AKT61" s="42">
        <f t="shared" si="140"/>
        <v>0</v>
      </c>
      <c r="AKU61" s="42">
        <f t="shared" si="140"/>
        <v>0</v>
      </c>
      <c r="AKV61" s="42">
        <f t="shared" si="140"/>
        <v>0</v>
      </c>
      <c r="AKW61" s="42">
        <f t="shared" si="140"/>
        <v>0</v>
      </c>
      <c r="AKX61" s="42">
        <f t="shared" si="140"/>
        <v>0</v>
      </c>
      <c r="AKY61" s="42">
        <f t="shared" si="140"/>
        <v>0</v>
      </c>
      <c r="AKZ61" s="42">
        <f t="shared" si="140"/>
        <v>0</v>
      </c>
      <c r="ALA61" s="42">
        <f t="shared" si="140"/>
        <v>0</v>
      </c>
      <c r="ALB61" s="42">
        <f t="shared" si="140"/>
        <v>0</v>
      </c>
      <c r="ALC61" s="42">
        <f t="shared" si="140"/>
        <v>0</v>
      </c>
      <c r="ALD61" s="42">
        <f t="shared" si="140"/>
        <v>0</v>
      </c>
      <c r="ALE61" s="42">
        <f t="shared" si="140"/>
        <v>0</v>
      </c>
      <c r="ALF61" s="42">
        <f t="shared" si="140"/>
        <v>0</v>
      </c>
      <c r="ALG61" s="42">
        <f t="shared" si="140"/>
        <v>0</v>
      </c>
      <c r="ALH61" s="42">
        <f t="shared" si="140"/>
        <v>0</v>
      </c>
      <c r="ALI61" s="42">
        <f t="shared" si="140"/>
        <v>0</v>
      </c>
      <c r="ALJ61" s="42">
        <f t="shared" si="140"/>
        <v>0</v>
      </c>
      <c r="ALK61" s="42">
        <f t="shared" si="140"/>
        <v>0</v>
      </c>
      <c r="ALL61" s="42">
        <f t="shared" si="140"/>
        <v>0</v>
      </c>
      <c r="ALM61" s="42">
        <f t="shared" si="140"/>
        <v>0</v>
      </c>
      <c r="ALN61" s="42">
        <f t="shared" si="140"/>
        <v>0</v>
      </c>
      <c r="ALO61" s="42">
        <f t="shared" si="140"/>
        <v>0</v>
      </c>
      <c r="ALP61" s="42">
        <f t="shared" si="140"/>
        <v>0</v>
      </c>
      <c r="ALQ61" s="42">
        <f t="shared" si="140"/>
        <v>0</v>
      </c>
      <c r="ALR61" s="42">
        <f t="shared" si="140"/>
        <v>0</v>
      </c>
      <c r="ALS61" s="42">
        <f t="shared" si="140"/>
        <v>0</v>
      </c>
      <c r="ALT61" s="42">
        <f t="shared" si="140"/>
        <v>0</v>
      </c>
      <c r="ALU61" s="42">
        <f t="shared" si="140"/>
        <v>0</v>
      </c>
      <c r="ALV61" s="42">
        <f t="shared" si="140"/>
        <v>0</v>
      </c>
      <c r="ALW61" s="42">
        <f t="shared" si="140"/>
        <v>0</v>
      </c>
      <c r="ALX61" s="42">
        <f t="shared" si="140"/>
        <v>0</v>
      </c>
      <c r="ALY61" s="42">
        <f t="shared" si="140"/>
        <v>0</v>
      </c>
      <c r="ALZ61" s="42">
        <f t="shared" si="140"/>
        <v>0</v>
      </c>
      <c r="AMA61" s="42">
        <f t="shared" si="140"/>
        <v>0</v>
      </c>
      <c r="AMB61" s="42">
        <f t="shared" si="140"/>
        <v>0</v>
      </c>
      <c r="AMC61" s="42">
        <f t="shared" si="140"/>
        <v>0</v>
      </c>
      <c r="AMD61" s="42">
        <f t="shared" si="140"/>
        <v>0</v>
      </c>
      <c r="AME61" s="42">
        <f t="shared" si="140"/>
        <v>0</v>
      </c>
      <c r="AMF61" s="42">
        <f t="shared" si="140"/>
        <v>0</v>
      </c>
      <c r="AMG61" s="42">
        <f t="shared" si="140"/>
        <v>0</v>
      </c>
      <c r="AMH61" s="42">
        <f t="shared" si="140"/>
        <v>0</v>
      </c>
      <c r="AMI61" s="42">
        <f t="shared" si="140"/>
        <v>0</v>
      </c>
      <c r="AMJ61" s="42">
        <f t="shared" si="140"/>
        <v>0</v>
      </c>
      <c r="AMK61" s="42">
        <f t="shared" ref="AMK61:AOV61" si="141">SUM(AMK56:AMK60)</f>
        <v>0</v>
      </c>
      <c r="AML61" s="42">
        <f t="shared" si="141"/>
        <v>0</v>
      </c>
      <c r="AMM61" s="42">
        <f t="shared" si="141"/>
        <v>0</v>
      </c>
      <c r="AMN61" s="42">
        <f t="shared" si="141"/>
        <v>0</v>
      </c>
      <c r="AMO61" s="42">
        <f t="shared" si="141"/>
        <v>0</v>
      </c>
      <c r="AMP61" s="42">
        <f t="shared" si="141"/>
        <v>0</v>
      </c>
      <c r="AMQ61" s="42">
        <f t="shared" si="141"/>
        <v>0</v>
      </c>
      <c r="AMR61" s="42">
        <f t="shared" si="141"/>
        <v>0</v>
      </c>
      <c r="AMS61" s="42">
        <f t="shared" si="141"/>
        <v>0</v>
      </c>
      <c r="AMT61" s="42">
        <f t="shared" si="141"/>
        <v>0</v>
      </c>
      <c r="AMU61" s="42">
        <f t="shared" si="141"/>
        <v>0</v>
      </c>
      <c r="AMV61" s="42">
        <f t="shared" si="141"/>
        <v>0</v>
      </c>
      <c r="AMW61" s="42">
        <f t="shared" si="141"/>
        <v>0</v>
      </c>
      <c r="AMX61" s="42">
        <f t="shared" si="141"/>
        <v>0</v>
      </c>
      <c r="AMY61" s="42">
        <f t="shared" si="141"/>
        <v>0</v>
      </c>
      <c r="AMZ61" s="42">
        <f t="shared" si="141"/>
        <v>0</v>
      </c>
      <c r="ANA61" s="42">
        <f t="shared" si="141"/>
        <v>0</v>
      </c>
      <c r="ANB61" s="42">
        <f t="shared" si="141"/>
        <v>0</v>
      </c>
      <c r="ANC61" s="42">
        <f t="shared" si="141"/>
        <v>0</v>
      </c>
      <c r="AND61" s="42">
        <f t="shared" si="141"/>
        <v>0</v>
      </c>
      <c r="ANE61" s="42">
        <f t="shared" si="141"/>
        <v>0</v>
      </c>
      <c r="ANF61" s="42">
        <f t="shared" si="141"/>
        <v>0</v>
      </c>
      <c r="ANG61" s="42">
        <f t="shared" si="141"/>
        <v>0</v>
      </c>
      <c r="ANH61" s="42">
        <f t="shared" si="141"/>
        <v>0</v>
      </c>
      <c r="ANI61" s="42">
        <f t="shared" si="141"/>
        <v>0</v>
      </c>
      <c r="ANJ61" s="42">
        <f t="shared" si="141"/>
        <v>0</v>
      </c>
      <c r="ANK61" s="42">
        <f t="shared" si="141"/>
        <v>0</v>
      </c>
      <c r="ANL61" s="42">
        <f t="shared" si="141"/>
        <v>0</v>
      </c>
      <c r="ANM61" s="42">
        <f t="shared" si="141"/>
        <v>0</v>
      </c>
      <c r="ANN61" s="42">
        <f t="shared" si="141"/>
        <v>0</v>
      </c>
      <c r="ANO61" s="42">
        <f t="shared" si="141"/>
        <v>0</v>
      </c>
      <c r="ANP61" s="42">
        <f t="shared" si="141"/>
        <v>0</v>
      </c>
      <c r="ANQ61" s="42">
        <f t="shared" si="141"/>
        <v>0</v>
      </c>
      <c r="ANR61" s="42">
        <f t="shared" si="141"/>
        <v>0</v>
      </c>
      <c r="ANS61" s="42">
        <f t="shared" si="141"/>
        <v>0</v>
      </c>
      <c r="ANT61" s="42">
        <f t="shared" si="141"/>
        <v>0</v>
      </c>
      <c r="ANU61" s="42">
        <f t="shared" si="141"/>
        <v>0</v>
      </c>
      <c r="ANV61" s="42">
        <f t="shared" si="141"/>
        <v>0</v>
      </c>
      <c r="ANW61" s="42">
        <f t="shared" si="141"/>
        <v>0</v>
      </c>
      <c r="ANX61" s="42">
        <f t="shared" si="141"/>
        <v>0</v>
      </c>
      <c r="ANY61" s="42">
        <f t="shared" si="141"/>
        <v>0</v>
      </c>
      <c r="ANZ61" s="42">
        <f t="shared" si="141"/>
        <v>0</v>
      </c>
      <c r="AOA61" s="42">
        <f t="shared" si="141"/>
        <v>0</v>
      </c>
      <c r="AOB61" s="42">
        <f t="shared" si="141"/>
        <v>0</v>
      </c>
      <c r="AOC61" s="42">
        <f t="shared" si="141"/>
        <v>0</v>
      </c>
      <c r="AOD61" s="42">
        <f t="shared" si="141"/>
        <v>0</v>
      </c>
      <c r="AOE61" s="42">
        <f t="shared" si="141"/>
        <v>0</v>
      </c>
      <c r="AOF61" s="42">
        <f t="shared" si="141"/>
        <v>0</v>
      </c>
      <c r="AOG61" s="42">
        <f t="shared" si="141"/>
        <v>0</v>
      </c>
      <c r="AOH61" s="42">
        <f t="shared" si="141"/>
        <v>0</v>
      </c>
      <c r="AOI61" s="42">
        <f t="shared" si="141"/>
        <v>0</v>
      </c>
      <c r="AOJ61" s="42">
        <f t="shared" si="141"/>
        <v>0</v>
      </c>
      <c r="AOK61" s="42">
        <f t="shared" si="141"/>
        <v>0</v>
      </c>
      <c r="AOL61" s="42">
        <f t="shared" si="141"/>
        <v>0</v>
      </c>
      <c r="AOM61" s="42">
        <f t="shared" si="141"/>
        <v>0</v>
      </c>
      <c r="AON61" s="42">
        <f t="shared" si="141"/>
        <v>0</v>
      </c>
      <c r="AOO61" s="42">
        <f t="shared" si="141"/>
        <v>0</v>
      </c>
      <c r="AOP61" s="42">
        <f t="shared" si="141"/>
        <v>0</v>
      </c>
      <c r="AOQ61" s="42">
        <f t="shared" si="141"/>
        <v>0</v>
      </c>
      <c r="AOR61" s="42">
        <f t="shared" si="141"/>
        <v>0</v>
      </c>
      <c r="AOS61" s="42">
        <f t="shared" si="141"/>
        <v>0</v>
      </c>
      <c r="AOT61" s="42">
        <f t="shared" si="141"/>
        <v>0</v>
      </c>
      <c r="AOU61" s="42">
        <f t="shared" si="141"/>
        <v>0</v>
      </c>
      <c r="AOV61" s="42">
        <f t="shared" si="141"/>
        <v>0</v>
      </c>
      <c r="AOW61" s="42">
        <f t="shared" ref="AOW61:ARH61" si="142">SUM(AOW56:AOW60)</f>
        <v>0</v>
      </c>
      <c r="AOX61" s="42">
        <f t="shared" si="142"/>
        <v>0</v>
      </c>
      <c r="AOY61" s="42">
        <f t="shared" si="142"/>
        <v>0</v>
      </c>
      <c r="AOZ61" s="42">
        <f t="shared" si="142"/>
        <v>0</v>
      </c>
      <c r="APA61" s="42">
        <f t="shared" si="142"/>
        <v>0</v>
      </c>
      <c r="APB61" s="42">
        <f t="shared" si="142"/>
        <v>0</v>
      </c>
      <c r="APC61" s="42">
        <f t="shared" si="142"/>
        <v>0</v>
      </c>
      <c r="APD61" s="42">
        <f t="shared" si="142"/>
        <v>0</v>
      </c>
      <c r="APE61" s="42">
        <f t="shared" si="142"/>
        <v>0</v>
      </c>
      <c r="APF61" s="42">
        <f t="shared" si="142"/>
        <v>0</v>
      </c>
      <c r="APG61" s="42">
        <f t="shared" si="142"/>
        <v>0</v>
      </c>
      <c r="APH61" s="42">
        <f t="shared" si="142"/>
        <v>0</v>
      </c>
      <c r="API61" s="42">
        <f t="shared" si="142"/>
        <v>0</v>
      </c>
      <c r="APJ61" s="42">
        <f t="shared" si="142"/>
        <v>0</v>
      </c>
      <c r="APK61" s="42">
        <f t="shared" si="142"/>
        <v>0</v>
      </c>
      <c r="APL61" s="42">
        <f t="shared" si="142"/>
        <v>0</v>
      </c>
      <c r="APM61" s="42">
        <f t="shared" si="142"/>
        <v>0</v>
      </c>
      <c r="APN61" s="42">
        <f t="shared" si="142"/>
        <v>0</v>
      </c>
      <c r="APO61" s="42">
        <f t="shared" si="142"/>
        <v>0</v>
      </c>
      <c r="APP61" s="42">
        <f t="shared" si="142"/>
        <v>0</v>
      </c>
      <c r="APQ61" s="42">
        <f t="shared" si="142"/>
        <v>0</v>
      </c>
      <c r="APR61" s="42">
        <f t="shared" si="142"/>
        <v>0</v>
      </c>
      <c r="APS61" s="42">
        <f t="shared" si="142"/>
        <v>0</v>
      </c>
      <c r="APT61" s="42">
        <f t="shared" si="142"/>
        <v>0</v>
      </c>
      <c r="APU61" s="42">
        <f t="shared" si="142"/>
        <v>0</v>
      </c>
      <c r="APV61" s="42">
        <f t="shared" si="142"/>
        <v>0</v>
      </c>
      <c r="APW61" s="42">
        <f t="shared" si="142"/>
        <v>0</v>
      </c>
      <c r="APX61" s="42">
        <f t="shared" si="142"/>
        <v>0</v>
      </c>
      <c r="APY61" s="42">
        <f t="shared" si="142"/>
        <v>0</v>
      </c>
      <c r="APZ61" s="42">
        <f t="shared" si="142"/>
        <v>0</v>
      </c>
      <c r="AQA61" s="42">
        <f t="shared" si="142"/>
        <v>0</v>
      </c>
      <c r="AQB61" s="42">
        <f t="shared" si="142"/>
        <v>0</v>
      </c>
      <c r="AQC61" s="42">
        <f t="shared" si="142"/>
        <v>0</v>
      </c>
      <c r="AQD61" s="42">
        <f t="shared" si="142"/>
        <v>0</v>
      </c>
      <c r="AQE61" s="42">
        <f t="shared" si="142"/>
        <v>0</v>
      </c>
      <c r="AQF61" s="42">
        <f t="shared" si="142"/>
        <v>0</v>
      </c>
      <c r="AQG61" s="42">
        <f t="shared" si="142"/>
        <v>0</v>
      </c>
      <c r="AQH61" s="42">
        <f t="shared" si="142"/>
        <v>0</v>
      </c>
      <c r="AQI61" s="42">
        <f t="shared" si="142"/>
        <v>0</v>
      </c>
      <c r="AQJ61" s="42">
        <f t="shared" si="142"/>
        <v>0</v>
      </c>
      <c r="AQK61" s="42">
        <f t="shared" si="142"/>
        <v>0</v>
      </c>
      <c r="AQL61" s="42">
        <f t="shared" si="142"/>
        <v>0</v>
      </c>
      <c r="AQM61" s="42">
        <f t="shared" si="142"/>
        <v>0</v>
      </c>
      <c r="AQN61" s="42">
        <f t="shared" si="142"/>
        <v>0</v>
      </c>
      <c r="AQO61" s="42">
        <f t="shared" si="142"/>
        <v>0</v>
      </c>
      <c r="AQP61" s="42">
        <f t="shared" si="142"/>
        <v>0</v>
      </c>
      <c r="AQQ61" s="42">
        <f t="shared" si="142"/>
        <v>0</v>
      </c>
      <c r="AQR61" s="42">
        <f t="shared" si="142"/>
        <v>0</v>
      </c>
      <c r="AQS61" s="42">
        <f t="shared" si="142"/>
        <v>0</v>
      </c>
      <c r="AQT61" s="42">
        <f t="shared" si="142"/>
        <v>0</v>
      </c>
      <c r="AQU61" s="42">
        <f t="shared" si="142"/>
        <v>0</v>
      </c>
      <c r="AQV61" s="42">
        <f t="shared" si="142"/>
        <v>0</v>
      </c>
      <c r="AQW61" s="42">
        <f t="shared" si="142"/>
        <v>0</v>
      </c>
      <c r="AQX61" s="42">
        <f t="shared" si="142"/>
        <v>0</v>
      </c>
      <c r="AQY61" s="42">
        <f t="shared" si="142"/>
        <v>0</v>
      </c>
      <c r="AQZ61" s="42">
        <f t="shared" si="142"/>
        <v>0</v>
      </c>
      <c r="ARA61" s="42">
        <f t="shared" si="142"/>
        <v>0</v>
      </c>
      <c r="ARB61" s="42">
        <f t="shared" si="142"/>
        <v>0</v>
      </c>
      <c r="ARC61" s="42">
        <f t="shared" si="142"/>
        <v>0</v>
      </c>
      <c r="ARD61" s="42">
        <f t="shared" si="142"/>
        <v>0</v>
      </c>
      <c r="ARE61" s="42">
        <f t="shared" si="142"/>
        <v>0</v>
      </c>
      <c r="ARF61" s="42">
        <f t="shared" si="142"/>
        <v>0</v>
      </c>
      <c r="ARG61" s="42">
        <f t="shared" si="142"/>
        <v>0</v>
      </c>
      <c r="ARH61" s="42">
        <f t="shared" si="142"/>
        <v>0</v>
      </c>
      <c r="ARI61" s="42">
        <f t="shared" ref="ARI61:ATT61" si="143">SUM(ARI56:ARI60)</f>
        <v>0</v>
      </c>
      <c r="ARJ61" s="42">
        <f t="shared" si="143"/>
        <v>0</v>
      </c>
      <c r="ARK61" s="42">
        <f t="shared" si="143"/>
        <v>0</v>
      </c>
      <c r="ARL61" s="42">
        <f t="shared" si="143"/>
        <v>0</v>
      </c>
      <c r="ARM61" s="42">
        <f t="shared" si="143"/>
        <v>0</v>
      </c>
      <c r="ARN61" s="42">
        <f t="shared" si="143"/>
        <v>0</v>
      </c>
      <c r="ARO61" s="42">
        <f t="shared" si="143"/>
        <v>0</v>
      </c>
      <c r="ARP61" s="42">
        <f t="shared" si="143"/>
        <v>0</v>
      </c>
      <c r="ARQ61" s="42">
        <f t="shared" si="143"/>
        <v>0</v>
      </c>
      <c r="ARR61" s="42">
        <f t="shared" si="143"/>
        <v>0</v>
      </c>
      <c r="ARS61" s="42">
        <f t="shared" si="143"/>
        <v>0</v>
      </c>
      <c r="ART61" s="42">
        <f t="shared" si="143"/>
        <v>0</v>
      </c>
      <c r="ARU61" s="42">
        <f t="shared" si="143"/>
        <v>0</v>
      </c>
      <c r="ARV61" s="42">
        <f t="shared" si="143"/>
        <v>0</v>
      </c>
      <c r="ARW61" s="42">
        <f t="shared" si="143"/>
        <v>0</v>
      </c>
      <c r="ARX61" s="42">
        <f t="shared" si="143"/>
        <v>0</v>
      </c>
      <c r="ARY61" s="42">
        <f t="shared" si="143"/>
        <v>0</v>
      </c>
      <c r="ARZ61" s="42">
        <f t="shared" si="143"/>
        <v>0</v>
      </c>
      <c r="ASA61" s="42">
        <f t="shared" si="143"/>
        <v>0</v>
      </c>
      <c r="ASB61" s="42">
        <f t="shared" si="143"/>
        <v>0</v>
      </c>
      <c r="ASC61" s="42">
        <f t="shared" si="143"/>
        <v>0</v>
      </c>
      <c r="ASD61" s="42">
        <f t="shared" si="143"/>
        <v>0</v>
      </c>
      <c r="ASE61" s="42">
        <f t="shared" si="143"/>
        <v>0</v>
      </c>
      <c r="ASF61" s="42">
        <f t="shared" si="143"/>
        <v>0</v>
      </c>
      <c r="ASG61" s="42">
        <f t="shared" si="143"/>
        <v>0</v>
      </c>
      <c r="ASH61" s="42">
        <f t="shared" si="143"/>
        <v>0</v>
      </c>
      <c r="ASI61" s="42">
        <f t="shared" si="143"/>
        <v>0</v>
      </c>
      <c r="ASJ61" s="42">
        <f t="shared" si="143"/>
        <v>0</v>
      </c>
      <c r="ASK61" s="42">
        <f t="shared" si="143"/>
        <v>0</v>
      </c>
      <c r="ASL61" s="42">
        <f t="shared" si="143"/>
        <v>0</v>
      </c>
      <c r="ASM61" s="42">
        <f t="shared" si="143"/>
        <v>0</v>
      </c>
      <c r="ASN61" s="42">
        <f t="shared" si="143"/>
        <v>0</v>
      </c>
      <c r="ASO61" s="42">
        <f t="shared" si="143"/>
        <v>0</v>
      </c>
      <c r="ASP61" s="42">
        <f t="shared" si="143"/>
        <v>0</v>
      </c>
      <c r="ASQ61" s="42">
        <f t="shared" si="143"/>
        <v>0</v>
      </c>
      <c r="ASR61" s="42">
        <f t="shared" si="143"/>
        <v>0</v>
      </c>
      <c r="ASS61" s="42">
        <f t="shared" si="143"/>
        <v>0</v>
      </c>
      <c r="AST61" s="42">
        <f t="shared" si="143"/>
        <v>0</v>
      </c>
      <c r="ASU61" s="42">
        <f t="shared" si="143"/>
        <v>0</v>
      </c>
      <c r="ASV61" s="42">
        <f t="shared" si="143"/>
        <v>0</v>
      </c>
      <c r="ASW61" s="42">
        <f t="shared" si="143"/>
        <v>0</v>
      </c>
      <c r="ASX61" s="42">
        <f t="shared" si="143"/>
        <v>0</v>
      </c>
      <c r="ASY61" s="42">
        <f t="shared" si="143"/>
        <v>0</v>
      </c>
      <c r="ASZ61" s="42">
        <f t="shared" si="143"/>
        <v>0</v>
      </c>
      <c r="ATA61" s="42">
        <f t="shared" si="143"/>
        <v>0</v>
      </c>
      <c r="ATB61" s="42">
        <f t="shared" si="143"/>
        <v>0</v>
      </c>
      <c r="ATC61" s="42">
        <f t="shared" si="143"/>
        <v>0</v>
      </c>
      <c r="ATD61" s="42">
        <f t="shared" si="143"/>
        <v>0</v>
      </c>
      <c r="ATE61" s="42">
        <f t="shared" si="143"/>
        <v>0</v>
      </c>
      <c r="ATF61" s="42">
        <f t="shared" si="143"/>
        <v>0</v>
      </c>
      <c r="ATG61" s="42">
        <f t="shared" si="143"/>
        <v>0</v>
      </c>
      <c r="ATH61" s="42">
        <f t="shared" si="143"/>
        <v>0</v>
      </c>
      <c r="ATI61" s="42">
        <f t="shared" si="143"/>
        <v>0</v>
      </c>
      <c r="ATJ61" s="42">
        <f t="shared" si="143"/>
        <v>0</v>
      </c>
      <c r="ATK61" s="42">
        <f t="shared" si="143"/>
        <v>0</v>
      </c>
      <c r="ATL61" s="42">
        <f t="shared" si="143"/>
        <v>0</v>
      </c>
      <c r="ATM61" s="42">
        <f t="shared" si="143"/>
        <v>0</v>
      </c>
      <c r="ATN61" s="42">
        <f t="shared" si="143"/>
        <v>0</v>
      </c>
      <c r="ATO61" s="42">
        <f t="shared" si="143"/>
        <v>0</v>
      </c>
      <c r="ATP61" s="42">
        <f t="shared" si="143"/>
        <v>0</v>
      </c>
      <c r="ATQ61" s="42">
        <f t="shared" si="143"/>
        <v>0</v>
      </c>
      <c r="ATR61" s="42">
        <f t="shared" si="143"/>
        <v>0</v>
      </c>
      <c r="ATS61" s="42">
        <f t="shared" si="143"/>
        <v>0</v>
      </c>
      <c r="ATT61" s="42">
        <f t="shared" si="143"/>
        <v>0</v>
      </c>
      <c r="ATU61" s="42">
        <f t="shared" ref="ATU61:AWF61" si="144">SUM(ATU56:ATU60)</f>
        <v>0</v>
      </c>
      <c r="ATV61" s="42">
        <f t="shared" si="144"/>
        <v>0</v>
      </c>
      <c r="ATW61" s="42">
        <f t="shared" si="144"/>
        <v>0</v>
      </c>
      <c r="ATX61" s="42">
        <f t="shared" si="144"/>
        <v>0</v>
      </c>
      <c r="ATY61" s="42">
        <f t="shared" si="144"/>
        <v>0</v>
      </c>
      <c r="ATZ61" s="42">
        <f t="shared" si="144"/>
        <v>0</v>
      </c>
      <c r="AUA61" s="42">
        <f t="shared" si="144"/>
        <v>0</v>
      </c>
      <c r="AUB61" s="42">
        <f t="shared" si="144"/>
        <v>0</v>
      </c>
      <c r="AUC61" s="42">
        <f t="shared" si="144"/>
        <v>0</v>
      </c>
      <c r="AUD61" s="42">
        <f t="shared" si="144"/>
        <v>0</v>
      </c>
      <c r="AUE61" s="42">
        <f t="shared" si="144"/>
        <v>0</v>
      </c>
      <c r="AUF61" s="42">
        <f t="shared" si="144"/>
        <v>0</v>
      </c>
      <c r="AUG61" s="42">
        <f t="shared" si="144"/>
        <v>0</v>
      </c>
      <c r="AUH61" s="42">
        <f t="shared" si="144"/>
        <v>0</v>
      </c>
      <c r="AUI61" s="42">
        <f t="shared" si="144"/>
        <v>0</v>
      </c>
      <c r="AUJ61" s="42">
        <f t="shared" si="144"/>
        <v>0</v>
      </c>
      <c r="AUK61" s="42">
        <f t="shared" si="144"/>
        <v>0</v>
      </c>
      <c r="AUL61" s="42">
        <f t="shared" si="144"/>
        <v>0</v>
      </c>
      <c r="AUM61" s="42">
        <f t="shared" si="144"/>
        <v>0</v>
      </c>
      <c r="AUN61" s="42">
        <f t="shared" si="144"/>
        <v>0</v>
      </c>
      <c r="AUO61" s="42">
        <f t="shared" si="144"/>
        <v>0</v>
      </c>
      <c r="AUP61" s="42">
        <f t="shared" si="144"/>
        <v>0</v>
      </c>
      <c r="AUQ61" s="42">
        <f t="shared" si="144"/>
        <v>0</v>
      </c>
      <c r="AUR61" s="42">
        <f t="shared" si="144"/>
        <v>0</v>
      </c>
      <c r="AUS61" s="42">
        <f t="shared" si="144"/>
        <v>0</v>
      </c>
      <c r="AUT61" s="42">
        <f t="shared" si="144"/>
        <v>0</v>
      </c>
      <c r="AUU61" s="42">
        <f t="shared" si="144"/>
        <v>0</v>
      </c>
      <c r="AUV61" s="42">
        <f t="shared" si="144"/>
        <v>0</v>
      </c>
      <c r="AUW61" s="42">
        <f t="shared" si="144"/>
        <v>0</v>
      </c>
      <c r="AUX61" s="42">
        <f t="shared" si="144"/>
        <v>0</v>
      </c>
      <c r="AUY61" s="42">
        <f t="shared" si="144"/>
        <v>0</v>
      </c>
      <c r="AUZ61" s="42">
        <f t="shared" si="144"/>
        <v>0</v>
      </c>
      <c r="AVA61" s="42">
        <f t="shared" si="144"/>
        <v>0</v>
      </c>
      <c r="AVB61" s="42">
        <f t="shared" si="144"/>
        <v>0</v>
      </c>
      <c r="AVC61" s="42">
        <f t="shared" si="144"/>
        <v>0</v>
      </c>
      <c r="AVD61" s="42">
        <f t="shared" si="144"/>
        <v>0</v>
      </c>
      <c r="AVE61" s="42">
        <f t="shared" si="144"/>
        <v>0</v>
      </c>
      <c r="AVF61" s="42">
        <f t="shared" si="144"/>
        <v>0</v>
      </c>
      <c r="AVG61" s="42">
        <f t="shared" si="144"/>
        <v>0</v>
      </c>
      <c r="AVH61" s="42">
        <f t="shared" si="144"/>
        <v>0</v>
      </c>
      <c r="AVI61" s="42">
        <f t="shared" si="144"/>
        <v>0</v>
      </c>
      <c r="AVJ61" s="42">
        <f t="shared" si="144"/>
        <v>0</v>
      </c>
      <c r="AVK61" s="42">
        <f t="shared" si="144"/>
        <v>0</v>
      </c>
      <c r="AVL61" s="42">
        <f t="shared" si="144"/>
        <v>0</v>
      </c>
      <c r="AVM61" s="42">
        <f t="shared" si="144"/>
        <v>0</v>
      </c>
      <c r="AVN61" s="42">
        <f t="shared" si="144"/>
        <v>0</v>
      </c>
      <c r="AVO61" s="42">
        <f t="shared" si="144"/>
        <v>0</v>
      </c>
      <c r="AVP61" s="42">
        <f t="shared" si="144"/>
        <v>0</v>
      </c>
      <c r="AVQ61" s="42">
        <f t="shared" si="144"/>
        <v>0</v>
      </c>
      <c r="AVR61" s="42">
        <f t="shared" si="144"/>
        <v>0</v>
      </c>
      <c r="AVS61" s="42">
        <f t="shared" si="144"/>
        <v>0</v>
      </c>
      <c r="AVT61" s="42">
        <f t="shared" si="144"/>
        <v>0</v>
      </c>
      <c r="AVU61" s="42">
        <f t="shared" si="144"/>
        <v>0</v>
      </c>
      <c r="AVV61" s="42">
        <f t="shared" si="144"/>
        <v>0</v>
      </c>
      <c r="AVW61" s="42">
        <f t="shared" si="144"/>
        <v>0</v>
      </c>
      <c r="AVX61" s="42">
        <f t="shared" si="144"/>
        <v>0</v>
      </c>
      <c r="AVY61" s="42">
        <f t="shared" si="144"/>
        <v>0</v>
      </c>
      <c r="AVZ61" s="42">
        <f t="shared" si="144"/>
        <v>0</v>
      </c>
      <c r="AWA61" s="42">
        <f t="shared" si="144"/>
        <v>0</v>
      </c>
      <c r="AWB61" s="42">
        <f t="shared" si="144"/>
        <v>0</v>
      </c>
      <c r="AWC61" s="42">
        <f t="shared" si="144"/>
        <v>0</v>
      </c>
      <c r="AWD61" s="42">
        <f t="shared" si="144"/>
        <v>0</v>
      </c>
      <c r="AWE61" s="42">
        <f t="shared" si="144"/>
        <v>0</v>
      </c>
      <c r="AWF61" s="42">
        <f t="shared" si="144"/>
        <v>0</v>
      </c>
      <c r="AWG61" s="42">
        <f t="shared" ref="AWG61:AYR61" si="145">SUM(AWG56:AWG60)</f>
        <v>0</v>
      </c>
      <c r="AWH61" s="42">
        <f t="shared" si="145"/>
        <v>0</v>
      </c>
      <c r="AWI61" s="42">
        <f t="shared" si="145"/>
        <v>0</v>
      </c>
      <c r="AWJ61" s="42">
        <f t="shared" si="145"/>
        <v>0</v>
      </c>
      <c r="AWK61" s="42">
        <f t="shared" si="145"/>
        <v>0</v>
      </c>
      <c r="AWL61" s="42">
        <f t="shared" si="145"/>
        <v>0</v>
      </c>
      <c r="AWM61" s="42">
        <f t="shared" si="145"/>
        <v>0</v>
      </c>
      <c r="AWN61" s="42">
        <f t="shared" si="145"/>
        <v>0</v>
      </c>
      <c r="AWO61" s="42">
        <f t="shared" si="145"/>
        <v>0</v>
      </c>
      <c r="AWP61" s="42">
        <f t="shared" si="145"/>
        <v>0</v>
      </c>
      <c r="AWQ61" s="42">
        <f t="shared" si="145"/>
        <v>0</v>
      </c>
      <c r="AWR61" s="42">
        <f t="shared" si="145"/>
        <v>0</v>
      </c>
      <c r="AWS61" s="42">
        <f t="shared" si="145"/>
        <v>0</v>
      </c>
      <c r="AWT61" s="42">
        <f t="shared" si="145"/>
        <v>0</v>
      </c>
      <c r="AWU61" s="42">
        <f t="shared" si="145"/>
        <v>0</v>
      </c>
      <c r="AWV61" s="42">
        <f t="shared" si="145"/>
        <v>0</v>
      </c>
      <c r="AWW61" s="42">
        <f t="shared" si="145"/>
        <v>0</v>
      </c>
      <c r="AWX61" s="42">
        <f t="shared" si="145"/>
        <v>0</v>
      </c>
      <c r="AWY61" s="42">
        <f t="shared" si="145"/>
        <v>0</v>
      </c>
      <c r="AWZ61" s="42">
        <f t="shared" si="145"/>
        <v>0</v>
      </c>
      <c r="AXA61" s="42">
        <f t="shared" si="145"/>
        <v>0</v>
      </c>
      <c r="AXB61" s="42">
        <f t="shared" si="145"/>
        <v>0</v>
      </c>
      <c r="AXC61" s="42">
        <f t="shared" si="145"/>
        <v>0</v>
      </c>
      <c r="AXD61" s="42">
        <f t="shared" si="145"/>
        <v>0</v>
      </c>
      <c r="AXE61" s="42">
        <f t="shared" si="145"/>
        <v>0</v>
      </c>
      <c r="AXF61" s="42">
        <f t="shared" si="145"/>
        <v>0</v>
      </c>
      <c r="AXG61" s="42">
        <f t="shared" si="145"/>
        <v>0</v>
      </c>
      <c r="AXH61" s="42">
        <f t="shared" si="145"/>
        <v>0</v>
      </c>
      <c r="AXI61" s="42">
        <f t="shared" si="145"/>
        <v>0</v>
      </c>
      <c r="AXJ61" s="42">
        <f t="shared" si="145"/>
        <v>0</v>
      </c>
      <c r="AXK61" s="42">
        <f t="shared" si="145"/>
        <v>0</v>
      </c>
      <c r="AXL61" s="42">
        <f t="shared" si="145"/>
        <v>0</v>
      </c>
      <c r="AXM61" s="42">
        <f t="shared" si="145"/>
        <v>0</v>
      </c>
      <c r="AXN61" s="42">
        <f t="shared" si="145"/>
        <v>0</v>
      </c>
      <c r="AXO61" s="42">
        <f t="shared" si="145"/>
        <v>0</v>
      </c>
      <c r="AXP61" s="42">
        <f t="shared" si="145"/>
        <v>0</v>
      </c>
      <c r="AXQ61" s="42">
        <f t="shared" si="145"/>
        <v>0</v>
      </c>
      <c r="AXR61" s="42">
        <f t="shared" si="145"/>
        <v>0</v>
      </c>
      <c r="AXS61" s="42">
        <f t="shared" si="145"/>
        <v>0</v>
      </c>
      <c r="AXT61" s="42">
        <f t="shared" si="145"/>
        <v>0</v>
      </c>
      <c r="AXU61" s="42">
        <f t="shared" si="145"/>
        <v>0</v>
      </c>
      <c r="AXV61" s="42">
        <f t="shared" si="145"/>
        <v>0</v>
      </c>
      <c r="AXW61" s="42">
        <f t="shared" si="145"/>
        <v>0</v>
      </c>
      <c r="AXX61" s="42">
        <f t="shared" si="145"/>
        <v>0</v>
      </c>
      <c r="AXY61" s="42">
        <f t="shared" si="145"/>
        <v>0</v>
      </c>
      <c r="AXZ61" s="42">
        <f t="shared" si="145"/>
        <v>0</v>
      </c>
      <c r="AYA61" s="42">
        <f t="shared" si="145"/>
        <v>0</v>
      </c>
      <c r="AYB61" s="42">
        <f t="shared" si="145"/>
        <v>0</v>
      </c>
      <c r="AYC61" s="42">
        <f t="shared" si="145"/>
        <v>0</v>
      </c>
      <c r="AYD61" s="42">
        <f t="shared" si="145"/>
        <v>0</v>
      </c>
      <c r="AYE61" s="42">
        <f t="shared" si="145"/>
        <v>0</v>
      </c>
      <c r="AYF61" s="42">
        <f t="shared" si="145"/>
        <v>0</v>
      </c>
      <c r="AYG61" s="42">
        <f t="shared" si="145"/>
        <v>0</v>
      </c>
      <c r="AYH61" s="42">
        <f t="shared" si="145"/>
        <v>0</v>
      </c>
      <c r="AYI61" s="42">
        <f t="shared" si="145"/>
        <v>0</v>
      </c>
      <c r="AYJ61" s="42">
        <f t="shared" si="145"/>
        <v>0</v>
      </c>
      <c r="AYK61" s="42">
        <f t="shared" si="145"/>
        <v>0</v>
      </c>
      <c r="AYL61" s="42">
        <f t="shared" si="145"/>
        <v>0</v>
      </c>
      <c r="AYM61" s="42">
        <f t="shared" si="145"/>
        <v>0</v>
      </c>
      <c r="AYN61" s="42">
        <f t="shared" si="145"/>
        <v>0</v>
      </c>
      <c r="AYO61" s="42">
        <f t="shared" si="145"/>
        <v>0</v>
      </c>
      <c r="AYP61" s="42">
        <f t="shared" si="145"/>
        <v>0</v>
      </c>
      <c r="AYQ61" s="42">
        <f t="shared" si="145"/>
        <v>0</v>
      </c>
      <c r="AYR61" s="42">
        <f t="shared" si="145"/>
        <v>0</v>
      </c>
      <c r="AYS61" s="42">
        <f t="shared" ref="AYS61:BBD61" si="146">SUM(AYS56:AYS60)</f>
        <v>0</v>
      </c>
      <c r="AYT61" s="42">
        <f t="shared" si="146"/>
        <v>0</v>
      </c>
      <c r="AYU61" s="42">
        <f t="shared" si="146"/>
        <v>0</v>
      </c>
      <c r="AYV61" s="42">
        <f t="shared" si="146"/>
        <v>0</v>
      </c>
      <c r="AYW61" s="42">
        <f t="shared" si="146"/>
        <v>0</v>
      </c>
      <c r="AYX61" s="42">
        <f t="shared" si="146"/>
        <v>0</v>
      </c>
      <c r="AYY61" s="42">
        <f t="shared" si="146"/>
        <v>0</v>
      </c>
      <c r="AYZ61" s="42">
        <f t="shared" si="146"/>
        <v>0</v>
      </c>
      <c r="AZA61" s="42">
        <f t="shared" si="146"/>
        <v>0</v>
      </c>
      <c r="AZB61" s="42">
        <f t="shared" si="146"/>
        <v>0</v>
      </c>
      <c r="AZC61" s="42">
        <f t="shared" si="146"/>
        <v>0</v>
      </c>
      <c r="AZD61" s="42">
        <f t="shared" si="146"/>
        <v>0</v>
      </c>
      <c r="AZE61" s="42">
        <f t="shared" si="146"/>
        <v>0</v>
      </c>
      <c r="AZF61" s="42">
        <f t="shared" si="146"/>
        <v>0</v>
      </c>
      <c r="AZG61" s="42">
        <f t="shared" si="146"/>
        <v>0</v>
      </c>
      <c r="AZH61" s="42">
        <f t="shared" si="146"/>
        <v>0</v>
      </c>
      <c r="AZI61" s="42">
        <f t="shared" si="146"/>
        <v>0</v>
      </c>
      <c r="AZJ61" s="42">
        <f t="shared" si="146"/>
        <v>0</v>
      </c>
      <c r="AZK61" s="42">
        <f t="shared" si="146"/>
        <v>0</v>
      </c>
      <c r="AZL61" s="42">
        <f t="shared" si="146"/>
        <v>0</v>
      </c>
      <c r="AZM61" s="42">
        <f t="shared" si="146"/>
        <v>0</v>
      </c>
      <c r="AZN61" s="42">
        <f t="shared" si="146"/>
        <v>0</v>
      </c>
      <c r="AZO61" s="42">
        <f t="shared" si="146"/>
        <v>0</v>
      </c>
      <c r="AZP61" s="42">
        <f t="shared" si="146"/>
        <v>0</v>
      </c>
      <c r="AZQ61" s="42">
        <f t="shared" si="146"/>
        <v>0</v>
      </c>
      <c r="AZR61" s="42">
        <f t="shared" si="146"/>
        <v>0</v>
      </c>
      <c r="AZS61" s="42">
        <f t="shared" si="146"/>
        <v>0</v>
      </c>
      <c r="AZT61" s="42">
        <f t="shared" si="146"/>
        <v>0</v>
      </c>
      <c r="AZU61" s="42">
        <f t="shared" si="146"/>
        <v>0</v>
      </c>
      <c r="AZV61" s="42">
        <f t="shared" si="146"/>
        <v>0</v>
      </c>
      <c r="AZW61" s="42">
        <f t="shared" si="146"/>
        <v>0</v>
      </c>
      <c r="AZX61" s="42">
        <f t="shared" si="146"/>
        <v>0</v>
      </c>
      <c r="AZY61" s="42">
        <f t="shared" si="146"/>
        <v>0</v>
      </c>
      <c r="AZZ61" s="42">
        <f t="shared" si="146"/>
        <v>0</v>
      </c>
      <c r="BAA61" s="42">
        <f t="shared" si="146"/>
        <v>0</v>
      </c>
      <c r="BAB61" s="42">
        <f t="shared" si="146"/>
        <v>0</v>
      </c>
      <c r="BAC61" s="42">
        <f t="shared" si="146"/>
        <v>0</v>
      </c>
      <c r="BAD61" s="42">
        <f t="shared" si="146"/>
        <v>0</v>
      </c>
      <c r="BAE61" s="42">
        <f t="shared" si="146"/>
        <v>0</v>
      </c>
      <c r="BAF61" s="42">
        <f t="shared" si="146"/>
        <v>0</v>
      </c>
      <c r="BAG61" s="42">
        <f t="shared" si="146"/>
        <v>0</v>
      </c>
      <c r="BAH61" s="42">
        <f t="shared" si="146"/>
        <v>0</v>
      </c>
      <c r="BAI61" s="42">
        <f t="shared" si="146"/>
        <v>0</v>
      </c>
      <c r="BAJ61" s="42">
        <f t="shared" si="146"/>
        <v>0</v>
      </c>
      <c r="BAK61" s="42">
        <f t="shared" si="146"/>
        <v>0</v>
      </c>
      <c r="BAL61" s="42">
        <f t="shared" si="146"/>
        <v>0</v>
      </c>
      <c r="BAM61" s="42">
        <f t="shared" si="146"/>
        <v>0</v>
      </c>
      <c r="BAN61" s="42">
        <f t="shared" si="146"/>
        <v>0</v>
      </c>
      <c r="BAO61" s="42">
        <f t="shared" si="146"/>
        <v>0</v>
      </c>
      <c r="BAP61" s="42">
        <f t="shared" si="146"/>
        <v>0</v>
      </c>
      <c r="BAQ61" s="42">
        <f t="shared" si="146"/>
        <v>0</v>
      </c>
      <c r="BAR61" s="42">
        <f t="shared" si="146"/>
        <v>0</v>
      </c>
      <c r="BAS61" s="42">
        <f t="shared" si="146"/>
        <v>0</v>
      </c>
      <c r="BAT61" s="42">
        <f t="shared" si="146"/>
        <v>0</v>
      </c>
      <c r="BAU61" s="42">
        <f t="shared" si="146"/>
        <v>0</v>
      </c>
      <c r="BAV61" s="42">
        <f t="shared" si="146"/>
        <v>0</v>
      </c>
      <c r="BAW61" s="42">
        <f t="shared" si="146"/>
        <v>0</v>
      </c>
      <c r="BAX61" s="42">
        <f t="shared" si="146"/>
        <v>0</v>
      </c>
      <c r="BAY61" s="42">
        <f t="shared" si="146"/>
        <v>0</v>
      </c>
      <c r="BAZ61" s="42">
        <f t="shared" si="146"/>
        <v>0</v>
      </c>
      <c r="BBA61" s="42">
        <f t="shared" si="146"/>
        <v>0</v>
      </c>
      <c r="BBB61" s="42">
        <f t="shared" si="146"/>
        <v>0</v>
      </c>
      <c r="BBC61" s="42">
        <f t="shared" si="146"/>
        <v>0</v>
      </c>
      <c r="BBD61" s="42">
        <f t="shared" si="146"/>
        <v>0</v>
      </c>
      <c r="BBE61" s="42">
        <f t="shared" ref="BBE61:BDP61" si="147">SUM(BBE56:BBE60)</f>
        <v>0</v>
      </c>
      <c r="BBF61" s="42">
        <f t="shared" si="147"/>
        <v>0</v>
      </c>
      <c r="BBG61" s="42">
        <f t="shared" si="147"/>
        <v>0</v>
      </c>
      <c r="BBH61" s="42">
        <f t="shared" si="147"/>
        <v>0</v>
      </c>
      <c r="BBI61" s="42">
        <f t="shared" si="147"/>
        <v>0</v>
      </c>
      <c r="BBJ61" s="42">
        <f t="shared" si="147"/>
        <v>0</v>
      </c>
      <c r="BBK61" s="42">
        <f t="shared" si="147"/>
        <v>0</v>
      </c>
      <c r="BBL61" s="42">
        <f t="shared" si="147"/>
        <v>0</v>
      </c>
      <c r="BBM61" s="42">
        <f t="shared" si="147"/>
        <v>0</v>
      </c>
      <c r="BBN61" s="42">
        <f t="shared" si="147"/>
        <v>0</v>
      </c>
      <c r="BBO61" s="42">
        <f t="shared" si="147"/>
        <v>0</v>
      </c>
      <c r="BBP61" s="42">
        <f t="shared" si="147"/>
        <v>0</v>
      </c>
      <c r="BBQ61" s="42">
        <f t="shared" si="147"/>
        <v>0</v>
      </c>
      <c r="BBR61" s="42">
        <f t="shared" si="147"/>
        <v>0</v>
      </c>
      <c r="BBS61" s="42">
        <f t="shared" si="147"/>
        <v>0</v>
      </c>
      <c r="BBT61" s="42">
        <f t="shared" si="147"/>
        <v>0</v>
      </c>
      <c r="BBU61" s="42">
        <f t="shared" si="147"/>
        <v>0</v>
      </c>
      <c r="BBV61" s="42">
        <f t="shared" si="147"/>
        <v>0</v>
      </c>
      <c r="BBW61" s="42">
        <f t="shared" si="147"/>
        <v>0</v>
      </c>
      <c r="BBX61" s="42">
        <f t="shared" si="147"/>
        <v>0</v>
      </c>
      <c r="BBY61" s="42">
        <f t="shared" si="147"/>
        <v>0</v>
      </c>
      <c r="BBZ61" s="42">
        <f t="shared" si="147"/>
        <v>0</v>
      </c>
      <c r="BCA61" s="42">
        <f t="shared" si="147"/>
        <v>0</v>
      </c>
      <c r="BCB61" s="42">
        <f t="shared" si="147"/>
        <v>0</v>
      </c>
      <c r="BCC61" s="42">
        <f t="shared" si="147"/>
        <v>0</v>
      </c>
      <c r="BCD61" s="42">
        <f t="shared" si="147"/>
        <v>0</v>
      </c>
      <c r="BCE61" s="42">
        <f t="shared" si="147"/>
        <v>0</v>
      </c>
      <c r="BCF61" s="42">
        <f t="shared" si="147"/>
        <v>0</v>
      </c>
      <c r="BCG61" s="42">
        <f t="shared" si="147"/>
        <v>0</v>
      </c>
      <c r="BCH61" s="42">
        <f t="shared" si="147"/>
        <v>0</v>
      </c>
      <c r="BCI61" s="42">
        <f t="shared" si="147"/>
        <v>0</v>
      </c>
      <c r="BCJ61" s="42">
        <f t="shared" si="147"/>
        <v>0</v>
      </c>
      <c r="BCK61" s="42">
        <f t="shared" si="147"/>
        <v>0</v>
      </c>
      <c r="BCL61" s="42">
        <f t="shared" si="147"/>
        <v>0</v>
      </c>
      <c r="BCM61" s="42">
        <f t="shared" si="147"/>
        <v>0</v>
      </c>
      <c r="BCN61" s="42">
        <f t="shared" si="147"/>
        <v>0</v>
      </c>
      <c r="BCO61" s="42">
        <f t="shared" si="147"/>
        <v>0</v>
      </c>
      <c r="BCP61" s="42">
        <f t="shared" si="147"/>
        <v>0</v>
      </c>
      <c r="BCQ61" s="42">
        <f t="shared" si="147"/>
        <v>0</v>
      </c>
      <c r="BCR61" s="42">
        <f t="shared" si="147"/>
        <v>0</v>
      </c>
      <c r="BCS61" s="42">
        <f t="shared" si="147"/>
        <v>0</v>
      </c>
      <c r="BCT61" s="42">
        <f t="shared" si="147"/>
        <v>0</v>
      </c>
      <c r="BCU61" s="42">
        <f t="shared" si="147"/>
        <v>0</v>
      </c>
      <c r="BCV61" s="42">
        <f t="shared" si="147"/>
        <v>0</v>
      </c>
      <c r="BCW61" s="42">
        <f t="shared" si="147"/>
        <v>0</v>
      </c>
      <c r="BCX61" s="42">
        <f t="shared" si="147"/>
        <v>0</v>
      </c>
      <c r="BCY61" s="42">
        <f t="shared" si="147"/>
        <v>0</v>
      </c>
      <c r="BCZ61" s="42">
        <f t="shared" si="147"/>
        <v>0</v>
      </c>
      <c r="BDA61" s="42">
        <f t="shared" si="147"/>
        <v>0</v>
      </c>
      <c r="BDB61" s="42">
        <f t="shared" si="147"/>
        <v>0</v>
      </c>
      <c r="BDC61" s="42">
        <f t="shared" si="147"/>
        <v>0</v>
      </c>
      <c r="BDD61" s="42">
        <f t="shared" si="147"/>
        <v>0</v>
      </c>
      <c r="BDE61" s="42">
        <f t="shared" si="147"/>
        <v>0</v>
      </c>
      <c r="BDF61" s="42">
        <f t="shared" si="147"/>
        <v>0</v>
      </c>
      <c r="BDG61" s="42">
        <f t="shared" si="147"/>
        <v>0</v>
      </c>
      <c r="BDH61" s="42">
        <f t="shared" si="147"/>
        <v>0</v>
      </c>
      <c r="BDI61" s="42">
        <f t="shared" si="147"/>
        <v>0</v>
      </c>
      <c r="BDJ61" s="42">
        <f t="shared" si="147"/>
        <v>0</v>
      </c>
      <c r="BDK61" s="42">
        <f t="shared" si="147"/>
        <v>0</v>
      </c>
      <c r="BDL61" s="42">
        <f t="shared" si="147"/>
        <v>0</v>
      </c>
      <c r="BDM61" s="42">
        <f t="shared" si="147"/>
        <v>0</v>
      </c>
      <c r="BDN61" s="42">
        <f t="shared" si="147"/>
        <v>0</v>
      </c>
      <c r="BDO61" s="42">
        <f t="shared" si="147"/>
        <v>0</v>
      </c>
      <c r="BDP61" s="42">
        <f t="shared" si="147"/>
        <v>0</v>
      </c>
      <c r="BDQ61" s="42">
        <f t="shared" ref="BDQ61:BGB61" si="148">SUM(BDQ56:BDQ60)</f>
        <v>0</v>
      </c>
      <c r="BDR61" s="42">
        <f t="shared" si="148"/>
        <v>0</v>
      </c>
      <c r="BDS61" s="42">
        <f t="shared" si="148"/>
        <v>0</v>
      </c>
      <c r="BDT61" s="42">
        <f t="shared" si="148"/>
        <v>0</v>
      </c>
      <c r="BDU61" s="42">
        <f t="shared" si="148"/>
        <v>0</v>
      </c>
      <c r="BDV61" s="42">
        <f t="shared" si="148"/>
        <v>0</v>
      </c>
      <c r="BDW61" s="42">
        <f t="shared" si="148"/>
        <v>0</v>
      </c>
      <c r="BDX61" s="42">
        <f t="shared" si="148"/>
        <v>0</v>
      </c>
      <c r="BDY61" s="42">
        <f t="shared" si="148"/>
        <v>0</v>
      </c>
      <c r="BDZ61" s="42">
        <f t="shared" si="148"/>
        <v>0</v>
      </c>
      <c r="BEA61" s="42">
        <f t="shared" si="148"/>
        <v>0</v>
      </c>
      <c r="BEB61" s="42">
        <f t="shared" si="148"/>
        <v>0</v>
      </c>
      <c r="BEC61" s="42">
        <f t="shared" si="148"/>
        <v>0</v>
      </c>
      <c r="BED61" s="42">
        <f t="shared" si="148"/>
        <v>0</v>
      </c>
      <c r="BEE61" s="42">
        <f t="shared" si="148"/>
        <v>0</v>
      </c>
      <c r="BEF61" s="42">
        <f t="shared" si="148"/>
        <v>0</v>
      </c>
      <c r="BEG61" s="42">
        <f t="shared" si="148"/>
        <v>0</v>
      </c>
      <c r="BEH61" s="42">
        <f t="shared" si="148"/>
        <v>0</v>
      </c>
      <c r="BEI61" s="42">
        <f t="shared" si="148"/>
        <v>0</v>
      </c>
      <c r="BEJ61" s="42">
        <f t="shared" si="148"/>
        <v>0</v>
      </c>
      <c r="BEK61" s="42">
        <f t="shared" si="148"/>
        <v>0</v>
      </c>
      <c r="BEL61" s="42">
        <f t="shared" si="148"/>
        <v>0</v>
      </c>
      <c r="BEM61" s="42">
        <f t="shared" si="148"/>
        <v>0</v>
      </c>
      <c r="BEN61" s="42">
        <f t="shared" si="148"/>
        <v>0</v>
      </c>
      <c r="BEO61" s="42">
        <f t="shared" si="148"/>
        <v>0</v>
      </c>
      <c r="BEP61" s="42">
        <f t="shared" si="148"/>
        <v>0</v>
      </c>
      <c r="BEQ61" s="42">
        <f t="shared" si="148"/>
        <v>0</v>
      </c>
      <c r="BER61" s="42">
        <f t="shared" si="148"/>
        <v>0</v>
      </c>
      <c r="BES61" s="42">
        <f t="shared" si="148"/>
        <v>0</v>
      </c>
      <c r="BET61" s="42">
        <f t="shared" si="148"/>
        <v>0</v>
      </c>
      <c r="BEU61" s="42">
        <f t="shared" si="148"/>
        <v>0</v>
      </c>
      <c r="BEV61" s="42">
        <f t="shared" si="148"/>
        <v>0</v>
      </c>
      <c r="BEW61" s="42">
        <f t="shared" si="148"/>
        <v>0</v>
      </c>
      <c r="BEX61" s="42">
        <f t="shared" si="148"/>
        <v>0</v>
      </c>
      <c r="BEY61" s="42">
        <f t="shared" si="148"/>
        <v>0</v>
      </c>
      <c r="BEZ61" s="42">
        <f t="shared" si="148"/>
        <v>0</v>
      </c>
      <c r="BFA61" s="42">
        <f t="shared" si="148"/>
        <v>0</v>
      </c>
      <c r="BFB61" s="42">
        <f t="shared" si="148"/>
        <v>0</v>
      </c>
      <c r="BFC61" s="42">
        <f t="shared" si="148"/>
        <v>0</v>
      </c>
      <c r="BFD61" s="42">
        <f t="shared" si="148"/>
        <v>0</v>
      </c>
      <c r="BFE61" s="42">
        <f t="shared" si="148"/>
        <v>0</v>
      </c>
      <c r="BFF61" s="42">
        <f t="shared" si="148"/>
        <v>0</v>
      </c>
      <c r="BFG61" s="42">
        <f t="shared" si="148"/>
        <v>0</v>
      </c>
      <c r="BFH61" s="42">
        <f t="shared" si="148"/>
        <v>0</v>
      </c>
      <c r="BFI61" s="42">
        <f t="shared" si="148"/>
        <v>0</v>
      </c>
      <c r="BFJ61" s="42">
        <f t="shared" si="148"/>
        <v>0</v>
      </c>
      <c r="BFK61" s="42">
        <f t="shared" si="148"/>
        <v>0</v>
      </c>
      <c r="BFL61" s="42">
        <f t="shared" si="148"/>
        <v>0</v>
      </c>
      <c r="BFM61" s="42">
        <f t="shared" si="148"/>
        <v>0</v>
      </c>
      <c r="BFN61" s="42">
        <f t="shared" si="148"/>
        <v>0</v>
      </c>
      <c r="BFO61" s="42">
        <f t="shared" si="148"/>
        <v>0</v>
      </c>
      <c r="BFP61" s="42">
        <f t="shared" si="148"/>
        <v>0</v>
      </c>
      <c r="BFQ61" s="42">
        <f t="shared" si="148"/>
        <v>0</v>
      </c>
      <c r="BFR61" s="42">
        <f t="shared" si="148"/>
        <v>0</v>
      </c>
      <c r="BFS61" s="42">
        <f t="shared" si="148"/>
        <v>0</v>
      </c>
      <c r="BFT61" s="42">
        <f t="shared" si="148"/>
        <v>0</v>
      </c>
      <c r="BFU61" s="42">
        <f t="shared" si="148"/>
        <v>0</v>
      </c>
      <c r="BFV61" s="42">
        <f t="shared" si="148"/>
        <v>0</v>
      </c>
      <c r="BFW61" s="42">
        <f t="shared" si="148"/>
        <v>0</v>
      </c>
      <c r="BFX61" s="42">
        <f t="shared" si="148"/>
        <v>0</v>
      </c>
      <c r="BFY61" s="42">
        <f t="shared" si="148"/>
        <v>0</v>
      </c>
      <c r="BFZ61" s="42">
        <f t="shared" si="148"/>
        <v>0</v>
      </c>
      <c r="BGA61" s="42">
        <f t="shared" si="148"/>
        <v>0</v>
      </c>
      <c r="BGB61" s="42">
        <f t="shared" si="148"/>
        <v>0</v>
      </c>
      <c r="BGC61" s="42">
        <f t="shared" ref="BGC61:BIN61" si="149">SUM(BGC56:BGC60)</f>
        <v>0</v>
      </c>
      <c r="BGD61" s="42">
        <f t="shared" si="149"/>
        <v>0</v>
      </c>
      <c r="BGE61" s="42">
        <f t="shared" si="149"/>
        <v>0</v>
      </c>
      <c r="BGF61" s="42">
        <f t="shared" si="149"/>
        <v>0</v>
      </c>
      <c r="BGG61" s="42">
        <f t="shared" si="149"/>
        <v>0</v>
      </c>
      <c r="BGH61" s="42">
        <f t="shared" si="149"/>
        <v>0</v>
      </c>
      <c r="BGI61" s="42">
        <f t="shared" si="149"/>
        <v>0</v>
      </c>
      <c r="BGJ61" s="42">
        <f t="shared" si="149"/>
        <v>0</v>
      </c>
      <c r="BGK61" s="42">
        <f t="shared" si="149"/>
        <v>0</v>
      </c>
      <c r="BGL61" s="42">
        <f t="shared" si="149"/>
        <v>0</v>
      </c>
      <c r="BGM61" s="42">
        <f t="shared" si="149"/>
        <v>0</v>
      </c>
      <c r="BGN61" s="42">
        <f t="shared" si="149"/>
        <v>0</v>
      </c>
      <c r="BGO61" s="42">
        <f t="shared" si="149"/>
        <v>0</v>
      </c>
      <c r="BGP61" s="42">
        <f t="shared" si="149"/>
        <v>0</v>
      </c>
      <c r="BGQ61" s="42">
        <f t="shared" si="149"/>
        <v>0</v>
      </c>
      <c r="BGR61" s="42">
        <f t="shared" si="149"/>
        <v>0</v>
      </c>
      <c r="BGS61" s="42">
        <f t="shared" si="149"/>
        <v>0</v>
      </c>
      <c r="BGT61" s="42">
        <f t="shared" si="149"/>
        <v>0</v>
      </c>
      <c r="BGU61" s="42">
        <f t="shared" si="149"/>
        <v>0</v>
      </c>
      <c r="BGV61" s="42">
        <f t="shared" si="149"/>
        <v>0</v>
      </c>
      <c r="BGW61" s="42">
        <f t="shared" si="149"/>
        <v>0</v>
      </c>
      <c r="BGX61" s="42">
        <f t="shared" si="149"/>
        <v>0</v>
      </c>
      <c r="BGY61" s="42">
        <f t="shared" si="149"/>
        <v>0</v>
      </c>
      <c r="BGZ61" s="42">
        <f t="shared" si="149"/>
        <v>0</v>
      </c>
      <c r="BHA61" s="42">
        <f t="shared" si="149"/>
        <v>0</v>
      </c>
      <c r="BHB61" s="42">
        <f t="shared" si="149"/>
        <v>0</v>
      </c>
      <c r="BHC61" s="42">
        <f t="shared" si="149"/>
        <v>0</v>
      </c>
      <c r="BHD61" s="42">
        <f t="shared" si="149"/>
        <v>0</v>
      </c>
      <c r="BHE61" s="42">
        <f t="shared" si="149"/>
        <v>0</v>
      </c>
      <c r="BHF61" s="42">
        <f t="shared" si="149"/>
        <v>0</v>
      </c>
      <c r="BHG61" s="42">
        <f t="shared" si="149"/>
        <v>0</v>
      </c>
      <c r="BHH61" s="42">
        <f t="shared" si="149"/>
        <v>0</v>
      </c>
      <c r="BHI61" s="42">
        <f t="shared" si="149"/>
        <v>0</v>
      </c>
      <c r="BHJ61" s="42">
        <f t="shared" si="149"/>
        <v>0</v>
      </c>
      <c r="BHK61" s="42">
        <f t="shared" si="149"/>
        <v>0</v>
      </c>
      <c r="BHL61" s="42">
        <f t="shared" si="149"/>
        <v>0</v>
      </c>
      <c r="BHM61" s="42">
        <f t="shared" si="149"/>
        <v>0</v>
      </c>
      <c r="BHN61" s="42">
        <f t="shared" si="149"/>
        <v>0</v>
      </c>
      <c r="BHO61" s="42">
        <f t="shared" si="149"/>
        <v>0</v>
      </c>
      <c r="BHP61" s="42">
        <f t="shared" si="149"/>
        <v>0</v>
      </c>
      <c r="BHQ61" s="42">
        <f t="shared" si="149"/>
        <v>0</v>
      </c>
      <c r="BHR61" s="42">
        <f t="shared" si="149"/>
        <v>0</v>
      </c>
      <c r="BHS61" s="42">
        <f t="shared" si="149"/>
        <v>0</v>
      </c>
      <c r="BHT61" s="42">
        <f t="shared" si="149"/>
        <v>0</v>
      </c>
      <c r="BHU61" s="42">
        <f t="shared" si="149"/>
        <v>0</v>
      </c>
      <c r="BHV61" s="42">
        <f t="shared" si="149"/>
        <v>0</v>
      </c>
      <c r="BHW61" s="42">
        <f t="shared" si="149"/>
        <v>0</v>
      </c>
      <c r="BHX61" s="42">
        <f t="shared" si="149"/>
        <v>0</v>
      </c>
      <c r="BHY61" s="42">
        <f t="shared" si="149"/>
        <v>0</v>
      </c>
      <c r="BHZ61" s="42">
        <f t="shared" si="149"/>
        <v>0</v>
      </c>
      <c r="BIA61" s="42">
        <f t="shared" si="149"/>
        <v>0</v>
      </c>
      <c r="BIB61" s="42">
        <f t="shared" si="149"/>
        <v>0</v>
      </c>
      <c r="BIC61" s="42">
        <f t="shared" si="149"/>
        <v>0</v>
      </c>
      <c r="BID61" s="42">
        <f t="shared" si="149"/>
        <v>0</v>
      </c>
      <c r="BIE61" s="42">
        <f t="shared" si="149"/>
        <v>0</v>
      </c>
      <c r="BIF61" s="42">
        <f t="shared" si="149"/>
        <v>0</v>
      </c>
      <c r="BIG61" s="42">
        <f t="shared" si="149"/>
        <v>0</v>
      </c>
      <c r="BIH61" s="42">
        <f t="shared" si="149"/>
        <v>0</v>
      </c>
      <c r="BII61" s="42">
        <f t="shared" si="149"/>
        <v>0</v>
      </c>
      <c r="BIJ61" s="42">
        <f t="shared" si="149"/>
        <v>0</v>
      </c>
      <c r="BIK61" s="42">
        <f t="shared" si="149"/>
        <v>0</v>
      </c>
      <c r="BIL61" s="42">
        <f t="shared" si="149"/>
        <v>0</v>
      </c>
      <c r="BIM61" s="42">
        <f t="shared" si="149"/>
        <v>0</v>
      </c>
      <c r="BIN61" s="42">
        <f t="shared" si="149"/>
        <v>0</v>
      </c>
      <c r="BIO61" s="42">
        <f t="shared" ref="BIO61:BKZ61" si="150">SUM(BIO56:BIO60)</f>
        <v>0</v>
      </c>
      <c r="BIP61" s="42">
        <f t="shared" si="150"/>
        <v>0</v>
      </c>
      <c r="BIQ61" s="42">
        <f t="shared" si="150"/>
        <v>0</v>
      </c>
      <c r="BIR61" s="42">
        <f t="shared" si="150"/>
        <v>0</v>
      </c>
      <c r="BIS61" s="42">
        <f t="shared" si="150"/>
        <v>0</v>
      </c>
      <c r="BIT61" s="42">
        <f t="shared" si="150"/>
        <v>0</v>
      </c>
      <c r="BIU61" s="42">
        <f t="shared" si="150"/>
        <v>0</v>
      </c>
      <c r="BIV61" s="42">
        <f t="shared" si="150"/>
        <v>0</v>
      </c>
      <c r="BIW61" s="42">
        <f t="shared" si="150"/>
        <v>0</v>
      </c>
      <c r="BIX61" s="42">
        <f t="shared" si="150"/>
        <v>0</v>
      </c>
      <c r="BIY61" s="42">
        <f t="shared" si="150"/>
        <v>0</v>
      </c>
      <c r="BIZ61" s="42">
        <f t="shared" si="150"/>
        <v>0</v>
      </c>
      <c r="BJA61" s="42">
        <f t="shared" si="150"/>
        <v>0</v>
      </c>
      <c r="BJB61" s="42">
        <f t="shared" si="150"/>
        <v>0</v>
      </c>
      <c r="BJC61" s="42">
        <f t="shared" si="150"/>
        <v>0</v>
      </c>
      <c r="BJD61" s="42">
        <f t="shared" si="150"/>
        <v>0</v>
      </c>
      <c r="BJE61" s="42">
        <f t="shared" si="150"/>
        <v>0</v>
      </c>
      <c r="BJF61" s="42">
        <f t="shared" si="150"/>
        <v>0</v>
      </c>
      <c r="BJG61" s="42">
        <f t="shared" si="150"/>
        <v>0</v>
      </c>
      <c r="BJH61" s="42">
        <f t="shared" si="150"/>
        <v>0</v>
      </c>
      <c r="BJI61" s="42">
        <f t="shared" si="150"/>
        <v>0</v>
      </c>
      <c r="BJJ61" s="42">
        <f t="shared" si="150"/>
        <v>0</v>
      </c>
      <c r="BJK61" s="42">
        <f t="shared" si="150"/>
        <v>0</v>
      </c>
      <c r="BJL61" s="42">
        <f t="shared" si="150"/>
        <v>0</v>
      </c>
      <c r="BJM61" s="42">
        <f t="shared" si="150"/>
        <v>0</v>
      </c>
      <c r="BJN61" s="42">
        <f t="shared" si="150"/>
        <v>0</v>
      </c>
      <c r="BJO61" s="42">
        <f t="shared" si="150"/>
        <v>0</v>
      </c>
      <c r="BJP61" s="42">
        <f t="shared" si="150"/>
        <v>0</v>
      </c>
      <c r="BJQ61" s="42">
        <f t="shared" si="150"/>
        <v>0</v>
      </c>
      <c r="BJR61" s="42">
        <f t="shared" si="150"/>
        <v>0</v>
      </c>
      <c r="BJS61" s="42">
        <f t="shared" si="150"/>
        <v>0</v>
      </c>
      <c r="BJT61" s="42">
        <f t="shared" si="150"/>
        <v>0</v>
      </c>
      <c r="BJU61" s="42">
        <f t="shared" si="150"/>
        <v>0</v>
      </c>
      <c r="BJV61" s="42">
        <f t="shared" si="150"/>
        <v>0</v>
      </c>
      <c r="BJW61" s="42">
        <f t="shared" si="150"/>
        <v>0</v>
      </c>
      <c r="BJX61" s="42">
        <f t="shared" si="150"/>
        <v>0</v>
      </c>
      <c r="BJY61" s="42">
        <f t="shared" si="150"/>
        <v>0</v>
      </c>
      <c r="BJZ61" s="42">
        <f t="shared" si="150"/>
        <v>0</v>
      </c>
      <c r="BKA61" s="42">
        <f t="shared" si="150"/>
        <v>0</v>
      </c>
      <c r="BKB61" s="42">
        <f t="shared" si="150"/>
        <v>0</v>
      </c>
      <c r="BKC61" s="42">
        <f t="shared" si="150"/>
        <v>0</v>
      </c>
      <c r="BKD61" s="42">
        <f t="shared" si="150"/>
        <v>0</v>
      </c>
      <c r="BKE61" s="42">
        <f t="shared" si="150"/>
        <v>0</v>
      </c>
      <c r="BKF61" s="42">
        <f t="shared" si="150"/>
        <v>0</v>
      </c>
      <c r="BKG61" s="42">
        <f t="shared" si="150"/>
        <v>0</v>
      </c>
      <c r="BKH61" s="42">
        <f t="shared" si="150"/>
        <v>0</v>
      </c>
      <c r="BKI61" s="42">
        <f t="shared" si="150"/>
        <v>0</v>
      </c>
      <c r="BKJ61" s="42">
        <f t="shared" si="150"/>
        <v>0</v>
      </c>
      <c r="BKK61" s="42">
        <f t="shared" si="150"/>
        <v>0</v>
      </c>
      <c r="BKL61" s="42">
        <f t="shared" si="150"/>
        <v>0</v>
      </c>
      <c r="BKM61" s="42">
        <f t="shared" si="150"/>
        <v>0</v>
      </c>
      <c r="BKN61" s="42">
        <f t="shared" si="150"/>
        <v>0</v>
      </c>
      <c r="BKO61" s="42">
        <f t="shared" si="150"/>
        <v>0</v>
      </c>
      <c r="BKP61" s="42">
        <f t="shared" si="150"/>
        <v>0</v>
      </c>
      <c r="BKQ61" s="42">
        <f t="shared" si="150"/>
        <v>0</v>
      </c>
      <c r="BKR61" s="42">
        <f t="shared" si="150"/>
        <v>0</v>
      </c>
      <c r="BKS61" s="42">
        <f t="shared" si="150"/>
        <v>0</v>
      </c>
      <c r="BKT61" s="42">
        <f t="shared" si="150"/>
        <v>0</v>
      </c>
      <c r="BKU61" s="42">
        <f t="shared" si="150"/>
        <v>0</v>
      </c>
      <c r="BKV61" s="42">
        <f t="shared" si="150"/>
        <v>0</v>
      </c>
      <c r="BKW61" s="42">
        <f t="shared" si="150"/>
        <v>0</v>
      </c>
      <c r="BKX61" s="42">
        <f t="shared" si="150"/>
        <v>0</v>
      </c>
      <c r="BKY61" s="42">
        <f t="shared" si="150"/>
        <v>0</v>
      </c>
      <c r="BKZ61" s="42">
        <f t="shared" si="150"/>
        <v>0</v>
      </c>
      <c r="BLA61" s="42">
        <f t="shared" ref="BLA61:BNL61" si="151">SUM(BLA56:BLA60)</f>
        <v>0</v>
      </c>
      <c r="BLB61" s="42">
        <f t="shared" si="151"/>
        <v>0</v>
      </c>
      <c r="BLC61" s="42">
        <f t="shared" si="151"/>
        <v>0</v>
      </c>
      <c r="BLD61" s="42">
        <f t="shared" si="151"/>
        <v>0</v>
      </c>
      <c r="BLE61" s="42">
        <f t="shared" si="151"/>
        <v>0</v>
      </c>
      <c r="BLF61" s="42">
        <f t="shared" si="151"/>
        <v>0</v>
      </c>
      <c r="BLG61" s="42">
        <f t="shared" si="151"/>
        <v>0</v>
      </c>
      <c r="BLH61" s="42">
        <f t="shared" si="151"/>
        <v>0</v>
      </c>
      <c r="BLI61" s="42">
        <f t="shared" si="151"/>
        <v>0</v>
      </c>
      <c r="BLJ61" s="42">
        <f t="shared" si="151"/>
        <v>0</v>
      </c>
      <c r="BLK61" s="42">
        <f t="shared" si="151"/>
        <v>0</v>
      </c>
      <c r="BLL61" s="42">
        <f t="shared" si="151"/>
        <v>0</v>
      </c>
      <c r="BLM61" s="42">
        <f t="shared" si="151"/>
        <v>0</v>
      </c>
      <c r="BLN61" s="42">
        <f t="shared" si="151"/>
        <v>0</v>
      </c>
      <c r="BLO61" s="42">
        <f t="shared" si="151"/>
        <v>0</v>
      </c>
      <c r="BLP61" s="42">
        <f t="shared" si="151"/>
        <v>0</v>
      </c>
      <c r="BLQ61" s="42">
        <f t="shared" si="151"/>
        <v>0</v>
      </c>
      <c r="BLR61" s="42">
        <f t="shared" si="151"/>
        <v>0</v>
      </c>
      <c r="BLS61" s="42">
        <f t="shared" si="151"/>
        <v>0</v>
      </c>
      <c r="BLT61" s="42">
        <f t="shared" si="151"/>
        <v>0</v>
      </c>
      <c r="BLU61" s="42">
        <f t="shared" si="151"/>
        <v>0</v>
      </c>
      <c r="BLV61" s="42">
        <f t="shared" si="151"/>
        <v>0</v>
      </c>
      <c r="BLW61" s="42">
        <f t="shared" si="151"/>
        <v>0</v>
      </c>
      <c r="BLX61" s="42">
        <f t="shared" si="151"/>
        <v>0</v>
      </c>
      <c r="BLY61" s="42">
        <f t="shared" si="151"/>
        <v>0</v>
      </c>
      <c r="BLZ61" s="42">
        <f t="shared" si="151"/>
        <v>0</v>
      </c>
      <c r="BMA61" s="42">
        <f t="shared" si="151"/>
        <v>0</v>
      </c>
      <c r="BMB61" s="42">
        <f t="shared" si="151"/>
        <v>0</v>
      </c>
      <c r="BMC61" s="42">
        <f t="shared" si="151"/>
        <v>0</v>
      </c>
      <c r="BMD61" s="42">
        <f t="shared" si="151"/>
        <v>0</v>
      </c>
      <c r="BME61" s="42">
        <f t="shared" si="151"/>
        <v>0</v>
      </c>
      <c r="BMF61" s="42">
        <f t="shared" si="151"/>
        <v>0</v>
      </c>
      <c r="BMG61" s="42">
        <f t="shared" si="151"/>
        <v>0</v>
      </c>
      <c r="BMH61" s="42">
        <f t="shared" si="151"/>
        <v>0</v>
      </c>
      <c r="BMI61" s="42">
        <f t="shared" si="151"/>
        <v>0</v>
      </c>
      <c r="BMJ61" s="42">
        <f t="shared" si="151"/>
        <v>0</v>
      </c>
      <c r="BMK61" s="42">
        <f t="shared" si="151"/>
        <v>0</v>
      </c>
      <c r="BML61" s="42">
        <f t="shared" si="151"/>
        <v>0</v>
      </c>
      <c r="BMM61" s="42">
        <f t="shared" si="151"/>
        <v>0</v>
      </c>
      <c r="BMN61" s="42">
        <f t="shared" si="151"/>
        <v>0</v>
      </c>
      <c r="BMO61" s="42">
        <f t="shared" si="151"/>
        <v>0</v>
      </c>
      <c r="BMP61" s="42">
        <f t="shared" si="151"/>
        <v>0</v>
      </c>
      <c r="BMQ61" s="42">
        <f t="shared" si="151"/>
        <v>0</v>
      </c>
      <c r="BMR61" s="42">
        <f t="shared" si="151"/>
        <v>0</v>
      </c>
      <c r="BMS61" s="42">
        <f t="shared" si="151"/>
        <v>0</v>
      </c>
      <c r="BMT61" s="42">
        <f t="shared" si="151"/>
        <v>0</v>
      </c>
      <c r="BMU61" s="42">
        <f t="shared" si="151"/>
        <v>0</v>
      </c>
      <c r="BMV61" s="42">
        <f t="shared" si="151"/>
        <v>0</v>
      </c>
      <c r="BMW61" s="42">
        <f t="shared" si="151"/>
        <v>0</v>
      </c>
      <c r="BMX61" s="42">
        <f t="shared" si="151"/>
        <v>0</v>
      </c>
      <c r="BMY61" s="42">
        <f t="shared" si="151"/>
        <v>0</v>
      </c>
      <c r="BMZ61" s="42">
        <f t="shared" si="151"/>
        <v>0</v>
      </c>
      <c r="BNA61" s="42">
        <f t="shared" si="151"/>
        <v>0</v>
      </c>
      <c r="BNB61" s="42">
        <f t="shared" si="151"/>
        <v>0</v>
      </c>
      <c r="BNC61" s="42">
        <f t="shared" si="151"/>
        <v>0</v>
      </c>
      <c r="BND61" s="42">
        <f t="shared" si="151"/>
        <v>0</v>
      </c>
      <c r="BNE61" s="42">
        <f t="shared" si="151"/>
        <v>0</v>
      </c>
      <c r="BNF61" s="42">
        <f t="shared" si="151"/>
        <v>0</v>
      </c>
      <c r="BNG61" s="42">
        <f t="shared" si="151"/>
        <v>0</v>
      </c>
      <c r="BNH61" s="42">
        <f t="shared" si="151"/>
        <v>0</v>
      </c>
      <c r="BNI61" s="42">
        <f t="shared" si="151"/>
        <v>0</v>
      </c>
      <c r="BNJ61" s="42">
        <f t="shared" si="151"/>
        <v>0</v>
      </c>
      <c r="BNK61" s="42">
        <f t="shared" si="151"/>
        <v>0</v>
      </c>
      <c r="BNL61" s="42">
        <f t="shared" si="151"/>
        <v>0</v>
      </c>
      <c r="BNM61" s="42">
        <f t="shared" ref="BNM61:BPX61" si="152">SUM(BNM56:BNM60)</f>
        <v>0</v>
      </c>
      <c r="BNN61" s="42">
        <f t="shared" si="152"/>
        <v>0</v>
      </c>
      <c r="BNO61" s="42">
        <f t="shared" si="152"/>
        <v>0</v>
      </c>
      <c r="BNP61" s="42">
        <f t="shared" si="152"/>
        <v>0</v>
      </c>
      <c r="BNQ61" s="42">
        <f t="shared" si="152"/>
        <v>0</v>
      </c>
      <c r="BNR61" s="42">
        <f t="shared" si="152"/>
        <v>0</v>
      </c>
      <c r="BNS61" s="42">
        <f t="shared" si="152"/>
        <v>0</v>
      </c>
      <c r="BNT61" s="42">
        <f t="shared" si="152"/>
        <v>0</v>
      </c>
      <c r="BNU61" s="42">
        <f t="shared" si="152"/>
        <v>0</v>
      </c>
      <c r="BNV61" s="42">
        <f t="shared" si="152"/>
        <v>0</v>
      </c>
      <c r="BNW61" s="42">
        <f t="shared" si="152"/>
        <v>0</v>
      </c>
      <c r="BNX61" s="42">
        <f t="shared" si="152"/>
        <v>0</v>
      </c>
      <c r="BNY61" s="42">
        <f t="shared" si="152"/>
        <v>0</v>
      </c>
      <c r="BNZ61" s="42">
        <f t="shared" si="152"/>
        <v>0</v>
      </c>
      <c r="BOA61" s="42">
        <f t="shared" si="152"/>
        <v>0</v>
      </c>
      <c r="BOB61" s="42">
        <f t="shared" si="152"/>
        <v>0</v>
      </c>
      <c r="BOC61" s="42">
        <f t="shared" si="152"/>
        <v>0</v>
      </c>
      <c r="BOD61" s="42">
        <f t="shared" si="152"/>
        <v>0</v>
      </c>
      <c r="BOE61" s="42">
        <f t="shared" si="152"/>
        <v>0</v>
      </c>
      <c r="BOF61" s="42">
        <f t="shared" si="152"/>
        <v>0</v>
      </c>
      <c r="BOG61" s="42">
        <f t="shared" si="152"/>
        <v>0</v>
      </c>
      <c r="BOH61" s="42">
        <f t="shared" si="152"/>
        <v>0</v>
      </c>
      <c r="BOI61" s="42">
        <f t="shared" si="152"/>
        <v>0</v>
      </c>
      <c r="BOJ61" s="42">
        <f t="shared" si="152"/>
        <v>0</v>
      </c>
      <c r="BOK61" s="42">
        <f t="shared" si="152"/>
        <v>0</v>
      </c>
      <c r="BOL61" s="42">
        <f t="shared" si="152"/>
        <v>0</v>
      </c>
      <c r="BOM61" s="42">
        <f t="shared" si="152"/>
        <v>0</v>
      </c>
      <c r="BON61" s="42">
        <f t="shared" si="152"/>
        <v>0</v>
      </c>
      <c r="BOO61" s="42">
        <f t="shared" si="152"/>
        <v>0</v>
      </c>
      <c r="BOP61" s="42">
        <f t="shared" si="152"/>
        <v>0</v>
      </c>
      <c r="BOQ61" s="42">
        <f t="shared" si="152"/>
        <v>0</v>
      </c>
      <c r="BOR61" s="42">
        <f t="shared" si="152"/>
        <v>0</v>
      </c>
      <c r="BOS61" s="42">
        <f t="shared" si="152"/>
        <v>0</v>
      </c>
      <c r="BOT61" s="42">
        <f t="shared" si="152"/>
        <v>0</v>
      </c>
      <c r="BOU61" s="42">
        <f t="shared" si="152"/>
        <v>0</v>
      </c>
      <c r="BOV61" s="42">
        <f t="shared" si="152"/>
        <v>0</v>
      </c>
      <c r="BOW61" s="42">
        <f t="shared" si="152"/>
        <v>0</v>
      </c>
      <c r="BOX61" s="42">
        <f t="shared" si="152"/>
        <v>0</v>
      </c>
      <c r="BOY61" s="42">
        <f t="shared" si="152"/>
        <v>0</v>
      </c>
      <c r="BOZ61" s="42">
        <f t="shared" si="152"/>
        <v>0</v>
      </c>
      <c r="BPA61" s="42">
        <f t="shared" si="152"/>
        <v>0</v>
      </c>
      <c r="BPB61" s="42">
        <f t="shared" si="152"/>
        <v>0</v>
      </c>
      <c r="BPC61" s="42">
        <f t="shared" si="152"/>
        <v>0</v>
      </c>
      <c r="BPD61" s="42">
        <f t="shared" si="152"/>
        <v>0</v>
      </c>
      <c r="BPE61" s="42">
        <f t="shared" si="152"/>
        <v>0</v>
      </c>
      <c r="BPF61" s="42">
        <f t="shared" si="152"/>
        <v>0</v>
      </c>
      <c r="BPG61" s="42">
        <f t="shared" si="152"/>
        <v>0</v>
      </c>
      <c r="BPH61" s="42">
        <f t="shared" si="152"/>
        <v>0</v>
      </c>
      <c r="BPI61" s="42">
        <f t="shared" si="152"/>
        <v>0</v>
      </c>
      <c r="BPJ61" s="42">
        <f t="shared" si="152"/>
        <v>0</v>
      </c>
      <c r="BPK61" s="42">
        <f t="shared" si="152"/>
        <v>0</v>
      </c>
      <c r="BPL61" s="42">
        <f t="shared" si="152"/>
        <v>0</v>
      </c>
      <c r="BPM61" s="42">
        <f t="shared" si="152"/>
        <v>0</v>
      </c>
      <c r="BPN61" s="42">
        <f t="shared" si="152"/>
        <v>0</v>
      </c>
      <c r="BPO61" s="42">
        <f t="shared" si="152"/>
        <v>0</v>
      </c>
      <c r="BPP61" s="42">
        <f t="shared" si="152"/>
        <v>0</v>
      </c>
      <c r="BPQ61" s="42">
        <f t="shared" si="152"/>
        <v>0</v>
      </c>
      <c r="BPR61" s="42">
        <f t="shared" si="152"/>
        <v>0</v>
      </c>
      <c r="BPS61" s="42">
        <f t="shared" si="152"/>
        <v>0</v>
      </c>
      <c r="BPT61" s="42">
        <f t="shared" si="152"/>
        <v>0</v>
      </c>
      <c r="BPU61" s="42">
        <f t="shared" si="152"/>
        <v>0</v>
      </c>
      <c r="BPV61" s="42">
        <f t="shared" si="152"/>
        <v>0</v>
      </c>
      <c r="BPW61" s="42">
        <f t="shared" si="152"/>
        <v>0</v>
      </c>
      <c r="BPX61" s="42">
        <f t="shared" si="152"/>
        <v>0</v>
      </c>
      <c r="BPY61" s="42">
        <f t="shared" ref="BPY61:BSJ61" si="153">SUM(BPY56:BPY60)</f>
        <v>0</v>
      </c>
      <c r="BPZ61" s="42">
        <f t="shared" si="153"/>
        <v>0</v>
      </c>
      <c r="BQA61" s="42">
        <f t="shared" si="153"/>
        <v>0</v>
      </c>
      <c r="BQB61" s="42">
        <f t="shared" si="153"/>
        <v>0</v>
      </c>
      <c r="BQC61" s="42">
        <f t="shared" si="153"/>
        <v>0</v>
      </c>
      <c r="BQD61" s="42">
        <f t="shared" si="153"/>
        <v>0</v>
      </c>
      <c r="BQE61" s="42">
        <f t="shared" si="153"/>
        <v>0</v>
      </c>
      <c r="BQF61" s="42">
        <f t="shared" si="153"/>
        <v>0</v>
      </c>
      <c r="BQG61" s="42">
        <f t="shared" si="153"/>
        <v>0</v>
      </c>
      <c r="BQH61" s="42">
        <f t="shared" si="153"/>
        <v>0</v>
      </c>
      <c r="BQI61" s="42">
        <f t="shared" si="153"/>
        <v>0</v>
      </c>
      <c r="BQJ61" s="42">
        <f t="shared" si="153"/>
        <v>0</v>
      </c>
      <c r="BQK61" s="42">
        <f t="shared" si="153"/>
        <v>0</v>
      </c>
      <c r="BQL61" s="42">
        <f t="shared" si="153"/>
        <v>0</v>
      </c>
      <c r="BQM61" s="42">
        <f t="shared" si="153"/>
        <v>0</v>
      </c>
      <c r="BQN61" s="42">
        <f t="shared" si="153"/>
        <v>0</v>
      </c>
      <c r="BQO61" s="42">
        <f t="shared" si="153"/>
        <v>0</v>
      </c>
      <c r="BQP61" s="42">
        <f t="shared" si="153"/>
        <v>0</v>
      </c>
      <c r="BQQ61" s="42">
        <f t="shared" si="153"/>
        <v>0</v>
      </c>
      <c r="BQR61" s="42">
        <f t="shared" si="153"/>
        <v>0</v>
      </c>
      <c r="BQS61" s="42">
        <f t="shared" si="153"/>
        <v>0</v>
      </c>
      <c r="BQT61" s="42">
        <f t="shared" si="153"/>
        <v>0</v>
      </c>
      <c r="BQU61" s="42">
        <f t="shared" si="153"/>
        <v>0</v>
      </c>
      <c r="BQV61" s="42">
        <f t="shared" si="153"/>
        <v>0</v>
      </c>
      <c r="BQW61" s="42">
        <f t="shared" si="153"/>
        <v>0</v>
      </c>
      <c r="BQX61" s="42">
        <f t="shared" si="153"/>
        <v>0</v>
      </c>
      <c r="BQY61" s="42">
        <f t="shared" si="153"/>
        <v>0</v>
      </c>
      <c r="BQZ61" s="42">
        <f t="shared" si="153"/>
        <v>0</v>
      </c>
      <c r="BRA61" s="42">
        <f t="shared" si="153"/>
        <v>0</v>
      </c>
      <c r="BRB61" s="42">
        <f t="shared" si="153"/>
        <v>0</v>
      </c>
      <c r="BRC61" s="42">
        <f t="shared" si="153"/>
        <v>0</v>
      </c>
      <c r="BRD61" s="42">
        <f t="shared" si="153"/>
        <v>0</v>
      </c>
      <c r="BRE61" s="42">
        <f t="shared" si="153"/>
        <v>0</v>
      </c>
      <c r="BRF61" s="42">
        <f t="shared" si="153"/>
        <v>0</v>
      </c>
      <c r="BRG61" s="42">
        <f t="shared" si="153"/>
        <v>0</v>
      </c>
      <c r="BRH61" s="42">
        <f t="shared" si="153"/>
        <v>0</v>
      </c>
      <c r="BRI61" s="42">
        <f t="shared" si="153"/>
        <v>0</v>
      </c>
      <c r="BRJ61" s="42">
        <f t="shared" si="153"/>
        <v>0</v>
      </c>
      <c r="BRK61" s="42">
        <f t="shared" si="153"/>
        <v>0</v>
      </c>
      <c r="BRL61" s="42">
        <f t="shared" si="153"/>
        <v>0</v>
      </c>
      <c r="BRM61" s="42">
        <f t="shared" si="153"/>
        <v>0</v>
      </c>
      <c r="BRN61" s="42">
        <f t="shared" si="153"/>
        <v>0</v>
      </c>
      <c r="BRO61" s="42">
        <f t="shared" si="153"/>
        <v>0</v>
      </c>
      <c r="BRP61" s="42">
        <f t="shared" si="153"/>
        <v>0</v>
      </c>
      <c r="BRQ61" s="42">
        <f t="shared" si="153"/>
        <v>0</v>
      </c>
      <c r="BRR61" s="42">
        <f t="shared" si="153"/>
        <v>0</v>
      </c>
      <c r="BRS61" s="42">
        <f t="shared" si="153"/>
        <v>0</v>
      </c>
      <c r="BRT61" s="42">
        <f t="shared" si="153"/>
        <v>0</v>
      </c>
      <c r="BRU61" s="42">
        <f t="shared" si="153"/>
        <v>0</v>
      </c>
      <c r="BRV61" s="42">
        <f t="shared" si="153"/>
        <v>0</v>
      </c>
      <c r="BRW61" s="42">
        <f t="shared" si="153"/>
        <v>0</v>
      </c>
      <c r="BRX61" s="42">
        <f t="shared" si="153"/>
        <v>0</v>
      </c>
      <c r="BRY61" s="42">
        <f t="shared" si="153"/>
        <v>0</v>
      </c>
      <c r="BRZ61" s="42">
        <f t="shared" si="153"/>
        <v>0</v>
      </c>
      <c r="BSA61" s="42">
        <f t="shared" si="153"/>
        <v>0</v>
      </c>
      <c r="BSB61" s="42">
        <f t="shared" si="153"/>
        <v>0</v>
      </c>
      <c r="BSC61" s="42">
        <f t="shared" si="153"/>
        <v>0</v>
      </c>
      <c r="BSD61" s="42">
        <f t="shared" si="153"/>
        <v>0</v>
      </c>
      <c r="BSE61" s="42">
        <f t="shared" si="153"/>
        <v>0</v>
      </c>
      <c r="BSF61" s="42">
        <f t="shared" si="153"/>
        <v>0</v>
      </c>
      <c r="BSG61" s="42">
        <f t="shared" si="153"/>
        <v>0</v>
      </c>
      <c r="BSH61" s="42">
        <f t="shared" si="153"/>
        <v>0</v>
      </c>
      <c r="BSI61" s="42">
        <f t="shared" si="153"/>
        <v>0</v>
      </c>
      <c r="BSJ61" s="42">
        <f t="shared" si="153"/>
        <v>0</v>
      </c>
      <c r="BSK61" s="42">
        <f t="shared" ref="BSK61:BUV61" si="154">SUM(BSK56:BSK60)</f>
        <v>0</v>
      </c>
      <c r="BSL61" s="42">
        <f t="shared" si="154"/>
        <v>0</v>
      </c>
      <c r="BSM61" s="42">
        <f t="shared" si="154"/>
        <v>0</v>
      </c>
      <c r="BSN61" s="42">
        <f t="shared" si="154"/>
        <v>0</v>
      </c>
      <c r="BSO61" s="42">
        <f t="shared" si="154"/>
        <v>0</v>
      </c>
      <c r="BSP61" s="42">
        <f t="shared" si="154"/>
        <v>0</v>
      </c>
      <c r="BSQ61" s="42">
        <f t="shared" si="154"/>
        <v>0</v>
      </c>
      <c r="BSR61" s="42">
        <f t="shared" si="154"/>
        <v>0</v>
      </c>
      <c r="BSS61" s="42">
        <f t="shared" si="154"/>
        <v>0</v>
      </c>
      <c r="BST61" s="42">
        <f t="shared" si="154"/>
        <v>0</v>
      </c>
      <c r="BSU61" s="42">
        <f t="shared" si="154"/>
        <v>0</v>
      </c>
      <c r="BSV61" s="42">
        <f t="shared" si="154"/>
        <v>0</v>
      </c>
      <c r="BSW61" s="42">
        <f t="shared" si="154"/>
        <v>0</v>
      </c>
      <c r="BSX61" s="42">
        <f t="shared" si="154"/>
        <v>0</v>
      </c>
      <c r="BSY61" s="42">
        <f t="shared" si="154"/>
        <v>0</v>
      </c>
      <c r="BSZ61" s="42">
        <f t="shared" si="154"/>
        <v>0</v>
      </c>
      <c r="BTA61" s="42">
        <f t="shared" si="154"/>
        <v>0</v>
      </c>
      <c r="BTB61" s="42">
        <f t="shared" si="154"/>
        <v>0</v>
      </c>
      <c r="BTC61" s="42">
        <f t="shared" si="154"/>
        <v>0</v>
      </c>
      <c r="BTD61" s="42">
        <f t="shared" si="154"/>
        <v>0</v>
      </c>
      <c r="BTE61" s="42">
        <f t="shared" si="154"/>
        <v>0</v>
      </c>
      <c r="BTF61" s="42">
        <f t="shared" si="154"/>
        <v>0</v>
      </c>
      <c r="BTG61" s="42">
        <f t="shared" si="154"/>
        <v>0</v>
      </c>
      <c r="BTH61" s="42">
        <f t="shared" si="154"/>
        <v>0</v>
      </c>
      <c r="BTI61" s="42">
        <f t="shared" si="154"/>
        <v>0</v>
      </c>
      <c r="BTJ61" s="42">
        <f t="shared" si="154"/>
        <v>0</v>
      </c>
      <c r="BTK61" s="42">
        <f t="shared" si="154"/>
        <v>0</v>
      </c>
      <c r="BTL61" s="42">
        <f t="shared" si="154"/>
        <v>0</v>
      </c>
      <c r="BTM61" s="42">
        <f t="shared" si="154"/>
        <v>0</v>
      </c>
      <c r="BTN61" s="42">
        <f t="shared" si="154"/>
        <v>0</v>
      </c>
      <c r="BTO61" s="42">
        <f t="shared" si="154"/>
        <v>0</v>
      </c>
      <c r="BTP61" s="42">
        <f t="shared" si="154"/>
        <v>0</v>
      </c>
      <c r="BTQ61" s="42">
        <f t="shared" si="154"/>
        <v>0</v>
      </c>
      <c r="BTR61" s="42">
        <f t="shared" si="154"/>
        <v>0</v>
      </c>
      <c r="BTS61" s="42">
        <f t="shared" si="154"/>
        <v>0</v>
      </c>
      <c r="BTT61" s="42">
        <f t="shared" si="154"/>
        <v>0</v>
      </c>
      <c r="BTU61" s="42">
        <f t="shared" si="154"/>
        <v>0</v>
      </c>
      <c r="BTV61" s="42">
        <f t="shared" si="154"/>
        <v>0</v>
      </c>
      <c r="BTW61" s="42">
        <f t="shared" si="154"/>
        <v>0</v>
      </c>
      <c r="BTX61" s="42">
        <f t="shared" si="154"/>
        <v>0</v>
      </c>
      <c r="BTY61" s="42">
        <f t="shared" si="154"/>
        <v>0</v>
      </c>
      <c r="BTZ61" s="42">
        <f t="shared" si="154"/>
        <v>0</v>
      </c>
      <c r="BUA61" s="42">
        <f t="shared" si="154"/>
        <v>0</v>
      </c>
      <c r="BUB61" s="42">
        <f t="shared" si="154"/>
        <v>0</v>
      </c>
      <c r="BUC61" s="42">
        <f t="shared" si="154"/>
        <v>0</v>
      </c>
      <c r="BUD61" s="42">
        <f t="shared" si="154"/>
        <v>0</v>
      </c>
      <c r="BUE61" s="42">
        <f t="shared" si="154"/>
        <v>0</v>
      </c>
      <c r="BUF61" s="42">
        <f t="shared" si="154"/>
        <v>0</v>
      </c>
      <c r="BUG61" s="42">
        <f t="shared" si="154"/>
        <v>0</v>
      </c>
      <c r="BUH61" s="42">
        <f t="shared" si="154"/>
        <v>0</v>
      </c>
      <c r="BUI61" s="42">
        <f t="shared" si="154"/>
        <v>0</v>
      </c>
      <c r="BUJ61" s="42">
        <f t="shared" si="154"/>
        <v>0</v>
      </c>
      <c r="BUK61" s="42">
        <f t="shared" si="154"/>
        <v>0</v>
      </c>
      <c r="BUL61" s="42">
        <f t="shared" si="154"/>
        <v>0</v>
      </c>
      <c r="BUM61" s="42">
        <f t="shared" si="154"/>
        <v>0</v>
      </c>
      <c r="BUN61" s="42">
        <f t="shared" si="154"/>
        <v>0</v>
      </c>
      <c r="BUO61" s="42">
        <f t="shared" si="154"/>
        <v>0</v>
      </c>
      <c r="BUP61" s="42">
        <f t="shared" si="154"/>
        <v>0</v>
      </c>
      <c r="BUQ61" s="42">
        <f t="shared" si="154"/>
        <v>0</v>
      </c>
      <c r="BUR61" s="42">
        <f t="shared" si="154"/>
        <v>0</v>
      </c>
      <c r="BUS61" s="42">
        <f t="shared" si="154"/>
        <v>0</v>
      </c>
      <c r="BUT61" s="42">
        <f t="shared" si="154"/>
        <v>0</v>
      </c>
      <c r="BUU61" s="42">
        <f t="shared" si="154"/>
        <v>0</v>
      </c>
      <c r="BUV61" s="42">
        <f t="shared" si="154"/>
        <v>0</v>
      </c>
      <c r="BUW61" s="42">
        <f t="shared" ref="BUW61:BXH61" si="155">SUM(BUW56:BUW60)</f>
        <v>0</v>
      </c>
      <c r="BUX61" s="42">
        <f t="shared" si="155"/>
        <v>0</v>
      </c>
      <c r="BUY61" s="42">
        <f t="shared" si="155"/>
        <v>0</v>
      </c>
      <c r="BUZ61" s="42">
        <f t="shared" si="155"/>
        <v>0</v>
      </c>
      <c r="BVA61" s="42">
        <f t="shared" si="155"/>
        <v>0</v>
      </c>
      <c r="BVB61" s="42">
        <f t="shared" si="155"/>
        <v>0</v>
      </c>
      <c r="BVC61" s="42">
        <f t="shared" si="155"/>
        <v>0</v>
      </c>
      <c r="BVD61" s="42">
        <f t="shared" si="155"/>
        <v>0</v>
      </c>
      <c r="BVE61" s="42">
        <f t="shared" si="155"/>
        <v>0</v>
      </c>
      <c r="BVF61" s="42">
        <f t="shared" si="155"/>
        <v>0</v>
      </c>
      <c r="BVG61" s="42">
        <f t="shared" si="155"/>
        <v>0</v>
      </c>
      <c r="BVH61" s="42">
        <f t="shared" si="155"/>
        <v>0</v>
      </c>
      <c r="BVI61" s="42">
        <f t="shared" si="155"/>
        <v>0</v>
      </c>
      <c r="BVJ61" s="42">
        <f t="shared" si="155"/>
        <v>0</v>
      </c>
      <c r="BVK61" s="42">
        <f t="shared" si="155"/>
        <v>0</v>
      </c>
      <c r="BVL61" s="42">
        <f t="shared" si="155"/>
        <v>0</v>
      </c>
      <c r="BVM61" s="42">
        <f t="shared" si="155"/>
        <v>0</v>
      </c>
      <c r="BVN61" s="42">
        <f t="shared" si="155"/>
        <v>0</v>
      </c>
      <c r="BVO61" s="42">
        <f t="shared" si="155"/>
        <v>0</v>
      </c>
      <c r="BVP61" s="42">
        <f t="shared" si="155"/>
        <v>0</v>
      </c>
      <c r="BVQ61" s="42">
        <f t="shared" si="155"/>
        <v>0</v>
      </c>
      <c r="BVR61" s="42">
        <f t="shared" si="155"/>
        <v>0</v>
      </c>
      <c r="BVS61" s="42">
        <f t="shared" si="155"/>
        <v>0</v>
      </c>
      <c r="BVT61" s="42">
        <f t="shared" si="155"/>
        <v>0</v>
      </c>
      <c r="BVU61" s="42">
        <f t="shared" si="155"/>
        <v>0</v>
      </c>
      <c r="BVV61" s="42">
        <f t="shared" si="155"/>
        <v>0</v>
      </c>
      <c r="BVW61" s="42">
        <f t="shared" si="155"/>
        <v>0</v>
      </c>
      <c r="BVX61" s="42">
        <f t="shared" si="155"/>
        <v>0</v>
      </c>
      <c r="BVY61" s="42">
        <f t="shared" si="155"/>
        <v>0</v>
      </c>
      <c r="BVZ61" s="42">
        <f t="shared" si="155"/>
        <v>0</v>
      </c>
      <c r="BWA61" s="42">
        <f t="shared" si="155"/>
        <v>0</v>
      </c>
      <c r="BWB61" s="42">
        <f t="shared" si="155"/>
        <v>0</v>
      </c>
      <c r="BWC61" s="42">
        <f t="shared" si="155"/>
        <v>0</v>
      </c>
      <c r="BWD61" s="42">
        <f t="shared" si="155"/>
        <v>0</v>
      </c>
      <c r="BWE61" s="42">
        <f t="shared" si="155"/>
        <v>0</v>
      </c>
      <c r="BWF61" s="42">
        <f t="shared" si="155"/>
        <v>0</v>
      </c>
      <c r="BWG61" s="42">
        <f t="shared" si="155"/>
        <v>0</v>
      </c>
      <c r="BWH61" s="42">
        <f t="shared" si="155"/>
        <v>0</v>
      </c>
      <c r="BWI61" s="42">
        <f t="shared" si="155"/>
        <v>0</v>
      </c>
      <c r="BWJ61" s="42">
        <f t="shared" si="155"/>
        <v>0</v>
      </c>
      <c r="BWK61" s="42">
        <f t="shared" si="155"/>
        <v>0</v>
      </c>
      <c r="BWL61" s="42">
        <f t="shared" si="155"/>
        <v>0</v>
      </c>
      <c r="BWM61" s="42">
        <f t="shared" si="155"/>
        <v>0</v>
      </c>
      <c r="BWN61" s="42">
        <f t="shared" si="155"/>
        <v>0</v>
      </c>
      <c r="BWO61" s="42">
        <f t="shared" si="155"/>
        <v>0</v>
      </c>
      <c r="BWP61" s="42">
        <f t="shared" si="155"/>
        <v>0</v>
      </c>
      <c r="BWQ61" s="42">
        <f t="shared" si="155"/>
        <v>0</v>
      </c>
      <c r="BWR61" s="42">
        <f t="shared" si="155"/>
        <v>0</v>
      </c>
      <c r="BWS61" s="42">
        <f t="shared" si="155"/>
        <v>0</v>
      </c>
      <c r="BWT61" s="42">
        <f t="shared" si="155"/>
        <v>0</v>
      </c>
      <c r="BWU61" s="42">
        <f t="shared" si="155"/>
        <v>0</v>
      </c>
      <c r="BWV61" s="42">
        <f t="shared" si="155"/>
        <v>0</v>
      </c>
      <c r="BWW61" s="42">
        <f t="shared" si="155"/>
        <v>0</v>
      </c>
      <c r="BWX61" s="42">
        <f t="shared" si="155"/>
        <v>0</v>
      </c>
      <c r="BWY61" s="42">
        <f t="shared" si="155"/>
        <v>0</v>
      </c>
      <c r="BWZ61" s="42">
        <f t="shared" si="155"/>
        <v>0</v>
      </c>
      <c r="BXA61" s="42">
        <f t="shared" si="155"/>
        <v>0</v>
      </c>
      <c r="BXB61" s="42">
        <f t="shared" si="155"/>
        <v>0</v>
      </c>
      <c r="BXC61" s="42">
        <f t="shared" si="155"/>
        <v>0</v>
      </c>
      <c r="BXD61" s="42">
        <f t="shared" si="155"/>
        <v>0</v>
      </c>
      <c r="BXE61" s="42">
        <f t="shared" si="155"/>
        <v>0</v>
      </c>
      <c r="BXF61" s="42">
        <f t="shared" si="155"/>
        <v>0</v>
      </c>
      <c r="BXG61" s="42">
        <f t="shared" si="155"/>
        <v>0</v>
      </c>
      <c r="BXH61" s="42">
        <f t="shared" si="155"/>
        <v>0</v>
      </c>
      <c r="BXI61" s="42">
        <f t="shared" ref="BXI61:BZT61" si="156">SUM(BXI56:BXI60)</f>
        <v>0</v>
      </c>
      <c r="BXJ61" s="42">
        <f t="shared" si="156"/>
        <v>0</v>
      </c>
      <c r="BXK61" s="42">
        <f t="shared" si="156"/>
        <v>0</v>
      </c>
      <c r="BXL61" s="42">
        <f t="shared" si="156"/>
        <v>0</v>
      </c>
      <c r="BXM61" s="42">
        <f t="shared" si="156"/>
        <v>0</v>
      </c>
      <c r="BXN61" s="42">
        <f t="shared" si="156"/>
        <v>0</v>
      </c>
      <c r="BXO61" s="42">
        <f t="shared" si="156"/>
        <v>0</v>
      </c>
      <c r="BXP61" s="42">
        <f t="shared" si="156"/>
        <v>0</v>
      </c>
      <c r="BXQ61" s="42">
        <f t="shared" si="156"/>
        <v>0</v>
      </c>
      <c r="BXR61" s="42">
        <f t="shared" si="156"/>
        <v>0</v>
      </c>
      <c r="BXS61" s="42">
        <f t="shared" si="156"/>
        <v>0</v>
      </c>
      <c r="BXT61" s="42">
        <f t="shared" si="156"/>
        <v>0</v>
      </c>
      <c r="BXU61" s="42">
        <f t="shared" si="156"/>
        <v>0</v>
      </c>
      <c r="BXV61" s="42">
        <f t="shared" si="156"/>
        <v>0</v>
      </c>
      <c r="BXW61" s="42">
        <f t="shared" si="156"/>
        <v>0</v>
      </c>
      <c r="BXX61" s="42">
        <f t="shared" si="156"/>
        <v>0</v>
      </c>
      <c r="BXY61" s="42">
        <f t="shared" si="156"/>
        <v>0</v>
      </c>
      <c r="BXZ61" s="42">
        <f t="shared" si="156"/>
        <v>0</v>
      </c>
      <c r="BYA61" s="42">
        <f t="shared" si="156"/>
        <v>0</v>
      </c>
      <c r="BYB61" s="42">
        <f t="shared" si="156"/>
        <v>0</v>
      </c>
      <c r="BYC61" s="42">
        <f t="shared" si="156"/>
        <v>0</v>
      </c>
      <c r="BYD61" s="42">
        <f t="shared" si="156"/>
        <v>0</v>
      </c>
      <c r="BYE61" s="42">
        <f t="shared" si="156"/>
        <v>0</v>
      </c>
      <c r="BYF61" s="42">
        <f t="shared" si="156"/>
        <v>0</v>
      </c>
      <c r="BYG61" s="42">
        <f t="shared" si="156"/>
        <v>0</v>
      </c>
      <c r="BYH61" s="42">
        <f t="shared" si="156"/>
        <v>0</v>
      </c>
      <c r="BYI61" s="42">
        <f t="shared" si="156"/>
        <v>0</v>
      </c>
      <c r="BYJ61" s="42">
        <f t="shared" si="156"/>
        <v>0</v>
      </c>
      <c r="BYK61" s="42">
        <f t="shared" si="156"/>
        <v>0</v>
      </c>
      <c r="BYL61" s="42">
        <f t="shared" si="156"/>
        <v>0</v>
      </c>
      <c r="BYM61" s="42">
        <f t="shared" si="156"/>
        <v>0</v>
      </c>
      <c r="BYN61" s="42">
        <f t="shared" si="156"/>
        <v>0</v>
      </c>
      <c r="BYO61" s="42">
        <f t="shared" si="156"/>
        <v>0</v>
      </c>
      <c r="BYP61" s="42">
        <f t="shared" si="156"/>
        <v>0</v>
      </c>
      <c r="BYQ61" s="42">
        <f t="shared" si="156"/>
        <v>0</v>
      </c>
      <c r="BYR61" s="42">
        <f t="shared" si="156"/>
        <v>0</v>
      </c>
      <c r="BYS61" s="42">
        <f t="shared" si="156"/>
        <v>0</v>
      </c>
      <c r="BYT61" s="42">
        <f t="shared" si="156"/>
        <v>0</v>
      </c>
      <c r="BYU61" s="42">
        <f t="shared" si="156"/>
        <v>0</v>
      </c>
      <c r="BYV61" s="42">
        <f t="shared" si="156"/>
        <v>0</v>
      </c>
      <c r="BYW61" s="42">
        <f t="shared" si="156"/>
        <v>0</v>
      </c>
      <c r="BYX61" s="42">
        <f t="shared" si="156"/>
        <v>0</v>
      </c>
      <c r="BYY61" s="42">
        <f t="shared" si="156"/>
        <v>0</v>
      </c>
      <c r="BYZ61" s="42">
        <f t="shared" si="156"/>
        <v>0</v>
      </c>
      <c r="BZA61" s="42">
        <f t="shared" si="156"/>
        <v>0</v>
      </c>
      <c r="BZB61" s="42">
        <f t="shared" si="156"/>
        <v>0</v>
      </c>
      <c r="BZC61" s="42">
        <f t="shared" si="156"/>
        <v>0</v>
      </c>
      <c r="BZD61" s="42">
        <f t="shared" si="156"/>
        <v>0</v>
      </c>
      <c r="BZE61" s="42">
        <f t="shared" si="156"/>
        <v>0</v>
      </c>
      <c r="BZF61" s="42">
        <f t="shared" si="156"/>
        <v>0</v>
      </c>
      <c r="BZG61" s="42">
        <f t="shared" si="156"/>
        <v>0</v>
      </c>
      <c r="BZH61" s="42">
        <f t="shared" si="156"/>
        <v>0</v>
      </c>
      <c r="BZI61" s="42">
        <f t="shared" si="156"/>
        <v>0</v>
      </c>
      <c r="BZJ61" s="42">
        <f t="shared" si="156"/>
        <v>0</v>
      </c>
      <c r="BZK61" s="42">
        <f t="shared" si="156"/>
        <v>0</v>
      </c>
      <c r="BZL61" s="42">
        <f t="shared" si="156"/>
        <v>0</v>
      </c>
      <c r="BZM61" s="42">
        <f t="shared" si="156"/>
        <v>0</v>
      </c>
      <c r="BZN61" s="42">
        <f t="shared" si="156"/>
        <v>0</v>
      </c>
      <c r="BZO61" s="42">
        <f t="shared" si="156"/>
        <v>0</v>
      </c>
      <c r="BZP61" s="42">
        <f t="shared" si="156"/>
        <v>0</v>
      </c>
      <c r="BZQ61" s="42">
        <f t="shared" si="156"/>
        <v>0</v>
      </c>
      <c r="BZR61" s="42">
        <f t="shared" si="156"/>
        <v>0</v>
      </c>
      <c r="BZS61" s="42">
        <f t="shared" si="156"/>
        <v>0</v>
      </c>
      <c r="BZT61" s="42">
        <f t="shared" si="156"/>
        <v>0</v>
      </c>
      <c r="BZU61" s="42">
        <f t="shared" ref="BZU61:CCF61" si="157">SUM(BZU56:BZU60)</f>
        <v>0</v>
      </c>
      <c r="BZV61" s="42">
        <f t="shared" si="157"/>
        <v>0</v>
      </c>
      <c r="BZW61" s="42">
        <f t="shared" si="157"/>
        <v>0</v>
      </c>
      <c r="BZX61" s="42">
        <f t="shared" si="157"/>
        <v>0</v>
      </c>
      <c r="BZY61" s="42">
        <f t="shared" si="157"/>
        <v>0</v>
      </c>
      <c r="BZZ61" s="42">
        <f t="shared" si="157"/>
        <v>0</v>
      </c>
      <c r="CAA61" s="42">
        <f t="shared" si="157"/>
        <v>0</v>
      </c>
      <c r="CAB61" s="42">
        <f t="shared" si="157"/>
        <v>0</v>
      </c>
      <c r="CAC61" s="42">
        <f t="shared" si="157"/>
        <v>0</v>
      </c>
      <c r="CAD61" s="42">
        <f t="shared" si="157"/>
        <v>0</v>
      </c>
      <c r="CAE61" s="42">
        <f t="shared" si="157"/>
        <v>0</v>
      </c>
      <c r="CAF61" s="42">
        <f t="shared" si="157"/>
        <v>0</v>
      </c>
      <c r="CAG61" s="42">
        <f t="shared" si="157"/>
        <v>0</v>
      </c>
      <c r="CAH61" s="42">
        <f t="shared" si="157"/>
        <v>0</v>
      </c>
      <c r="CAI61" s="42">
        <f t="shared" si="157"/>
        <v>0</v>
      </c>
      <c r="CAJ61" s="42">
        <f t="shared" si="157"/>
        <v>0</v>
      </c>
      <c r="CAK61" s="42">
        <f t="shared" si="157"/>
        <v>0</v>
      </c>
      <c r="CAL61" s="42">
        <f t="shared" si="157"/>
        <v>0</v>
      </c>
      <c r="CAM61" s="42">
        <f t="shared" si="157"/>
        <v>0</v>
      </c>
      <c r="CAN61" s="42">
        <f t="shared" si="157"/>
        <v>0</v>
      </c>
      <c r="CAO61" s="42">
        <f t="shared" si="157"/>
        <v>0</v>
      </c>
      <c r="CAP61" s="42">
        <f t="shared" si="157"/>
        <v>0</v>
      </c>
      <c r="CAQ61" s="42">
        <f t="shared" si="157"/>
        <v>0</v>
      </c>
      <c r="CAR61" s="42">
        <f t="shared" si="157"/>
        <v>0</v>
      </c>
      <c r="CAS61" s="42">
        <f t="shared" si="157"/>
        <v>0</v>
      </c>
      <c r="CAT61" s="42">
        <f t="shared" si="157"/>
        <v>0</v>
      </c>
      <c r="CAU61" s="42">
        <f t="shared" si="157"/>
        <v>0</v>
      </c>
      <c r="CAV61" s="42">
        <f t="shared" si="157"/>
        <v>0</v>
      </c>
      <c r="CAW61" s="42">
        <f t="shared" si="157"/>
        <v>0</v>
      </c>
      <c r="CAX61" s="42">
        <f t="shared" si="157"/>
        <v>0</v>
      </c>
      <c r="CAY61" s="42">
        <f t="shared" si="157"/>
        <v>0</v>
      </c>
      <c r="CAZ61" s="42">
        <f t="shared" si="157"/>
        <v>0</v>
      </c>
      <c r="CBA61" s="42">
        <f t="shared" si="157"/>
        <v>0</v>
      </c>
      <c r="CBB61" s="42">
        <f t="shared" si="157"/>
        <v>0</v>
      </c>
      <c r="CBC61" s="42">
        <f t="shared" si="157"/>
        <v>0</v>
      </c>
      <c r="CBD61" s="42">
        <f t="shared" si="157"/>
        <v>0</v>
      </c>
      <c r="CBE61" s="42">
        <f t="shared" si="157"/>
        <v>0</v>
      </c>
      <c r="CBF61" s="42">
        <f t="shared" si="157"/>
        <v>0</v>
      </c>
      <c r="CBG61" s="42">
        <f t="shared" si="157"/>
        <v>0</v>
      </c>
      <c r="CBH61" s="42">
        <f t="shared" si="157"/>
        <v>0</v>
      </c>
      <c r="CBI61" s="42">
        <f t="shared" si="157"/>
        <v>0</v>
      </c>
      <c r="CBJ61" s="42">
        <f t="shared" si="157"/>
        <v>0</v>
      </c>
      <c r="CBK61" s="42">
        <f t="shared" si="157"/>
        <v>0</v>
      </c>
      <c r="CBL61" s="42">
        <f t="shared" si="157"/>
        <v>0</v>
      </c>
      <c r="CBM61" s="42">
        <f t="shared" si="157"/>
        <v>0</v>
      </c>
      <c r="CBN61" s="42">
        <f t="shared" si="157"/>
        <v>0</v>
      </c>
      <c r="CBO61" s="42">
        <f t="shared" si="157"/>
        <v>0</v>
      </c>
      <c r="CBP61" s="42">
        <f t="shared" si="157"/>
        <v>0</v>
      </c>
      <c r="CBQ61" s="42">
        <f t="shared" si="157"/>
        <v>0</v>
      </c>
      <c r="CBR61" s="42">
        <f t="shared" si="157"/>
        <v>0</v>
      </c>
      <c r="CBS61" s="42">
        <f t="shared" si="157"/>
        <v>0</v>
      </c>
      <c r="CBT61" s="42">
        <f t="shared" si="157"/>
        <v>0</v>
      </c>
      <c r="CBU61" s="42">
        <f t="shared" si="157"/>
        <v>0</v>
      </c>
      <c r="CBV61" s="42">
        <f t="shared" si="157"/>
        <v>0</v>
      </c>
      <c r="CBW61" s="42">
        <f t="shared" si="157"/>
        <v>0</v>
      </c>
      <c r="CBX61" s="42">
        <f t="shared" si="157"/>
        <v>0</v>
      </c>
      <c r="CBY61" s="42">
        <f t="shared" si="157"/>
        <v>0</v>
      </c>
      <c r="CBZ61" s="42">
        <f t="shared" si="157"/>
        <v>0</v>
      </c>
      <c r="CCA61" s="42">
        <f t="shared" si="157"/>
        <v>0</v>
      </c>
      <c r="CCB61" s="42">
        <f t="shared" si="157"/>
        <v>0</v>
      </c>
      <c r="CCC61" s="42">
        <f t="shared" si="157"/>
        <v>0</v>
      </c>
      <c r="CCD61" s="42">
        <f t="shared" si="157"/>
        <v>0</v>
      </c>
      <c r="CCE61" s="42">
        <f t="shared" si="157"/>
        <v>0</v>
      </c>
      <c r="CCF61" s="42">
        <f t="shared" si="157"/>
        <v>0</v>
      </c>
      <c r="CCG61" s="42">
        <f t="shared" ref="CCG61:CER61" si="158">SUM(CCG56:CCG60)</f>
        <v>0</v>
      </c>
      <c r="CCH61" s="42">
        <f t="shared" si="158"/>
        <v>0</v>
      </c>
      <c r="CCI61" s="42">
        <f t="shared" si="158"/>
        <v>0</v>
      </c>
      <c r="CCJ61" s="42">
        <f t="shared" si="158"/>
        <v>0</v>
      </c>
      <c r="CCK61" s="42">
        <f t="shared" si="158"/>
        <v>0</v>
      </c>
      <c r="CCL61" s="42">
        <f t="shared" si="158"/>
        <v>0</v>
      </c>
      <c r="CCM61" s="42">
        <f t="shared" si="158"/>
        <v>0</v>
      </c>
      <c r="CCN61" s="42">
        <f t="shared" si="158"/>
        <v>0</v>
      </c>
      <c r="CCO61" s="42">
        <f t="shared" si="158"/>
        <v>0</v>
      </c>
      <c r="CCP61" s="42">
        <f t="shared" si="158"/>
        <v>0</v>
      </c>
      <c r="CCQ61" s="42">
        <f t="shared" si="158"/>
        <v>0</v>
      </c>
      <c r="CCR61" s="42">
        <f t="shared" si="158"/>
        <v>0</v>
      </c>
      <c r="CCS61" s="42">
        <f t="shared" si="158"/>
        <v>0</v>
      </c>
      <c r="CCT61" s="42">
        <f t="shared" si="158"/>
        <v>0</v>
      </c>
      <c r="CCU61" s="42">
        <f t="shared" si="158"/>
        <v>0</v>
      </c>
      <c r="CCV61" s="42">
        <f t="shared" si="158"/>
        <v>0</v>
      </c>
      <c r="CCW61" s="42">
        <f t="shared" si="158"/>
        <v>0</v>
      </c>
      <c r="CCX61" s="42">
        <f t="shared" si="158"/>
        <v>0</v>
      </c>
      <c r="CCY61" s="42">
        <f t="shared" si="158"/>
        <v>0</v>
      </c>
      <c r="CCZ61" s="42">
        <f t="shared" si="158"/>
        <v>0</v>
      </c>
      <c r="CDA61" s="42">
        <f t="shared" si="158"/>
        <v>0</v>
      </c>
      <c r="CDB61" s="42">
        <f t="shared" si="158"/>
        <v>0</v>
      </c>
      <c r="CDC61" s="42">
        <f t="shared" si="158"/>
        <v>0</v>
      </c>
      <c r="CDD61" s="42">
        <f t="shared" si="158"/>
        <v>0</v>
      </c>
      <c r="CDE61" s="42">
        <f t="shared" si="158"/>
        <v>0</v>
      </c>
      <c r="CDF61" s="42">
        <f t="shared" si="158"/>
        <v>0</v>
      </c>
      <c r="CDG61" s="42">
        <f t="shared" si="158"/>
        <v>0</v>
      </c>
      <c r="CDH61" s="42">
        <f t="shared" si="158"/>
        <v>0</v>
      </c>
      <c r="CDI61" s="42">
        <f t="shared" si="158"/>
        <v>0</v>
      </c>
      <c r="CDJ61" s="42">
        <f t="shared" si="158"/>
        <v>0</v>
      </c>
      <c r="CDK61" s="42">
        <f t="shared" si="158"/>
        <v>0</v>
      </c>
      <c r="CDL61" s="42">
        <f t="shared" si="158"/>
        <v>0</v>
      </c>
      <c r="CDM61" s="42">
        <f t="shared" si="158"/>
        <v>0</v>
      </c>
      <c r="CDN61" s="42">
        <f t="shared" si="158"/>
        <v>0</v>
      </c>
      <c r="CDO61" s="42">
        <f t="shared" si="158"/>
        <v>0</v>
      </c>
      <c r="CDP61" s="42">
        <f t="shared" si="158"/>
        <v>0</v>
      </c>
      <c r="CDQ61" s="42">
        <f t="shared" si="158"/>
        <v>0</v>
      </c>
      <c r="CDR61" s="42">
        <f t="shared" si="158"/>
        <v>0</v>
      </c>
      <c r="CDS61" s="42">
        <f t="shared" si="158"/>
        <v>0</v>
      </c>
      <c r="CDT61" s="42">
        <f t="shared" si="158"/>
        <v>0</v>
      </c>
      <c r="CDU61" s="42">
        <f t="shared" si="158"/>
        <v>0</v>
      </c>
      <c r="CDV61" s="42">
        <f t="shared" si="158"/>
        <v>0</v>
      </c>
      <c r="CDW61" s="42">
        <f t="shared" si="158"/>
        <v>0</v>
      </c>
      <c r="CDX61" s="42">
        <f t="shared" si="158"/>
        <v>0</v>
      </c>
      <c r="CDY61" s="42">
        <f t="shared" si="158"/>
        <v>0</v>
      </c>
      <c r="CDZ61" s="42">
        <f t="shared" si="158"/>
        <v>0</v>
      </c>
      <c r="CEA61" s="42">
        <f t="shared" si="158"/>
        <v>0</v>
      </c>
      <c r="CEB61" s="42">
        <f t="shared" si="158"/>
        <v>0</v>
      </c>
      <c r="CEC61" s="42">
        <f t="shared" si="158"/>
        <v>0</v>
      </c>
      <c r="CED61" s="42">
        <f t="shared" si="158"/>
        <v>0</v>
      </c>
      <c r="CEE61" s="42">
        <f t="shared" si="158"/>
        <v>0</v>
      </c>
      <c r="CEF61" s="42">
        <f t="shared" si="158"/>
        <v>0</v>
      </c>
      <c r="CEG61" s="42">
        <f t="shared" si="158"/>
        <v>0</v>
      </c>
      <c r="CEH61" s="42">
        <f t="shared" si="158"/>
        <v>0</v>
      </c>
      <c r="CEI61" s="42">
        <f t="shared" si="158"/>
        <v>0</v>
      </c>
      <c r="CEJ61" s="42">
        <f t="shared" si="158"/>
        <v>0</v>
      </c>
      <c r="CEK61" s="42">
        <f t="shared" si="158"/>
        <v>0</v>
      </c>
      <c r="CEL61" s="42">
        <f t="shared" si="158"/>
        <v>0</v>
      </c>
      <c r="CEM61" s="42">
        <f t="shared" si="158"/>
        <v>0</v>
      </c>
      <c r="CEN61" s="42">
        <f t="shared" si="158"/>
        <v>0</v>
      </c>
      <c r="CEO61" s="42">
        <f t="shared" si="158"/>
        <v>0</v>
      </c>
      <c r="CEP61" s="42">
        <f t="shared" si="158"/>
        <v>0</v>
      </c>
      <c r="CEQ61" s="42">
        <f t="shared" si="158"/>
        <v>0</v>
      </c>
      <c r="CER61" s="42">
        <f t="shared" si="158"/>
        <v>0</v>
      </c>
      <c r="CES61" s="42">
        <f t="shared" ref="CES61:CHD61" si="159">SUM(CES56:CES60)</f>
        <v>0</v>
      </c>
      <c r="CET61" s="42">
        <f t="shared" si="159"/>
        <v>0</v>
      </c>
      <c r="CEU61" s="42">
        <f t="shared" si="159"/>
        <v>0</v>
      </c>
      <c r="CEV61" s="42">
        <f t="shared" si="159"/>
        <v>0</v>
      </c>
      <c r="CEW61" s="42">
        <f t="shared" si="159"/>
        <v>0</v>
      </c>
      <c r="CEX61" s="42">
        <f t="shared" si="159"/>
        <v>0</v>
      </c>
      <c r="CEY61" s="42">
        <f t="shared" si="159"/>
        <v>0</v>
      </c>
      <c r="CEZ61" s="42">
        <f t="shared" si="159"/>
        <v>0</v>
      </c>
      <c r="CFA61" s="42">
        <f t="shared" si="159"/>
        <v>0</v>
      </c>
      <c r="CFB61" s="42">
        <f t="shared" si="159"/>
        <v>0</v>
      </c>
      <c r="CFC61" s="42">
        <f t="shared" si="159"/>
        <v>0</v>
      </c>
      <c r="CFD61" s="42">
        <f t="shared" si="159"/>
        <v>0</v>
      </c>
      <c r="CFE61" s="42">
        <f t="shared" si="159"/>
        <v>0</v>
      </c>
      <c r="CFF61" s="42">
        <f t="shared" si="159"/>
        <v>0</v>
      </c>
      <c r="CFG61" s="42">
        <f t="shared" si="159"/>
        <v>0</v>
      </c>
      <c r="CFH61" s="42">
        <f t="shared" si="159"/>
        <v>0</v>
      </c>
      <c r="CFI61" s="42">
        <f t="shared" si="159"/>
        <v>0</v>
      </c>
      <c r="CFJ61" s="42">
        <f t="shared" si="159"/>
        <v>0</v>
      </c>
      <c r="CFK61" s="42">
        <f t="shared" si="159"/>
        <v>0</v>
      </c>
      <c r="CFL61" s="42">
        <f t="shared" si="159"/>
        <v>0</v>
      </c>
      <c r="CFM61" s="42">
        <f t="shared" si="159"/>
        <v>0</v>
      </c>
      <c r="CFN61" s="42">
        <f t="shared" si="159"/>
        <v>0</v>
      </c>
      <c r="CFO61" s="42">
        <f t="shared" si="159"/>
        <v>0</v>
      </c>
      <c r="CFP61" s="42">
        <f t="shared" si="159"/>
        <v>0</v>
      </c>
      <c r="CFQ61" s="42">
        <f t="shared" si="159"/>
        <v>0</v>
      </c>
      <c r="CFR61" s="42">
        <f t="shared" si="159"/>
        <v>0</v>
      </c>
      <c r="CFS61" s="42">
        <f t="shared" si="159"/>
        <v>0</v>
      </c>
      <c r="CFT61" s="42">
        <f t="shared" si="159"/>
        <v>0</v>
      </c>
      <c r="CFU61" s="42">
        <f t="shared" si="159"/>
        <v>0</v>
      </c>
      <c r="CFV61" s="42">
        <f t="shared" si="159"/>
        <v>0</v>
      </c>
      <c r="CFW61" s="42">
        <f t="shared" si="159"/>
        <v>0</v>
      </c>
      <c r="CFX61" s="42">
        <f t="shared" si="159"/>
        <v>0</v>
      </c>
      <c r="CFY61" s="42">
        <f t="shared" si="159"/>
        <v>0</v>
      </c>
      <c r="CFZ61" s="42">
        <f t="shared" si="159"/>
        <v>0</v>
      </c>
      <c r="CGA61" s="42">
        <f t="shared" si="159"/>
        <v>0</v>
      </c>
      <c r="CGB61" s="42">
        <f t="shared" si="159"/>
        <v>0</v>
      </c>
      <c r="CGC61" s="42">
        <f t="shared" si="159"/>
        <v>0</v>
      </c>
      <c r="CGD61" s="42">
        <f t="shared" si="159"/>
        <v>0</v>
      </c>
      <c r="CGE61" s="42">
        <f t="shared" si="159"/>
        <v>0</v>
      </c>
      <c r="CGF61" s="42">
        <f t="shared" si="159"/>
        <v>0</v>
      </c>
      <c r="CGG61" s="42">
        <f t="shared" si="159"/>
        <v>0</v>
      </c>
      <c r="CGH61" s="42">
        <f t="shared" si="159"/>
        <v>0</v>
      </c>
      <c r="CGI61" s="42">
        <f t="shared" si="159"/>
        <v>0</v>
      </c>
      <c r="CGJ61" s="42">
        <f t="shared" si="159"/>
        <v>0</v>
      </c>
      <c r="CGK61" s="42">
        <f t="shared" si="159"/>
        <v>0</v>
      </c>
      <c r="CGL61" s="42">
        <f t="shared" si="159"/>
        <v>0</v>
      </c>
      <c r="CGM61" s="42">
        <f t="shared" si="159"/>
        <v>0</v>
      </c>
      <c r="CGN61" s="42">
        <f t="shared" si="159"/>
        <v>0</v>
      </c>
      <c r="CGO61" s="42">
        <f t="shared" si="159"/>
        <v>0</v>
      </c>
      <c r="CGP61" s="42">
        <f t="shared" si="159"/>
        <v>0</v>
      </c>
      <c r="CGQ61" s="42">
        <f t="shared" si="159"/>
        <v>0</v>
      </c>
      <c r="CGR61" s="42">
        <f t="shared" si="159"/>
        <v>0</v>
      </c>
      <c r="CGS61" s="42">
        <f t="shared" si="159"/>
        <v>0</v>
      </c>
      <c r="CGT61" s="42">
        <f t="shared" si="159"/>
        <v>0</v>
      </c>
      <c r="CGU61" s="42">
        <f t="shared" si="159"/>
        <v>0</v>
      </c>
      <c r="CGV61" s="42">
        <f t="shared" si="159"/>
        <v>0</v>
      </c>
      <c r="CGW61" s="42">
        <f t="shared" si="159"/>
        <v>0</v>
      </c>
      <c r="CGX61" s="42">
        <f t="shared" si="159"/>
        <v>0</v>
      </c>
      <c r="CGY61" s="42">
        <f t="shared" si="159"/>
        <v>0</v>
      </c>
      <c r="CGZ61" s="42">
        <f t="shared" si="159"/>
        <v>0</v>
      </c>
      <c r="CHA61" s="42">
        <f t="shared" si="159"/>
        <v>0</v>
      </c>
      <c r="CHB61" s="42">
        <f t="shared" si="159"/>
        <v>0</v>
      </c>
      <c r="CHC61" s="42">
        <f t="shared" si="159"/>
        <v>0</v>
      </c>
      <c r="CHD61" s="42">
        <f t="shared" si="159"/>
        <v>0</v>
      </c>
      <c r="CHE61" s="42">
        <f t="shared" ref="CHE61:CJP61" si="160">SUM(CHE56:CHE60)</f>
        <v>0</v>
      </c>
      <c r="CHF61" s="42">
        <f t="shared" si="160"/>
        <v>0</v>
      </c>
      <c r="CHG61" s="42">
        <f t="shared" si="160"/>
        <v>0</v>
      </c>
      <c r="CHH61" s="42">
        <f t="shared" si="160"/>
        <v>0</v>
      </c>
      <c r="CHI61" s="42">
        <f t="shared" si="160"/>
        <v>0</v>
      </c>
      <c r="CHJ61" s="42">
        <f t="shared" si="160"/>
        <v>0</v>
      </c>
      <c r="CHK61" s="42">
        <f t="shared" si="160"/>
        <v>0</v>
      </c>
      <c r="CHL61" s="42">
        <f t="shared" si="160"/>
        <v>0</v>
      </c>
      <c r="CHM61" s="42">
        <f t="shared" si="160"/>
        <v>0</v>
      </c>
      <c r="CHN61" s="42">
        <f t="shared" si="160"/>
        <v>0</v>
      </c>
      <c r="CHO61" s="42">
        <f t="shared" si="160"/>
        <v>0</v>
      </c>
      <c r="CHP61" s="42">
        <f t="shared" si="160"/>
        <v>0</v>
      </c>
      <c r="CHQ61" s="42">
        <f t="shared" si="160"/>
        <v>0</v>
      </c>
      <c r="CHR61" s="42">
        <f t="shared" si="160"/>
        <v>0</v>
      </c>
      <c r="CHS61" s="42">
        <f t="shared" si="160"/>
        <v>0</v>
      </c>
      <c r="CHT61" s="42">
        <f t="shared" si="160"/>
        <v>0</v>
      </c>
      <c r="CHU61" s="42">
        <f t="shared" si="160"/>
        <v>0</v>
      </c>
      <c r="CHV61" s="42">
        <f t="shared" si="160"/>
        <v>0</v>
      </c>
      <c r="CHW61" s="42">
        <f t="shared" si="160"/>
        <v>0</v>
      </c>
      <c r="CHX61" s="42">
        <f t="shared" si="160"/>
        <v>0</v>
      </c>
      <c r="CHY61" s="42">
        <f t="shared" si="160"/>
        <v>0</v>
      </c>
      <c r="CHZ61" s="42">
        <f t="shared" si="160"/>
        <v>0</v>
      </c>
      <c r="CIA61" s="42">
        <f t="shared" si="160"/>
        <v>0</v>
      </c>
      <c r="CIB61" s="42">
        <f t="shared" si="160"/>
        <v>0</v>
      </c>
      <c r="CIC61" s="42">
        <f t="shared" si="160"/>
        <v>0</v>
      </c>
      <c r="CID61" s="42">
        <f t="shared" si="160"/>
        <v>0</v>
      </c>
      <c r="CIE61" s="42">
        <f t="shared" si="160"/>
        <v>0</v>
      </c>
      <c r="CIF61" s="42">
        <f t="shared" si="160"/>
        <v>0</v>
      </c>
      <c r="CIG61" s="42">
        <f t="shared" si="160"/>
        <v>0</v>
      </c>
      <c r="CIH61" s="42">
        <f t="shared" si="160"/>
        <v>0</v>
      </c>
      <c r="CII61" s="42">
        <f t="shared" si="160"/>
        <v>0</v>
      </c>
      <c r="CIJ61" s="42">
        <f t="shared" si="160"/>
        <v>0</v>
      </c>
      <c r="CIK61" s="42">
        <f t="shared" si="160"/>
        <v>0</v>
      </c>
      <c r="CIL61" s="42">
        <f t="shared" si="160"/>
        <v>0</v>
      </c>
      <c r="CIM61" s="42">
        <f t="shared" si="160"/>
        <v>0</v>
      </c>
      <c r="CIN61" s="42">
        <f t="shared" si="160"/>
        <v>0</v>
      </c>
      <c r="CIO61" s="42">
        <f t="shared" si="160"/>
        <v>0</v>
      </c>
      <c r="CIP61" s="42">
        <f t="shared" si="160"/>
        <v>0</v>
      </c>
      <c r="CIQ61" s="42">
        <f t="shared" si="160"/>
        <v>0</v>
      </c>
      <c r="CIR61" s="42">
        <f t="shared" si="160"/>
        <v>0</v>
      </c>
      <c r="CIS61" s="42">
        <f t="shared" si="160"/>
        <v>0</v>
      </c>
      <c r="CIT61" s="42">
        <f t="shared" si="160"/>
        <v>0</v>
      </c>
      <c r="CIU61" s="42">
        <f t="shared" si="160"/>
        <v>0</v>
      </c>
      <c r="CIV61" s="42">
        <f t="shared" si="160"/>
        <v>0</v>
      </c>
      <c r="CIW61" s="42">
        <f t="shared" si="160"/>
        <v>0</v>
      </c>
      <c r="CIX61" s="42">
        <f t="shared" si="160"/>
        <v>0</v>
      </c>
      <c r="CIY61" s="42">
        <f t="shared" si="160"/>
        <v>0</v>
      </c>
      <c r="CIZ61" s="42">
        <f t="shared" si="160"/>
        <v>0</v>
      </c>
      <c r="CJA61" s="42">
        <f t="shared" si="160"/>
        <v>0</v>
      </c>
      <c r="CJB61" s="42">
        <f t="shared" si="160"/>
        <v>0</v>
      </c>
      <c r="CJC61" s="42">
        <f t="shared" si="160"/>
        <v>0</v>
      </c>
      <c r="CJD61" s="42">
        <f t="shared" si="160"/>
        <v>0</v>
      </c>
      <c r="CJE61" s="42">
        <f t="shared" si="160"/>
        <v>0</v>
      </c>
      <c r="CJF61" s="42">
        <f t="shared" si="160"/>
        <v>0</v>
      </c>
      <c r="CJG61" s="42">
        <f t="shared" si="160"/>
        <v>0</v>
      </c>
      <c r="CJH61" s="42">
        <f t="shared" si="160"/>
        <v>0</v>
      </c>
      <c r="CJI61" s="42">
        <f t="shared" si="160"/>
        <v>0</v>
      </c>
      <c r="CJJ61" s="42">
        <f t="shared" si="160"/>
        <v>0</v>
      </c>
      <c r="CJK61" s="42">
        <f t="shared" si="160"/>
        <v>0</v>
      </c>
      <c r="CJL61" s="42">
        <f t="shared" si="160"/>
        <v>0</v>
      </c>
      <c r="CJM61" s="42">
        <f t="shared" si="160"/>
        <v>0</v>
      </c>
      <c r="CJN61" s="42">
        <f t="shared" si="160"/>
        <v>0</v>
      </c>
      <c r="CJO61" s="42">
        <f t="shared" si="160"/>
        <v>0</v>
      </c>
      <c r="CJP61" s="42">
        <f t="shared" si="160"/>
        <v>0</v>
      </c>
      <c r="CJQ61" s="42">
        <f t="shared" ref="CJQ61:CMB61" si="161">SUM(CJQ56:CJQ60)</f>
        <v>0</v>
      </c>
      <c r="CJR61" s="42">
        <f t="shared" si="161"/>
        <v>0</v>
      </c>
      <c r="CJS61" s="42">
        <f t="shared" si="161"/>
        <v>0</v>
      </c>
      <c r="CJT61" s="42">
        <f t="shared" si="161"/>
        <v>0</v>
      </c>
      <c r="CJU61" s="42">
        <f t="shared" si="161"/>
        <v>0</v>
      </c>
      <c r="CJV61" s="42">
        <f t="shared" si="161"/>
        <v>0</v>
      </c>
      <c r="CJW61" s="42">
        <f t="shared" si="161"/>
        <v>0</v>
      </c>
      <c r="CJX61" s="42">
        <f t="shared" si="161"/>
        <v>0</v>
      </c>
      <c r="CJY61" s="42">
        <f t="shared" si="161"/>
        <v>0</v>
      </c>
      <c r="CJZ61" s="42">
        <f t="shared" si="161"/>
        <v>0</v>
      </c>
      <c r="CKA61" s="42">
        <f t="shared" si="161"/>
        <v>0</v>
      </c>
      <c r="CKB61" s="42">
        <f t="shared" si="161"/>
        <v>0</v>
      </c>
      <c r="CKC61" s="42">
        <f t="shared" si="161"/>
        <v>0</v>
      </c>
      <c r="CKD61" s="42">
        <f t="shared" si="161"/>
        <v>0</v>
      </c>
      <c r="CKE61" s="42">
        <f t="shared" si="161"/>
        <v>0</v>
      </c>
      <c r="CKF61" s="42">
        <f t="shared" si="161"/>
        <v>0</v>
      </c>
      <c r="CKG61" s="42">
        <f t="shared" si="161"/>
        <v>0</v>
      </c>
      <c r="CKH61" s="42">
        <f t="shared" si="161"/>
        <v>0</v>
      </c>
      <c r="CKI61" s="42">
        <f t="shared" si="161"/>
        <v>0</v>
      </c>
      <c r="CKJ61" s="42">
        <f t="shared" si="161"/>
        <v>0</v>
      </c>
      <c r="CKK61" s="42">
        <f t="shared" si="161"/>
        <v>0</v>
      </c>
      <c r="CKL61" s="42">
        <f t="shared" si="161"/>
        <v>0</v>
      </c>
      <c r="CKM61" s="42">
        <f t="shared" si="161"/>
        <v>0</v>
      </c>
      <c r="CKN61" s="42">
        <f t="shared" si="161"/>
        <v>0</v>
      </c>
      <c r="CKO61" s="42">
        <f t="shared" si="161"/>
        <v>0</v>
      </c>
      <c r="CKP61" s="42">
        <f t="shared" si="161"/>
        <v>0</v>
      </c>
      <c r="CKQ61" s="42">
        <f t="shared" si="161"/>
        <v>0</v>
      </c>
      <c r="CKR61" s="42">
        <f t="shared" si="161"/>
        <v>0</v>
      </c>
      <c r="CKS61" s="42">
        <f t="shared" si="161"/>
        <v>0</v>
      </c>
      <c r="CKT61" s="42">
        <f t="shared" si="161"/>
        <v>0</v>
      </c>
      <c r="CKU61" s="42">
        <f t="shared" si="161"/>
        <v>0</v>
      </c>
      <c r="CKV61" s="42">
        <f t="shared" si="161"/>
        <v>0</v>
      </c>
      <c r="CKW61" s="42">
        <f t="shared" si="161"/>
        <v>0</v>
      </c>
      <c r="CKX61" s="42">
        <f t="shared" si="161"/>
        <v>0</v>
      </c>
      <c r="CKY61" s="42">
        <f t="shared" si="161"/>
        <v>0</v>
      </c>
      <c r="CKZ61" s="42">
        <f t="shared" si="161"/>
        <v>0</v>
      </c>
      <c r="CLA61" s="42">
        <f t="shared" si="161"/>
        <v>0</v>
      </c>
      <c r="CLB61" s="42">
        <f t="shared" si="161"/>
        <v>0</v>
      </c>
      <c r="CLC61" s="42">
        <f t="shared" si="161"/>
        <v>0</v>
      </c>
      <c r="CLD61" s="42">
        <f t="shared" si="161"/>
        <v>0</v>
      </c>
      <c r="CLE61" s="42">
        <f t="shared" si="161"/>
        <v>0</v>
      </c>
      <c r="CLF61" s="42">
        <f t="shared" si="161"/>
        <v>0</v>
      </c>
      <c r="CLG61" s="42">
        <f t="shared" si="161"/>
        <v>0</v>
      </c>
      <c r="CLH61" s="42">
        <f t="shared" si="161"/>
        <v>0</v>
      </c>
      <c r="CLI61" s="42">
        <f t="shared" si="161"/>
        <v>0</v>
      </c>
      <c r="CLJ61" s="42">
        <f t="shared" si="161"/>
        <v>0</v>
      </c>
      <c r="CLK61" s="42">
        <f t="shared" si="161"/>
        <v>0</v>
      </c>
      <c r="CLL61" s="42">
        <f t="shared" si="161"/>
        <v>0</v>
      </c>
      <c r="CLM61" s="42">
        <f t="shared" si="161"/>
        <v>0</v>
      </c>
      <c r="CLN61" s="42">
        <f t="shared" si="161"/>
        <v>0</v>
      </c>
      <c r="CLO61" s="42">
        <f t="shared" si="161"/>
        <v>0</v>
      </c>
      <c r="CLP61" s="42">
        <f t="shared" si="161"/>
        <v>0</v>
      </c>
      <c r="CLQ61" s="42">
        <f t="shared" si="161"/>
        <v>0</v>
      </c>
      <c r="CLR61" s="42">
        <f t="shared" si="161"/>
        <v>0</v>
      </c>
      <c r="CLS61" s="42">
        <f t="shared" si="161"/>
        <v>0</v>
      </c>
      <c r="CLT61" s="42">
        <f t="shared" si="161"/>
        <v>0</v>
      </c>
      <c r="CLU61" s="42">
        <f t="shared" si="161"/>
        <v>0</v>
      </c>
      <c r="CLV61" s="42">
        <f t="shared" si="161"/>
        <v>0</v>
      </c>
      <c r="CLW61" s="42">
        <f t="shared" si="161"/>
        <v>0</v>
      </c>
      <c r="CLX61" s="42">
        <f t="shared" si="161"/>
        <v>0</v>
      </c>
      <c r="CLY61" s="42">
        <f t="shared" si="161"/>
        <v>0</v>
      </c>
      <c r="CLZ61" s="42">
        <f t="shared" si="161"/>
        <v>0</v>
      </c>
      <c r="CMA61" s="42">
        <f t="shared" si="161"/>
        <v>0</v>
      </c>
      <c r="CMB61" s="42">
        <f t="shared" si="161"/>
        <v>0</v>
      </c>
      <c r="CMC61" s="42">
        <f t="shared" ref="CMC61:CON61" si="162">SUM(CMC56:CMC60)</f>
        <v>0</v>
      </c>
      <c r="CMD61" s="42">
        <f t="shared" si="162"/>
        <v>0</v>
      </c>
      <c r="CME61" s="42">
        <f t="shared" si="162"/>
        <v>0</v>
      </c>
      <c r="CMF61" s="42">
        <f t="shared" si="162"/>
        <v>0</v>
      </c>
      <c r="CMG61" s="42">
        <f t="shared" si="162"/>
        <v>0</v>
      </c>
      <c r="CMH61" s="42">
        <f t="shared" si="162"/>
        <v>0</v>
      </c>
      <c r="CMI61" s="42">
        <f t="shared" si="162"/>
        <v>0</v>
      </c>
      <c r="CMJ61" s="42">
        <f t="shared" si="162"/>
        <v>0</v>
      </c>
      <c r="CMK61" s="42">
        <f t="shared" si="162"/>
        <v>0</v>
      </c>
      <c r="CML61" s="42">
        <f t="shared" si="162"/>
        <v>0</v>
      </c>
      <c r="CMM61" s="42">
        <f t="shared" si="162"/>
        <v>0</v>
      </c>
      <c r="CMN61" s="42">
        <f t="shared" si="162"/>
        <v>0</v>
      </c>
      <c r="CMO61" s="42">
        <f t="shared" si="162"/>
        <v>0</v>
      </c>
      <c r="CMP61" s="42">
        <f t="shared" si="162"/>
        <v>0</v>
      </c>
      <c r="CMQ61" s="42">
        <f t="shared" si="162"/>
        <v>0</v>
      </c>
      <c r="CMR61" s="42">
        <f t="shared" si="162"/>
        <v>0</v>
      </c>
      <c r="CMS61" s="42">
        <f t="shared" si="162"/>
        <v>0</v>
      </c>
      <c r="CMT61" s="42">
        <f t="shared" si="162"/>
        <v>0</v>
      </c>
      <c r="CMU61" s="42">
        <f t="shared" si="162"/>
        <v>0</v>
      </c>
      <c r="CMV61" s="42">
        <f t="shared" si="162"/>
        <v>0</v>
      </c>
      <c r="CMW61" s="42">
        <f t="shared" si="162"/>
        <v>0</v>
      </c>
      <c r="CMX61" s="42">
        <f t="shared" si="162"/>
        <v>0</v>
      </c>
      <c r="CMY61" s="42">
        <f t="shared" si="162"/>
        <v>0</v>
      </c>
      <c r="CMZ61" s="42">
        <f t="shared" si="162"/>
        <v>0</v>
      </c>
      <c r="CNA61" s="42">
        <f t="shared" si="162"/>
        <v>0</v>
      </c>
      <c r="CNB61" s="42">
        <f t="shared" si="162"/>
        <v>0</v>
      </c>
      <c r="CNC61" s="42">
        <f t="shared" si="162"/>
        <v>0</v>
      </c>
      <c r="CND61" s="42">
        <f t="shared" si="162"/>
        <v>0</v>
      </c>
      <c r="CNE61" s="42">
        <f t="shared" si="162"/>
        <v>0</v>
      </c>
      <c r="CNF61" s="42">
        <f t="shared" si="162"/>
        <v>0</v>
      </c>
      <c r="CNG61" s="42">
        <f t="shared" si="162"/>
        <v>0</v>
      </c>
      <c r="CNH61" s="42">
        <f t="shared" si="162"/>
        <v>0</v>
      </c>
      <c r="CNI61" s="42">
        <f t="shared" si="162"/>
        <v>0</v>
      </c>
      <c r="CNJ61" s="42">
        <f t="shared" si="162"/>
        <v>0</v>
      </c>
      <c r="CNK61" s="42">
        <f t="shared" si="162"/>
        <v>0</v>
      </c>
      <c r="CNL61" s="42">
        <f t="shared" si="162"/>
        <v>0</v>
      </c>
      <c r="CNM61" s="42">
        <f t="shared" si="162"/>
        <v>0</v>
      </c>
      <c r="CNN61" s="42">
        <f t="shared" si="162"/>
        <v>0</v>
      </c>
      <c r="CNO61" s="42">
        <f t="shared" si="162"/>
        <v>0</v>
      </c>
      <c r="CNP61" s="42">
        <f t="shared" si="162"/>
        <v>0</v>
      </c>
      <c r="CNQ61" s="42">
        <f t="shared" si="162"/>
        <v>0</v>
      </c>
      <c r="CNR61" s="42">
        <f t="shared" si="162"/>
        <v>0</v>
      </c>
      <c r="CNS61" s="42">
        <f t="shared" si="162"/>
        <v>0</v>
      </c>
      <c r="CNT61" s="42">
        <f t="shared" si="162"/>
        <v>0</v>
      </c>
      <c r="CNU61" s="42">
        <f t="shared" si="162"/>
        <v>0</v>
      </c>
      <c r="CNV61" s="42">
        <f t="shared" si="162"/>
        <v>0</v>
      </c>
      <c r="CNW61" s="42">
        <f t="shared" si="162"/>
        <v>0</v>
      </c>
      <c r="CNX61" s="42">
        <f t="shared" si="162"/>
        <v>0</v>
      </c>
      <c r="CNY61" s="42">
        <f t="shared" si="162"/>
        <v>0</v>
      </c>
      <c r="CNZ61" s="42">
        <f t="shared" si="162"/>
        <v>0</v>
      </c>
      <c r="COA61" s="42">
        <f t="shared" si="162"/>
        <v>0</v>
      </c>
      <c r="COB61" s="42">
        <f t="shared" si="162"/>
        <v>0</v>
      </c>
      <c r="COC61" s="42">
        <f t="shared" si="162"/>
        <v>0</v>
      </c>
      <c r="COD61" s="42">
        <f t="shared" si="162"/>
        <v>0</v>
      </c>
      <c r="COE61" s="42">
        <f t="shared" si="162"/>
        <v>0</v>
      </c>
      <c r="COF61" s="42">
        <f t="shared" si="162"/>
        <v>0</v>
      </c>
      <c r="COG61" s="42">
        <f t="shared" si="162"/>
        <v>0</v>
      </c>
      <c r="COH61" s="42">
        <f t="shared" si="162"/>
        <v>0</v>
      </c>
      <c r="COI61" s="42">
        <f t="shared" si="162"/>
        <v>0</v>
      </c>
      <c r="COJ61" s="42">
        <f t="shared" si="162"/>
        <v>0</v>
      </c>
      <c r="COK61" s="42">
        <f t="shared" si="162"/>
        <v>0</v>
      </c>
      <c r="COL61" s="42">
        <f t="shared" si="162"/>
        <v>0</v>
      </c>
      <c r="COM61" s="42">
        <f t="shared" si="162"/>
        <v>0</v>
      </c>
      <c r="CON61" s="42">
        <f t="shared" si="162"/>
        <v>0</v>
      </c>
      <c r="COO61" s="42">
        <f t="shared" ref="COO61:CQZ61" si="163">SUM(COO56:COO60)</f>
        <v>0</v>
      </c>
      <c r="COP61" s="42">
        <f t="shared" si="163"/>
        <v>0</v>
      </c>
      <c r="COQ61" s="42">
        <f t="shared" si="163"/>
        <v>0</v>
      </c>
      <c r="COR61" s="42">
        <f t="shared" si="163"/>
        <v>0</v>
      </c>
      <c r="COS61" s="42">
        <f t="shared" si="163"/>
        <v>0</v>
      </c>
      <c r="COT61" s="42">
        <f t="shared" si="163"/>
        <v>0</v>
      </c>
      <c r="COU61" s="42">
        <f t="shared" si="163"/>
        <v>0</v>
      </c>
      <c r="COV61" s="42">
        <f t="shared" si="163"/>
        <v>0</v>
      </c>
      <c r="COW61" s="42">
        <f t="shared" si="163"/>
        <v>0</v>
      </c>
      <c r="COX61" s="42">
        <f t="shared" si="163"/>
        <v>0</v>
      </c>
      <c r="COY61" s="42">
        <f t="shared" si="163"/>
        <v>0</v>
      </c>
      <c r="COZ61" s="42">
        <f t="shared" si="163"/>
        <v>0</v>
      </c>
      <c r="CPA61" s="42">
        <f t="shared" si="163"/>
        <v>0</v>
      </c>
      <c r="CPB61" s="42">
        <f t="shared" si="163"/>
        <v>0</v>
      </c>
      <c r="CPC61" s="42">
        <f t="shared" si="163"/>
        <v>0</v>
      </c>
      <c r="CPD61" s="42">
        <f t="shared" si="163"/>
        <v>0</v>
      </c>
      <c r="CPE61" s="42">
        <f t="shared" si="163"/>
        <v>0</v>
      </c>
      <c r="CPF61" s="42">
        <f t="shared" si="163"/>
        <v>0</v>
      </c>
      <c r="CPG61" s="42">
        <f t="shared" si="163"/>
        <v>0</v>
      </c>
      <c r="CPH61" s="42">
        <f t="shared" si="163"/>
        <v>0</v>
      </c>
      <c r="CPI61" s="42">
        <f t="shared" si="163"/>
        <v>0</v>
      </c>
      <c r="CPJ61" s="42">
        <f t="shared" si="163"/>
        <v>0</v>
      </c>
      <c r="CPK61" s="42">
        <f t="shared" si="163"/>
        <v>0</v>
      </c>
      <c r="CPL61" s="42">
        <f t="shared" si="163"/>
        <v>0</v>
      </c>
      <c r="CPM61" s="42">
        <f t="shared" si="163"/>
        <v>0</v>
      </c>
      <c r="CPN61" s="42">
        <f t="shared" si="163"/>
        <v>0</v>
      </c>
      <c r="CPO61" s="42">
        <f t="shared" si="163"/>
        <v>0</v>
      </c>
      <c r="CPP61" s="42">
        <f t="shared" si="163"/>
        <v>0</v>
      </c>
      <c r="CPQ61" s="42">
        <f t="shared" si="163"/>
        <v>0</v>
      </c>
      <c r="CPR61" s="42">
        <f t="shared" si="163"/>
        <v>0</v>
      </c>
      <c r="CPS61" s="42">
        <f t="shared" si="163"/>
        <v>0</v>
      </c>
      <c r="CPT61" s="42">
        <f t="shared" si="163"/>
        <v>0</v>
      </c>
      <c r="CPU61" s="42">
        <f t="shared" si="163"/>
        <v>0</v>
      </c>
      <c r="CPV61" s="42">
        <f t="shared" si="163"/>
        <v>0</v>
      </c>
      <c r="CPW61" s="42">
        <f t="shared" si="163"/>
        <v>0</v>
      </c>
      <c r="CPX61" s="42">
        <f t="shared" si="163"/>
        <v>0</v>
      </c>
      <c r="CPY61" s="42">
        <f t="shared" si="163"/>
        <v>0</v>
      </c>
      <c r="CPZ61" s="42">
        <f t="shared" si="163"/>
        <v>0</v>
      </c>
      <c r="CQA61" s="42">
        <f t="shared" si="163"/>
        <v>0</v>
      </c>
      <c r="CQB61" s="42">
        <f t="shared" si="163"/>
        <v>0</v>
      </c>
      <c r="CQC61" s="42">
        <f t="shared" si="163"/>
        <v>0</v>
      </c>
      <c r="CQD61" s="42">
        <f t="shared" si="163"/>
        <v>0</v>
      </c>
      <c r="CQE61" s="42">
        <f t="shared" si="163"/>
        <v>0</v>
      </c>
      <c r="CQF61" s="42">
        <f t="shared" si="163"/>
        <v>0</v>
      </c>
      <c r="CQG61" s="42">
        <f t="shared" si="163"/>
        <v>0</v>
      </c>
      <c r="CQH61" s="42">
        <f t="shared" si="163"/>
        <v>0</v>
      </c>
      <c r="CQI61" s="42">
        <f t="shared" si="163"/>
        <v>0</v>
      </c>
      <c r="CQJ61" s="42">
        <f t="shared" si="163"/>
        <v>0</v>
      </c>
      <c r="CQK61" s="42">
        <f t="shared" si="163"/>
        <v>0</v>
      </c>
      <c r="CQL61" s="42">
        <f t="shared" si="163"/>
        <v>0</v>
      </c>
      <c r="CQM61" s="42">
        <f t="shared" si="163"/>
        <v>0</v>
      </c>
      <c r="CQN61" s="42">
        <f t="shared" si="163"/>
        <v>0</v>
      </c>
      <c r="CQO61" s="42">
        <f t="shared" si="163"/>
        <v>0</v>
      </c>
      <c r="CQP61" s="42">
        <f t="shared" si="163"/>
        <v>0</v>
      </c>
      <c r="CQQ61" s="42">
        <f t="shared" si="163"/>
        <v>0</v>
      </c>
      <c r="CQR61" s="42">
        <f t="shared" si="163"/>
        <v>0</v>
      </c>
      <c r="CQS61" s="42">
        <f t="shared" si="163"/>
        <v>0</v>
      </c>
      <c r="CQT61" s="42">
        <f t="shared" si="163"/>
        <v>0</v>
      </c>
      <c r="CQU61" s="42">
        <f t="shared" si="163"/>
        <v>0</v>
      </c>
      <c r="CQV61" s="42">
        <f t="shared" si="163"/>
        <v>0</v>
      </c>
      <c r="CQW61" s="42">
        <f t="shared" si="163"/>
        <v>0</v>
      </c>
      <c r="CQX61" s="42">
        <f t="shared" si="163"/>
        <v>0</v>
      </c>
      <c r="CQY61" s="42">
        <f t="shared" si="163"/>
        <v>0</v>
      </c>
      <c r="CQZ61" s="42">
        <f t="shared" si="163"/>
        <v>0</v>
      </c>
      <c r="CRA61" s="42">
        <f t="shared" ref="CRA61:CTL61" si="164">SUM(CRA56:CRA60)</f>
        <v>0</v>
      </c>
      <c r="CRB61" s="42">
        <f t="shared" si="164"/>
        <v>0</v>
      </c>
      <c r="CRC61" s="42">
        <f t="shared" si="164"/>
        <v>0</v>
      </c>
      <c r="CRD61" s="42">
        <f t="shared" si="164"/>
        <v>0</v>
      </c>
      <c r="CRE61" s="42">
        <f t="shared" si="164"/>
        <v>0</v>
      </c>
      <c r="CRF61" s="42">
        <f t="shared" si="164"/>
        <v>0</v>
      </c>
      <c r="CRG61" s="42">
        <f t="shared" si="164"/>
        <v>0</v>
      </c>
      <c r="CRH61" s="42">
        <f t="shared" si="164"/>
        <v>0</v>
      </c>
      <c r="CRI61" s="42">
        <f t="shared" si="164"/>
        <v>0</v>
      </c>
      <c r="CRJ61" s="42">
        <f t="shared" si="164"/>
        <v>0</v>
      </c>
      <c r="CRK61" s="42">
        <f t="shared" si="164"/>
        <v>0</v>
      </c>
      <c r="CRL61" s="42">
        <f t="shared" si="164"/>
        <v>0</v>
      </c>
      <c r="CRM61" s="42">
        <f t="shared" si="164"/>
        <v>0</v>
      </c>
      <c r="CRN61" s="42">
        <f t="shared" si="164"/>
        <v>0</v>
      </c>
      <c r="CRO61" s="42">
        <f t="shared" si="164"/>
        <v>0</v>
      </c>
      <c r="CRP61" s="42">
        <f t="shared" si="164"/>
        <v>0</v>
      </c>
      <c r="CRQ61" s="42">
        <f t="shared" si="164"/>
        <v>0</v>
      </c>
      <c r="CRR61" s="42">
        <f t="shared" si="164"/>
        <v>0</v>
      </c>
      <c r="CRS61" s="42">
        <f t="shared" si="164"/>
        <v>0</v>
      </c>
      <c r="CRT61" s="42">
        <f t="shared" si="164"/>
        <v>0</v>
      </c>
      <c r="CRU61" s="42">
        <f t="shared" si="164"/>
        <v>0</v>
      </c>
      <c r="CRV61" s="42">
        <f t="shared" si="164"/>
        <v>0</v>
      </c>
      <c r="CRW61" s="42">
        <f t="shared" si="164"/>
        <v>0</v>
      </c>
      <c r="CRX61" s="42">
        <f t="shared" si="164"/>
        <v>0</v>
      </c>
      <c r="CRY61" s="42">
        <f t="shared" si="164"/>
        <v>0</v>
      </c>
      <c r="CRZ61" s="42">
        <f t="shared" si="164"/>
        <v>0</v>
      </c>
      <c r="CSA61" s="42">
        <f t="shared" si="164"/>
        <v>0</v>
      </c>
      <c r="CSB61" s="42">
        <f t="shared" si="164"/>
        <v>0</v>
      </c>
      <c r="CSC61" s="42">
        <f t="shared" si="164"/>
        <v>0</v>
      </c>
      <c r="CSD61" s="42">
        <f t="shared" si="164"/>
        <v>0</v>
      </c>
      <c r="CSE61" s="42">
        <f t="shared" si="164"/>
        <v>0</v>
      </c>
      <c r="CSF61" s="42">
        <f t="shared" si="164"/>
        <v>0</v>
      </c>
      <c r="CSG61" s="42">
        <f t="shared" si="164"/>
        <v>0</v>
      </c>
      <c r="CSH61" s="42">
        <f t="shared" si="164"/>
        <v>0</v>
      </c>
      <c r="CSI61" s="42">
        <f t="shared" si="164"/>
        <v>0</v>
      </c>
      <c r="CSJ61" s="42">
        <f t="shared" si="164"/>
        <v>0</v>
      </c>
      <c r="CSK61" s="42">
        <f t="shared" si="164"/>
        <v>0</v>
      </c>
      <c r="CSL61" s="42">
        <f t="shared" si="164"/>
        <v>0</v>
      </c>
      <c r="CSM61" s="42">
        <f t="shared" si="164"/>
        <v>0</v>
      </c>
      <c r="CSN61" s="42">
        <f t="shared" si="164"/>
        <v>0</v>
      </c>
      <c r="CSO61" s="42">
        <f t="shared" si="164"/>
        <v>0</v>
      </c>
      <c r="CSP61" s="42">
        <f t="shared" si="164"/>
        <v>0</v>
      </c>
      <c r="CSQ61" s="42">
        <f t="shared" si="164"/>
        <v>0</v>
      </c>
      <c r="CSR61" s="42">
        <f t="shared" si="164"/>
        <v>0</v>
      </c>
      <c r="CSS61" s="42">
        <f t="shared" si="164"/>
        <v>0</v>
      </c>
      <c r="CST61" s="42">
        <f t="shared" si="164"/>
        <v>0</v>
      </c>
      <c r="CSU61" s="42">
        <f t="shared" si="164"/>
        <v>0</v>
      </c>
      <c r="CSV61" s="42">
        <f t="shared" si="164"/>
        <v>0</v>
      </c>
      <c r="CSW61" s="42">
        <f t="shared" si="164"/>
        <v>0</v>
      </c>
      <c r="CSX61" s="42">
        <f t="shared" si="164"/>
        <v>0</v>
      </c>
      <c r="CSY61" s="42">
        <f t="shared" si="164"/>
        <v>0</v>
      </c>
      <c r="CSZ61" s="42">
        <f t="shared" si="164"/>
        <v>0</v>
      </c>
      <c r="CTA61" s="42">
        <f t="shared" si="164"/>
        <v>0</v>
      </c>
      <c r="CTB61" s="42">
        <f t="shared" si="164"/>
        <v>0</v>
      </c>
      <c r="CTC61" s="42">
        <f t="shared" si="164"/>
        <v>0</v>
      </c>
      <c r="CTD61" s="42">
        <f t="shared" si="164"/>
        <v>0</v>
      </c>
      <c r="CTE61" s="42">
        <f t="shared" si="164"/>
        <v>0</v>
      </c>
      <c r="CTF61" s="42">
        <f t="shared" si="164"/>
        <v>0</v>
      </c>
      <c r="CTG61" s="42">
        <f t="shared" si="164"/>
        <v>0</v>
      </c>
      <c r="CTH61" s="42">
        <f t="shared" si="164"/>
        <v>0</v>
      </c>
      <c r="CTI61" s="42">
        <f t="shared" si="164"/>
        <v>0</v>
      </c>
      <c r="CTJ61" s="42">
        <f t="shared" si="164"/>
        <v>0</v>
      </c>
      <c r="CTK61" s="42">
        <f t="shared" si="164"/>
        <v>0</v>
      </c>
      <c r="CTL61" s="42">
        <f t="shared" si="164"/>
        <v>0</v>
      </c>
      <c r="CTM61" s="42">
        <f t="shared" ref="CTM61:CVX61" si="165">SUM(CTM56:CTM60)</f>
        <v>0</v>
      </c>
      <c r="CTN61" s="42">
        <f t="shared" si="165"/>
        <v>0</v>
      </c>
      <c r="CTO61" s="42">
        <f t="shared" si="165"/>
        <v>0</v>
      </c>
      <c r="CTP61" s="42">
        <f t="shared" si="165"/>
        <v>0</v>
      </c>
      <c r="CTQ61" s="42">
        <f t="shared" si="165"/>
        <v>0</v>
      </c>
      <c r="CTR61" s="42">
        <f t="shared" si="165"/>
        <v>0</v>
      </c>
      <c r="CTS61" s="42">
        <f t="shared" si="165"/>
        <v>0</v>
      </c>
      <c r="CTT61" s="42">
        <f t="shared" si="165"/>
        <v>0</v>
      </c>
      <c r="CTU61" s="42">
        <f t="shared" si="165"/>
        <v>0</v>
      </c>
      <c r="CTV61" s="42">
        <f t="shared" si="165"/>
        <v>0</v>
      </c>
      <c r="CTW61" s="42">
        <f t="shared" si="165"/>
        <v>0</v>
      </c>
      <c r="CTX61" s="42">
        <f t="shared" si="165"/>
        <v>0</v>
      </c>
      <c r="CTY61" s="42">
        <f t="shared" si="165"/>
        <v>0</v>
      </c>
      <c r="CTZ61" s="42">
        <f t="shared" si="165"/>
        <v>0</v>
      </c>
      <c r="CUA61" s="42">
        <f t="shared" si="165"/>
        <v>0</v>
      </c>
      <c r="CUB61" s="42">
        <f t="shared" si="165"/>
        <v>0</v>
      </c>
      <c r="CUC61" s="42">
        <f t="shared" si="165"/>
        <v>0</v>
      </c>
      <c r="CUD61" s="42">
        <f t="shared" si="165"/>
        <v>0</v>
      </c>
      <c r="CUE61" s="42">
        <f t="shared" si="165"/>
        <v>0</v>
      </c>
      <c r="CUF61" s="42">
        <f t="shared" si="165"/>
        <v>0</v>
      </c>
      <c r="CUG61" s="42">
        <f t="shared" si="165"/>
        <v>0</v>
      </c>
      <c r="CUH61" s="42">
        <f t="shared" si="165"/>
        <v>0</v>
      </c>
      <c r="CUI61" s="42">
        <f t="shared" si="165"/>
        <v>0</v>
      </c>
      <c r="CUJ61" s="42">
        <f t="shared" si="165"/>
        <v>0</v>
      </c>
      <c r="CUK61" s="42">
        <f t="shared" si="165"/>
        <v>0</v>
      </c>
      <c r="CUL61" s="42">
        <f t="shared" si="165"/>
        <v>0</v>
      </c>
      <c r="CUM61" s="42">
        <f t="shared" si="165"/>
        <v>0</v>
      </c>
      <c r="CUN61" s="42">
        <f t="shared" si="165"/>
        <v>0</v>
      </c>
      <c r="CUO61" s="42">
        <f t="shared" si="165"/>
        <v>0</v>
      </c>
      <c r="CUP61" s="42">
        <f t="shared" si="165"/>
        <v>0</v>
      </c>
      <c r="CUQ61" s="42">
        <f t="shared" si="165"/>
        <v>0</v>
      </c>
      <c r="CUR61" s="42">
        <f t="shared" si="165"/>
        <v>0</v>
      </c>
      <c r="CUS61" s="42">
        <f t="shared" si="165"/>
        <v>0</v>
      </c>
      <c r="CUT61" s="42">
        <f t="shared" si="165"/>
        <v>0</v>
      </c>
      <c r="CUU61" s="42">
        <f t="shared" si="165"/>
        <v>0</v>
      </c>
      <c r="CUV61" s="42">
        <f t="shared" si="165"/>
        <v>0</v>
      </c>
      <c r="CUW61" s="42">
        <f t="shared" si="165"/>
        <v>0</v>
      </c>
      <c r="CUX61" s="42">
        <f t="shared" si="165"/>
        <v>0</v>
      </c>
      <c r="CUY61" s="42">
        <f t="shared" si="165"/>
        <v>0</v>
      </c>
      <c r="CUZ61" s="42">
        <f t="shared" si="165"/>
        <v>0</v>
      </c>
      <c r="CVA61" s="42">
        <f t="shared" si="165"/>
        <v>0</v>
      </c>
      <c r="CVB61" s="42">
        <f t="shared" si="165"/>
        <v>0</v>
      </c>
      <c r="CVC61" s="42">
        <f t="shared" si="165"/>
        <v>0</v>
      </c>
      <c r="CVD61" s="42">
        <f t="shared" si="165"/>
        <v>0</v>
      </c>
      <c r="CVE61" s="42">
        <f t="shared" si="165"/>
        <v>0</v>
      </c>
      <c r="CVF61" s="42">
        <f t="shared" si="165"/>
        <v>0</v>
      </c>
      <c r="CVG61" s="42">
        <f t="shared" si="165"/>
        <v>0</v>
      </c>
      <c r="CVH61" s="42">
        <f t="shared" si="165"/>
        <v>0</v>
      </c>
      <c r="CVI61" s="42">
        <f t="shared" si="165"/>
        <v>0</v>
      </c>
      <c r="CVJ61" s="42">
        <f t="shared" si="165"/>
        <v>0</v>
      </c>
      <c r="CVK61" s="42">
        <f t="shared" si="165"/>
        <v>0</v>
      </c>
      <c r="CVL61" s="42">
        <f t="shared" si="165"/>
        <v>0</v>
      </c>
      <c r="CVM61" s="42">
        <f t="shared" si="165"/>
        <v>0</v>
      </c>
      <c r="CVN61" s="42">
        <f t="shared" si="165"/>
        <v>0</v>
      </c>
      <c r="CVO61" s="42">
        <f t="shared" si="165"/>
        <v>0</v>
      </c>
      <c r="CVP61" s="42">
        <f t="shared" si="165"/>
        <v>0</v>
      </c>
      <c r="CVQ61" s="42">
        <f t="shared" si="165"/>
        <v>0</v>
      </c>
      <c r="CVR61" s="42">
        <f t="shared" si="165"/>
        <v>0</v>
      </c>
      <c r="CVS61" s="42">
        <f t="shared" si="165"/>
        <v>0</v>
      </c>
      <c r="CVT61" s="42">
        <f t="shared" si="165"/>
        <v>0</v>
      </c>
      <c r="CVU61" s="42">
        <f t="shared" si="165"/>
        <v>0</v>
      </c>
      <c r="CVV61" s="42">
        <f t="shared" si="165"/>
        <v>0</v>
      </c>
      <c r="CVW61" s="42">
        <f t="shared" si="165"/>
        <v>0</v>
      </c>
      <c r="CVX61" s="42">
        <f t="shared" si="165"/>
        <v>0</v>
      </c>
      <c r="CVY61" s="42">
        <f t="shared" ref="CVY61:CYJ61" si="166">SUM(CVY56:CVY60)</f>
        <v>0</v>
      </c>
      <c r="CVZ61" s="42">
        <f t="shared" si="166"/>
        <v>0</v>
      </c>
      <c r="CWA61" s="42">
        <f t="shared" si="166"/>
        <v>0</v>
      </c>
      <c r="CWB61" s="42">
        <f t="shared" si="166"/>
        <v>0</v>
      </c>
      <c r="CWC61" s="42">
        <f t="shared" si="166"/>
        <v>0</v>
      </c>
      <c r="CWD61" s="42">
        <f t="shared" si="166"/>
        <v>0</v>
      </c>
      <c r="CWE61" s="42">
        <f t="shared" si="166"/>
        <v>0</v>
      </c>
      <c r="CWF61" s="42">
        <f t="shared" si="166"/>
        <v>0</v>
      </c>
      <c r="CWG61" s="42">
        <f t="shared" si="166"/>
        <v>0</v>
      </c>
      <c r="CWH61" s="42">
        <f t="shared" si="166"/>
        <v>0</v>
      </c>
      <c r="CWI61" s="42">
        <f t="shared" si="166"/>
        <v>0</v>
      </c>
      <c r="CWJ61" s="42">
        <f t="shared" si="166"/>
        <v>0</v>
      </c>
      <c r="CWK61" s="42">
        <f t="shared" si="166"/>
        <v>0</v>
      </c>
      <c r="CWL61" s="42">
        <f t="shared" si="166"/>
        <v>0</v>
      </c>
      <c r="CWM61" s="42">
        <f t="shared" si="166"/>
        <v>0</v>
      </c>
      <c r="CWN61" s="42">
        <f t="shared" si="166"/>
        <v>0</v>
      </c>
      <c r="CWO61" s="42">
        <f t="shared" si="166"/>
        <v>0</v>
      </c>
      <c r="CWP61" s="42">
        <f t="shared" si="166"/>
        <v>0</v>
      </c>
      <c r="CWQ61" s="42">
        <f t="shared" si="166"/>
        <v>0</v>
      </c>
      <c r="CWR61" s="42">
        <f t="shared" si="166"/>
        <v>0</v>
      </c>
      <c r="CWS61" s="42">
        <f t="shared" si="166"/>
        <v>0</v>
      </c>
      <c r="CWT61" s="42">
        <f t="shared" si="166"/>
        <v>0</v>
      </c>
      <c r="CWU61" s="42">
        <f t="shared" si="166"/>
        <v>0</v>
      </c>
      <c r="CWV61" s="42">
        <f t="shared" si="166"/>
        <v>0</v>
      </c>
      <c r="CWW61" s="42">
        <f t="shared" si="166"/>
        <v>0</v>
      </c>
      <c r="CWX61" s="42">
        <f t="shared" si="166"/>
        <v>0</v>
      </c>
      <c r="CWY61" s="42">
        <f t="shared" si="166"/>
        <v>0</v>
      </c>
      <c r="CWZ61" s="42">
        <f t="shared" si="166"/>
        <v>0</v>
      </c>
      <c r="CXA61" s="42">
        <f t="shared" si="166"/>
        <v>0</v>
      </c>
      <c r="CXB61" s="42">
        <f t="shared" si="166"/>
        <v>0</v>
      </c>
      <c r="CXC61" s="42">
        <f t="shared" si="166"/>
        <v>0</v>
      </c>
      <c r="CXD61" s="42">
        <f t="shared" si="166"/>
        <v>0</v>
      </c>
      <c r="CXE61" s="42">
        <f t="shared" si="166"/>
        <v>0</v>
      </c>
      <c r="CXF61" s="42">
        <f t="shared" si="166"/>
        <v>0</v>
      </c>
      <c r="CXG61" s="42">
        <f t="shared" si="166"/>
        <v>0</v>
      </c>
      <c r="CXH61" s="42">
        <f t="shared" si="166"/>
        <v>0</v>
      </c>
      <c r="CXI61" s="42">
        <f t="shared" si="166"/>
        <v>0</v>
      </c>
      <c r="CXJ61" s="42">
        <f t="shared" si="166"/>
        <v>0</v>
      </c>
      <c r="CXK61" s="42">
        <f t="shared" si="166"/>
        <v>0</v>
      </c>
      <c r="CXL61" s="42">
        <f t="shared" si="166"/>
        <v>0</v>
      </c>
      <c r="CXM61" s="42">
        <f t="shared" si="166"/>
        <v>0</v>
      </c>
      <c r="CXN61" s="42">
        <f t="shared" si="166"/>
        <v>0</v>
      </c>
      <c r="CXO61" s="42">
        <f t="shared" si="166"/>
        <v>0</v>
      </c>
      <c r="CXP61" s="42">
        <f t="shared" si="166"/>
        <v>0</v>
      </c>
      <c r="CXQ61" s="42">
        <f t="shared" si="166"/>
        <v>0</v>
      </c>
      <c r="CXR61" s="42">
        <f t="shared" si="166"/>
        <v>0</v>
      </c>
      <c r="CXS61" s="42">
        <f t="shared" si="166"/>
        <v>0</v>
      </c>
      <c r="CXT61" s="42">
        <f t="shared" si="166"/>
        <v>0</v>
      </c>
      <c r="CXU61" s="42">
        <f t="shared" si="166"/>
        <v>0</v>
      </c>
      <c r="CXV61" s="42">
        <f t="shared" si="166"/>
        <v>0</v>
      </c>
      <c r="CXW61" s="42">
        <f t="shared" si="166"/>
        <v>0</v>
      </c>
      <c r="CXX61" s="42">
        <f t="shared" si="166"/>
        <v>0</v>
      </c>
      <c r="CXY61" s="42">
        <f t="shared" si="166"/>
        <v>0</v>
      </c>
      <c r="CXZ61" s="42">
        <f t="shared" si="166"/>
        <v>0</v>
      </c>
      <c r="CYA61" s="42">
        <f t="shared" si="166"/>
        <v>0</v>
      </c>
      <c r="CYB61" s="42">
        <f t="shared" si="166"/>
        <v>0</v>
      </c>
      <c r="CYC61" s="42">
        <f t="shared" si="166"/>
        <v>0</v>
      </c>
      <c r="CYD61" s="42">
        <f t="shared" si="166"/>
        <v>0</v>
      </c>
      <c r="CYE61" s="42">
        <f t="shared" si="166"/>
        <v>0</v>
      </c>
      <c r="CYF61" s="42">
        <f t="shared" si="166"/>
        <v>0</v>
      </c>
      <c r="CYG61" s="42">
        <f t="shared" si="166"/>
        <v>0</v>
      </c>
      <c r="CYH61" s="42">
        <f t="shared" si="166"/>
        <v>0</v>
      </c>
      <c r="CYI61" s="42">
        <f t="shared" si="166"/>
        <v>0</v>
      </c>
      <c r="CYJ61" s="42">
        <f t="shared" si="166"/>
        <v>0</v>
      </c>
      <c r="CYK61" s="42">
        <f t="shared" ref="CYK61:DAV61" si="167">SUM(CYK56:CYK60)</f>
        <v>0</v>
      </c>
      <c r="CYL61" s="42">
        <f t="shared" si="167"/>
        <v>0</v>
      </c>
      <c r="CYM61" s="42">
        <f t="shared" si="167"/>
        <v>0</v>
      </c>
      <c r="CYN61" s="42">
        <f t="shared" si="167"/>
        <v>0</v>
      </c>
      <c r="CYO61" s="42">
        <f t="shared" si="167"/>
        <v>0</v>
      </c>
      <c r="CYP61" s="42">
        <f t="shared" si="167"/>
        <v>0</v>
      </c>
      <c r="CYQ61" s="42">
        <f t="shared" si="167"/>
        <v>0</v>
      </c>
      <c r="CYR61" s="42">
        <f t="shared" si="167"/>
        <v>0</v>
      </c>
      <c r="CYS61" s="42">
        <f t="shared" si="167"/>
        <v>0</v>
      </c>
      <c r="CYT61" s="42">
        <f t="shared" si="167"/>
        <v>0</v>
      </c>
      <c r="CYU61" s="42">
        <f t="shared" si="167"/>
        <v>0</v>
      </c>
      <c r="CYV61" s="42">
        <f t="shared" si="167"/>
        <v>0</v>
      </c>
      <c r="CYW61" s="42">
        <f t="shared" si="167"/>
        <v>0</v>
      </c>
      <c r="CYX61" s="42">
        <f t="shared" si="167"/>
        <v>0</v>
      </c>
      <c r="CYY61" s="42">
        <f t="shared" si="167"/>
        <v>0</v>
      </c>
      <c r="CYZ61" s="42">
        <f t="shared" si="167"/>
        <v>0</v>
      </c>
      <c r="CZA61" s="42">
        <f t="shared" si="167"/>
        <v>0</v>
      </c>
      <c r="CZB61" s="42">
        <f t="shared" si="167"/>
        <v>0</v>
      </c>
      <c r="CZC61" s="42">
        <f t="shared" si="167"/>
        <v>0</v>
      </c>
      <c r="CZD61" s="42">
        <f t="shared" si="167"/>
        <v>0</v>
      </c>
      <c r="CZE61" s="42">
        <f t="shared" si="167"/>
        <v>0</v>
      </c>
      <c r="CZF61" s="42">
        <f t="shared" si="167"/>
        <v>0</v>
      </c>
      <c r="CZG61" s="42">
        <f t="shared" si="167"/>
        <v>0</v>
      </c>
      <c r="CZH61" s="42">
        <f t="shared" si="167"/>
        <v>0</v>
      </c>
      <c r="CZI61" s="42">
        <f t="shared" si="167"/>
        <v>0</v>
      </c>
      <c r="CZJ61" s="42">
        <f t="shared" si="167"/>
        <v>0</v>
      </c>
      <c r="CZK61" s="42">
        <f t="shared" si="167"/>
        <v>0</v>
      </c>
      <c r="CZL61" s="42">
        <f t="shared" si="167"/>
        <v>0</v>
      </c>
      <c r="CZM61" s="42">
        <f t="shared" si="167"/>
        <v>0</v>
      </c>
      <c r="CZN61" s="42">
        <f t="shared" si="167"/>
        <v>0</v>
      </c>
      <c r="CZO61" s="42">
        <f t="shared" si="167"/>
        <v>0</v>
      </c>
      <c r="CZP61" s="42">
        <f t="shared" si="167"/>
        <v>0</v>
      </c>
      <c r="CZQ61" s="42">
        <f t="shared" si="167"/>
        <v>0</v>
      </c>
      <c r="CZR61" s="42">
        <f t="shared" si="167"/>
        <v>0</v>
      </c>
      <c r="CZS61" s="42">
        <f t="shared" si="167"/>
        <v>0</v>
      </c>
      <c r="CZT61" s="42">
        <f t="shared" si="167"/>
        <v>0</v>
      </c>
      <c r="CZU61" s="42">
        <f t="shared" si="167"/>
        <v>0</v>
      </c>
      <c r="CZV61" s="42">
        <f t="shared" si="167"/>
        <v>0</v>
      </c>
      <c r="CZW61" s="42">
        <f t="shared" si="167"/>
        <v>0</v>
      </c>
      <c r="CZX61" s="42">
        <f t="shared" si="167"/>
        <v>0</v>
      </c>
      <c r="CZY61" s="42">
        <f t="shared" si="167"/>
        <v>0</v>
      </c>
      <c r="CZZ61" s="42">
        <f t="shared" si="167"/>
        <v>0</v>
      </c>
      <c r="DAA61" s="42">
        <f t="shared" si="167"/>
        <v>0</v>
      </c>
      <c r="DAB61" s="42">
        <f t="shared" si="167"/>
        <v>0</v>
      </c>
      <c r="DAC61" s="42">
        <f t="shared" si="167"/>
        <v>0</v>
      </c>
      <c r="DAD61" s="42">
        <f t="shared" si="167"/>
        <v>0</v>
      </c>
      <c r="DAE61" s="42">
        <f t="shared" si="167"/>
        <v>0</v>
      </c>
      <c r="DAF61" s="42">
        <f t="shared" si="167"/>
        <v>0</v>
      </c>
      <c r="DAG61" s="42">
        <f t="shared" si="167"/>
        <v>0</v>
      </c>
      <c r="DAH61" s="42">
        <f t="shared" si="167"/>
        <v>0</v>
      </c>
      <c r="DAI61" s="42">
        <f t="shared" si="167"/>
        <v>0</v>
      </c>
      <c r="DAJ61" s="42">
        <f t="shared" si="167"/>
        <v>0</v>
      </c>
      <c r="DAK61" s="42">
        <f t="shared" si="167"/>
        <v>0</v>
      </c>
      <c r="DAL61" s="42">
        <f t="shared" si="167"/>
        <v>0</v>
      </c>
      <c r="DAM61" s="42">
        <f t="shared" si="167"/>
        <v>0</v>
      </c>
      <c r="DAN61" s="42">
        <f t="shared" si="167"/>
        <v>0</v>
      </c>
      <c r="DAO61" s="42">
        <f t="shared" si="167"/>
        <v>0</v>
      </c>
      <c r="DAP61" s="42">
        <f t="shared" si="167"/>
        <v>0</v>
      </c>
      <c r="DAQ61" s="42">
        <f t="shared" si="167"/>
        <v>0</v>
      </c>
      <c r="DAR61" s="42">
        <f t="shared" si="167"/>
        <v>0</v>
      </c>
      <c r="DAS61" s="42">
        <f t="shared" si="167"/>
        <v>0</v>
      </c>
      <c r="DAT61" s="42">
        <f t="shared" si="167"/>
        <v>0</v>
      </c>
      <c r="DAU61" s="42">
        <f t="shared" si="167"/>
        <v>0</v>
      </c>
      <c r="DAV61" s="42">
        <f t="shared" si="167"/>
        <v>0</v>
      </c>
      <c r="DAW61" s="42">
        <f t="shared" ref="DAW61:DDH61" si="168">SUM(DAW56:DAW60)</f>
        <v>0</v>
      </c>
      <c r="DAX61" s="42">
        <f t="shared" si="168"/>
        <v>0</v>
      </c>
      <c r="DAY61" s="42">
        <f t="shared" si="168"/>
        <v>0</v>
      </c>
      <c r="DAZ61" s="42">
        <f t="shared" si="168"/>
        <v>0</v>
      </c>
      <c r="DBA61" s="42">
        <f t="shared" si="168"/>
        <v>0</v>
      </c>
      <c r="DBB61" s="42">
        <f t="shared" si="168"/>
        <v>0</v>
      </c>
      <c r="DBC61" s="42">
        <f t="shared" si="168"/>
        <v>0</v>
      </c>
      <c r="DBD61" s="42">
        <f t="shared" si="168"/>
        <v>0</v>
      </c>
      <c r="DBE61" s="42">
        <f t="shared" si="168"/>
        <v>0</v>
      </c>
      <c r="DBF61" s="42">
        <f t="shared" si="168"/>
        <v>0</v>
      </c>
      <c r="DBG61" s="42">
        <f t="shared" si="168"/>
        <v>0</v>
      </c>
      <c r="DBH61" s="42">
        <f t="shared" si="168"/>
        <v>0</v>
      </c>
      <c r="DBI61" s="42">
        <f t="shared" si="168"/>
        <v>0</v>
      </c>
      <c r="DBJ61" s="42">
        <f t="shared" si="168"/>
        <v>0</v>
      </c>
      <c r="DBK61" s="42">
        <f t="shared" si="168"/>
        <v>0</v>
      </c>
      <c r="DBL61" s="42">
        <f t="shared" si="168"/>
        <v>0</v>
      </c>
      <c r="DBM61" s="42">
        <f t="shared" si="168"/>
        <v>0</v>
      </c>
      <c r="DBN61" s="42">
        <f t="shared" si="168"/>
        <v>0</v>
      </c>
      <c r="DBO61" s="42">
        <f t="shared" si="168"/>
        <v>0</v>
      </c>
      <c r="DBP61" s="42">
        <f t="shared" si="168"/>
        <v>0</v>
      </c>
      <c r="DBQ61" s="42">
        <f t="shared" si="168"/>
        <v>0</v>
      </c>
      <c r="DBR61" s="42">
        <f t="shared" si="168"/>
        <v>0</v>
      </c>
      <c r="DBS61" s="42">
        <f t="shared" si="168"/>
        <v>0</v>
      </c>
      <c r="DBT61" s="42">
        <f t="shared" si="168"/>
        <v>0</v>
      </c>
      <c r="DBU61" s="42">
        <f t="shared" si="168"/>
        <v>0</v>
      </c>
      <c r="DBV61" s="42">
        <f t="shared" si="168"/>
        <v>0</v>
      </c>
      <c r="DBW61" s="42">
        <f t="shared" si="168"/>
        <v>0</v>
      </c>
      <c r="DBX61" s="42">
        <f t="shared" si="168"/>
        <v>0</v>
      </c>
      <c r="DBY61" s="42">
        <f t="shared" si="168"/>
        <v>0</v>
      </c>
      <c r="DBZ61" s="42">
        <f t="shared" si="168"/>
        <v>0</v>
      </c>
      <c r="DCA61" s="42">
        <f t="shared" si="168"/>
        <v>0</v>
      </c>
      <c r="DCB61" s="42">
        <f t="shared" si="168"/>
        <v>0</v>
      </c>
      <c r="DCC61" s="42">
        <f t="shared" si="168"/>
        <v>0</v>
      </c>
      <c r="DCD61" s="42">
        <f t="shared" si="168"/>
        <v>0</v>
      </c>
      <c r="DCE61" s="42">
        <f t="shared" si="168"/>
        <v>0</v>
      </c>
      <c r="DCF61" s="42">
        <f t="shared" si="168"/>
        <v>0</v>
      </c>
      <c r="DCG61" s="42">
        <f t="shared" si="168"/>
        <v>0</v>
      </c>
      <c r="DCH61" s="42">
        <f t="shared" si="168"/>
        <v>0</v>
      </c>
      <c r="DCI61" s="42">
        <f t="shared" si="168"/>
        <v>0</v>
      </c>
      <c r="DCJ61" s="42">
        <f t="shared" si="168"/>
        <v>0</v>
      </c>
      <c r="DCK61" s="42">
        <f t="shared" si="168"/>
        <v>0</v>
      </c>
      <c r="DCL61" s="42">
        <f t="shared" si="168"/>
        <v>0</v>
      </c>
      <c r="DCM61" s="42">
        <f t="shared" si="168"/>
        <v>0</v>
      </c>
      <c r="DCN61" s="42">
        <f t="shared" si="168"/>
        <v>0</v>
      </c>
      <c r="DCO61" s="42">
        <f t="shared" si="168"/>
        <v>0</v>
      </c>
      <c r="DCP61" s="42">
        <f t="shared" si="168"/>
        <v>0</v>
      </c>
      <c r="DCQ61" s="42">
        <f t="shared" si="168"/>
        <v>0</v>
      </c>
      <c r="DCR61" s="42">
        <f t="shared" si="168"/>
        <v>0</v>
      </c>
      <c r="DCS61" s="42">
        <f t="shared" si="168"/>
        <v>0</v>
      </c>
      <c r="DCT61" s="42">
        <f t="shared" si="168"/>
        <v>0</v>
      </c>
      <c r="DCU61" s="42">
        <f t="shared" si="168"/>
        <v>0</v>
      </c>
      <c r="DCV61" s="42">
        <f t="shared" si="168"/>
        <v>0</v>
      </c>
      <c r="DCW61" s="42">
        <f t="shared" si="168"/>
        <v>0</v>
      </c>
      <c r="DCX61" s="42">
        <f t="shared" si="168"/>
        <v>0</v>
      </c>
      <c r="DCY61" s="42">
        <f t="shared" si="168"/>
        <v>0</v>
      </c>
      <c r="DCZ61" s="42">
        <f t="shared" si="168"/>
        <v>0</v>
      </c>
      <c r="DDA61" s="42">
        <f t="shared" si="168"/>
        <v>0</v>
      </c>
      <c r="DDB61" s="42">
        <f t="shared" si="168"/>
        <v>0</v>
      </c>
      <c r="DDC61" s="42">
        <f t="shared" si="168"/>
        <v>0</v>
      </c>
      <c r="DDD61" s="42">
        <f t="shared" si="168"/>
        <v>0</v>
      </c>
      <c r="DDE61" s="42">
        <f t="shared" si="168"/>
        <v>0</v>
      </c>
      <c r="DDF61" s="42">
        <f t="shared" si="168"/>
        <v>0</v>
      </c>
      <c r="DDG61" s="42">
        <f t="shared" si="168"/>
        <v>0</v>
      </c>
      <c r="DDH61" s="42">
        <f t="shared" si="168"/>
        <v>0</v>
      </c>
      <c r="DDI61" s="42">
        <f t="shared" ref="DDI61:DFT61" si="169">SUM(DDI56:DDI60)</f>
        <v>0</v>
      </c>
      <c r="DDJ61" s="42">
        <f t="shared" si="169"/>
        <v>0</v>
      </c>
      <c r="DDK61" s="42">
        <f t="shared" si="169"/>
        <v>0</v>
      </c>
      <c r="DDL61" s="42">
        <f t="shared" si="169"/>
        <v>0</v>
      </c>
      <c r="DDM61" s="42">
        <f t="shared" si="169"/>
        <v>0</v>
      </c>
      <c r="DDN61" s="42">
        <f t="shared" si="169"/>
        <v>0</v>
      </c>
      <c r="DDO61" s="42">
        <f t="shared" si="169"/>
        <v>0</v>
      </c>
      <c r="DDP61" s="42">
        <f t="shared" si="169"/>
        <v>0</v>
      </c>
      <c r="DDQ61" s="42">
        <f t="shared" si="169"/>
        <v>0</v>
      </c>
      <c r="DDR61" s="42">
        <f t="shared" si="169"/>
        <v>0</v>
      </c>
      <c r="DDS61" s="42">
        <f t="shared" si="169"/>
        <v>0</v>
      </c>
      <c r="DDT61" s="42">
        <f t="shared" si="169"/>
        <v>0</v>
      </c>
      <c r="DDU61" s="42">
        <f t="shared" si="169"/>
        <v>0</v>
      </c>
      <c r="DDV61" s="42">
        <f t="shared" si="169"/>
        <v>0</v>
      </c>
      <c r="DDW61" s="42">
        <f t="shared" si="169"/>
        <v>0</v>
      </c>
      <c r="DDX61" s="42">
        <f t="shared" si="169"/>
        <v>0</v>
      </c>
      <c r="DDY61" s="42">
        <f t="shared" si="169"/>
        <v>0</v>
      </c>
      <c r="DDZ61" s="42">
        <f t="shared" si="169"/>
        <v>0</v>
      </c>
      <c r="DEA61" s="42">
        <f t="shared" si="169"/>
        <v>0</v>
      </c>
      <c r="DEB61" s="42">
        <f t="shared" si="169"/>
        <v>0</v>
      </c>
      <c r="DEC61" s="42">
        <f t="shared" si="169"/>
        <v>0</v>
      </c>
      <c r="DED61" s="42">
        <f t="shared" si="169"/>
        <v>0</v>
      </c>
      <c r="DEE61" s="42">
        <f t="shared" si="169"/>
        <v>0</v>
      </c>
      <c r="DEF61" s="42">
        <f t="shared" si="169"/>
        <v>0</v>
      </c>
      <c r="DEG61" s="42">
        <f t="shared" si="169"/>
        <v>0</v>
      </c>
      <c r="DEH61" s="42">
        <f t="shared" si="169"/>
        <v>0</v>
      </c>
      <c r="DEI61" s="42">
        <f t="shared" si="169"/>
        <v>0</v>
      </c>
      <c r="DEJ61" s="42">
        <f t="shared" si="169"/>
        <v>0</v>
      </c>
      <c r="DEK61" s="42">
        <f t="shared" si="169"/>
        <v>0</v>
      </c>
      <c r="DEL61" s="42">
        <f t="shared" si="169"/>
        <v>0</v>
      </c>
      <c r="DEM61" s="42">
        <f t="shared" si="169"/>
        <v>0</v>
      </c>
      <c r="DEN61" s="42">
        <f t="shared" si="169"/>
        <v>0</v>
      </c>
      <c r="DEO61" s="42">
        <f t="shared" si="169"/>
        <v>0</v>
      </c>
      <c r="DEP61" s="42">
        <f t="shared" si="169"/>
        <v>0</v>
      </c>
      <c r="DEQ61" s="42">
        <f t="shared" si="169"/>
        <v>0</v>
      </c>
      <c r="DER61" s="42">
        <f t="shared" si="169"/>
        <v>0</v>
      </c>
      <c r="DES61" s="42">
        <f t="shared" si="169"/>
        <v>0</v>
      </c>
      <c r="DET61" s="42">
        <f t="shared" si="169"/>
        <v>0</v>
      </c>
      <c r="DEU61" s="42">
        <f t="shared" si="169"/>
        <v>0</v>
      </c>
      <c r="DEV61" s="42">
        <f t="shared" si="169"/>
        <v>0</v>
      </c>
      <c r="DEW61" s="42">
        <f t="shared" si="169"/>
        <v>0</v>
      </c>
      <c r="DEX61" s="42">
        <f t="shared" si="169"/>
        <v>0</v>
      </c>
      <c r="DEY61" s="42">
        <f t="shared" si="169"/>
        <v>0</v>
      </c>
      <c r="DEZ61" s="42">
        <f t="shared" si="169"/>
        <v>0</v>
      </c>
      <c r="DFA61" s="42">
        <f t="shared" si="169"/>
        <v>0</v>
      </c>
      <c r="DFB61" s="42">
        <f t="shared" si="169"/>
        <v>0</v>
      </c>
      <c r="DFC61" s="42">
        <f t="shared" si="169"/>
        <v>0</v>
      </c>
      <c r="DFD61" s="42">
        <f t="shared" si="169"/>
        <v>0</v>
      </c>
      <c r="DFE61" s="42">
        <f t="shared" si="169"/>
        <v>0</v>
      </c>
      <c r="DFF61" s="42">
        <f t="shared" si="169"/>
        <v>0</v>
      </c>
      <c r="DFG61" s="42">
        <f t="shared" si="169"/>
        <v>0</v>
      </c>
      <c r="DFH61" s="42">
        <f t="shared" si="169"/>
        <v>0</v>
      </c>
      <c r="DFI61" s="42">
        <f t="shared" si="169"/>
        <v>0</v>
      </c>
      <c r="DFJ61" s="42">
        <f t="shared" si="169"/>
        <v>0</v>
      </c>
      <c r="DFK61" s="42">
        <f t="shared" si="169"/>
        <v>0</v>
      </c>
      <c r="DFL61" s="42">
        <f t="shared" si="169"/>
        <v>0</v>
      </c>
      <c r="DFM61" s="42">
        <f t="shared" si="169"/>
        <v>0</v>
      </c>
      <c r="DFN61" s="42">
        <f t="shared" si="169"/>
        <v>0</v>
      </c>
      <c r="DFO61" s="42">
        <f t="shared" si="169"/>
        <v>0</v>
      </c>
      <c r="DFP61" s="42">
        <f t="shared" si="169"/>
        <v>0</v>
      </c>
      <c r="DFQ61" s="42">
        <f t="shared" si="169"/>
        <v>0</v>
      </c>
      <c r="DFR61" s="42">
        <f t="shared" si="169"/>
        <v>0</v>
      </c>
      <c r="DFS61" s="42">
        <f t="shared" si="169"/>
        <v>0</v>
      </c>
      <c r="DFT61" s="42">
        <f t="shared" si="169"/>
        <v>0</v>
      </c>
      <c r="DFU61" s="42">
        <f t="shared" ref="DFU61:DIF61" si="170">SUM(DFU56:DFU60)</f>
        <v>0</v>
      </c>
      <c r="DFV61" s="42">
        <f t="shared" si="170"/>
        <v>0</v>
      </c>
      <c r="DFW61" s="42">
        <f t="shared" si="170"/>
        <v>0</v>
      </c>
      <c r="DFX61" s="42">
        <f t="shared" si="170"/>
        <v>0</v>
      </c>
      <c r="DFY61" s="42">
        <f t="shared" si="170"/>
        <v>0</v>
      </c>
      <c r="DFZ61" s="42">
        <f t="shared" si="170"/>
        <v>0</v>
      </c>
      <c r="DGA61" s="42">
        <f t="shared" si="170"/>
        <v>0</v>
      </c>
      <c r="DGB61" s="42">
        <f t="shared" si="170"/>
        <v>0</v>
      </c>
      <c r="DGC61" s="42">
        <f t="shared" si="170"/>
        <v>0</v>
      </c>
      <c r="DGD61" s="42">
        <f t="shared" si="170"/>
        <v>0</v>
      </c>
      <c r="DGE61" s="42">
        <f t="shared" si="170"/>
        <v>0</v>
      </c>
      <c r="DGF61" s="42">
        <f t="shared" si="170"/>
        <v>0</v>
      </c>
      <c r="DGG61" s="42">
        <f t="shared" si="170"/>
        <v>0</v>
      </c>
      <c r="DGH61" s="42">
        <f t="shared" si="170"/>
        <v>0</v>
      </c>
      <c r="DGI61" s="42">
        <f t="shared" si="170"/>
        <v>0</v>
      </c>
      <c r="DGJ61" s="42">
        <f t="shared" si="170"/>
        <v>0</v>
      </c>
      <c r="DGK61" s="42">
        <f t="shared" si="170"/>
        <v>0</v>
      </c>
      <c r="DGL61" s="42">
        <f t="shared" si="170"/>
        <v>0</v>
      </c>
      <c r="DGM61" s="42">
        <f t="shared" si="170"/>
        <v>0</v>
      </c>
      <c r="DGN61" s="42">
        <f t="shared" si="170"/>
        <v>0</v>
      </c>
      <c r="DGO61" s="42">
        <f t="shared" si="170"/>
        <v>0</v>
      </c>
      <c r="DGP61" s="42">
        <f t="shared" si="170"/>
        <v>0</v>
      </c>
      <c r="DGQ61" s="42">
        <f t="shared" si="170"/>
        <v>0</v>
      </c>
      <c r="DGR61" s="42">
        <f t="shared" si="170"/>
        <v>0</v>
      </c>
      <c r="DGS61" s="42">
        <f t="shared" si="170"/>
        <v>0</v>
      </c>
      <c r="DGT61" s="42">
        <f t="shared" si="170"/>
        <v>0</v>
      </c>
      <c r="DGU61" s="42">
        <f t="shared" si="170"/>
        <v>0</v>
      </c>
      <c r="DGV61" s="42">
        <f t="shared" si="170"/>
        <v>0</v>
      </c>
      <c r="DGW61" s="42">
        <f t="shared" si="170"/>
        <v>0</v>
      </c>
      <c r="DGX61" s="42">
        <f t="shared" si="170"/>
        <v>0</v>
      </c>
      <c r="DGY61" s="42">
        <f t="shared" si="170"/>
        <v>0</v>
      </c>
      <c r="DGZ61" s="42">
        <f t="shared" si="170"/>
        <v>0</v>
      </c>
      <c r="DHA61" s="42">
        <f t="shared" si="170"/>
        <v>0</v>
      </c>
      <c r="DHB61" s="42">
        <f t="shared" si="170"/>
        <v>0</v>
      </c>
      <c r="DHC61" s="42">
        <f t="shared" si="170"/>
        <v>0</v>
      </c>
      <c r="DHD61" s="42">
        <f t="shared" si="170"/>
        <v>0</v>
      </c>
      <c r="DHE61" s="42">
        <f t="shared" si="170"/>
        <v>0</v>
      </c>
      <c r="DHF61" s="42">
        <f t="shared" si="170"/>
        <v>0</v>
      </c>
      <c r="DHG61" s="42">
        <f t="shared" si="170"/>
        <v>0</v>
      </c>
      <c r="DHH61" s="42">
        <f t="shared" si="170"/>
        <v>0</v>
      </c>
      <c r="DHI61" s="42">
        <f t="shared" si="170"/>
        <v>0</v>
      </c>
      <c r="DHJ61" s="42">
        <f t="shared" si="170"/>
        <v>0</v>
      </c>
      <c r="DHK61" s="42">
        <f t="shared" si="170"/>
        <v>0</v>
      </c>
      <c r="DHL61" s="42">
        <f t="shared" si="170"/>
        <v>0</v>
      </c>
      <c r="DHM61" s="42">
        <f t="shared" si="170"/>
        <v>0</v>
      </c>
      <c r="DHN61" s="42">
        <f t="shared" si="170"/>
        <v>0</v>
      </c>
      <c r="DHO61" s="42">
        <f t="shared" si="170"/>
        <v>0</v>
      </c>
      <c r="DHP61" s="42">
        <f t="shared" si="170"/>
        <v>0</v>
      </c>
      <c r="DHQ61" s="42">
        <f t="shared" si="170"/>
        <v>0</v>
      </c>
      <c r="DHR61" s="42">
        <f t="shared" si="170"/>
        <v>0</v>
      </c>
      <c r="DHS61" s="42">
        <f t="shared" si="170"/>
        <v>0</v>
      </c>
      <c r="DHT61" s="42">
        <f t="shared" si="170"/>
        <v>0</v>
      </c>
      <c r="DHU61" s="42">
        <f t="shared" si="170"/>
        <v>0</v>
      </c>
      <c r="DHV61" s="42">
        <f t="shared" si="170"/>
        <v>0</v>
      </c>
      <c r="DHW61" s="42">
        <f t="shared" si="170"/>
        <v>0</v>
      </c>
      <c r="DHX61" s="42">
        <f t="shared" si="170"/>
        <v>0</v>
      </c>
      <c r="DHY61" s="42">
        <f t="shared" si="170"/>
        <v>0</v>
      </c>
      <c r="DHZ61" s="42">
        <f t="shared" si="170"/>
        <v>0</v>
      </c>
      <c r="DIA61" s="42">
        <f t="shared" si="170"/>
        <v>0</v>
      </c>
      <c r="DIB61" s="42">
        <f t="shared" si="170"/>
        <v>0</v>
      </c>
      <c r="DIC61" s="42">
        <f t="shared" si="170"/>
        <v>0</v>
      </c>
      <c r="DID61" s="42">
        <f t="shared" si="170"/>
        <v>0</v>
      </c>
      <c r="DIE61" s="42">
        <f t="shared" si="170"/>
        <v>0</v>
      </c>
      <c r="DIF61" s="42">
        <f t="shared" si="170"/>
        <v>0</v>
      </c>
      <c r="DIG61" s="42">
        <f t="shared" ref="DIG61:DKR61" si="171">SUM(DIG56:DIG60)</f>
        <v>0</v>
      </c>
      <c r="DIH61" s="42">
        <f t="shared" si="171"/>
        <v>0</v>
      </c>
      <c r="DII61" s="42">
        <f t="shared" si="171"/>
        <v>0</v>
      </c>
      <c r="DIJ61" s="42">
        <f t="shared" si="171"/>
        <v>0</v>
      </c>
      <c r="DIK61" s="42">
        <f t="shared" si="171"/>
        <v>0</v>
      </c>
      <c r="DIL61" s="42">
        <f t="shared" si="171"/>
        <v>0</v>
      </c>
      <c r="DIM61" s="42">
        <f t="shared" si="171"/>
        <v>0</v>
      </c>
      <c r="DIN61" s="42">
        <f t="shared" si="171"/>
        <v>0</v>
      </c>
      <c r="DIO61" s="42">
        <f t="shared" si="171"/>
        <v>0</v>
      </c>
      <c r="DIP61" s="42">
        <f t="shared" si="171"/>
        <v>0</v>
      </c>
      <c r="DIQ61" s="42">
        <f t="shared" si="171"/>
        <v>0</v>
      </c>
      <c r="DIR61" s="42">
        <f t="shared" si="171"/>
        <v>0</v>
      </c>
      <c r="DIS61" s="42">
        <f t="shared" si="171"/>
        <v>0</v>
      </c>
      <c r="DIT61" s="42">
        <f t="shared" si="171"/>
        <v>0</v>
      </c>
      <c r="DIU61" s="42">
        <f t="shared" si="171"/>
        <v>0</v>
      </c>
      <c r="DIV61" s="42">
        <f t="shared" si="171"/>
        <v>0</v>
      </c>
      <c r="DIW61" s="42">
        <f t="shared" si="171"/>
        <v>0</v>
      </c>
      <c r="DIX61" s="42">
        <f t="shared" si="171"/>
        <v>0</v>
      </c>
      <c r="DIY61" s="42">
        <f t="shared" si="171"/>
        <v>0</v>
      </c>
      <c r="DIZ61" s="42">
        <f t="shared" si="171"/>
        <v>0</v>
      </c>
      <c r="DJA61" s="42">
        <f t="shared" si="171"/>
        <v>0</v>
      </c>
      <c r="DJB61" s="42">
        <f t="shared" si="171"/>
        <v>0</v>
      </c>
      <c r="DJC61" s="42">
        <f t="shared" si="171"/>
        <v>0</v>
      </c>
      <c r="DJD61" s="42">
        <f t="shared" si="171"/>
        <v>0</v>
      </c>
      <c r="DJE61" s="42">
        <f t="shared" si="171"/>
        <v>0</v>
      </c>
      <c r="DJF61" s="42">
        <f t="shared" si="171"/>
        <v>0</v>
      </c>
      <c r="DJG61" s="42">
        <f t="shared" si="171"/>
        <v>0</v>
      </c>
      <c r="DJH61" s="42">
        <f t="shared" si="171"/>
        <v>0</v>
      </c>
      <c r="DJI61" s="42">
        <f t="shared" si="171"/>
        <v>0</v>
      </c>
      <c r="DJJ61" s="42">
        <f t="shared" si="171"/>
        <v>0</v>
      </c>
      <c r="DJK61" s="42">
        <f t="shared" si="171"/>
        <v>0</v>
      </c>
      <c r="DJL61" s="42">
        <f t="shared" si="171"/>
        <v>0</v>
      </c>
      <c r="DJM61" s="42">
        <f t="shared" si="171"/>
        <v>0</v>
      </c>
      <c r="DJN61" s="42">
        <f t="shared" si="171"/>
        <v>0</v>
      </c>
      <c r="DJO61" s="42">
        <f t="shared" si="171"/>
        <v>0</v>
      </c>
      <c r="DJP61" s="42">
        <f t="shared" si="171"/>
        <v>0</v>
      </c>
      <c r="DJQ61" s="42">
        <f t="shared" si="171"/>
        <v>0</v>
      </c>
      <c r="DJR61" s="42">
        <f t="shared" si="171"/>
        <v>0</v>
      </c>
      <c r="DJS61" s="42">
        <f t="shared" si="171"/>
        <v>0</v>
      </c>
      <c r="DJT61" s="42">
        <f t="shared" si="171"/>
        <v>0</v>
      </c>
      <c r="DJU61" s="42">
        <f t="shared" si="171"/>
        <v>0</v>
      </c>
      <c r="DJV61" s="42">
        <f t="shared" si="171"/>
        <v>0</v>
      </c>
      <c r="DJW61" s="42">
        <f t="shared" si="171"/>
        <v>0</v>
      </c>
      <c r="DJX61" s="42">
        <f t="shared" si="171"/>
        <v>0</v>
      </c>
      <c r="DJY61" s="42">
        <f t="shared" si="171"/>
        <v>0</v>
      </c>
      <c r="DJZ61" s="42">
        <f t="shared" si="171"/>
        <v>0</v>
      </c>
      <c r="DKA61" s="42">
        <f t="shared" si="171"/>
        <v>0</v>
      </c>
      <c r="DKB61" s="42">
        <f t="shared" si="171"/>
        <v>0</v>
      </c>
      <c r="DKC61" s="42">
        <f t="shared" si="171"/>
        <v>0</v>
      </c>
      <c r="DKD61" s="42">
        <f t="shared" si="171"/>
        <v>0</v>
      </c>
      <c r="DKE61" s="42">
        <f t="shared" si="171"/>
        <v>0</v>
      </c>
      <c r="DKF61" s="42">
        <f t="shared" si="171"/>
        <v>0</v>
      </c>
      <c r="DKG61" s="42">
        <f t="shared" si="171"/>
        <v>0</v>
      </c>
      <c r="DKH61" s="42">
        <f t="shared" si="171"/>
        <v>0</v>
      </c>
      <c r="DKI61" s="42">
        <f t="shared" si="171"/>
        <v>0</v>
      </c>
      <c r="DKJ61" s="42">
        <f t="shared" si="171"/>
        <v>0</v>
      </c>
      <c r="DKK61" s="42">
        <f t="shared" si="171"/>
        <v>0</v>
      </c>
      <c r="DKL61" s="42">
        <f t="shared" si="171"/>
        <v>0</v>
      </c>
      <c r="DKM61" s="42">
        <f t="shared" si="171"/>
        <v>0</v>
      </c>
      <c r="DKN61" s="42">
        <f t="shared" si="171"/>
        <v>0</v>
      </c>
      <c r="DKO61" s="42">
        <f t="shared" si="171"/>
        <v>0</v>
      </c>
      <c r="DKP61" s="42">
        <f t="shared" si="171"/>
        <v>0</v>
      </c>
      <c r="DKQ61" s="42">
        <f t="shared" si="171"/>
        <v>0</v>
      </c>
      <c r="DKR61" s="42">
        <f t="shared" si="171"/>
        <v>0</v>
      </c>
      <c r="DKS61" s="42">
        <f t="shared" ref="DKS61:DND61" si="172">SUM(DKS56:DKS60)</f>
        <v>0</v>
      </c>
      <c r="DKT61" s="42">
        <f t="shared" si="172"/>
        <v>0</v>
      </c>
      <c r="DKU61" s="42">
        <f t="shared" si="172"/>
        <v>0</v>
      </c>
      <c r="DKV61" s="42">
        <f t="shared" si="172"/>
        <v>0</v>
      </c>
      <c r="DKW61" s="42">
        <f t="shared" si="172"/>
        <v>0</v>
      </c>
      <c r="DKX61" s="42">
        <f t="shared" si="172"/>
        <v>0</v>
      </c>
      <c r="DKY61" s="42">
        <f t="shared" si="172"/>
        <v>0</v>
      </c>
      <c r="DKZ61" s="42">
        <f t="shared" si="172"/>
        <v>0</v>
      </c>
      <c r="DLA61" s="42">
        <f t="shared" si="172"/>
        <v>0</v>
      </c>
      <c r="DLB61" s="42">
        <f t="shared" si="172"/>
        <v>0</v>
      </c>
      <c r="DLC61" s="42">
        <f t="shared" si="172"/>
        <v>0</v>
      </c>
      <c r="DLD61" s="42">
        <f t="shared" si="172"/>
        <v>0</v>
      </c>
      <c r="DLE61" s="42">
        <f t="shared" si="172"/>
        <v>0</v>
      </c>
      <c r="DLF61" s="42">
        <f t="shared" si="172"/>
        <v>0</v>
      </c>
      <c r="DLG61" s="42">
        <f t="shared" si="172"/>
        <v>0</v>
      </c>
      <c r="DLH61" s="42">
        <f t="shared" si="172"/>
        <v>0</v>
      </c>
      <c r="DLI61" s="42">
        <f t="shared" si="172"/>
        <v>0</v>
      </c>
      <c r="DLJ61" s="42">
        <f t="shared" si="172"/>
        <v>0</v>
      </c>
      <c r="DLK61" s="42">
        <f t="shared" si="172"/>
        <v>0</v>
      </c>
      <c r="DLL61" s="42">
        <f t="shared" si="172"/>
        <v>0</v>
      </c>
      <c r="DLM61" s="42">
        <f t="shared" si="172"/>
        <v>0</v>
      </c>
      <c r="DLN61" s="42">
        <f t="shared" si="172"/>
        <v>0</v>
      </c>
      <c r="DLO61" s="42">
        <f t="shared" si="172"/>
        <v>0</v>
      </c>
      <c r="DLP61" s="42">
        <f t="shared" si="172"/>
        <v>0</v>
      </c>
      <c r="DLQ61" s="42">
        <f t="shared" si="172"/>
        <v>0</v>
      </c>
      <c r="DLR61" s="42">
        <f t="shared" si="172"/>
        <v>0</v>
      </c>
      <c r="DLS61" s="42">
        <f t="shared" si="172"/>
        <v>0</v>
      </c>
      <c r="DLT61" s="42">
        <f t="shared" si="172"/>
        <v>0</v>
      </c>
      <c r="DLU61" s="42">
        <f t="shared" si="172"/>
        <v>0</v>
      </c>
      <c r="DLV61" s="42">
        <f t="shared" si="172"/>
        <v>0</v>
      </c>
      <c r="DLW61" s="42">
        <f t="shared" si="172"/>
        <v>0</v>
      </c>
      <c r="DLX61" s="42">
        <f t="shared" si="172"/>
        <v>0</v>
      </c>
      <c r="DLY61" s="42">
        <f t="shared" si="172"/>
        <v>0</v>
      </c>
      <c r="DLZ61" s="42">
        <f t="shared" si="172"/>
        <v>0</v>
      </c>
      <c r="DMA61" s="42">
        <f t="shared" si="172"/>
        <v>0</v>
      </c>
      <c r="DMB61" s="42">
        <f t="shared" si="172"/>
        <v>0</v>
      </c>
      <c r="DMC61" s="42">
        <f t="shared" si="172"/>
        <v>0</v>
      </c>
      <c r="DMD61" s="42">
        <f t="shared" si="172"/>
        <v>0</v>
      </c>
      <c r="DME61" s="42">
        <f t="shared" si="172"/>
        <v>0</v>
      </c>
      <c r="DMF61" s="42">
        <f t="shared" si="172"/>
        <v>0</v>
      </c>
      <c r="DMG61" s="42">
        <f t="shared" si="172"/>
        <v>0</v>
      </c>
      <c r="DMH61" s="42">
        <f t="shared" si="172"/>
        <v>0</v>
      </c>
      <c r="DMI61" s="42">
        <f t="shared" si="172"/>
        <v>0</v>
      </c>
      <c r="DMJ61" s="42">
        <f t="shared" si="172"/>
        <v>0</v>
      </c>
      <c r="DMK61" s="42">
        <f t="shared" si="172"/>
        <v>0</v>
      </c>
      <c r="DML61" s="42">
        <f t="shared" si="172"/>
        <v>0</v>
      </c>
      <c r="DMM61" s="42">
        <f t="shared" si="172"/>
        <v>0</v>
      </c>
      <c r="DMN61" s="42">
        <f t="shared" si="172"/>
        <v>0</v>
      </c>
      <c r="DMO61" s="42">
        <f t="shared" si="172"/>
        <v>0</v>
      </c>
      <c r="DMP61" s="42">
        <f t="shared" si="172"/>
        <v>0</v>
      </c>
      <c r="DMQ61" s="42">
        <f t="shared" si="172"/>
        <v>0</v>
      </c>
      <c r="DMR61" s="42">
        <f t="shared" si="172"/>
        <v>0</v>
      </c>
      <c r="DMS61" s="42">
        <f t="shared" si="172"/>
        <v>0</v>
      </c>
      <c r="DMT61" s="42">
        <f t="shared" si="172"/>
        <v>0</v>
      </c>
      <c r="DMU61" s="42">
        <f t="shared" si="172"/>
        <v>0</v>
      </c>
      <c r="DMV61" s="42">
        <f t="shared" si="172"/>
        <v>0</v>
      </c>
      <c r="DMW61" s="42">
        <f t="shared" si="172"/>
        <v>0</v>
      </c>
      <c r="DMX61" s="42">
        <f t="shared" si="172"/>
        <v>0</v>
      </c>
      <c r="DMY61" s="42">
        <f t="shared" si="172"/>
        <v>0</v>
      </c>
      <c r="DMZ61" s="42">
        <f t="shared" si="172"/>
        <v>0</v>
      </c>
      <c r="DNA61" s="42">
        <f t="shared" si="172"/>
        <v>0</v>
      </c>
      <c r="DNB61" s="42">
        <f t="shared" si="172"/>
        <v>0</v>
      </c>
      <c r="DNC61" s="42">
        <f t="shared" si="172"/>
        <v>0</v>
      </c>
      <c r="DND61" s="42">
        <f t="shared" si="172"/>
        <v>0</v>
      </c>
      <c r="DNE61" s="42">
        <f t="shared" ref="DNE61:DPP61" si="173">SUM(DNE56:DNE60)</f>
        <v>0</v>
      </c>
      <c r="DNF61" s="42">
        <f t="shared" si="173"/>
        <v>0</v>
      </c>
      <c r="DNG61" s="42">
        <f t="shared" si="173"/>
        <v>0</v>
      </c>
      <c r="DNH61" s="42">
        <f t="shared" si="173"/>
        <v>0</v>
      </c>
      <c r="DNI61" s="42">
        <f t="shared" si="173"/>
        <v>0</v>
      </c>
      <c r="DNJ61" s="42">
        <f t="shared" si="173"/>
        <v>0</v>
      </c>
      <c r="DNK61" s="42">
        <f t="shared" si="173"/>
        <v>0</v>
      </c>
      <c r="DNL61" s="42">
        <f t="shared" si="173"/>
        <v>0</v>
      </c>
      <c r="DNM61" s="42">
        <f t="shared" si="173"/>
        <v>0</v>
      </c>
      <c r="DNN61" s="42">
        <f t="shared" si="173"/>
        <v>0</v>
      </c>
      <c r="DNO61" s="42">
        <f t="shared" si="173"/>
        <v>0</v>
      </c>
      <c r="DNP61" s="42">
        <f t="shared" si="173"/>
        <v>0</v>
      </c>
      <c r="DNQ61" s="42">
        <f t="shared" si="173"/>
        <v>0</v>
      </c>
      <c r="DNR61" s="42">
        <f t="shared" si="173"/>
        <v>0</v>
      </c>
      <c r="DNS61" s="42">
        <f t="shared" si="173"/>
        <v>0</v>
      </c>
      <c r="DNT61" s="42">
        <f t="shared" si="173"/>
        <v>0</v>
      </c>
      <c r="DNU61" s="42">
        <f t="shared" si="173"/>
        <v>0</v>
      </c>
      <c r="DNV61" s="42">
        <f t="shared" si="173"/>
        <v>0</v>
      </c>
      <c r="DNW61" s="42">
        <f t="shared" si="173"/>
        <v>0</v>
      </c>
      <c r="DNX61" s="42">
        <f t="shared" si="173"/>
        <v>0</v>
      </c>
      <c r="DNY61" s="42">
        <f t="shared" si="173"/>
        <v>0</v>
      </c>
      <c r="DNZ61" s="42">
        <f t="shared" si="173"/>
        <v>0</v>
      </c>
      <c r="DOA61" s="42">
        <f t="shared" si="173"/>
        <v>0</v>
      </c>
      <c r="DOB61" s="42">
        <f t="shared" si="173"/>
        <v>0</v>
      </c>
      <c r="DOC61" s="42">
        <f t="shared" si="173"/>
        <v>0</v>
      </c>
      <c r="DOD61" s="42">
        <f t="shared" si="173"/>
        <v>0</v>
      </c>
      <c r="DOE61" s="42">
        <f t="shared" si="173"/>
        <v>0</v>
      </c>
      <c r="DOF61" s="42">
        <f t="shared" si="173"/>
        <v>0</v>
      </c>
      <c r="DOG61" s="42">
        <f t="shared" si="173"/>
        <v>0</v>
      </c>
      <c r="DOH61" s="42">
        <f t="shared" si="173"/>
        <v>0</v>
      </c>
      <c r="DOI61" s="42">
        <f t="shared" si="173"/>
        <v>0</v>
      </c>
      <c r="DOJ61" s="42">
        <f t="shared" si="173"/>
        <v>0</v>
      </c>
      <c r="DOK61" s="42">
        <f t="shared" si="173"/>
        <v>0</v>
      </c>
      <c r="DOL61" s="42">
        <f t="shared" si="173"/>
        <v>0</v>
      </c>
      <c r="DOM61" s="42">
        <f t="shared" si="173"/>
        <v>0</v>
      </c>
      <c r="DON61" s="42">
        <f t="shared" si="173"/>
        <v>0</v>
      </c>
      <c r="DOO61" s="42">
        <f t="shared" si="173"/>
        <v>0</v>
      </c>
      <c r="DOP61" s="42">
        <f t="shared" si="173"/>
        <v>0</v>
      </c>
      <c r="DOQ61" s="42">
        <f t="shared" si="173"/>
        <v>0</v>
      </c>
      <c r="DOR61" s="42">
        <f t="shared" si="173"/>
        <v>0</v>
      </c>
      <c r="DOS61" s="42">
        <f t="shared" si="173"/>
        <v>0</v>
      </c>
      <c r="DOT61" s="42">
        <f t="shared" si="173"/>
        <v>0</v>
      </c>
      <c r="DOU61" s="42">
        <f t="shared" si="173"/>
        <v>0</v>
      </c>
      <c r="DOV61" s="42">
        <f t="shared" si="173"/>
        <v>0</v>
      </c>
      <c r="DOW61" s="42">
        <f t="shared" si="173"/>
        <v>0</v>
      </c>
      <c r="DOX61" s="42">
        <f t="shared" si="173"/>
        <v>0</v>
      </c>
      <c r="DOY61" s="42">
        <f t="shared" si="173"/>
        <v>0</v>
      </c>
      <c r="DOZ61" s="42">
        <f t="shared" si="173"/>
        <v>0</v>
      </c>
      <c r="DPA61" s="42">
        <f t="shared" si="173"/>
        <v>0</v>
      </c>
      <c r="DPB61" s="42">
        <f t="shared" si="173"/>
        <v>0</v>
      </c>
      <c r="DPC61" s="42">
        <f t="shared" si="173"/>
        <v>0</v>
      </c>
      <c r="DPD61" s="42">
        <f t="shared" si="173"/>
        <v>0</v>
      </c>
      <c r="DPE61" s="42">
        <f t="shared" si="173"/>
        <v>0</v>
      </c>
      <c r="DPF61" s="42">
        <f t="shared" si="173"/>
        <v>0</v>
      </c>
      <c r="DPG61" s="42">
        <f t="shared" si="173"/>
        <v>0</v>
      </c>
      <c r="DPH61" s="42">
        <f t="shared" si="173"/>
        <v>0</v>
      </c>
      <c r="DPI61" s="42">
        <f t="shared" si="173"/>
        <v>0</v>
      </c>
      <c r="DPJ61" s="42">
        <f t="shared" si="173"/>
        <v>0</v>
      </c>
      <c r="DPK61" s="42">
        <f t="shared" si="173"/>
        <v>0</v>
      </c>
      <c r="DPL61" s="42">
        <f t="shared" si="173"/>
        <v>0</v>
      </c>
      <c r="DPM61" s="42">
        <f t="shared" si="173"/>
        <v>0</v>
      </c>
      <c r="DPN61" s="42">
        <f t="shared" si="173"/>
        <v>0</v>
      </c>
      <c r="DPO61" s="42">
        <f t="shared" si="173"/>
        <v>0</v>
      </c>
      <c r="DPP61" s="42">
        <f t="shared" si="173"/>
        <v>0</v>
      </c>
      <c r="DPQ61" s="42">
        <f t="shared" ref="DPQ61:DSB61" si="174">SUM(DPQ56:DPQ60)</f>
        <v>0</v>
      </c>
      <c r="DPR61" s="42">
        <f t="shared" si="174"/>
        <v>0</v>
      </c>
      <c r="DPS61" s="42">
        <f t="shared" si="174"/>
        <v>0</v>
      </c>
      <c r="DPT61" s="42">
        <f t="shared" si="174"/>
        <v>0</v>
      </c>
      <c r="DPU61" s="42">
        <f t="shared" si="174"/>
        <v>0</v>
      </c>
      <c r="DPV61" s="42">
        <f t="shared" si="174"/>
        <v>0</v>
      </c>
      <c r="DPW61" s="42">
        <f t="shared" si="174"/>
        <v>0</v>
      </c>
      <c r="DPX61" s="42">
        <f t="shared" si="174"/>
        <v>0</v>
      </c>
      <c r="DPY61" s="42">
        <f t="shared" si="174"/>
        <v>0</v>
      </c>
      <c r="DPZ61" s="42">
        <f t="shared" si="174"/>
        <v>0</v>
      </c>
      <c r="DQA61" s="42">
        <f t="shared" si="174"/>
        <v>0</v>
      </c>
      <c r="DQB61" s="42">
        <f t="shared" si="174"/>
        <v>0</v>
      </c>
      <c r="DQC61" s="42">
        <f t="shared" si="174"/>
        <v>0</v>
      </c>
      <c r="DQD61" s="42">
        <f t="shared" si="174"/>
        <v>0</v>
      </c>
      <c r="DQE61" s="42">
        <f t="shared" si="174"/>
        <v>0</v>
      </c>
      <c r="DQF61" s="42">
        <f t="shared" si="174"/>
        <v>0</v>
      </c>
      <c r="DQG61" s="42">
        <f t="shared" si="174"/>
        <v>0</v>
      </c>
      <c r="DQH61" s="42">
        <f t="shared" si="174"/>
        <v>0</v>
      </c>
      <c r="DQI61" s="42">
        <f t="shared" si="174"/>
        <v>0</v>
      </c>
      <c r="DQJ61" s="42">
        <f t="shared" si="174"/>
        <v>0</v>
      </c>
      <c r="DQK61" s="42">
        <f t="shared" si="174"/>
        <v>0</v>
      </c>
      <c r="DQL61" s="42">
        <f t="shared" si="174"/>
        <v>0</v>
      </c>
      <c r="DQM61" s="42">
        <f t="shared" si="174"/>
        <v>0</v>
      </c>
      <c r="DQN61" s="42">
        <f t="shared" si="174"/>
        <v>0</v>
      </c>
      <c r="DQO61" s="42">
        <f t="shared" si="174"/>
        <v>0</v>
      </c>
      <c r="DQP61" s="42">
        <f t="shared" si="174"/>
        <v>0</v>
      </c>
      <c r="DQQ61" s="42">
        <f t="shared" si="174"/>
        <v>0</v>
      </c>
      <c r="DQR61" s="42">
        <f t="shared" si="174"/>
        <v>0</v>
      </c>
      <c r="DQS61" s="42">
        <f t="shared" si="174"/>
        <v>0</v>
      </c>
      <c r="DQT61" s="42">
        <f t="shared" si="174"/>
        <v>0</v>
      </c>
      <c r="DQU61" s="42">
        <f t="shared" si="174"/>
        <v>0</v>
      </c>
      <c r="DQV61" s="42">
        <f t="shared" si="174"/>
        <v>0</v>
      </c>
      <c r="DQW61" s="42">
        <f t="shared" si="174"/>
        <v>0</v>
      </c>
      <c r="DQX61" s="42">
        <f t="shared" si="174"/>
        <v>0</v>
      </c>
      <c r="DQY61" s="42">
        <f t="shared" si="174"/>
        <v>0</v>
      </c>
      <c r="DQZ61" s="42">
        <f t="shared" si="174"/>
        <v>0</v>
      </c>
      <c r="DRA61" s="42">
        <f t="shared" si="174"/>
        <v>0</v>
      </c>
      <c r="DRB61" s="42">
        <f t="shared" si="174"/>
        <v>0</v>
      </c>
      <c r="DRC61" s="42">
        <f t="shared" si="174"/>
        <v>0</v>
      </c>
      <c r="DRD61" s="42">
        <f t="shared" si="174"/>
        <v>0</v>
      </c>
      <c r="DRE61" s="42">
        <f t="shared" si="174"/>
        <v>0</v>
      </c>
      <c r="DRF61" s="42">
        <f t="shared" si="174"/>
        <v>0</v>
      </c>
      <c r="DRG61" s="42">
        <f t="shared" si="174"/>
        <v>0</v>
      </c>
      <c r="DRH61" s="42">
        <f t="shared" si="174"/>
        <v>0</v>
      </c>
      <c r="DRI61" s="42">
        <f t="shared" si="174"/>
        <v>0</v>
      </c>
      <c r="DRJ61" s="42">
        <f t="shared" si="174"/>
        <v>0</v>
      </c>
      <c r="DRK61" s="42">
        <f t="shared" si="174"/>
        <v>0</v>
      </c>
      <c r="DRL61" s="42">
        <f t="shared" si="174"/>
        <v>0</v>
      </c>
      <c r="DRM61" s="42">
        <f t="shared" si="174"/>
        <v>0</v>
      </c>
      <c r="DRN61" s="42">
        <f t="shared" si="174"/>
        <v>0</v>
      </c>
      <c r="DRO61" s="42">
        <f t="shared" si="174"/>
        <v>0</v>
      </c>
      <c r="DRP61" s="42">
        <f t="shared" si="174"/>
        <v>0</v>
      </c>
      <c r="DRQ61" s="42">
        <f t="shared" si="174"/>
        <v>0</v>
      </c>
      <c r="DRR61" s="42">
        <f t="shared" si="174"/>
        <v>0</v>
      </c>
      <c r="DRS61" s="42">
        <f t="shared" si="174"/>
        <v>0</v>
      </c>
      <c r="DRT61" s="42">
        <f t="shared" si="174"/>
        <v>0</v>
      </c>
      <c r="DRU61" s="42">
        <f t="shared" si="174"/>
        <v>0</v>
      </c>
      <c r="DRV61" s="42">
        <f t="shared" si="174"/>
        <v>0</v>
      </c>
      <c r="DRW61" s="42">
        <f t="shared" si="174"/>
        <v>0</v>
      </c>
      <c r="DRX61" s="42">
        <f t="shared" si="174"/>
        <v>0</v>
      </c>
      <c r="DRY61" s="42">
        <f t="shared" si="174"/>
        <v>0</v>
      </c>
      <c r="DRZ61" s="42">
        <f t="shared" si="174"/>
        <v>0</v>
      </c>
      <c r="DSA61" s="42">
        <f t="shared" si="174"/>
        <v>0</v>
      </c>
      <c r="DSB61" s="42">
        <f t="shared" si="174"/>
        <v>0</v>
      </c>
      <c r="DSC61" s="42">
        <f t="shared" ref="DSC61:DUN61" si="175">SUM(DSC56:DSC60)</f>
        <v>0</v>
      </c>
      <c r="DSD61" s="42">
        <f t="shared" si="175"/>
        <v>0</v>
      </c>
      <c r="DSE61" s="42">
        <f t="shared" si="175"/>
        <v>0</v>
      </c>
      <c r="DSF61" s="42">
        <f t="shared" si="175"/>
        <v>0</v>
      </c>
      <c r="DSG61" s="42">
        <f t="shared" si="175"/>
        <v>0</v>
      </c>
      <c r="DSH61" s="42">
        <f t="shared" si="175"/>
        <v>0</v>
      </c>
      <c r="DSI61" s="42">
        <f t="shared" si="175"/>
        <v>0</v>
      </c>
      <c r="DSJ61" s="42">
        <f t="shared" si="175"/>
        <v>0</v>
      </c>
      <c r="DSK61" s="42">
        <f t="shared" si="175"/>
        <v>0</v>
      </c>
      <c r="DSL61" s="42">
        <f t="shared" si="175"/>
        <v>0</v>
      </c>
      <c r="DSM61" s="42">
        <f t="shared" si="175"/>
        <v>0</v>
      </c>
      <c r="DSN61" s="42">
        <f t="shared" si="175"/>
        <v>0</v>
      </c>
      <c r="DSO61" s="42">
        <f t="shared" si="175"/>
        <v>0</v>
      </c>
      <c r="DSP61" s="42">
        <f t="shared" si="175"/>
        <v>0</v>
      </c>
      <c r="DSQ61" s="42">
        <f t="shared" si="175"/>
        <v>0</v>
      </c>
      <c r="DSR61" s="42">
        <f t="shared" si="175"/>
        <v>0</v>
      </c>
      <c r="DSS61" s="42">
        <f t="shared" si="175"/>
        <v>0</v>
      </c>
      <c r="DST61" s="42">
        <f t="shared" si="175"/>
        <v>0</v>
      </c>
      <c r="DSU61" s="42">
        <f t="shared" si="175"/>
        <v>0</v>
      </c>
      <c r="DSV61" s="42">
        <f t="shared" si="175"/>
        <v>0</v>
      </c>
      <c r="DSW61" s="42">
        <f t="shared" si="175"/>
        <v>0</v>
      </c>
      <c r="DSX61" s="42">
        <f t="shared" si="175"/>
        <v>0</v>
      </c>
      <c r="DSY61" s="42">
        <f t="shared" si="175"/>
        <v>0</v>
      </c>
      <c r="DSZ61" s="42">
        <f t="shared" si="175"/>
        <v>0</v>
      </c>
      <c r="DTA61" s="42">
        <f t="shared" si="175"/>
        <v>0</v>
      </c>
      <c r="DTB61" s="42">
        <f t="shared" si="175"/>
        <v>0</v>
      </c>
      <c r="DTC61" s="42">
        <f t="shared" si="175"/>
        <v>0</v>
      </c>
      <c r="DTD61" s="42">
        <f t="shared" si="175"/>
        <v>0</v>
      </c>
      <c r="DTE61" s="42">
        <f t="shared" si="175"/>
        <v>0</v>
      </c>
      <c r="DTF61" s="42">
        <f t="shared" si="175"/>
        <v>0</v>
      </c>
      <c r="DTG61" s="42">
        <f t="shared" si="175"/>
        <v>0</v>
      </c>
      <c r="DTH61" s="42">
        <f t="shared" si="175"/>
        <v>0</v>
      </c>
      <c r="DTI61" s="42">
        <f t="shared" si="175"/>
        <v>0</v>
      </c>
      <c r="DTJ61" s="42">
        <f t="shared" si="175"/>
        <v>0</v>
      </c>
      <c r="DTK61" s="42">
        <f t="shared" si="175"/>
        <v>0</v>
      </c>
      <c r="DTL61" s="42">
        <f t="shared" si="175"/>
        <v>0</v>
      </c>
      <c r="DTM61" s="42">
        <f t="shared" si="175"/>
        <v>0</v>
      </c>
      <c r="DTN61" s="42">
        <f t="shared" si="175"/>
        <v>0</v>
      </c>
      <c r="DTO61" s="42">
        <f t="shared" si="175"/>
        <v>0</v>
      </c>
      <c r="DTP61" s="42">
        <f t="shared" si="175"/>
        <v>0</v>
      </c>
      <c r="DTQ61" s="42">
        <f t="shared" si="175"/>
        <v>0</v>
      </c>
      <c r="DTR61" s="42">
        <f t="shared" si="175"/>
        <v>0</v>
      </c>
      <c r="DTS61" s="42">
        <f t="shared" si="175"/>
        <v>0</v>
      </c>
      <c r="DTT61" s="42">
        <f t="shared" si="175"/>
        <v>0</v>
      </c>
      <c r="DTU61" s="42">
        <f t="shared" si="175"/>
        <v>0</v>
      </c>
      <c r="DTV61" s="42">
        <f t="shared" si="175"/>
        <v>0</v>
      </c>
      <c r="DTW61" s="42">
        <f t="shared" si="175"/>
        <v>0</v>
      </c>
      <c r="DTX61" s="42">
        <f t="shared" si="175"/>
        <v>0</v>
      </c>
      <c r="DTY61" s="42">
        <f t="shared" si="175"/>
        <v>0</v>
      </c>
      <c r="DTZ61" s="42">
        <f t="shared" si="175"/>
        <v>0</v>
      </c>
      <c r="DUA61" s="42">
        <f t="shared" si="175"/>
        <v>0</v>
      </c>
      <c r="DUB61" s="42">
        <f t="shared" si="175"/>
        <v>0</v>
      </c>
      <c r="DUC61" s="42">
        <f t="shared" si="175"/>
        <v>0</v>
      </c>
      <c r="DUD61" s="42">
        <f t="shared" si="175"/>
        <v>0</v>
      </c>
      <c r="DUE61" s="42">
        <f t="shared" si="175"/>
        <v>0</v>
      </c>
      <c r="DUF61" s="42">
        <f t="shared" si="175"/>
        <v>0</v>
      </c>
      <c r="DUG61" s="42">
        <f t="shared" si="175"/>
        <v>0</v>
      </c>
      <c r="DUH61" s="42">
        <f t="shared" si="175"/>
        <v>0</v>
      </c>
      <c r="DUI61" s="42">
        <f t="shared" si="175"/>
        <v>0</v>
      </c>
      <c r="DUJ61" s="42">
        <f t="shared" si="175"/>
        <v>0</v>
      </c>
      <c r="DUK61" s="42">
        <f t="shared" si="175"/>
        <v>0</v>
      </c>
      <c r="DUL61" s="42">
        <f t="shared" si="175"/>
        <v>0</v>
      </c>
      <c r="DUM61" s="42">
        <f t="shared" si="175"/>
        <v>0</v>
      </c>
      <c r="DUN61" s="42">
        <f t="shared" si="175"/>
        <v>0</v>
      </c>
      <c r="DUO61" s="42">
        <f t="shared" ref="DUO61:DWZ61" si="176">SUM(DUO56:DUO60)</f>
        <v>0</v>
      </c>
      <c r="DUP61" s="42">
        <f t="shared" si="176"/>
        <v>0</v>
      </c>
      <c r="DUQ61" s="42">
        <f t="shared" si="176"/>
        <v>0</v>
      </c>
      <c r="DUR61" s="42">
        <f t="shared" si="176"/>
        <v>0</v>
      </c>
      <c r="DUS61" s="42">
        <f t="shared" si="176"/>
        <v>0</v>
      </c>
      <c r="DUT61" s="42">
        <f t="shared" si="176"/>
        <v>0</v>
      </c>
      <c r="DUU61" s="42">
        <f t="shared" si="176"/>
        <v>0</v>
      </c>
      <c r="DUV61" s="42">
        <f t="shared" si="176"/>
        <v>0</v>
      </c>
      <c r="DUW61" s="42">
        <f t="shared" si="176"/>
        <v>0</v>
      </c>
      <c r="DUX61" s="42">
        <f t="shared" si="176"/>
        <v>0</v>
      </c>
      <c r="DUY61" s="42">
        <f t="shared" si="176"/>
        <v>0</v>
      </c>
      <c r="DUZ61" s="42">
        <f t="shared" si="176"/>
        <v>0</v>
      </c>
      <c r="DVA61" s="42">
        <f t="shared" si="176"/>
        <v>0</v>
      </c>
      <c r="DVB61" s="42">
        <f t="shared" si="176"/>
        <v>0</v>
      </c>
      <c r="DVC61" s="42">
        <f t="shared" si="176"/>
        <v>0</v>
      </c>
      <c r="DVD61" s="42">
        <f t="shared" si="176"/>
        <v>0</v>
      </c>
      <c r="DVE61" s="42">
        <f t="shared" si="176"/>
        <v>0</v>
      </c>
      <c r="DVF61" s="42">
        <f t="shared" si="176"/>
        <v>0</v>
      </c>
      <c r="DVG61" s="42">
        <f t="shared" si="176"/>
        <v>0</v>
      </c>
      <c r="DVH61" s="42">
        <f t="shared" si="176"/>
        <v>0</v>
      </c>
      <c r="DVI61" s="42">
        <f t="shared" si="176"/>
        <v>0</v>
      </c>
      <c r="DVJ61" s="42">
        <f t="shared" si="176"/>
        <v>0</v>
      </c>
      <c r="DVK61" s="42">
        <f t="shared" si="176"/>
        <v>0</v>
      </c>
      <c r="DVL61" s="42">
        <f t="shared" si="176"/>
        <v>0</v>
      </c>
      <c r="DVM61" s="42">
        <f t="shared" si="176"/>
        <v>0</v>
      </c>
      <c r="DVN61" s="42">
        <f t="shared" si="176"/>
        <v>0</v>
      </c>
      <c r="DVO61" s="42">
        <f t="shared" si="176"/>
        <v>0</v>
      </c>
      <c r="DVP61" s="42">
        <f t="shared" si="176"/>
        <v>0</v>
      </c>
      <c r="DVQ61" s="42">
        <f t="shared" si="176"/>
        <v>0</v>
      </c>
      <c r="DVR61" s="42">
        <f t="shared" si="176"/>
        <v>0</v>
      </c>
      <c r="DVS61" s="42">
        <f t="shared" si="176"/>
        <v>0</v>
      </c>
      <c r="DVT61" s="42">
        <f t="shared" si="176"/>
        <v>0</v>
      </c>
      <c r="DVU61" s="42">
        <f t="shared" si="176"/>
        <v>0</v>
      </c>
      <c r="DVV61" s="42">
        <f t="shared" si="176"/>
        <v>0</v>
      </c>
      <c r="DVW61" s="42">
        <f t="shared" si="176"/>
        <v>0</v>
      </c>
      <c r="DVX61" s="42">
        <f t="shared" si="176"/>
        <v>0</v>
      </c>
      <c r="DVY61" s="42">
        <f t="shared" si="176"/>
        <v>0</v>
      </c>
      <c r="DVZ61" s="42">
        <f t="shared" si="176"/>
        <v>0</v>
      </c>
      <c r="DWA61" s="42">
        <f t="shared" si="176"/>
        <v>0</v>
      </c>
      <c r="DWB61" s="42">
        <f t="shared" si="176"/>
        <v>0</v>
      </c>
      <c r="DWC61" s="42">
        <f t="shared" si="176"/>
        <v>0</v>
      </c>
      <c r="DWD61" s="42">
        <f t="shared" si="176"/>
        <v>0</v>
      </c>
      <c r="DWE61" s="42">
        <f t="shared" si="176"/>
        <v>0</v>
      </c>
      <c r="DWF61" s="42">
        <f t="shared" si="176"/>
        <v>0</v>
      </c>
      <c r="DWG61" s="42">
        <f t="shared" si="176"/>
        <v>0</v>
      </c>
      <c r="DWH61" s="42">
        <f t="shared" si="176"/>
        <v>0</v>
      </c>
      <c r="DWI61" s="42">
        <f t="shared" si="176"/>
        <v>0</v>
      </c>
      <c r="DWJ61" s="42">
        <f t="shared" si="176"/>
        <v>0</v>
      </c>
      <c r="DWK61" s="42">
        <f t="shared" si="176"/>
        <v>0</v>
      </c>
      <c r="DWL61" s="42">
        <f t="shared" si="176"/>
        <v>0</v>
      </c>
      <c r="DWM61" s="42">
        <f t="shared" si="176"/>
        <v>0</v>
      </c>
      <c r="DWN61" s="42">
        <f t="shared" si="176"/>
        <v>0</v>
      </c>
      <c r="DWO61" s="42">
        <f t="shared" si="176"/>
        <v>0</v>
      </c>
      <c r="DWP61" s="42">
        <f t="shared" si="176"/>
        <v>0</v>
      </c>
      <c r="DWQ61" s="42">
        <f t="shared" si="176"/>
        <v>0</v>
      </c>
      <c r="DWR61" s="42">
        <f t="shared" si="176"/>
        <v>0</v>
      </c>
      <c r="DWS61" s="42">
        <f t="shared" si="176"/>
        <v>0</v>
      </c>
      <c r="DWT61" s="42">
        <f t="shared" si="176"/>
        <v>0</v>
      </c>
      <c r="DWU61" s="42">
        <f t="shared" si="176"/>
        <v>0</v>
      </c>
      <c r="DWV61" s="42">
        <f t="shared" si="176"/>
        <v>0</v>
      </c>
      <c r="DWW61" s="42">
        <f t="shared" si="176"/>
        <v>0</v>
      </c>
      <c r="DWX61" s="42">
        <f t="shared" si="176"/>
        <v>0</v>
      </c>
      <c r="DWY61" s="42">
        <f t="shared" si="176"/>
        <v>0</v>
      </c>
      <c r="DWZ61" s="42">
        <f t="shared" si="176"/>
        <v>0</v>
      </c>
      <c r="DXA61" s="42">
        <f t="shared" ref="DXA61:DZL61" si="177">SUM(DXA56:DXA60)</f>
        <v>0</v>
      </c>
      <c r="DXB61" s="42">
        <f t="shared" si="177"/>
        <v>0</v>
      </c>
      <c r="DXC61" s="42">
        <f t="shared" si="177"/>
        <v>0</v>
      </c>
      <c r="DXD61" s="42">
        <f t="shared" si="177"/>
        <v>0</v>
      </c>
      <c r="DXE61" s="42">
        <f t="shared" si="177"/>
        <v>0</v>
      </c>
      <c r="DXF61" s="42">
        <f t="shared" si="177"/>
        <v>0</v>
      </c>
      <c r="DXG61" s="42">
        <f t="shared" si="177"/>
        <v>0</v>
      </c>
      <c r="DXH61" s="42">
        <f t="shared" si="177"/>
        <v>0</v>
      </c>
      <c r="DXI61" s="42">
        <f t="shared" si="177"/>
        <v>0</v>
      </c>
      <c r="DXJ61" s="42">
        <f t="shared" si="177"/>
        <v>0</v>
      </c>
      <c r="DXK61" s="42">
        <f t="shared" si="177"/>
        <v>0</v>
      </c>
      <c r="DXL61" s="42">
        <f t="shared" si="177"/>
        <v>0</v>
      </c>
      <c r="DXM61" s="42">
        <f t="shared" si="177"/>
        <v>0</v>
      </c>
      <c r="DXN61" s="42">
        <f t="shared" si="177"/>
        <v>0</v>
      </c>
      <c r="DXO61" s="42">
        <f t="shared" si="177"/>
        <v>0</v>
      </c>
      <c r="DXP61" s="42">
        <f t="shared" si="177"/>
        <v>0</v>
      </c>
      <c r="DXQ61" s="42">
        <f t="shared" si="177"/>
        <v>0</v>
      </c>
      <c r="DXR61" s="42">
        <f t="shared" si="177"/>
        <v>0</v>
      </c>
      <c r="DXS61" s="42">
        <f t="shared" si="177"/>
        <v>0</v>
      </c>
      <c r="DXT61" s="42">
        <f t="shared" si="177"/>
        <v>0</v>
      </c>
      <c r="DXU61" s="42">
        <f t="shared" si="177"/>
        <v>0</v>
      </c>
      <c r="DXV61" s="42">
        <f t="shared" si="177"/>
        <v>0</v>
      </c>
      <c r="DXW61" s="42">
        <f t="shared" si="177"/>
        <v>0</v>
      </c>
      <c r="DXX61" s="42">
        <f t="shared" si="177"/>
        <v>0</v>
      </c>
      <c r="DXY61" s="42">
        <f t="shared" si="177"/>
        <v>0</v>
      </c>
      <c r="DXZ61" s="42">
        <f t="shared" si="177"/>
        <v>0</v>
      </c>
      <c r="DYA61" s="42">
        <f t="shared" si="177"/>
        <v>0</v>
      </c>
      <c r="DYB61" s="42">
        <f t="shared" si="177"/>
        <v>0</v>
      </c>
      <c r="DYC61" s="42">
        <f t="shared" si="177"/>
        <v>0</v>
      </c>
      <c r="DYD61" s="42">
        <f t="shared" si="177"/>
        <v>0</v>
      </c>
      <c r="DYE61" s="42">
        <f t="shared" si="177"/>
        <v>0</v>
      </c>
      <c r="DYF61" s="42">
        <f t="shared" si="177"/>
        <v>0</v>
      </c>
      <c r="DYG61" s="42">
        <f t="shared" si="177"/>
        <v>0</v>
      </c>
      <c r="DYH61" s="42">
        <f t="shared" si="177"/>
        <v>0</v>
      </c>
      <c r="DYI61" s="42">
        <f t="shared" si="177"/>
        <v>0</v>
      </c>
      <c r="DYJ61" s="42">
        <f t="shared" si="177"/>
        <v>0</v>
      </c>
      <c r="DYK61" s="42">
        <f t="shared" si="177"/>
        <v>0</v>
      </c>
      <c r="DYL61" s="42">
        <f t="shared" si="177"/>
        <v>0</v>
      </c>
      <c r="DYM61" s="42">
        <f t="shared" si="177"/>
        <v>0</v>
      </c>
      <c r="DYN61" s="42">
        <f t="shared" si="177"/>
        <v>0</v>
      </c>
      <c r="DYO61" s="42">
        <f t="shared" si="177"/>
        <v>0</v>
      </c>
      <c r="DYP61" s="42">
        <f t="shared" si="177"/>
        <v>0</v>
      </c>
      <c r="DYQ61" s="42">
        <f t="shared" si="177"/>
        <v>0</v>
      </c>
      <c r="DYR61" s="42">
        <f t="shared" si="177"/>
        <v>0</v>
      </c>
      <c r="DYS61" s="42">
        <f t="shared" si="177"/>
        <v>0</v>
      </c>
      <c r="DYT61" s="42">
        <f t="shared" si="177"/>
        <v>0</v>
      </c>
      <c r="DYU61" s="42">
        <f t="shared" si="177"/>
        <v>0</v>
      </c>
      <c r="DYV61" s="42">
        <f t="shared" si="177"/>
        <v>0</v>
      </c>
      <c r="DYW61" s="42">
        <f t="shared" si="177"/>
        <v>0</v>
      </c>
      <c r="DYX61" s="42">
        <f t="shared" si="177"/>
        <v>0</v>
      </c>
      <c r="DYY61" s="42">
        <f t="shared" si="177"/>
        <v>0</v>
      </c>
      <c r="DYZ61" s="42">
        <f t="shared" si="177"/>
        <v>0</v>
      </c>
      <c r="DZA61" s="42">
        <f t="shared" si="177"/>
        <v>0</v>
      </c>
      <c r="DZB61" s="42">
        <f t="shared" si="177"/>
        <v>0</v>
      </c>
      <c r="DZC61" s="42">
        <f t="shared" si="177"/>
        <v>0</v>
      </c>
      <c r="DZD61" s="42">
        <f t="shared" si="177"/>
        <v>0</v>
      </c>
      <c r="DZE61" s="42">
        <f t="shared" si="177"/>
        <v>0</v>
      </c>
      <c r="DZF61" s="42">
        <f t="shared" si="177"/>
        <v>0</v>
      </c>
      <c r="DZG61" s="42">
        <f t="shared" si="177"/>
        <v>0</v>
      </c>
      <c r="DZH61" s="42">
        <f t="shared" si="177"/>
        <v>0</v>
      </c>
      <c r="DZI61" s="42">
        <f t="shared" si="177"/>
        <v>0</v>
      </c>
      <c r="DZJ61" s="42">
        <f t="shared" si="177"/>
        <v>0</v>
      </c>
      <c r="DZK61" s="42">
        <f t="shared" si="177"/>
        <v>0</v>
      </c>
      <c r="DZL61" s="42">
        <f t="shared" si="177"/>
        <v>0</v>
      </c>
      <c r="DZM61" s="42">
        <f t="shared" ref="DZM61:EBX61" si="178">SUM(DZM56:DZM60)</f>
        <v>0</v>
      </c>
      <c r="DZN61" s="42">
        <f t="shared" si="178"/>
        <v>0</v>
      </c>
      <c r="DZO61" s="42">
        <f t="shared" si="178"/>
        <v>0</v>
      </c>
      <c r="DZP61" s="42">
        <f t="shared" si="178"/>
        <v>0</v>
      </c>
      <c r="DZQ61" s="42">
        <f t="shared" si="178"/>
        <v>0</v>
      </c>
      <c r="DZR61" s="42">
        <f t="shared" si="178"/>
        <v>0</v>
      </c>
      <c r="DZS61" s="42">
        <f t="shared" si="178"/>
        <v>0</v>
      </c>
      <c r="DZT61" s="42">
        <f t="shared" si="178"/>
        <v>0</v>
      </c>
      <c r="DZU61" s="42">
        <f t="shared" si="178"/>
        <v>0</v>
      </c>
      <c r="DZV61" s="42">
        <f t="shared" si="178"/>
        <v>0</v>
      </c>
      <c r="DZW61" s="42">
        <f t="shared" si="178"/>
        <v>0</v>
      </c>
      <c r="DZX61" s="42">
        <f t="shared" si="178"/>
        <v>0</v>
      </c>
      <c r="DZY61" s="42">
        <f t="shared" si="178"/>
        <v>0</v>
      </c>
      <c r="DZZ61" s="42">
        <f t="shared" si="178"/>
        <v>0</v>
      </c>
      <c r="EAA61" s="42">
        <f t="shared" si="178"/>
        <v>0</v>
      </c>
      <c r="EAB61" s="42">
        <f t="shared" si="178"/>
        <v>0</v>
      </c>
      <c r="EAC61" s="42">
        <f t="shared" si="178"/>
        <v>0</v>
      </c>
      <c r="EAD61" s="42">
        <f t="shared" si="178"/>
        <v>0</v>
      </c>
      <c r="EAE61" s="42">
        <f t="shared" si="178"/>
        <v>0</v>
      </c>
      <c r="EAF61" s="42">
        <f t="shared" si="178"/>
        <v>0</v>
      </c>
      <c r="EAG61" s="42">
        <f t="shared" si="178"/>
        <v>0</v>
      </c>
      <c r="EAH61" s="42">
        <f t="shared" si="178"/>
        <v>0</v>
      </c>
      <c r="EAI61" s="42">
        <f t="shared" si="178"/>
        <v>0</v>
      </c>
      <c r="EAJ61" s="42">
        <f t="shared" si="178"/>
        <v>0</v>
      </c>
      <c r="EAK61" s="42">
        <f t="shared" si="178"/>
        <v>0</v>
      </c>
      <c r="EAL61" s="42">
        <f t="shared" si="178"/>
        <v>0</v>
      </c>
      <c r="EAM61" s="42">
        <f t="shared" si="178"/>
        <v>0</v>
      </c>
      <c r="EAN61" s="42">
        <f t="shared" si="178"/>
        <v>0</v>
      </c>
      <c r="EAO61" s="42">
        <f t="shared" si="178"/>
        <v>0</v>
      </c>
      <c r="EAP61" s="42">
        <f t="shared" si="178"/>
        <v>0</v>
      </c>
      <c r="EAQ61" s="42">
        <f t="shared" si="178"/>
        <v>0</v>
      </c>
      <c r="EAR61" s="42">
        <f t="shared" si="178"/>
        <v>0</v>
      </c>
      <c r="EAS61" s="42">
        <f t="shared" si="178"/>
        <v>0</v>
      </c>
      <c r="EAT61" s="42">
        <f t="shared" si="178"/>
        <v>0</v>
      </c>
      <c r="EAU61" s="42">
        <f t="shared" si="178"/>
        <v>0</v>
      </c>
      <c r="EAV61" s="42">
        <f t="shared" si="178"/>
        <v>0</v>
      </c>
      <c r="EAW61" s="42">
        <f t="shared" si="178"/>
        <v>0</v>
      </c>
      <c r="EAX61" s="42">
        <f t="shared" si="178"/>
        <v>0</v>
      </c>
      <c r="EAY61" s="42">
        <f t="shared" si="178"/>
        <v>0</v>
      </c>
      <c r="EAZ61" s="42">
        <f t="shared" si="178"/>
        <v>0</v>
      </c>
      <c r="EBA61" s="42">
        <f t="shared" si="178"/>
        <v>0</v>
      </c>
      <c r="EBB61" s="42">
        <f t="shared" si="178"/>
        <v>0</v>
      </c>
      <c r="EBC61" s="42">
        <f t="shared" si="178"/>
        <v>0</v>
      </c>
      <c r="EBD61" s="42">
        <f t="shared" si="178"/>
        <v>0</v>
      </c>
      <c r="EBE61" s="42">
        <f t="shared" si="178"/>
        <v>0</v>
      </c>
      <c r="EBF61" s="42">
        <f t="shared" si="178"/>
        <v>0</v>
      </c>
      <c r="EBG61" s="42">
        <f t="shared" si="178"/>
        <v>0</v>
      </c>
      <c r="EBH61" s="42">
        <f t="shared" si="178"/>
        <v>0</v>
      </c>
      <c r="EBI61" s="42">
        <f t="shared" si="178"/>
        <v>0</v>
      </c>
      <c r="EBJ61" s="42">
        <f t="shared" si="178"/>
        <v>0</v>
      </c>
      <c r="EBK61" s="42">
        <f t="shared" si="178"/>
        <v>0</v>
      </c>
      <c r="EBL61" s="42">
        <f t="shared" si="178"/>
        <v>0</v>
      </c>
      <c r="EBM61" s="42">
        <f t="shared" si="178"/>
        <v>0</v>
      </c>
      <c r="EBN61" s="42">
        <f t="shared" si="178"/>
        <v>0</v>
      </c>
      <c r="EBO61" s="42">
        <f t="shared" si="178"/>
        <v>0</v>
      </c>
      <c r="EBP61" s="42">
        <f t="shared" si="178"/>
        <v>0</v>
      </c>
      <c r="EBQ61" s="42">
        <f t="shared" si="178"/>
        <v>0</v>
      </c>
      <c r="EBR61" s="42">
        <f t="shared" si="178"/>
        <v>0</v>
      </c>
      <c r="EBS61" s="42">
        <f t="shared" si="178"/>
        <v>0</v>
      </c>
      <c r="EBT61" s="42">
        <f t="shared" si="178"/>
        <v>0</v>
      </c>
      <c r="EBU61" s="42">
        <f t="shared" si="178"/>
        <v>0</v>
      </c>
      <c r="EBV61" s="42">
        <f t="shared" si="178"/>
        <v>0</v>
      </c>
      <c r="EBW61" s="42">
        <f t="shared" si="178"/>
        <v>0</v>
      </c>
      <c r="EBX61" s="42">
        <f t="shared" si="178"/>
        <v>0</v>
      </c>
      <c r="EBY61" s="42">
        <f t="shared" ref="EBY61:EEJ61" si="179">SUM(EBY56:EBY60)</f>
        <v>0</v>
      </c>
      <c r="EBZ61" s="42">
        <f t="shared" si="179"/>
        <v>0</v>
      </c>
      <c r="ECA61" s="42">
        <f t="shared" si="179"/>
        <v>0</v>
      </c>
      <c r="ECB61" s="42">
        <f t="shared" si="179"/>
        <v>0</v>
      </c>
      <c r="ECC61" s="42">
        <f t="shared" si="179"/>
        <v>0</v>
      </c>
      <c r="ECD61" s="42">
        <f t="shared" si="179"/>
        <v>0</v>
      </c>
      <c r="ECE61" s="42">
        <f t="shared" si="179"/>
        <v>0</v>
      </c>
      <c r="ECF61" s="42">
        <f t="shared" si="179"/>
        <v>0</v>
      </c>
      <c r="ECG61" s="42">
        <f t="shared" si="179"/>
        <v>0</v>
      </c>
      <c r="ECH61" s="42">
        <f t="shared" si="179"/>
        <v>0</v>
      </c>
      <c r="ECI61" s="42">
        <f t="shared" si="179"/>
        <v>0</v>
      </c>
      <c r="ECJ61" s="42">
        <f t="shared" si="179"/>
        <v>0</v>
      </c>
      <c r="ECK61" s="42">
        <f t="shared" si="179"/>
        <v>0</v>
      </c>
      <c r="ECL61" s="42">
        <f t="shared" si="179"/>
        <v>0</v>
      </c>
      <c r="ECM61" s="42">
        <f t="shared" si="179"/>
        <v>0</v>
      </c>
      <c r="ECN61" s="42">
        <f t="shared" si="179"/>
        <v>0</v>
      </c>
      <c r="ECO61" s="42">
        <f t="shared" si="179"/>
        <v>0</v>
      </c>
      <c r="ECP61" s="42">
        <f t="shared" si="179"/>
        <v>0</v>
      </c>
      <c r="ECQ61" s="42">
        <f t="shared" si="179"/>
        <v>0</v>
      </c>
      <c r="ECR61" s="42">
        <f t="shared" si="179"/>
        <v>0</v>
      </c>
      <c r="ECS61" s="42">
        <f t="shared" si="179"/>
        <v>0</v>
      </c>
      <c r="ECT61" s="42">
        <f t="shared" si="179"/>
        <v>0</v>
      </c>
      <c r="ECU61" s="42">
        <f t="shared" si="179"/>
        <v>0</v>
      </c>
      <c r="ECV61" s="42">
        <f t="shared" si="179"/>
        <v>0</v>
      </c>
      <c r="ECW61" s="42">
        <f t="shared" si="179"/>
        <v>0</v>
      </c>
      <c r="ECX61" s="42">
        <f t="shared" si="179"/>
        <v>0</v>
      </c>
      <c r="ECY61" s="42">
        <f t="shared" si="179"/>
        <v>0</v>
      </c>
      <c r="ECZ61" s="42">
        <f t="shared" si="179"/>
        <v>0</v>
      </c>
      <c r="EDA61" s="42">
        <f t="shared" si="179"/>
        <v>0</v>
      </c>
      <c r="EDB61" s="42">
        <f t="shared" si="179"/>
        <v>0</v>
      </c>
      <c r="EDC61" s="42">
        <f t="shared" si="179"/>
        <v>0</v>
      </c>
      <c r="EDD61" s="42">
        <f t="shared" si="179"/>
        <v>0</v>
      </c>
      <c r="EDE61" s="42">
        <f t="shared" si="179"/>
        <v>0</v>
      </c>
      <c r="EDF61" s="42">
        <f t="shared" si="179"/>
        <v>0</v>
      </c>
      <c r="EDG61" s="42">
        <f t="shared" si="179"/>
        <v>0</v>
      </c>
      <c r="EDH61" s="42">
        <f t="shared" si="179"/>
        <v>0</v>
      </c>
      <c r="EDI61" s="42">
        <f t="shared" si="179"/>
        <v>0</v>
      </c>
      <c r="EDJ61" s="42">
        <f t="shared" si="179"/>
        <v>0</v>
      </c>
      <c r="EDK61" s="42">
        <f t="shared" si="179"/>
        <v>0</v>
      </c>
      <c r="EDL61" s="42">
        <f t="shared" si="179"/>
        <v>0</v>
      </c>
      <c r="EDM61" s="42">
        <f t="shared" si="179"/>
        <v>0</v>
      </c>
      <c r="EDN61" s="42">
        <f t="shared" si="179"/>
        <v>0</v>
      </c>
      <c r="EDO61" s="42">
        <f t="shared" si="179"/>
        <v>0</v>
      </c>
      <c r="EDP61" s="42">
        <f t="shared" si="179"/>
        <v>0</v>
      </c>
      <c r="EDQ61" s="42">
        <f t="shared" si="179"/>
        <v>0</v>
      </c>
      <c r="EDR61" s="42">
        <f t="shared" si="179"/>
        <v>0</v>
      </c>
      <c r="EDS61" s="42">
        <f t="shared" si="179"/>
        <v>0</v>
      </c>
      <c r="EDT61" s="42">
        <f t="shared" si="179"/>
        <v>0</v>
      </c>
      <c r="EDU61" s="42">
        <f t="shared" si="179"/>
        <v>0</v>
      </c>
      <c r="EDV61" s="42">
        <f t="shared" si="179"/>
        <v>0</v>
      </c>
      <c r="EDW61" s="42">
        <f t="shared" si="179"/>
        <v>0</v>
      </c>
      <c r="EDX61" s="42">
        <f t="shared" si="179"/>
        <v>0</v>
      </c>
      <c r="EDY61" s="42">
        <f t="shared" si="179"/>
        <v>0</v>
      </c>
      <c r="EDZ61" s="42">
        <f t="shared" si="179"/>
        <v>0</v>
      </c>
      <c r="EEA61" s="42">
        <f t="shared" si="179"/>
        <v>0</v>
      </c>
      <c r="EEB61" s="42">
        <f t="shared" si="179"/>
        <v>0</v>
      </c>
      <c r="EEC61" s="42">
        <f t="shared" si="179"/>
        <v>0</v>
      </c>
      <c r="EED61" s="42">
        <f t="shared" si="179"/>
        <v>0</v>
      </c>
      <c r="EEE61" s="42">
        <f t="shared" si="179"/>
        <v>0</v>
      </c>
      <c r="EEF61" s="42">
        <f t="shared" si="179"/>
        <v>0</v>
      </c>
      <c r="EEG61" s="42">
        <f t="shared" si="179"/>
        <v>0</v>
      </c>
      <c r="EEH61" s="42">
        <f t="shared" si="179"/>
        <v>0</v>
      </c>
      <c r="EEI61" s="42">
        <f t="shared" si="179"/>
        <v>0</v>
      </c>
      <c r="EEJ61" s="42">
        <f t="shared" si="179"/>
        <v>0</v>
      </c>
      <c r="EEK61" s="42">
        <f t="shared" ref="EEK61:EGV61" si="180">SUM(EEK56:EEK60)</f>
        <v>0</v>
      </c>
      <c r="EEL61" s="42">
        <f t="shared" si="180"/>
        <v>0</v>
      </c>
      <c r="EEM61" s="42">
        <f t="shared" si="180"/>
        <v>0</v>
      </c>
      <c r="EEN61" s="42">
        <f t="shared" si="180"/>
        <v>0</v>
      </c>
      <c r="EEO61" s="42">
        <f t="shared" si="180"/>
        <v>0</v>
      </c>
      <c r="EEP61" s="42">
        <f t="shared" si="180"/>
        <v>0</v>
      </c>
      <c r="EEQ61" s="42">
        <f t="shared" si="180"/>
        <v>0</v>
      </c>
      <c r="EER61" s="42">
        <f t="shared" si="180"/>
        <v>0</v>
      </c>
      <c r="EES61" s="42">
        <f t="shared" si="180"/>
        <v>0</v>
      </c>
      <c r="EET61" s="42">
        <f t="shared" si="180"/>
        <v>0</v>
      </c>
      <c r="EEU61" s="42">
        <f t="shared" si="180"/>
        <v>0</v>
      </c>
      <c r="EEV61" s="42">
        <f t="shared" si="180"/>
        <v>0</v>
      </c>
      <c r="EEW61" s="42">
        <f t="shared" si="180"/>
        <v>0</v>
      </c>
      <c r="EEX61" s="42">
        <f t="shared" si="180"/>
        <v>0</v>
      </c>
      <c r="EEY61" s="42">
        <f t="shared" si="180"/>
        <v>0</v>
      </c>
      <c r="EEZ61" s="42">
        <f t="shared" si="180"/>
        <v>0</v>
      </c>
      <c r="EFA61" s="42">
        <f t="shared" si="180"/>
        <v>0</v>
      </c>
      <c r="EFB61" s="42">
        <f t="shared" si="180"/>
        <v>0</v>
      </c>
      <c r="EFC61" s="42">
        <f t="shared" si="180"/>
        <v>0</v>
      </c>
      <c r="EFD61" s="42">
        <f t="shared" si="180"/>
        <v>0</v>
      </c>
      <c r="EFE61" s="42">
        <f t="shared" si="180"/>
        <v>0</v>
      </c>
      <c r="EFF61" s="42">
        <f t="shared" si="180"/>
        <v>0</v>
      </c>
      <c r="EFG61" s="42">
        <f t="shared" si="180"/>
        <v>0</v>
      </c>
      <c r="EFH61" s="42">
        <f t="shared" si="180"/>
        <v>0</v>
      </c>
      <c r="EFI61" s="42">
        <f t="shared" si="180"/>
        <v>0</v>
      </c>
      <c r="EFJ61" s="42">
        <f t="shared" si="180"/>
        <v>0</v>
      </c>
      <c r="EFK61" s="42">
        <f t="shared" si="180"/>
        <v>0</v>
      </c>
      <c r="EFL61" s="42">
        <f t="shared" si="180"/>
        <v>0</v>
      </c>
      <c r="EFM61" s="42">
        <f t="shared" si="180"/>
        <v>0</v>
      </c>
      <c r="EFN61" s="42">
        <f t="shared" si="180"/>
        <v>0</v>
      </c>
      <c r="EFO61" s="42">
        <f t="shared" si="180"/>
        <v>0</v>
      </c>
      <c r="EFP61" s="42">
        <f t="shared" si="180"/>
        <v>0</v>
      </c>
      <c r="EFQ61" s="42">
        <f t="shared" si="180"/>
        <v>0</v>
      </c>
      <c r="EFR61" s="42">
        <f t="shared" si="180"/>
        <v>0</v>
      </c>
      <c r="EFS61" s="42">
        <f t="shared" si="180"/>
        <v>0</v>
      </c>
      <c r="EFT61" s="42">
        <f t="shared" si="180"/>
        <v>0</v>
      </c>
      <c r="EFU61" s="42">
        <f t="shared" si="180"/>
        <v>0</v>
      </c>
      <c r="EFV61" s="42">
        <f t="shared" si="180"/>
        <v>0</v>
      </c>
      <c r="EFW61" s="42">
        <f t="shared" si="180"/>
        <v>0</v>
      </c>
      <c r="EFX61" s="42">
        <f t="shared" si="180"/>
        <v>0</v>
      </c>
      <c r="EFY61" s="42">
        <f t="shared" si="180"/>
        <v>0</v>
      </c>
      <c r="EFZ61" s="42">
        <f t="shared" si="180"/>
        <v>0</v>
      </c>
      <c r="EGA61" s="42">
        <f t="shared" si="180"/>
        <v>0</v>
      </c>
      <c r="EGB61" s="42">
        <f t="shared" si="180"/>
        <v>0</v>
      </c>
      <c r="EGC61" s="42">
        <f t="shared" si="180"/>
        <v>0</v>
      </c>
      <c r="EGD61" s="42">
        <f t="shared" si="180"/>
        <v>0</v>
      </c>
      <c r="EGE61" s="42">
        <f t="shared" si="180"/>
        <v>0</v>
      </c>
      <c r="EGF61" s="42">
        <f t="shared" si="180"/>
        <v>0</v>
      </c>
      <c r="EGG61" s="42">
        <f t="shared" si="180"/>
        <v>0</v>
      </c>
      <c r="EGH61" s="42">
        <f t="shared" si="180"/>
        <v>0</v>
      </c>
      <c r="EGI61" s="42">
        <f t="shared" si="180"/>
        <v>0</v>
      </c>
      <c r="EGJ61" s="42">
        <f t="shared" si="180"/>
        <v>0</v>
      </c>
      <c r="EGK61" s="42">
        <f t="shared" si="180"/>
        <v>0</v>
      </c>
      <c r="EGL61" s="42">
        <f t="shared" si="180"/>
        <v>0</v>
      </c>
      <c r="EGM61" s="42">
        <f t="shared" si="180"/>
        <v>0</v>
      </c>
      <c r="EGN61" s="42">
        <f t="shared" si="180"/>
        <v>0</v>
      </c>
      <c r="EGO61" s="42">
        <f t="shared" si="180"/>
        <v>0</v>
      </c>
      <c r="EGP61" s="42">
        <f t="shared" si="180"/>
        <v>0</v>
      </c>
      <c r="EGQ61" s="42">
        <f t="shared" si="180"/>
        <v>0</v>
      </c>
      <c r="EGR61" s="42">
        <f t="shared" si="180"/>
        <v>0</v>
      </c>
      <c r="EGS61" s="42">
        <f t="shared" si="180"/>
        <v>0</v>
      </c>
      <c r="EGT61" s="42">
        <f t="shared" si="180"/>
        <v>0</v>
      </c>
      <c r="EGU61" s="42">
        <f t="shared" si="180"/>
        <v>0</v>
      </c>
      <c r="EGV61" s="42">
        <f t="shared" si="180"/>
        <v>0</v>
      </c>
      <c r="EGW61" s="42">
        <f t="shared" ref="EGW61:EJH61" si="181">SUM(EGW56:EGW60)</f>
        <v>0</v>
      </c>
      <c r="EGX61" s="42">
        <f t="shared" si="181"/>
        <v>0</v>
      </c>
      <c r="EGY61" s="42">
        <f t="shared" si="181"/>
        <v>0</v>
      </c>
      <c r="EGZ61" s="42">
        <f t="shared" si="181"/>
        <v>0</v>
      </c>
      <c r="EHA61" s="42">
        <f t="shared" si="181"/>
        <v>0</v>
      </c>
      <c r="EHB61" s="42">
        <f t="shared" si="181"/>
        <v>0</v>
      </c>
      <c r="EHC61" s="42">
        <f t="shared" si="181"/>
        <v>0</v>
      </c>
      <c r="EHD61" s="42">
        <f t="shared" si="181"/>
        <v>0</v>
      </c>
      <c r="EHE61" s="42">
        <f t="shared" si="181"/>
        <v>0</v>
      </c>
      <c r="EHF61" s="42">
        <f t="shared" si="181"/>
        <v>0</v>
      </c>
      <c r="EHG61" s="42">
        <f t="shared" si="181"/>
        <v>0</v>
      </c>
      <c r="EHH61" s="42">
        <f t="shared" si="181"/>
        <v>0</v>
      </c>
      <c r="EHI61" s="42">
        <f t="shared" si="181"/>
        <v>0</v>
      </c>
      <c r="EHJ61" s="42">
        <f t="shared" si="181"/>
        <v>0</v>
      </c>
      <c r="EHK61" s="42">
        <f t="shared" si="181"/>
        <v>0</v>
      </c>
      <c r="EHL61" s="42">
        <f t="shared" si="181"/>
        <v>0</v>
      </c>
      <c r="EHM61" s="42">
        <f t="shared" si="181"/>
        <v>0</v>
      </c>
      <c r="EHN61" s="42">
        <f t="shared" si="181"/>
        <v>0</v>
      </c>
      <c r="EHO61" s="42">
        <f t="shared" si="181"/>
        <v>0</v>
      </c>
      <c r="EHP61" s="42">
        <f t="shared" si="181"/>
        <v>0</v>
      </c>
      <c r="EHQ61" s="42">
        <f t="shared" si="181"/>
        <v>0</v>
      </c>
      <c r="EHR61" s="42">
        <f t="shared" si="181"/>
        <v>0</v>
      </c>
      <c r="EHS61" s="42">
        <f t="shared" si="181"/>
        <v>0</v>
      </c>
      <c r="EHT61" s="42">
        <f t="shared" si="181"/>
        <v>0</v>
      </c>
      <c r="EHU61" s="42">
        <f t="shared" si="181"/>
        <v>0</v>
      </c>
      <c r="EHV61" s="42">
        <f t="shared" si="181"/>
        <v>0</v>
      </c>
      <c r="EHW61" s="42">
        <f t="shared" si="181"/>
        <v>0</v>
      </c>
      <c r="EHX61" s="42">
        <f t="shared" si="181"/>
        <v>0</v>
      </c>
      <c r="EHY61" s="42">
        <f t="shared" si="181"/>
        <v>0</v>
      </c>
      <c r="EHZ61" s="42">
        <f t="shared" si="181"/>
        <v>0</v>
      </c>
      <c r="EIA61" s="42">
        <f t="shared" si="181"/>
        <v>0</v>
      </c>
      <c r="EIB61" s="42">
        <f t="shared" si="181"/>
        <v>0</v>
      </c>
      <c r="EIC61" s="42">
        <f t="shared" si="181"/>
        <v>0</v>
      </c>
      <c r="EID61" s="42">
        <f t="shared" si="181"/>
        <v>0</v>
      </c>
      <c r="EIE61" s="42">
        <f t="shared" si="181"/>
        <v>0</v>
      </c>
      <c r="EIF61" s="42">
        <f t="shared" si="181"/>
        <v>0</v>
      </c>
      <c r="EIG61" s="42">
        <f t="shared" si="181"/>
        <v>0</v>
      </c>
      <c r="EIH61" s="42">
        <f t="shared" si="181"/>
        <v>0</v>
      </c>
      <c r="EII61" s="42">
        <f t="shared" si="181"/>
        <v>0</v>
      </c>
      <c r="EIJ61" s="42">
        <f t="shared" si="181"/>
        <v>0</v>
      </c>
      <c r="EIK61" s="42">
        <f t="shared" si="181"/>
        <v>0</v>
      </c>
      <c r="EIL61" s="42">
        <f t="shared" si="181"/>
        <v>0</v>
      </c>
      <c r="EIM61" s="42">
        <f t="shared" si="181"/>
        <v>0</v>
      </c>
      <c r="EIN61" s="42">
        <f t="shared" si="181"/>
        <v>0</v>
      </c>
      <c r="EIO61" s="42">
        <f t="shared" si="181"/>
        <v>0</v>
      </c>
      <c r="EIP61" s="42">
        <f t="shared" si="181"/>
        <v>0</v>
      </c>
      <c r="EIQ61" s="42">
        <f t="shared" si="181"/>
        <v>0</v>
      </c>
      <c r="EIR61" s="42">
        <f t="shared" si="181"/>
        <v>0</v>
      </c>
      <c r="EIS61" s="42">
        <f t="shared" si="181"/>
        <v>0</v>
      </c>
      <c r="EIT61" s="42">
        <f t="shared" si="181"/>
        <v>0</v>
      </c>
      <c r="EIU61" s="42">
        <f t="shared" si="181"/>
        <v>0</v>
      </c>
      <c r="EIV61" s="42">
        <f t="shared" si="181"/>
        <v>0</v>
      </c>
      <c r="EIW61" s="42">
        <f t="shared" si="181"/>
        <v>0</v>
      </c>
      <c r="EIX61" s="42">
        <f t="shared" si="181"/>
        <v>0</v>
      </c>
      <c r="EIY61" s="42">
        <f t="shared" si="181"/>
        <v>0</v>
      </c>
      <c r="EIZ61" s="42">
        <f t="shared" si="181"/>
        <v>0</v>
      </c>
      <c r="EJA61" s="42">
        <f t="shared" si="181"/>
        <v>0</v>
      </c>
      <c r="EJB61" s="42">
        <f t="shared" si="181"/>
        <v>0</v>
      </c>
      <c r="EJC61" s="42">
        <f t="shared" si="181"/>
        <v>0</v>
      </c>
      <c r="EJD61" s="42">
        <f t="shared" si="181"/>
        <v>0</v>
      </c>
      <c r="EJE61" s="42">
        <f t="shared" si="181"/>
        <v>0</v>
      </c>
      <c r="EJF61" s="42">
        <f t="shared" si="181"/>
        <v>0</v>
      </c>
      <c r="EJG61" s="42">
        <f t="shared" si="181"/>
        <v>0</v>
      </c>
      <c r="EJH61" s="42">
        <f t="shared" si="181"/>
        <v>0</v>
      </c>
      <c r="EJI61" s="42">
        <f t="shared" ref="EJI61:ELT61" si="182">SUM(EJI56:EJI60)</f>
        <v>0</v>
      </c>
      <c r="EJJ61" s="42">
        <f t="shared" si="182"/>
        <v>0</v>
      </c>
      <c r="EJK61" s="42">
        <f t="shared" si="182"/>
        <v>0</v>
      </c>
      <c r="EJL61" s="42">
        <f t="shared" si="182"/>
        <v>0</v>
      </c>
      <c r="EJM61" s="42">
        <f t="shared" si="182"/>
        <v>0</v>
      </c>
      <c r="EJN61" s="42">
        <f t="shared" si="182"/>
        <v>0</v>
      </c>
      <c r="EJO61" s="42">
        <f t="shared" si="182"/>
        <v>0</v>
      </c>
      <c r="EJP61" s="42">
        <f t="shared" si="182"/>
        <v>0</v>
      </c>
      <c r="EJQ61" s="42">
        <f t="shared" si="182"/>
        <v>0</v>
      </c>
      <c r="EJR61" s="42">
        <f t="shared" si="182"/>
        <v>0</v>
      </c>
      <c r="EJS61" s="42">
        <f t="shared" si="182"/>
        <v>0</v>
      </c>
      <c r="EJT61" s="42">
        <f t="shared" si="182"/>
        <v>0</v>
      </c>
      <c r="EJU61" s="42">
        <f t="shared" si="182"/>
        <v>0</v>
      </c>
      <c r="EJV61" s="42">
        <f t="shared" si="182"/>
        <v>0</v>
      </c>
      <c r="EJW61" s="42">
        <f t="shared" si="182"/>
        <v>0</v>
      </c>
      <c r="EJX61" s="42">
        <f t="shared" si="182"/>
        <v>0</v>
      </c>
      <c r="EJY61" s="42">
        <f t="shared" si="182"/>
        <v>0</v>
      </c>
      <c r="EJZ61" s="42">
        <f t="shared" si="182"/>
        <v>0</v>
      </c>
      <c r="EKA61" s="42">
        <f t="shared" si="182"/>
        <v>0</v>
      </c>
      <c r="EKB61" s="42">
        <f t="shared" si="182"/>
        <v>0</v>
      </c>
      <c r="EKC61" s="42">
        <f t="shared" si="182"/>
        <v>0</v>
      </c>
      <c r="EKD61" s="42">
        <f t="shared" si="182"/>
        <v>0</v>
      </c>
      <c r="EKE61" s="42">
        <f t="shared" si="182"/>
        <v>0</v>
      </c>
      <c r="EKF61" s="42">
        <f t="shared" si="182"/>
        <v>0</v>
      </c>
      <c r="EKG61" s="42">
        <f t="shared" si="182"/>
        <v>0</v>
      </c>
      <c r="EKH61" s="42">
        <f t="shared" si="182"/>
        <v>0</v>
      </c>
      <c r="EKI61" s="42">
        <f t="shared" si="182"/>
        <v>0</v>
      </c>
      <c r="EKJ61" s="42">
        <f t="shared" si="182"/>
        <v>0</v>
      </c>
      <c r="EKK61" s="42">
        <f t="shared" si="182"/>
        <v>0</v>
      </c>
      <c r="EKL61" s="42">
        <f t="shared" si="182"/>
        <v>0</v>
      </c>
      <c r="EKM61" s="42">
        <f t="shared" si="182"/>
        <v>0</v>
      </c>
      <c r="EKN61" s="42">
        <f t="shared" si="182"/>
        <v>0</v>
      </c>
      <c r="EKO61" s="42">
        <f t="shared" si="182"/>
        <v>0</v>
      </c>
      <c r="EKP61" s="42">
        <f t="shared" si="182"/>
        <v>0</v>
      </c>
      <c r="EKQ61" s="42">
        <f t="shared" si="182"/>
        <v>0</v>
      </c>
      <c r="EKR61" s="42">
        <f t="shared" si="182"/>
        <v>0</v>
      </c>
      <c r="EKS61" s="42">
        <f t="shared" si="182"/>
        <v>0</v>
      </c>
      <c r="EKT61" s="42">
        <f t="shared" si="182"/>
        <v>0</v>
      </c>
      <c r="EKU61" s="42">
        <f t="shared" si="182"/>
        <v>0</v>
      </c>
      <c r="EKV61" s="42">
        <f t="shared" si="182"/>
        <v>0</v>
      </c>
      <c r="EKW61" s="42">
        <f t="shared" si="182"/>
        <v>0</v>
      </c>
      <c r="EKX61" s="42">
        <f t="shared" si="182"/>
        <v>0</v>
      </c>
      <c r="EKY61" s="42">
        <f t="shared" si="182"/>
        <v>0</v>
      </c>
      <c r="EKZ61" s="42">
        <f t="shared" si="182"/>
        <v>0</v>
      </c>
      <c r="ELA61" s="42">
        <f t="shared" si="182"/>
        <v>0</v>
      </c>
      <c r="ELB61" s="42">
        <f t="shared" si="182"/>
        <v>0</v>
      </c>
      <c r="ELC61" s="42">
        <f t="shared" si="182"/>
        <v>0</v>
      </c>
      <c r="ELD61" s="42">
        <f t="shared" si="182"/>
        <v>0</v>
      </c>
      <c r="ELE61" s="42">
        <f t="shared" si="182"/>
        <v>0</v>
      </c>
      <c r="ELF61" s="42">
        <f t="shared" si="182"/>
        <v>0</v>
      </c>
      <c r="ELG61" s="42">
        <f t="shared" si="182"/>
        <v>0</v>
      </c>
      <c r="ELH61" s="42">
        <f t="shared" si="182"/>
        <v>0</v>
      </c>
      <c r="ELI61" s="42">
        <f t="shared" si="182"/>
        <v>0</v>
      </c>
      <c r="ELJ61" s="42">
        <f t="shared" si="182"/>
        <v>0</v>
      </c>
      <c r="ELK61" s="42">
        <f t="shared" si="182"/>
        <v>0</v>
      </c>
      <c r="ELL61" s="42">
        <f t="shared" si="182"/>
        <v>0</v>
      </c>
      <c r="ELM61" s="42">
        <f t="shared" si="182"/>
        <v>0</v>
      </c>
      <c r="ELN61" s="42">
        <f t="shared" si="182"/>
        <v>0</v>
      </c>
      <c r="ELO61" s="42">
        <f t="shared" si="182"/>
        <v>0</v>
      </c>
      <c r="ELP61" s="42">
        <f t="shared" si="182"/>
        <v>0</v>
      </c>
      <c r="ELQ61" s="42">
        <f t="shared" si="182"/>
        <v>0</v>
      </c>
      <c r="ELR61" s="42">
        <f t="shared" si="182"/>
        <v>0</v>
      </c>
      <c r="ELS61" s="42">
        <f t="shared" si="182"/>
        <v>0</v>
      </c>
      <c r="ELT61" s="42">
        <f t="shared" si="182"/>
        <v>0</v>
      </c>
      <c r="ELU61" s="42">
        <f t="shared" ref="ELU61:EOF61" si="183">SUM(ELU56:ELU60)</f>
        <v>0</v>
      </c>
      <c r="ELV61" s="42">
        <f t="shared" si="183"/>
        <v>0</v>
      </c>
      <c r="ELW61" s="42">
        <f t="shared" si="183"/>
        <v>0</v>
      </c>
      <c r="ELX61" s="42">
        <f t="shared" si="183"/>
        <v>0</v>
      </c>
      <c r="ELY61" s="42">
        <f t="shared" si="183"/>
        <v>0</v>
      </c>
      <c r="ELZ61" s="42">
        <f t="shared" si="183"/>
        <v>0</v>
      </c>
      <c r="EMA61" s="42">
        <f t="shared" si="183"/>
        <v>0</v>
      </c>
      <c r="EMB61" s="42">
        <f t="shared" si="183"/>
        <v>0</v>
      </c>
      <c r="EMC61" s="42">
        <f t="shared" si="183"/>
        <v>0</v>
      </c>
      <c r="EMD61" s="42">
        <f t="shared" si="183"/>
        <v>0</v>
      </c>
      <c r="EME61" s="42">
        <f t="shared" si="183"/>
        <v>0</v>
      </c>
      <c r="EMF61" s="42">
        <f t="shared" si="183"/>
        <v>0</v>
      </c>
      <c r="EMG61" s="42">
        <f t="shared" si="183"/>
        <v>0</v>
      </c>
      <c r="EMH61" s="42">
        <f t="shared" si="183"/>
        <v>0</v>
      </c>
      <c r="EMI61" s="42">
        <f t="shared" si="183"/>
        <v>0</v>
      </c>
      <c r="EMJ61" s="42">
        <f t="shared" si="183"/>
        <v>0</v>
      </c>
      <c r="EMK61" s="42">
        <f t="shared" si="183"/>
        <v>0</v>
      </c>
      <c r="EML61" s="42">
        <f t="shared" si="183"/>
        <v>0</v>
      </c>
      <c r="EMM61" s="42">
        <f t="shared" si="183"/>
        <v>0</v>
      </c>
      <c r="EMN61" s="42">
        <f t="shared" si="183"/>
        <v>0</v>
      </c>
      <c r="EMO61" s="42">
        <f t="shared" si="183"/>
        <v>0</v>
      </c>
      <c r="EMP61" s="42">
        <f t="shared" si="183"/>
        <v>0</v>
      </c>
      <c r="EMQ61" s="42">
        <f t="shared" si="183"/>
        <v>0</v>
      </c>
      <c r="EMR61" s="42">
        <f t="shared" si="183"/>
        <v>0</v>
      </c>
      <c r="EMS61" s="42">
        <f t="shared" si="183"/>
        <v>0</v>
      </c>
      <c r="EMT61" s="42">
        <f t="shared" si="183"/>
        <v>0</v>
      </c>
      <c r="EMU61" s="42">
        <f t="shared" si="183"/>
        <v>0</v>
      </c>
      <c r="EMV61" s="42">
        <f t="shared" si="183"/>
        <v>0</v>
      </c>
      <c r="EMW61" s="42">
        <f t="shared" si="183"/>
        <v>0</v>
      </c>
      <c r="EMX61" s="42">
        <f t="shared" si="183"/>
        <v>0</v>
      </c>
      <c r="EMY61" s="42">
        <f t="shared" si="183"/>
        <v>0</v>
      </c>
      <c r="EMZ61" s="42">
        <f t="shared" si="183"/>
        <v>0</v>
      </c>
      <c r="ENA61" s="42">
        <f t="shared" si="183"/>
        <v>0</v>
      </c>
      <c r="ENB61" s="42">
        <f t="shared" si="183"/>
        <v>0</v>
      </c>
      <c r="ENC61" s="42">
        <f t="shared" si="183"/>
        <v>0</v>
      </c>
      <c r="END61" s="42">
        <f t="shared" si="183"/>
        <v>0</v>
      </c>
      <c r="ENE61" s="42">
        <f t="shared" si="183"/>
        <v>0</v>
      </c>
      <c r="ENF61" s="42">
        <f t="shared" si="183"/>
        <v>0</v>
      </c>
      <c r="ENG61" s="42">
        <f t="shared" si="183"/>
        <v>0</v>
      </c>
      <c r="ENH61" s="42">
        <f t="shared" si="183"/>
        <v>0</v>
      </c>
      <c r="ENI61" s="42">
        <f t="shared" si="183"/>
        <v>0</v>
      </c>
      <c r="ENJ61" s="42">
        <f t="shared" si="183"/>
        <v>0</v>
      </c>
      <c r="ENK61" s="42">
        <f t="shared" si="183"/>
        <v>0</v>
      </c>
      <c r="ENL61" s="42">
        <f t="shared" si="183"/>
        <v>0</v>
      </c>
      <c r="ENM61" s="42">
        <f t="shared" si="183"/>
        <v>0</v>
      </c>
      <c r="ENN61" s="42">
        <f t="shared" si="183"/>
        <v>0</v>
      </c>
      <c r="ENO61" s="42">
        <f t="shared" si="183"/>
        <v>0</v>
      </c>
      <c r="ENP61" s="42">
        <f t="shared" si="183"/>
        <v>0</v>
      </c>
      <c r="ENQ61" s="42">
        <f t="shared" si="183"/>
        <v>0</v>
      </c>
      <c r="ENR61" s="42">
        <f t="shared" si="183"/>
        <v>0</v>
      </c>
      <c r="ENS61" s="42">
        <f t="shared" si="183"/>
        <v>0</v>
      </c>
      <c r="ENT61" s="42">
        <f t="shared" si="183"/>
        <v>0</v>
      </c>
      <c r="ENU61" s="42">
        <f t="shared" si="183"/>
        <v>0</v>
      </c>
      <c r="ENV61" s="42">
        <f t="shared" si="183"/>
        <v>0</v>
      </c>
      <c r="ENW61" s="42">
        <f t="shared" si="183"/>
        <v>0</v>
      </c>
      <c r="ENX61" s="42">
        <f t="shared" si="183"/>
        <v>0</v>
      </c>
      <c r="ENY61" s="42">
        <f t="shared" si="183"/>
        <v>0</v>
      </c>
      <c r="ENZ61" s="42">
        <f t="shared" si="183"/>
        <v>0</v>
      </c>
      <c r="EOA61" s="42">
        <f t="shared" si="183"/>
        <v>0</v>
      </c>
      <c r="EOB61" s="42">
        <f t="shared" si="183"/>
        <v>0</v>
      </c>
      <c r="EOC61" s="42">
        <f t="shared" si="183"/>
        <v>0</v>
      </c>
      <c r="EOD61" s="42">
        <f t="shared" si="183"/>
        <v>0</v>
      </c>
      <c r="EOE61" s="42">
        <f t="shared" si="183"/>
        <v>0</v>
      </c>
      <c r="EOF61" s="42">
        <f t="shared" si="183"/>
        <v>0</v>
      </c>
      <c r="EOG61" s="42">
        <f t="shared" ref="EOG61:EQR61" si="184">SUM(EOG56:EOG60)</f>
        <v>0</v>
      </c>
      <c r="EOH61" s="42">
        <f t="shared" si="184"/>
        <v>0</v>
      </c>
      <c r="EOI61" s="42">
        <f t="shared" si="184"/>
        <v>0</v>
      </c>
      <c r="EOJ61" s="42">
        <f t="shared" si="184"/>
        <v>0</v>
      </c>
      <c r="EOK61" s="42">
        <f t="shared" si="184"/>
        <v>0</v>
      </c>
      <c r="EOL61" s="42">
        <f t="shared" si="184"/>
        <v>0</v>
      </c>
      <c r="EOM61" s="42">
        <f t="shared" si="184"/>
        <v>0</v>
      </c>
      <c r="EON61" s="42">
        <f t="shared" si="184"/>
        <v>0</v>
      </c>
      <c r="EOO61" s="42">
        <f t="shared" si="184"/>
        <v>0</v>
      </c>
      <c r="EOP61" s="42">
        <f t="shared" si="184"/>
        <v>0</v>
      </c>
      <c r="EOQ61" s="42">
        <f t="shared" si="184"/>
        <v>0</v>
      </c>
      <c r="EOR61" s="42">
        <f t="shared" si="184"/>
        <v>0</v>
      </c>
      <c r="EOS61" s="42">
        <f t="shared" si="184"/>
        <v>0</v>
      </c>
      <c r="EOT61" s="42">
        <f t="shared" si="184"/>
        <v>0</v>
      </c>
      <c r="EOU61" s="42">
        <f t="shared" si="184"/>
        <v>0</v>
      </c>
      <c r="EOV61" s="42">
        <f t="shared" si="184"/>
        <v>0</v>
      </c>
      <c r="EOW61" s="42">
        <f t="shared" si="184"/>
        <v>0</v>
      </c>
      <c r="EOX61" s="42">
        <f t="shared" si="184"/>
        <v>0</v>
      </c>
      <c r="EOY61" s="42">
        <f t="shared" si="184"/>
        <v>0</v>
      </c>
      <c r="EOZ61" s="42">
        <f t="shared" si="184"/>
        <v>0</v>
      </c>
      <c r="EPA61" s="42">
        <f t="shared" si="184"/>
        <v>0</v>
      </c>
      <c r="EPB61" s="42">
        <f t="shared" si="184"/>
        <v>0</v>
      </c>
      <c r="EPC61" s="42">
        <f t="shared" si="184"/>
        <v>0</v>
      </c>
      <c r="EPD61" s="42">
        <f t="shared" si="184"/>
        <v>0</v>
      </c>
      <c r="EPE61" s="42">
        <f t="shared" si="184"/>
        <v>0</v>
      </c>
      <c r="EPF61" s="42">
        <f t="shared" si="184"/>
        <v>0</v>
      </c>
      <c r="EPG61" s="42">
        <f t="shared" si="184"/>
        <v>0</v>
      </c>
      <c r="EPH61" s="42">
        <f t="shared" si="184"/>
        <v>0</v>
      </c>
      <c r="EPI61" s="42">
        <f t="shared" si="184"/>
        <v>0</v>
      </c>
      <c r="EPJ61" s="42">
        <f t="shared" si="184"/>
        <v>0</v>
      </c>
      <c r="EPK61" s="42">
        <f t="shared" si="184"/>
        <v>0</v>
      </c>
      <c r="EPL61" s="42">
        <f t="shared" si="184"/>
        <v>0</v>
      </c>
      <c r="EPM61" s="42">
        <f t="shared" si="184"/>
        <v>0</v>
      </c>
      <c r="EPN61" s="42">
        <f t="shared" si="184"/>
        <v>0</v>
      </c>
      <c r="EPO61" s="42">
        <f t="shared" si="184"/>
        <v>0</v>
      </c>
      <c r="EPP61" s="42">
        <f t="shared" si="184"/>
        <v>0</v>
      </c>
      <c r="EPQ61" s="42">
        <f t="shared" si="184"/>
        <v>0</v>
      </c>
      <c r="EPR61" s="42">
        <f t="shared" si="184"/>
        <v>0</v>
      </c>
      <c r="EPS61" s="42">
        <f t="shared" si="184"/>
        <v>0</v>
      </c>
      <c r="EPT61" s="42">
        <f t="shared" si="184"/>
        <v>0</v>
      </c>
      <c r="EPU61" s="42">
        <f t="shared" si="184"/>
        <v>0</v>
      </c>
      <c r="EPV61" s="42">
        <f t="shared" si="184"/>
        <v>0</v>
      </c>
      <c r="EPW61" s="42">
        <f t="shared" si="184"/>
        <v>0</v>
      </c>
      <c r="EPX61" s="42">
        <f t="shared" si="184"/>
        <v>0</v>
      </c>
      <c r="EPY61" s="42">
        <f t="shared" si="184"/>
        <v>0</v>
      </c>
      <c r="EPZ61" s="42">
        <f t="shared" si="184"/>
        <v>0</v>
      </c>
      <c r="EQA61" s="42">
        <f t="shared" si="184"/>
        <v>0</v>
      </c>
      <c r="EQB61" s="42">
        <f t="shared" si="184"/>
        <v>0</v>
      </c>
      <c r="EQC61" s="42">
        <f t="shared" si="184"/>
        <v>0</v>
      </c>
      <c r="EQD61" s="42">
        <f t="shared" si="184"/>
        <v>0</v>
      </c>
      <c r="EQE61" s="42">
        <f t="shared" si="184"/>
        <v>0</v>
      </c>
      <c r="EQF61" s="42">
        <f t="shared" si="184"/>
        <v>0</v>
      </c>
      <c r="EQG61" s="42">
        <f t="shared" si="184"/>
        <v>0</v>
      </c>
      <c r="EQH61" s="42">
        <f t="shared" si="184"/>
        <v>0</v>
      </c>
      <c r="EQI61" s="42">
        <f t="shared" si="184"/>
        <v>0</v>
      </c>
      <c r="EQJ61" s="42">
        <f t="shared" si="184"/>
        <v>0</v>
      </c>
      <c r="EQK61" s="42">
        <f t="shared" si="184"/>
        <v>0</v>
      </c>
      <c r="EQL61" s="42">
        <f t="shared" si="184"/>
        <v>0</v>
      </c>
      <c r="EQM61" s="42">
        <f t="shared" si="184"/>
        <v>0</v>
      </c>
      <c r="EQN61" s="42">
        <f t="shared" si="184"/>
        <v>0</v>
      </c>
      <c r="EQO61" s="42">
        <f t="shared" si="184"/>
        <v>0</v>
      </c>
      <c r="EQP61" s="42">
        <f t="shared" si="184"/>
        <v>0</v>
      </c>
      <c r="EQQ61" s="42">
        <f t="shared" si="184"/>
        <v>0</v>
      </c>
      <c r="EQR61" s="42">
        <f t="shared" si="184"/>
        <v>0</v>
      </c>
      <c r="EQS61" s="42">
        <f t="shared" ref="EQS61:ETD61" si="185">SUM(EQS56:EQS60)</f>
        <v>0</v>
      </c>
      <c r="EQT61" s="42">
        <f t="shared" si="185"/>
        <v>0</v>
      </c>
      <c r="EQU61" s="42">
        <f t="shared" si="185"/>
        <v>0</v>
      </c>
      <c r="EQV61" s="42">
        <f t="shared" si="185"/>
        <v>0</v>
      </c>
      <c r="EQW61" s="42">
        <f t="shared" si="185"/>
        <v>0</v>
      </c>
      <c r="EQX61" s="42">
        <f t="shared" si="185"/>
        <v>0</v>
      </c>
      <c r="EQY61" s="42">
        <f t="shared" si="185"/>
        <v>0</v>
      </c>
      <c r="EQZ61" s="42">
        <f t="shared" si="185"/>
        <v>0</v>
      </c>
      <c r="ERA61" s="42">
        <f t="shared" si="185"/>
        <v>0</v>
      </c>
      <c r="ERB61" s="42">
        <f t="shared" si="185"/>
        <v>0</v>
      </c>
      <c r="ERC61" s="42">
        <f t="shared" si="185"/>
        <v>0</v>
      </c>
      <c r="ERD61" s="42">
        <f t="shared" si="185"/>
        <v>0</v>
      </c>
      <c r="ERE61" s="42">
        <f t="shared" si="185"/>
        <v>0</v>
      </c>
      <c r="ERF61" s="42">
        <f t="shared" si="185"/>
        <v>0</v>
      </c>
      <c r="ERG61" s="42">
        <f t="shared" si="185"/>
        <v>0</v>
      </c>
      <c r="ERH61" s="42">
        <f t="shared" si="185"/>
        <v>0</v>
      </c>
      <c r="ERI61" s="42">
        <f t="shared" si="185"/>
        <v>0</v>
      </c>
      <c r="ERJ61" s="42">
        <f t="shared" si="185"/>
        <v>0</v>
      </c>
      <c r="ERK61" s="42">
        <f t="shared" si="185"/>
        <v>0</v>
      </c>
      <c r="ERL61" s="42">
        <f t="shared" si="185"/>
        <v>0</v>
      </c>
      <c r="ERM61" s="42">
        <f t="shared" si="185"/>
        <v>0</v>
      </c>
      <c r="ERN61" s="42">
        <f t="shared" si="185"/>
        <v>0</v>
      </c>
      <c r="ERO61" s="42">
        <f t="shared" si="185"/>
        <v>0</v>
      </c>
      <c r="ERP61" s="42">
        <f t="shared" si="185"/>
        <v>0</v>
      </c>
      <c r="ERQ61" s="42">
        <f t="shared" si="185"/>
        <v>0</v>
      </c>
      <c r="ERR61" s="42">
        <f t="shared" si="185"/>
        <v>0</v>
      </c>
      <c r="ERS61" s="42">
        <f t="shared" si="185"/>
        <v>0</v>
      </c>
      <c r="ERT61" s="42">
        <f t="shared" si="185"/>
        <v>0</v>
      </c>
      <c r="ERU61" s="42">
        <f t="shared" si="185"/>
        <v>0</v>
      </c>
      <c r="ERV61" s="42">
        <f t="shared" si="185"/>
        <v>0</v>
      </c>
      <c r="ERW61" s="42">
        <f t="shared" si="185"/>
        <v>0</v>
      </c>
      <c r="ERX61" s="42">
        <f t="shared" si="185"/>
        <v>0</v>
      </c>
      <c r="ERY61" s="42">
        <f t="shared" si="185"/>
        <v>0</v>
      </c>
      <c r="ERZ61" s="42">
        <f t="shared" si="185"/>
        <v>0</v>
      </c>
      <c r="ESA61" s="42">
        <f t="shared" si="185"/>
        <v>0</v>
      </c>
      <c r="ESB61" s="42">
        <f t="shared" si="185"/>
        <v>0</v>
      </c>
      <c r="ESC61" s="42">
        <f t="shared" si="185"/>
        <v>0</v>
      </c>
      <c r="ESD61" s="42">
        <f t="shared" si="185"/>
        <v>0</v>
      </c>
      <c r="ESE61" s="42">
        <f t="shared" si="185"/>
        <v>0</v>
      </c>
      <c r="ESF61" s="42">
        <f t="shared" si="185"/>
        <v>0</v>
      </c>
      <c r="ESG61" s="42">
        <f t="shared" si="185"/>
        <v>0</v>
      </c>
      <c r="ESH61" s="42">
        <f t="shared" si="185"/>
        <v>0</v>
      </c>
      <c r="ESI61" s="42">
        <f t="shared" si="185"/>
        <v>0</v>
      </c>
      <c r="ESJ61" s="42">
        <f t="shared" si="185"/>
        <v>0</v>
      </c>
      <c r="ESK61" s="42">
        <f t="shared" si="185"/>
        <v>0</v>
      </c>
      <c r="ESL61" s="42">
        <f t="shared" si="185"/>
        <v>0</v>
      </c>
      <c r="ESM61" s="42">
        <f t="shared" si="185"/>
        <v>0</v>
      </c>
      <c r="ESN61" s="42">
        <f t="shared" si="185"/>
        <v>0</v>
      </c>
      <c r="ESO61" s="42">
        <f t="shared" si="185"/>
        <v>0</v>
      </c>
      <c r="ESP61" s="42">
        <f t="shared" si="185"/>
        <v>0</v>
      </c>
      <c r="ESQ61" s="42">
        <f t="shared" si="185"/>
        <v>0</v>
      </c>
      <c r="ESR61" s="42">
        <f t="shared" si="185"/>
        <v>0</v>
      </c>
      <c r="ESS61" s="42">
        <f t="shared" si="185"/>
        <v>0</v>
      </c>
      <c r="EST61" s="42">
        <f t="shared" si="185"/>
        <v>0</v>
      </c>
      <c r="ESU61" s="42">
        <f t="shared" si="185"/>
        <v>0</v>
      </c>
      <c r="ESV61" s="42">
        <f t="shared" si="185"/>
        <v>0</v>
      </c>
      <c r="ESW61" s="42">
        <f t="shared" si="185"/>
        <v>0</v>
      </c>
      <c r="ESX61" s="42">
        <f t="shared" si="185"/>
        <v>0</v>
      </c>
      <c r="ESY61" s="42">
        <f t="shared" si="185"/>
        <v>0</v>
      </c>
      <c r="ESZ61" s="42">
        <f t="shared" si="185"/>
        <v>0</v>
      </c>
      <c r="ETA61" s="42">
        <f t="shared" si="185"/>
        <v>0</v>
      </c>
      <c r="ETB61" s="42">
        <f t="shared" si="185"/>
        <v>0</v>
      </c>
      <c r="ETC61" s="42">
        <f t="shared" si="185"/>
        <v>0</v>
      </c>
      <c r="ETD61" s="42">
        <f t="shared" si="185"/>
        <v>0</v>
      </c>
      <c r="ETE61" s="42">
        <f t="shared" ref="ETE61:EVP61" si="186">SUM(ETE56:ETE60)</f>
        <v>0</v>
      </c>
      <c r="ETF61" s="42">
        <f t="shared" si="186"/>
        <v>0</v>
      </c>
      <c r="ETG61" s="42">
        <f t="shared" si="186"/>
        <v>0</v>
      </c>
      <c r="ETH61" s="42">
        <f t="shared" si="186"/>
        <v>0</v>
      </c>
      <c r="ETI61" s="42">
        <f t="shared" si="186"/>
        <v>0</v>
      </c>
      <c r="ETJ61" s="42">
        <f t="shared" si="186"/>
        <v>0</v>
      </c>
      <c r="ETK61" s="42">
        <f t="shared" si="186"/>
        <v>0</v>
      </c>
      <c r="ETL61" s="42">
        <f t="shared" si="186"/>
        <v>0</v>
      </c>
      <c r="ETM61" s="42">
        <f t="shared" si="186"/>
        <v>0</v>
      </c>
      <c r="ETN61" s="42">
        <f t="shared" si="186"/>
        <v>0</v>
      </c>
      <c r="ETO61" s="42">
        <f t="shared" si="186"/>
        <v>0</v>
      </c>
      <c r="ETP61" s="42">
        <f t="shared" si="186"/>
        <v>0</v>
      </c>
      <c r="ETQ61" s="42">
        <f t="shared" si="186"/>
        <v>0</v>
      </c>
      <c r="ETR61" s="42">
        <f t="shared" si="186"/>
        <v>0</v>
      </c>
      <c r="ETS61" s="42">
        <f t="shared" si="186"/>
        <v>0</v>
      </c>
      <c r="ETT61" s="42">
        <f t="shared" si="186"/>
        <v>0</v>
      </c>
      <c r="ETU61" s="42">
        <f t="shared" si="186"/>
        <v>0</v>
      </c>
      <c r="ETV61" s="42">
        <f t="shared" si="186"/>
        <v>0</v>
      </c>
      <c r="ETW61" s="42">
        <f t="shared" si="186"/>
        <v>0</v>
      </c>
      <c r="ETX61" s="42">
        <f t="shared" si="186"/>
        <v>0</v>
      </c>
      <c r="ETY61" s="42">
        <f t="shared" si="186"/>
        <v>0</v>
      </c>
      <c r="ETZ61" s="42">
        <f t="shared" si="186"/>
        <v>0</v>
      </c>
      <c r="EUA61" s="42">
        <f t="shared" si="186"/>
        <v>0</v>
      </c>
      <c r="EUB61" s="42">
        <f t="shared" si="186"/>
        <v>0</v>
      </c>
      <c r="EUC61" s="42">
        <f t="shared" si="186"/>
        <v>0</v>
      </c>
      <c r="EUD61" s="42">
        <f t="shared" si="186"/>
        <v>0</v>
      </c>
      <c r="EUE61" s="42">
        <f t="shared" si="186"/>
        <v>0</v>
      </c>
      <c r="EUF61" s="42">
        <f t="shared" si="186"/>
        <v>0</v>
      </c>
      <c r="EUG61" s="42">
        <f t="shared" si="186"/>
        <v>0</v>
      </c>
      <c r="EUH61" s="42">
        <f t="shared" si="186"/>
        <v>0</v>
      </c>
      <c r="EUI61" s="42">
        <f t="shared" si="186"/>
        <v>0</v>
      </c>
      <c r="EUJ61" s="42">
        <f t="shared" si="186"/>
        <v>0</v>
      </c>
      <c r="EUK61" s="42">
        <f t="shared" si="186"/>
        <v>0</v>
      </c>
      <c r="EUL61" s="42">
        <f t="shared" si="186"/>
        <v>0</v>
      </c>
      <c r="EUM61" s="42">
        <f t="shared" si="186"/>
        <v>0</v>
      </c>
      <c r="EUN61" s="42">
        <f t="shared" si="186"/>
        <v>0</v>
      </c>
      <c r="EUO61" s="42">
        <f t="shared" si="186"/>
        <v>0</v>
      </c>
      <c r="EUP61" s="42">
        <f t="shared" si="186"/>
        <v>0</v>
      </c>
      <c r="EUQ61" s="42">
        <f t="shared" si="186"/>
        <v>0</v>
      </c>
      <c r="EUR61" s="42">
        <f t="shared" si="186"/>
        <v>0</v>
      </c>
      <c r="EUS61" s="42">
        <f t="shared" si="186"/>
        <v>0</v>
      </c>
      <c r="EUT61" s="42">
        <f t="shared" si="186"/>
        <v>0</v>
      </c>
      <c r="EUU61" s="42">
        <f t="shared" si="186"/>
        <v>0</v>
      </c>
      <c r="EUV61" s="42">
        <f t="shared" si="186"/>
        <v>0</v>
      </c>
      <c r="EUW61" s="42">
        <f t="shared" si="186"/>
        <v>0</v>
      </c>
      <c r="EUX61" s="42">
        <f t="shared" si="186"/>
        <v>0</v>
      </c>
      <c r="EUY61" s="42">
        <f t="shared" si="186"/>
        <v>0</v>
      </c>
      <c r="EUZ61" s="42">
        <f t="shared" si="186"/>
        <v>0</v>
      </c>
      <c r="EVA61" s="42">
        <f t="shared" si="186"/>
        <v>0</v>
      </c>
      <c r="EVB61" s="42">
        <f t="shared" si="186"/>
        <v>0</v>
      </c>
      <c r="EVC61" s="42">
        <f t="shared" si="186"/>
        <v>0</v>
      </c>
      <c r="EVD61" s="42">
        <f t="shared" si="186"/>
        <v>0</v>
      </c>
      <c r="EVE61" s="42">
        <f t="shared" si="186"/>
        <v>0</v>
      </c>
      <c r="EVF61" s="42">
        <f t="shared" si="186"/>
        <v>0</v>
      </c>
      <c r="EVG61" s="42">
        <f t="shared" si="186"/>
        <v>0</v>
      </c>
      <c r="EVH61" s="42">
        <f t="shared" si="186"/>
        <v>0</v>
      </c>
      <c r="EVI61" s="42">
        <f t="shared" si="186"/>
        <v>0</v>
      </c>
      <c r="EVJ61" s="42">
        <f t="shared" si="186"/>
        <v>0</v>
      </c>
      <c r="EVK61" s="42">
        <f t="shared" si="186"/>
        <v>0</v>
      </c>
      <c r="EVL61" s="42">
        <f t="shared" si="186"/>
        <v>0</v>
      </c>
      <c r="EVM61" s="42">
        <f t="shared" si="186"/>
        <v>0</v>
      </c>
      <c r="EVN61" s="42">
        <f t="shared" si="186"/>
        <v>0</v>
      </c>
      <c r="EVO61" s="42">
        <f t="shared" si="186"/>
        <v>0</v>
      </c>
      <c r="EVP61" s="42">
        <f t="shared" si="186"/>
        <v>0</v>
      </c>
      <c r="EVQ61" s="42">
        <f t="shared" ref="EVQ61:EYB61" si="187">SUM(EVQ56:EVQ60)</f>
        <v>0</v>
      </c>
      <c r="EVR61" s="42">
        <f t="shared" si="187"/>
        <v>0</v>
      </c>
      <c r="EVS61" s="42">
        <f t="shared" si="187"/>
        <v>0</v>
      </c>
      <c r="EVT61" s="42">
        <f t="shared" si="187"/>
        <v>0</v>
      </c>
      <c r="EVU61" s="42">
        <f t="shared" si="187"/>
        <v>0</v>
      </c>
      <c r="EVV61" s="42">
        <f t="shared" si="187"/>
        <v>0</v>
      </c>
      <c r="EVW61" s="42">
        <f t="shared" si="187"/>
        <v>0</v>
      </c>
      <c r="EVX61" s="42">
        <f t="shared" si="187"/>
        <v>0</v>
      </c>
      <c r="EVY61" s="42">
        <f t="shared" si="187"/>
        <v>0</v>
      </c>
      <c r="EVZ61" s="42">
        <f t="shared" si="187"/>
        <v>0</v>
      </c>
      <c r="EWA61" s="42">
        <f t="shared" si="187"/>
        <v>0</v>
      </c>
      <c r="EWB61" s="42">
        <f t="shared" si="187"/>
        <v>0</v>
      </c>
      <c r="EWC61" s="42">
        <f t="shared" si="187"/>
        <v>0</v>
      </c>
      <c r="EWD61" s="42">
        <f t="shared" si="187"/>
        <v>0</v>
      </c>
      <c r="EWE61" s="42">
        <f t="shared" si="187"/>
        <v>0</v>
      </c>
      <c r="EWF61" s="42">
        <f t="shared" si="187"/>
        <v>0</v>
      </c>
      <c r="EWG61" s="42">
        <f t="shared" si="187"/>
        <v>0</v>
      </c>
      <c r="EWH61" s="42">
        <f t="shared" si="187"/>
        <v>0</v>
      </c>
      <c r="EWI61" s="42">
        <f t="shared" si="187"/>
        <v>0</v>
      </c>
      <c r="EWJ61" s="42">
        <f t="shared" si="187"/>
        <v>0</v>
      </c>
      <c r="EWK61" s="42">
        <f t="shared" si="187"/>
        <v>0</v>
      </c>
      <c r="EWL61" s="42">
        <f t="shared" si="187"/>
        <v>0</v>
      </c>
      <c r="EWM61" s="42">
        <f t="shared" si="187"/>
        <v>0</v>
      </c>
      <c r="EWN61" s="42">
        <f t="shared" si="187"/>
        <v>0</v>
      </c>
      <c r="EWO61" s="42">
        <f t="shared" si="187"/>
        <v>0</v>
      </c>
      <c r="EWP61" s="42">
        <f t="shared" si="187"/>
        <v>0</v>
      </c>
      <c r="EWQ61" s="42">
        <f t="shared" si="187"/>
        <v>0</v>
      </c>
      <c r="EWR61" s="42">
        <f t="shared" si="187"/>
        <v>0</v>
      </c>
      <c r="EWS61" s="42">
        <f t="shared" si="187"/>
        <v>0</v>
      </c>
      <c r="EWT61" s="42">
        <f t="shared" si="187"/>
        <v>0</v>
      </c>
      <c r="EWU61" s="42">
        <f t="shared" si="187"/>
        <v>0</v>
      </c>
      <c r="EWV61" s="42">
        <f t="shared" si="187"/>
        <v>0</v>
      </c>
      <c r="EWW61" s="42">
        <f t="shared" si="187"/>
        <v>0</v>
      </c>
      <c r="EWX61" s="42">
        <f t="shared" si="187"/>
        <v>0</v>
      </c>
      <c r="EWY61" s="42">
        <f t="shared" si="187"/>
        <v>0</v>
      </c>
      <c r="EWZ61" s="42">
        <f t="shared" si="187"/>
        <v>0</v>
      </c>
      <c r="EXA61" s="42">
        <f t="shared" si="187"/>
        <v>0</v>
      </c>
      <c r="EXB61" s="42">
        <f t="shared" si="187"/>
        <v>0</v>
      </c>
      <c r="EXC61" s="42">
        <f t="shared" si="187"/>
        <v>0</v>
      </c>
      <c r="EXD61" s="42">
        <f t="shared" si="187"/>
        <v>0</v>
      </c>
      <c r="EXE61" s="42">
        <f t="shared" si="187"/>
        <v>0</v>
      </c>
      <c r="EXF61" s="42">
        <f t="shared" si="187"/>
        <v>0</v>
      </c>
      <c r="EXG61" s="42">
        <f t="shared" si="187"/>
        <v>0</v>
      </c>
      <c r="EXH61" s="42">
        <f t="shared" si="187"/>
        <v>0</v>
      </c>
      <c r="EXI61" s="42">
        <f t="shared" si="187"/>
        <v>0</v>
      </c>
      <c r="EXJ61" s="42">
        <f t="shared" si="187"/>
        <v>0</v>
      </c>
      <c r="EXK61" s="42">
        <f t="shared" si="187"/>
        <v>0</v>
      </c>
      <c r="EXL61" s="42">
        <f t="shared" si="187"/>
        <v>0</v>
      </c>
      <c r="EXM61" s="42">
        <f t="shared" si="187"/>
        <v>0</v>
      </c>
      <c r="EXN61" s="42">
        <f t="shared" si="187"/>
        <v>0</v>
      </c>
      <c r="EXO61" s="42">
        <f t="shared" si="187"/>
        <v>0</v>
      </c>
      <c r="EXP61" s="42">
        <f t="shared" si="187"/>
        <v>0</v>
      </c>
      <c r="EXQ61" s="42">
        <f t="shared" si="187"/>
        <v>0</v>
      </c>
      <c r="EXR61" s="42">
        <f t="shared" si="187"/>
        <v>0</v>
      </c>
      <c r="EXS61" s="42">
        <f t="shared" si="187"/>
        <v>0</v>
      </c>
      <c r="EXT61" s="42">
        <f t="shared" si="187"/>
        <v>0</v>
      </c>
      <c r="EXU61" s="42">
        <f t="shared" si="187"/>
        <v>0</v>
      </c>
      <c r="EXV61" s="42">
        <f t="shared" si="187"/>
        <v>0</v>
      </c>
      <c r="EXW61" s="42">
        <f t="shared" si="187"/>
        <v>0</v>
      </c>
      <c r="EXX61" s="42">
        <f t="shared" si="187"/>
        <v>0</v>
      </c>
      <c r="EXY61" s="42">
        <f t="shared" si="187"/>
        <v>0</v>
      </c>
      <c r="EXZ61" s="42">
        <f t="shared" si="187"/>
        <v>0</v>
      </c>
      <c r="EYA61" s="42">
        <f t="shared" si="187"/>
        <v>0</v>
      </c>
      <c r="EYB61" s="42">
        <f t="shared" si="187"/>
        <v>0</v>
      </c>
      <c r="EYC61" s="42">
        <f t="shared" ref="EYC61:FAN61" si="188">SUM(EYC56:EYC60)</f>
        <v>0</v>
      </c>
      <c r="EYD61" s="42">
        <f t="shared" si="188"/>
        <v>0</v>
      </c>
      <c r="EYE61" s="42">
        <f t="shared" si="188"/>
        <v>0</v>
      </c>
      <c r="EYF61" s="42">
        <f t="shared" si="188"/>
        <v>0</v>
      </c>
      <c r="EYG61" s="42">
        <f t="shared" si="188"/>
        <v>0</v>
      </c>
      <c r="EYH61" s="42">
        <f t="shared" si="188"/>
        <v>0</v>
      </c>
      <c r="EYI61" s="42">
        <f t="shared" si="188"/>
        <v>0</v>
      </c>
      <c r="EYJ61" s="42">
        <f t="shared" si="188"/>
        <v>0</v>
      </c>
      <c r="EYK61" s="42">
        <f t="shared" si="188"/>
        <v>0</v>
      </c>
      <c r="EYL61" s="42">
        <f t="shared" si="188"/>
        <v>0</v>
      </c>
      <c r="EYM61" s="42">
        <f t="shared" si="188"/>
        <v>0</v>
      </c>
      <c r="EYN61" s="42">
        <f t="shared" si="188"/>
        <v>0</v>
      </c>
      <c r="EYO61" s="42">
        <f t="shared" si="188"/>
        <v>0</v>
      </c>
      <c r="EYP61" s="42">
        <f t="shared" si="188"/>
        <v>0</v>
      </c>
      <c r="EYQ61" s="42">
        <f t="shared" si="188"/>
        <v>0</v>
      </c>
      <c r="EYR61" s="42">
        <f t="shared" si="188"/>
        <v>0</v>
      </c>
      <c r="EYS61" s="42">
        <f t="shared" si="188"/>
        <v>0</v>
      </c>
      <c r="EYT61" s="42">
        <f t="shared" si="188"/>
        <v>0</v>
      </c>
      <c r="EYU61" s="42">
        <f t="shared" si="188"/>
        <v>0</v>
      </c>
      <c r="EYV61" s="42">
        <f t="shared" si="188"/>
        <v>0</v>
      </c>
      <c r="EYW61" s="42">
        <f t="shared" si="188"/>
        <v>0</v>
      </c>
      <c r="EYX61" s="42">
        <f t="shared" si="188"/>
        <v>0</v>
      </c>
      <c r="EYY61" s="42">
        <f t="shared" si="188"/>
        <v>0</v>
      </c>
      <c r="EYZ61" s="42">
        <f t="shared" si="188"/>
        <v>0</v>
      </c>
      <c r="EZA61" s="42">
        <f t="shared" si="188"/>
        <v>0</v>
      </c>
      <c r="EZB61" s="42">
        <f t="shared" si="188"/>
        <v>0</v>
      </c>
      <c r="EZC61" s="42">
        <f t="shared" si="188"/>
        <v>0</v>
      </c>
      <c r="EZD61" s="42">
        <f t="shared" si="188"/>
        <v>0</v>
      </c>
      <c r="EZE61" s="42">
        <f t="shared" si="188"/>
        <v>0</v>
      </c>
      <c r="EZF61" s="42">
        <f t="shared" si="188"/>
        <v>0</v>
      </c>
      <c r="EZG61" s="42">
        <f t="shared" si="188"/>
        <v>0</v>
      </c>
      <c r="EZH61" s="42">
        <f t="shared" si="188"/>
        <v>0</v>
      </c>
      <c r="EZI61" s="42">
        <f t="shared" si="188"/>
        <v>0</v>
      </c>
      <c r="EZJ61" s="42">
        <f t="shared" si="188"/>
        <v>0</v>
      </c>
      <c r="EZK61" s="42">
        <f t="shared" si="188"/>
        <v>0</v>
      </c>
      <c r="EZL61" s="42">
        <f t="shared" si="188"/>
        <v>0</v>
      </c>
      <c r="EZM61" s="42">
        <f t="shared" si="188"/>
        <v>0</v>
      </c>
      <c r="EZN61" s="42">
        <f t="shared" si="188"/>
        <v>0</v>
      </c>
      <c r="EZO61" s="42">
        <f t="shared" si="188"/>
        <v>0</v>
      </c>
      <c r="EZP61" s="42">
        <f t="shared" si="188"/>
        <v>0</v>
      </c>
      <c r="EZQ61" s="42">
        <f t="shared" si="188"/>
        <v>0</v>
      </c>
      <c r="EZR61" s="42">
        <f t="shared" si="188"/>
        <v>0</v>
      </c>
      <c r="EZS61" s="42">
        <f t="shared" si="188"/>
        <v>0</v>
      </c>
      <c r="EZT61" s="42">
        <f t="shared" si="188"/>
        <v>0</v>
      </c>
      <c r="EZU61" s="42">
        <f t="shared" si="188"/>
        <v>0</v>
      </c>
      <c r="EZV61" s="42">
        <f t="shared" si="188"/>
        <v>0</v>
      </c>
      <c r="EZW61" s="42">
        <f t="shared" si="188"/>
        <v>0</v>
      </c>
      <c r="EZX61" s="42">
        <f t="shared" si="188"/>
        <v>0</v>
      </c>
      <c r="EZY61" s="42">
        <f t="shared" si="188"/>
        <v>0</v>
      </c>
      <c r="EZZ61" s="42">
        <f t="shared" si="188"/>
        <v>0</v>
      </c>
      <c r="FAA61" s="42">
        <f t="shared" si="188"/>
        <v>0</v>
      </c>
      <c r="FAB61" s="42">
        <f t="shared" si="188"/>
        <v>0</v>
      </c>
      <c r="FAC61" s="42">
        <f t="shared" si="188"/>
        <v>0</v>
      </c>
      <c r="FAD61" s="42">
        <f t="shared" si="188"/>
        <v>0</v>
      </c>
      <c r="FAE61" s="42">
        <f t="shared" si="188"/>
        <v>0</v>
      </c>
      <c r="FAF61" s="42">
        <f t="shared" si="188"/>
        <v>0</v>
      </c>
      <c r="FAG61" s="42">
        <f t="shared" si="188"/>
        <v>0</v>
      </c>
      <c r="FAH61" s="42">
        <f t="shared" si="188"/>
        <v>0</v>
      </c>
      <c r="FAI61" s="42">
        <f t="shared" si="188"/>
        <v>0</v>
      </c>
      <c r="FAJ61" s="42">
        <f t="shared" si="188"/>
        <v>0</v>
      </c>
      <c r="FAK61" s="42">
        <f t="shared" si="188"/>
        <v>0</v>
      </c>
      <c r="FAL61" s="42">
        <f t="shared" si="188"/>
        <v>0</v>
      </c>
      <c r="FAM61" s="42">
        <f t="shared" si="188"/>
        <v>0</v>
      </c>
      <c r="FAN61" s="42">
        <f t="shared" si="188"/>
        <v>0</v>
      </c>
      <c r="FAO61" s="42">
        <f t="shared" ref="FAO61:FCZ61" si="189">SUM(FAO56:FAO60)</f>
        <v>0</v>
      </c>
      <c r="FAP61" s="42">
        <f t="shared" si="189"/>
        <v>0</v>
      </c>
      <c r="FAQ61" s="42">
        <f t="shared" si="189"/>
        <v>0</v>
      </c>
      <c r="FAR61" s="42">
        <f t="shared" si="189"/>
        <v>0</v>
      </c>
      <c r="FAS61" s="42">
        <f t="shared" si="189"/>
        <v>0</v>
      </c>
      <c r="FAT61" s="42">
        <f t="shared" si="189"/>
        <v>0</v>
      </c>
      <c r="FAU61" s="42">
        <f t="shared" si="189"/>
        <v>0</v>
      </c>
      <c r="FAV61" s="42">
        <f t="shared" si="189"/>
        <v>0</v>
      </c>
      <c r="FAW61" s="42">
        <f t="shared" si="189"/>
        <v>0</v>
      </c>
      <c r="FAX61" s="42">
        <f t="shared" si="189"/>
        <v>0</v>
      </c>
      <c r="FAY61" s="42">
        <f t="shared" si="189"/>
        <v>0</v>
      </c>
      <c r="FAZ61" s="42">
        <f t="shared" si="189"/>
        <v>0</v>
      </c>
      <c r="FBA61" s="42">
        <f t="shared" si="189"/>
        <v>0</v>
      </c>
      <c r="FBB61" s="42">
        <f t="shared" si="189"/>
        <v>0</v>
      </c>
      <c r="FBC61" s="42">
        <f t="shared" si="189"/>
        <v>0</v>
      </c>
      <c r="FBD61" s="42">
        <f t="shared" si="189"/>
        <v>0</v>
      </c>
      <c r="FBE61" s="42">
        <f t="shared" si="189"/>
        <v>0</v>
      </c>
      <c r="FBF61" s="42">
        <f t="shared" si="189"/>
        <v>0</v>
      </c>
      <c r="FBG61" s="42">
        <f t="shared" si="189"/>
        <v>0</v>
      </c>
      <c r="FBH61" s="42">
        <f t="shared" si="189"/>
        <v>0</v>
      </c>
      <c r="FBI61" s="42">
        <f t="shared" si="189"/>
        <v>0</v>
      </c>
      <c r="FBJ61" s="42">
        <f t="shared" si="189"/>
        <v>0</v>
      </c>
      <c r="FBK61" s="42">
        <f t="shared" si="189"/>
        <v>0</v>
      </c>
      <c r="FBL61" s="42">
        <f t="shared" si="189"/>
        <v>0</v>
      </c>
      <c r="FBM61" s="42">
        <f t="shared" si="189"/>
        <v>0</v>
      </c>
      <c r="FBN61" s="42">
        <f t="shared" si="189"/>
        <v>0</v>
      </c>
      <c r="FBO61" s="42">
        <f t="shared" si="189"/>
        <v>0</v>
      </c>
      <c r="FBP61" s="42">
        <f t="shared" si="189"/>
        <v>0</v>
      </c>
      <c r="FBQ61" s="42">
        <f t="shared" si="189"/>
        <v>0</v>
      </c>
      <c r="FBR61" s="42">
        <f t="shared" si="189"/>
        <v>0</v>
      </c>
      <c r="FBS61" s="42">
        <f t="shared" si="189"/>
        <v>0</v>
      </c>
      <c r="FBT61" s="42">
        <f t="shared" si="189"/>
        <v>0</v>
      </c>
      <c r="FBU61" s="42">
        <f t="shared" si="189"/>
        <v>0</v>
      </c>
      <c r="FBV61" s="42">
        <f t="shared" si="189"/>
        <v>0</v>
      </c>
      <c r="FBW61" s="42">
        <f t="shared" si="189"/>
        <v>0</v>
      </c>
      <c r="FBX61" s="42">
        <f t="shared" si="189"/>
        <v>0</v>
      </c>
      <c r="FBY61" s="42">
        <f t="shared" si="189"/>
        <v>0</v>
      </c>
      <c r="FBZ61" s="42">
        <f t="shared" si="189"/>
        <v>0</v>
      </c>
      <c r="FCA61" s="42">
        <f t="shared" si="189"/>
        <v>0</v>
      </c>
      <c r="FCB61" s="42">
        <f t="shared" si="189"/>
        <v>0</v>
      </c>
      <c r="FCC61" s="42">
        <f t="shared" si="189"/>
        <v>0</v>
      </c>
      <c r="FCD61" s="42">
        <f t="shared" si="189"/>
        <v>0</v>
      </c>
      <c r="FCE61" s="42">
        <f t="shared" si="189"/>
        <v>0</v>
      </c>
      <c r="FCF61" s="42">
        <f t="shared" si="189"/>
        <v>0</v>
      </c>
      <c r="FCG61" s="42">
        <f t="shared" si="189"/>
        <v>0</v>
      </c>
      <c r="FCH61" s="42">
        <f t="shared" si="189"/>
        <v>0</v>
      </c>
      <c r="FCI61" s="42">
        <f t="shared" si="189"/>
        <v>0</v>
      </c>
      <c r="FCJ61" s="42">
        <f t="shared" si="189"/>
        <v>0</v>
      </c>
      <c r="FCK61" s="42">
        <f t="shared" si="189"/>
        <v>0</v>
      </c>
      <c r="FCL61" s="42">
        <f t="shared" si="189"/>
        <v>0</v>
      </c>
      <c r="FCM61" s="42">
        <f t="shared" si="189"/>
        <v>0</v>
      </c>
      <c r="FCN61" s="42">
        <f t="shared" si="189"/>
        <v>0</v>
      </c>
      <c r="FCO61" s="42">
        <f t="shared" si="189"/>
        <v>0</v>
      </c>
      <c r="FCP61" s="42">
        <f t="shared" si="189"/>
        <v>0</v>
      </c>
      <c r="FCQ61" s="42">
        <f t="shared" si="189"/>
        <v>0</v>
      </c>
      <c r="FCR61" s="42">
        <f t="shared" si="189"/>
        <v>0</v>
      </c>
      <c r="FCS61" s="42">
        <f t="shared" si="189"/>
        <v>0</v>
      </c>
      <c r="FCT61" s="42">
        <f t="shared" si="189"/>
        <v>0</v>
      </c>
      <c r="FCU61" s="42">
        <f t="shared" si="189"/>
        <v>0</v>
      </c>
      <c r="FCV61" s="42">
        <f t="shared" si="189"/>
        <v>0</v>
      </c>
      <c r="FCW61" s="42">
        <f t="shared" si="189"/>
        <v>0</v>
      </c>
      <c r="FCX61" s="42">
        <f t="shared" si="189"/>
        <v>0</v>
      </c>
      <c r="FCY61" s="42">
        <f t="shared" si="189"/>
        <v>0</v>
      </c>
      <c r="FCZ61" s="42">
        <f t="shared" si="189"/>
        <v>0</v>
      </c>
      <c r="FDA61" s="42">
        <f t="shared" ref="FDA61:FFL61" si="190">SUM(FDA56:FDA60)</f>
        <v>0</v>
      </c>
      <c r="FDB61" s="42">
        <f t="shared" si="190"/>
        <v>0</v>
      </c>
      <c r="FDC61" s="42">
        <f t="shared" si="190"/>
        <v>0</v>
      </c>
      <c r="FDD61" s="42">
        <f t="shared" si="190"/>
        <v>0</v>
      </c>
      <c r="FDE61" s="42">
        <f t="shared" si="190"/>
        <v>0</v>
      </c>
      <c r="FDF61" s="42">
        <f t="shared" si="190"/>
        <v>0</v>
      </c>
      <c r="FDG61" s="42">
        <f t="shared" si="190"/>
        <v>0</v>
      </c>
      <c r="FDH61" s="42">
        <f t="shared" si="190"/>
        <v>0</v>
      </c>
      <c r="FDI61" s="42">
        <f t="shared" si="190"/>
        <v>0</v>
      </c>
      <c r="FDJ61" s="42">
        <f t="shared" si="190"/>
        <v>0</v>
      </c>
      <c r="FDK61" s="42">
        <f t="shared" si="190"/>
        <v>0</v>
      </c>
      <c r="FDL61" s="42">
        <f t="shared" si="190"/>
        <v>0</v>
      </c>
      <c r="FDM61" s="42">
        <f t="shared" si="190"/>
        <v>0</v>
      </c>
      <c r="FDN61" s="42">
        <f t="shared" si="190"/>
        <v>0</v>
      </c>
      <c r="FDO61" s="42">
        <f t="shared" si="190"/>
        <v>0</v>
      </c>
      <c r="FDP61" s="42">
        <f t="shared" si="190"/>
        <v>0</v>
      </c>
      <c r="FDQ61" s="42">
        <f t="shared" si="190"/>
        <v>0</v>
      </c>
      <c r="FDR61" s="42">
        <f t="shared" si="190"/>
        <v>0</v>
      </c>
      <c r="FDS61" s="42">
        <f t="shared" si="190"/>
        <v>0</v>
      </c>
      <c r="FDT61" s="42">
        <f t="shared" si="190"/>
        <v>0</v>
      </c>
      <c r="FDU61" s="42">
        <f t="shared" si="190"/>
        <v>0</v>
      </c>
      <c r="FDV61" s="42">
        <f t="shared" si="190"/>
        <v>0</v>
      </c>
      <c r="FDW61" s="42">
        <f t="shared" si="190"/>
        <v>0</v>
      </c>
      <c r="FDX61" s="42">
        <f t="shared" si="190"/>
        <v>0</v>
      </c>
      <c r="FDY61" s="42">
        <f t="shared" si="190"/>
        <v>0</v>
      </c>
      <c r="FDZ61" s="42">
        <f t="shared" si="190"/>
        <v>0</v>
      </c>
      <c r="FEA61" s="42">
        <f t="shared" si="190"/>
        <v>0</v>
      </c>
      <c r="FEB61" s="42">
        <f t="shared" si="190"/>
        <v>0</v>
      </c>
      <c r="FEC61" s="42">
        <f t="shared" si="190"/>
        <v>0</v>
      </c>
      <c r="FED61" s="42">
        <f t="shared" si="190"/>
        <v>0</v>
      </c>
      <c r="FEE61" s="42">
        <f t="shared" si="190"/>
        <v>0</v>
      </c>
      <c r="FEF61" s="42">
        <f t="shared" si="190"/>
        <v>0</v>
      </c>
      <c r="FEG61" s="42">
        <f t="shared" si="190"/>
        <v>0</v>
      </c>
      <c r="FEH61" s="42">
        <f t="shared" si="190"/>
        <v>0</v>
      </c>
      <c r="FEI61" s="42">
        <f t="shared" si="190"/>
        <v>0</v>
      </c>
      <c r="FEJ61" s="42">
        <f t="shared" si="190"/>
        <v>0</v>
      </c>
      <c r="FEK61" s="42">
        <f t="shared" si="190"/>
        <v>0</v>
      </c>
      <c r="FEL61" s="42">
        <f t="shared" si="190"/>
        <v>0</v>
      </c>
      <c r="FEM61" s="42">
        <f t="shared" si="190"/>
        <v>0</v>
      </c>
      <c r="FEN61" s="42">
        <f t="shared" si="190"/>
        <v>0</v>
      </c>
      <c r="FEO61" s="42">
        <f t="shared" si="190"/>
        <v>0</v>
      </c>
      <c r="FEP61" s="42">
        <f t="shared" si="190"/>
        <v>0</v>
      </c>
      <c r="FEQ61" s="42">
        <f t="shared" si="190"/>
        <v>0</v>
      </c>
      <c r="FER61" s="42">
        <f t="shared" si="190"/>
        <v>0</v>
      </c>
      <c r="FES61" s="42">
        <f t="shared" si="190"/>
        <v>0</v>
      </c>
      <c r="FET61" s="42">
        <f t="shared" si="190"/>
        <v>0</v>
      </c>
      <c r="FEU61" s="42">
        <f t="shared" si="190"/>
        <v>0</v>
      </c>
      <c r="FEV61" s="42">
        <f t="shared" si="190"/>
        <v>0</v>
      </c>
      <c r="FEW61" s="42">
        <f t="shared" si="190"/>
        <v>0</v>
      </c>
      <c r="FEX61" s="42">
        <f t="shared" si="190"/>
        <v>0</v>
      </c>
      <c r="FEY61" s="42">
        <f t="shared" si="190"/>
        <v>0</v>
      </c>
      <c r="FEZ61" s="42">
        <f t="shared" si="190"/>
        <v>0</v>
      </c>
      <c r="FFA61" s="42">
        <f t="shared" si="190"/>
        <v>0</v>
      </c>
      <c r="FFB61" s="42">
        <f t="shared" si="190"/>
        <v>0</v>
      </c>
      <c r="FFC61" s="42">
        <f t="shared" si="190"/>
        <v>0</v>
      </c>
      <c r="FFD61" s="42">
        <f t="shared" si="190"/>
        <v>0</v>
      </c>
      <c r="FFE61" s="42">
        <f t="shared" si="190"/>
        <v>0</v>
      </c>
      <c r="FFF61" s="42">
        <f t="shared" si="190"/>
        <v>0</v>
      </c>
      <c r="FFG61" s="42">
        <f t="shared" si="190"/>
        <v>0</v>
      </c>
      <c r="FFH61" s="42">
        <f t="shared" si="190"/>
        <v>0</v>
      </c>
      <c r="FFI61" s="42">
        <f t="shared" si="190"/>
        <v>0</v>
      </c>
      <c r="FFJ61" s="42">
        <f t="shared" si="190"/>
        <v>0</v>
      </c>
      <c r="FFK61" s="42">
        <f t="shared" si="190"/>
        <v>0</v>
      </c>
      <c r="FFL61" s="42">
        <f t="shared" si="190"/>
        <v>0</v>
      </c>
      <c r="FFM61" s="42">
        <f t="shared" ref="FFM61:FHX61" si="191">SUM(FFM56:FFM60)</f>
        <v>0</v>
      </c>
      <c r="FFN61" s="42">
        <f t="shared" si="191"/>
        <v>0</v>
      </c>
      <c r="FFO61" s="42">
        <f t="shared" si="191"/>
        <v>0</v>
      </c>
      <c r="FFP61" s="42">
        <f t="shared" si="191"/>
        <v>0</v>
      </c>
      <c r="FFQ61" s="42">
        <f t="shared" si="191"/>
        <v>0</v>
      </c>
      <c r="FFR61" s="42">
        <f t="shared" si="191"/>
        <v>0</v>
      </c>
      <c r="FFS61" s="42">
        <f t="shared" si="191"/>
        <v>0</v>
      </c>
      <c r="FFT61" s="42">
        <f t="shared" si="191"/>
        <v>0</v>
      </c>
      <c r="FFU61" s="42">
        <f t="shared" si="191"/>
        <v>0</v>
      </c>
      <c r="FFV61" s="42">
        <f t="shared" si="191"/>
        <v>0</v>
      </c>
      <c r="FFW61" s="42">
        <f t="shared" si="191"/>
        <v>0</v>
      </c>
      <c r="FFX61" s="42">
        <f t="shared" si="191"/>
        <v>0</v>
      </c>
      <c r="FFY61" s="42">
        <f t="shared" si="191"/>
        <v>0</v>
      </c>
      <c r="FFZ61" s="42">
        <f t="shared" si="191"/>
        <v>0</v>
      </c>
      <c r="FGA61" s="42">
        <f t="shared" si="191"/>
        <v>0</v>
      </c>
      <c r="FGB61" s="42">
        <f t="shared" si="191"/>
        <v>0</v>
      </c>
      <c r="FGC61" s="42">
        <f t="shared" si="191"/>
        <v>0</v>
      </c>
      <c r="FGD61" s="42">
        <f t="shared" si="191"/>
        <v>0</v>
      </c>
      <c r="FGE61" s="42">
        <f t="shared" si="191"/>
        <v>0</v>
      </c>
      <c r="FGF61" s="42">
        <f t="shared" si="191"/>
        <v>0</v>
      </c>
      <c r="FGG61" s="42">
        <f t="shared" si="191"/>
        <v>0</v>
      </c>
      <c r="FGH61" s="42">
        <f t="shared" si="191"/>
        <v>0</v>
      </c>
      <c r="FGI61" s="42">
        <f t="shared" si="191"/>
        <v>0</v>
      </c>
      <c r="FGJ61" s="42">
        <f t="shared" si="191"/>
        <v>0</v>
      </c>
      <c r="FGK61" s="42">
        <f t="shared" si="191"/>
        <v>0</v>
      </c>
      <c r="FGL61" s="42">
        <f t="shared" si="191"/>
        <v>0</v>
      </c>
      <c r="FGM61" s="42">
        <f t="shared" si="191"/>
        <v>0</v>
      </c>
      <c r="FGN61" s="42">
        <f t="shared" si="191"/>
        <v>0</v>
      </c>
      <c r="FGO61" s="42">
        <f t="shared" si="191"/>
        <v>0</v>
      </c>
      <c r="FGP61" s="42">
        <f t="shared" si="191"/>
        <v>0</v>
      </c>
      <c r="FGQ61" s="42">
        <f t="shared" si="191"/>
        <v>0</v>
      </c>
      <c r="FGR61" s="42">
        <f t="shared" si="191"/>
        <v>0</v>
      </c>
      <c r="FGS61" s="42">
        <f t="shared" si="191"/>
        <v>0</v>
      </c>
      <c r="FGT61" s="42">
        <f t="shared" si="191"/>
        <v>0</v>
      </c>
      <c r="FGU61" s="42">
        <f t="shared" si="191"/>
        <v>0</v>
      </c>
      <c r="FGV61" s="42">
        <f t="shared" si="191"/>
        <v>0</v>
      </c>
      <c r="FGW61" s="42">
        <f t="shared" si="191"/>
        <v>0</v>
      </c>
      <c r="FGX61" s="42">
        <f t="shared" si="191"/>
        <v>0</v>
      </c>
      <c r="FGY61" s="42">
        <f t="shared" si="191"/>
        <v>0</v>
      </c>
      <c r="FGZ61" s="42">
        <f t="shared" si="191"/>
        <v>0</v>
      </c>
      <c r="FHA61" s="42">
        <f t="shared" si="191"/>
        <v>0</v>
      </c>
      <c r="FHB61" s="42">
        <f t="shared" si="191"/>
        <v>0</v>
      </c>
      <c r="FHC61" s="42">
        <f t="shared" si="191"/>
        <v>0</v>
      </c>
      <c r="FHD61" s="42">
        <f t="shared" si="191"/>
        <v>0</v>
      </c>
      <c r="FHE61" s="42">
        <f t="shared" si="191"/>
        <v>0</v>
      </c>
      <c r="FHF61" s="42">
        <f t="shared" si="191"/>
        <v>0</v>
      </c>
      <c r="FHG61" s="42">
        <f t="shared" si="191"/>
        <v>0</v>
      </c>
      <c r="FHH61" s="42">
        <f t="shared" si="191"/>
        <v>0</v>
      </c>
      <c r="FHI61" s="42">
        <f t="shared" si="191"/>
        <v>0</v>
      </c>
      <c r="FHJ61" s="42">
        <f t="shared" si="191"/>
        <v>0</v>
      </c>
      <c r="FHK61" s="42">
        <f t="shared" si="191"/>
        <v>0</v>
      </c>
      <c r="FHL61" s="42">
        <f t="shared" si="191"/>
        <v>0</v>
      </c>
      <c r="FHM61" s="42">
        <f t="shared" si="191"/>
        <v>0</v>
      </c>
      <c r="FHN61" s="42">
        <f t="shared" si="191"/>
        <v>0</v>
      </c>
      <c r="FHO61" s="42">
        <f t="shared" si="191"/>
        <v>0</v>
      </c>
      <c r="FHP61" s="42">
        <f t="shared" si="191"/>
        <v>0</v>
      </c>
      <c r="FHQ61" s="42">
        <f t="shared" si="191"/>
        <v>0</v>
      </c>
      <c r="FHR61" s="42">
        <f t="shared" si="191"/>
        <v>0</v>
      </c>
      <c r="FHS61" s="42">
        <f t="shared" si="191"/>
        <v>0</v>
      </c>
      <c r="FHT61" s="42">
        <f t="shared" si="191"/>
        <v>0</v>
      </c>
      <c r="FHU61" s="42">
        <f t="shared" si="191"/>
        <v>0</v>
      </c>
      <c r="FHV61" s="42">
        <f t="shared" si="191"/>
        <v>0</v>
      </c>
      <c r="FHW61" s="42">
        <f t="shared" si="191"/>
        <v>0</v>
      </c>
      <c r="FHX61" s="42">
        <f t="shared" si="191"/>
        <v>0</v>
      </c>
      <c r="FHY61" s="42">
        <f t="shared" ref="FHY61:FKJ61" si="192">SUM(FHY56:FHY60)</f>
        <v>0</v>
      </c>
      <c r="FHZ61" s="42">
        <f t="shared" si="192"/>
        <v>0</v>
      </c>
      <c r="FIA61" s="42">
        <f t="shared" si="192"/>
        <v>0</v>
      </c>
      <c r="FIB61" s="42">
        <f t="shared" si="192"/>
        <v>0</v>
      </c>
      <c r="FIC61" s="42">
        <f t="shared" si="192"/>
        <v>0</v>
      </c>
      <c r="FID61" s="42">
        <f t="shared" si="192"/>
        <v>0</v>
      </c>
      <c r="FIE61" s="42">
        <f t="shared" si="192"/>
        <v>0</v>
      </c>
      <c r="FIF61" s="42">
        <f t="shared" si="192"/>
        <v>0</v>
      </c>
      <c r="FIG61" s="42">
        <f t="shared" si="192"/>
        <v>0</v>
      </c>
      <c r="FIH61" s="42">
        <f t="shared" si="192"/>
        <v>0</v>
      </c>
      <c r="FII61" s="42">
        <f t="shared" si="192"/>
        <v>0</v>
      </c>
      <c r="FIJ61" s="42">
        <f t="shared" si="192"/>
        <v>0</v>
      </c>
      <c r="FIK61" s="42">
        <f t="shared" si="192"/>
        <v>0</v>
      </c>
      <c r="FIL61" s="42">
        <f t="shared" si="192"/>
        <v>0</v>
      </c>
      <c r="FIM61" s="42">
        <f t="shared" si="192"/>
        <v>0</v>
      </c>
      <c r="FIN61" s="42">
        <f t="shared" si="192"/>
        <v>0</v>
      </c>
      <c r="FIO61" s="42">
        <f t="shared" si="192"/>
        <v>0</v>
      </c>
      <c r="FIP61" s="42">
        <f t="shared" si="192"/>
        <v>0</v>
      </c>
      <c r="FIQ61" s="42">
        <f t="shared" si="192"/>
        <v>0</v>
      </c>
      <c r="FIR61" s="42">
        <f t="shared" si="192"/>
        <v>0</v>
      </c>
      <c r="FIS61" s="42">
        <f t="shared" si="192"/>
        <v>0</v>
      </c>
      <c r="FIT61" s="42">
        <f t="shared" si="192"/>
        <v>0</v>
      </c>
      <c r="FIU61" s="42">
        <f t="shared" si="192"/>
        <v>0</v>
      </c>
      <c r="FIV61" s="42">
        <f t="shared" si="192"/>
        <v>0</v>
      </c>
      <c r="FIW61" s="42">
        <f t="shared" si="192"/>
        <v>0</v>
      </c>
      <c r="FIX61" s="42">
        <f t="shared" si="192"/>
        <v>0</v>
      </c>
      <c r="FIY61" s="42">
        <f t="shared" si="192"/>
        <v>0</v>
      </c>
      <c r="FIZ61" s="42">
        <f t="shared" si="192"/>
        <v>0</v>
      </c>
      <c r="FJA61" s="42">
        <f t="shared" si="192"/>
        <v>0</v>
      </c>
      <c r="FJB61" s="42">
        <f t="shared" si="192"/>
        <v>0</v>
      </c>
      <c r="FJC61" s="42">
        <f t="shared" si="192"/>
        <v>0</v>
      </c>
      <c r="FJD61" s="42">
        <f t="shared" si="192"/>
        <v>0</v>
      </c>
      <c r="FJE61" s="42">
        <f t="shared" si="192"/>
        <v>0</v>
      </c>
      <c r="FJF61" s="42">
        <f t="shared" si="192"/>
        <v>0</v>
      </c>
      <c r="FJG61" s="42">
        <f t="shared" si="192"/>
        <v>0</v>
      </c>
      <c r="FJH61" s="42">
        <f t="shared" si="192"/>
        <v>0</v>
      </c>
      <c r="FJI61" s="42">
        <f t="shared" si="192"/>
        <v>0</v>
      </c>
      <c r="FJJ61" s="42">
        <f t="shared" si="192"/>
        <v>0</v>
      </c>
      <c r="FJK61" s="42">
        <f t="shared" si="192"/>
        <v>0</v>
      </c>
      <c r="FJL61" s="42">
        <f t="shared" si="192"/>
        <v>0</v>
      </c>
      <c r="FJM61" s="42">
        <f t="shared" si="192"/>
        <v>0</v>
      </c>
      <c r="FJN61" s="42">
        <f t="shared" si="192"/>
        <v>0</v>
      </c>
      <c r="FJO61" s="42">
        <f t="shared" si="192"/>
        <v>0</v>
      </c>
      <c r="FJP61" s="42">
        <f t="shared" si="192"/>
        <v>0</v>
      </c>
      <c r="FJQ61" s="42">
        <f t="shared" si="192"/>
        <v>0</v>
      </c>
      <c r="FJR61" s="42">
        <f t="shared" si="192"/>
        <v>0</v>
      </c>
      <c r="FJS61" s="42">
        <f t="shared" si="192"/>
        <v>0</v>
      </c>
      <c r="FJT61" s="42">
        <f t="shared" si="192"/>
        <v>0</v>
      </c>
      <c r="FJU61" s="42">
        <f t="shared" si="192"/>
        <v>0</v>
      </c>
      <c r="FJV61" s="42">
        <f t="shared" si="192"/>
        <v>0</v>
      </c>
      <c r="FJW61" s="42">
        <f t="shared" si="192"/>
        <v>0</v>
      </c>
      <c r="FJX61" s="42">
        <f t="shared" si="192"/>
        <v>0</v>
      </c>
      <c r="FJY61" s="42">
        <f t="shared" si="192"/>
        <v>0</v>
      </c>
      <c r="FJZ61" s="42">
        <f t="shared" si="192"/>
        <v>0</v>
      </c>
      <c r="FKA61" s="42">
        <f t="shared" si="192"/>
        <v>0</v>
      </c>
      <c r="FKB61" s="42">
        <f t="shared" si="192"/>
        <v>0</v>
      </c>
      <c r="FKC61" s="42">
        <f t="shared" si="192"/>
        <v>0</v>
      </c>
      <c r="FKD61" s="42">
        <f t="shared" si="192"/>
        <v>0</v>
      </c>
      <c r="FKE61" s="42">
        <f t="shared" si="192"/>
        <v>0</v>
      </c>
      <c r="FKF61" s="42">
        <f t="shared" si="192"/>
        <v>0</v>
      </c>
      <c r="FKG61" s="42">
        <f t="shared" si="192"/>
        <v>0</v>
      </c>
      <c r="FKH61" s="42">
        <f t="shared" si="192"/>
        <v>0</v>
      </c>
      <c r="FKI61" s="42">
        <f t="shared" si="192"/>
        <v>0</v>
      </c>
      <c r="FKJ61" s="42">
        <f t="shared" si="192"/>
        <v>0</v>
      </c>
      <c r="FKK61" s="42">
        <f t="shared" ref="FKK61:FMV61" si="193">SUM(FKK56:FKK60)</f>
        <v>0</v>
      </c>
      <c r="FKL61" s="42">
        <f t="shared" si="193"/>
        <v>0</v>
      </c>
      <c r="FKM61" s="42">
        <f t="shared" si="193"/>
        <v>0</v>
      </c>
      <c r="FKN61" s="42">
        <f t="shared" si="193"/>
        <v>0</v>
      </c>
      <c r="FKO61" s="42">
        <f t="shared" si="193"/>
        <v>0</v>
      </c>
      <c r="FKP61" s="42">
        <f t="shared" si="193"/>
        <v>0</v>
      </c>
      <c r="FKQ61" s="42">
        <f t="shared" si="193"/>
        <v>0</v>
      </c>
      <c r="FKR61" s="42">
        <f t="shared" si="193"/>
        <v>0</v>
      </c>
      <c r="FKS61" s="42">
        <f t="shared" si="193"/>
        <v>0</v>
      </c>
      <c r="FKT61" s="42">
        <f t="shared" si="193"/>
        <v>0</v>
      </c>
      <c r="FKU61" s="42">
        <f t="shared" si="193"/>
        <v>0</v>
      </c>
      <c r="FKV61" s="42">
        <f t="shared" si="193"/>
        <v>0</v>
      </c>
      <c r="FKW61" s="42">
        <f t="shared" si="193"/>
        <v>0</v>
      </c>
      <c r="FKX61" s="42">
        <f t="shared" si="193"/>
        <v>0</v>
      </c>
      <c r="FKY61" s="42">
        <f t="shared" si="193"/>
        <v>0</v>
      </c>
      <c r="FKZ61" s="42">
        <f t="shared" si="193"/>
        <v>0</v>
      </c>
      <c r="FLA61" s="42">
        <f t="shared" si="193"/>
        <v>0</v>
      </c>
      <c r="FLB61" s="42">
        <f t="shared" si="193"/>
        <v>0</v>
      </c>
      <c r="FLC61" s="42">
        <f t="shared" si="193"/>
        <v>0</v>
      </c>
      <c r="FLD61" s="42">
        <f t="shared" si="193"/>
        <v>0</v>
      </c>
      <c r="FLE61" s="42">
        <f t="shared" si="193"/>
        <v>0</v>
      </c>
      <c r="FLF61" s="42">
        <f t="shared" si="193"/>
        <v>0</v>
      </c>
      <c r="FLG61" s="42">
        <f t="shared" si="193"/>
        <v>0</v>
      </c>
      <c r="FLH61" s="42">
        <f t="shared" si="193"/>
        <v>0</v>
      </c>
      <c r="FLI61" s="42">
        <f t="shared" si="193"/>
        <v>0</v>
      </c>
      <c r="FLJ61" s="42">
        <f t="shared" si="193"/>
        <v>0</v>
      </c>
      <c r="FLK61" s="42">
        <f t="shared" si="193"/>
        <v>0</v>
      </c>
      <c r="FLL61" s="42">
        <f t="shared" si="193"/>
        <v>0</v>
      </c>
      <c r="FLM61" s="42">
        <f t="shared" si="193"/>
        <v>0</v>
      </c>
      <c r="FLN61" s="42">
        <f t="shared" si="193"/>
        <v>0</v>
      </c>
      <c r="FLO61" s="42">
        <f t="shared" si="193"/>
        <v>0</v>
      </c>
      <c r="FLP61" s="42">
        <f t="shared" si="193"/>
        <v>0</v>
      </c>
      <c r="FLQ61" s="42">
        <f t="shared" si="193"/>
        <v>0</v>
      </c>
      <c r="FLR61" s="42">
        <f t="shared" si="193"/>
        <v>0</v>
      </c>
      <c r="FLS61" s="42">
        <f t="shared" si="193"/>
        <v>0</v>
      </c>
      <c r="FLT61" s="42">
        <f t="shared" si="193"/>
        <v>0</v>
      </c>
      <c r="FLU61" s="42">
        <f t="shared" si="193"/>
        <v>0</v>
      </c>
      <c r="FLV61" s="42">
        <f t="shared" si="193"/>
        <v>0</v>
      </c>
      <c r="FLW61" s="42">
        <f t="shared" si="193"/>
        <v>0</v>
      </c>
      <c r="FLX61" s="42">
        <f t="shared" si="193"/>
        <v>0</v>
      </c>
      <c r="FLY61" s="42">
        <f t="shared" si="193"/>
        <v>0</v>
      </c>
      <c r="FLZ61" s="42">
        <f t="shared" si="193"/>
        <v>0</v>
      </c>
      <c r="FMA61" s="42">
        <f t="shared" si="193"/>
        <v>0</v>
      </c>
      <c r="FMB61" s="42">
        <f t="shared" si="193"/>
        <v>0</v>
      </c>
      <c r="FMC61" s="42">
        <f t="shared" si="193"/>
        <v>0</v>
      </c>
      <c r="FMD61" s="42">
        <f t="shared" si="193"/>
        <v>0</v>
      </c>
      <c r="FME61" s="42">
        <f t="shared" si="193"/>
        <v>0</v>
      </c>
      <c r="FMF61" s="42">
        <f t="shared" si="193"/>
        <v>0</v>
      </c>
      <c r="FMG61" s="42">
        <f t="shared" si="193"/>
        <v>0</v>
      </c>
      <c r="FMH61" s="42">
        <f t="shared" si="193"/>
        <v>0</v>
      </c>
      <c r="FMI61" s="42">
        <f t="shared" si="193"/>
        <v>0</v>
      </c>
      <c r="FMJ61" s="42">
        <f t="shared" si="193"/>
        <v>0</v>
      </c>
      <c r="FMK61" s="42">
        <f t="shared" si="193"/>
        <v>0</v>
      </c>
      <c r="FML61" s="42">
        <f t="shared" si="193"/>
        <v>0</v>
      </c>
      <c r="FMM61" s="42">
        <f t="shared" si="193"/>
        <v>0</v>
      </c>
      <c r="FMN61" s="42">
        <f t="shared" si="193"/>
        <v>0</v>
      </c>
      <c r="FMO61" s="42">
        <f t="shared" si="193"/>
        <v>0</v>
      </c>
      <c r="FMP61" s="42">
        <f t="shared" si="193"/>
        <v>0</v>
      </c>
      <c r="FMQ61" s="42">
        <f t="shared" si="193"/>
        <v>0</v>
      </c>
      <c r="FMR61" s="42">
        <f t="shared" si="193"/>
        <v>0</v>
      </c>
      <c r="FMS61" s="42">
        <f t="shared" si="193"/>
        <v>0</v>
      </c>
      <c r="FMT61" s="42">
        <f t="shared" si="193"/>
        <v>0</v>
      </c>
      <c r="FMU61" s="42">
        <f t="shared" si="193"/>
        <v>0</v>
      </c>
      <c r="FMV61" s="42">
        <f t="shared" si="193"/>
        <v>0</v>
      </c>
      <c r="FMW61" s="42">
        <f t="shared" ref="FMW61:FPH61" si="194">SUM(FMW56:FMW60)</f>
        <v>0</v>
      </c>
      <c r="FMX61" s="42">
        <f t="shared" si="194"/>
        <v>0</v>
      </c>
      <c r="FMY61" s="42">
        <f t="shared" si="194"/>
        <v>0</v>
      </c>
      <c r="FMZ61" s="42">
        <f t="shared" si="194"/>
        <v>0</v>
      </c>
      <c r="FNA61" s="42">
        <f t="shared" si="194"/>
        <v>0</v>
      </c>
      <c r="FNB61" s="42">
        <f t="shared" si="194"/>
        <v>0</v>
      </c>
      <c r="FNC61" s="42">
        <f t="shared" si="194"/>
        <v>0</v>
      </c>
      <c r="FND61" s="42">
        <f t="shared" si="194"/>
        <v>0</v>
      </c>
      <c r="FNE61" s="42">
        <f t="shared" si="194"/>
        <v>0</v>
      </c>
      <c r="FNF61" s="42">
        <f t="shared" si="194"/>
        <v>0</v>
      </c>
      <c r="FNG61" s="42">
        <f t="shared" si="194"/>
        <v>0</v>
      </c>
      <c r="FNH61" s="42">
        <f t="shared" si="194"/>
        <v>0</v>
      </c>
      <c r="FNI61" s="42">
        <f t="shared" si="194"/>
        <v>0</v>
      </c>
      <c r="FNJ61" s="42">
        <f t="shared" si="194"/>
        <v>0</v>
      </c>
      <c r="FNK61" s="42">
        <f t="shared" si="194"/>
        <v>0</v>
      </c>
      <c r="FNL61" s="42">
        <f t="shared" si="194"/>
        <v>0</v>
      </c>
      <c r="FNM61" s="42">
        <f t="shared" si="194"/>
        <v>0</v>
      </c>
      <c r="FNN61" s="42">
        <f t="shared" si="194"/>
        <v>0</v>
      </c>
      <c r="FNO61" s="42">
        <f t="shared" si="194"/>
        <v>0</v>
      </c>
      <c r="FNP61" s="42">
        <f t="shared" si="194"/>
        <v>0</v>
      </c>
      <c r="FNQ61" s="42">
        <f t="shared" si="194"/>
        <v>0</v>
      </c>
      <c r="FNR61" s="42">
        <f t="shared" si="194"/>
        <v>0</v>
      </c>
      <c r="FNS61" s="42">
        <f t="shared" si="194"/>
        <v>0</v>
      </c>
      <c r="FNT61" s="42">
        <f t="shared" si="194"/>
        <v>0</v>
      </c>
      <c r="FNU61" s="42">
        <f t="shared" si="194"/>
        <v>0</v>
      </c>
      <c r="FNV61" s="42">
        <f t="shared" si="194"/>
        <v>0</v>
      </c>
      <c r="FNW61" s="42">
        <f t="shared" si="194"/>
        <v>0</v>
      </c>
      <c r="FNX61" s="42">
        <f t="shared" si="194"/>
        <v>0</v>
      </c>
      <c r="FNY61" s="42">
        <f t="shared" si="194"/>
        <v>0</v>
      </c>
      <c r="FNZ61" s="42">
        <f t="shared" si="194"/>
        <v>0</v>
      </c>
      <c r="FOA61" s="42">
        <f t="shared" si="194"/>
        <v>0</v>
      </c>
      <c r="FOB61" s="42">
        <f t="shared" si="194"/>
        <v>0</v>
      </c>
      <c r="FOC61" s="42">
        <f t="shared" si="194"/>
        <v>0</v>
      </c>
      <c r="FOD61" s="42">
        <f t="shared" si="194"/>
        <v>0</v>
      </c>
      <c r="FOE61" s="42">
        <f t="shared" si="194"/>
        <v>0</v>
      </c>
      <c r="FOF61" s="42">
        <f t="shared" si="194"/>
        <v>0</v>
      </c>
      <c r="FOG61" s="42">
        <f t="shared" si="194"/>
        <v>0</v>
      </c>
      <c r="FOH61" s="42">
        <f t="shared" si="194"/>
        <v>0</v>
      </c>
      <c r="FOI61" s="42">
        <f t="shared" si="194"/>
        <v>0</v>
      </c>
      <c r="FOJ61" s="42">
        <f t="shared" si="194"/>
        <v>0</v>
      </c>
      <c r="FOK61" s="42">
        <f t="shared" si="194"/>
        <v>0</v>
      </c>
      <c r="FOL61" s="42">
        <f t="shared" si="194"/>
        <v>0</v>
      </c>
      <c r="FOM61" s="42">
        <f t="shared" si="194"/>
        <v>0</v>
      </c>
      <c r="FON61" s="42">
        <f t="shared" si="194"/>
        <v>0</v>
      </c>
      <c r="FOO61" s="42">
        <f t="shared" si="194"/>
        <v>0</v>
      </c>
      <c r="FOP61" s="42">
        <f t="shared" si="194"/>
        <v>0</v>
      </c>
      <c r="FOQ61" s="42">
        <f t="shared" si="194"/>
        <v>0</v>
      </c>
      <c r="FOR61" s="42">
        <f t="shared" si="194"/>
        <v>0</v>
      </c>
      <c r="FOS61" s="42">
        <f t="shared" si="194"/>
        <v>0</v>
      </c>
      <c r="FOT61" s="42">
        <f t="shared" si="194"/>
        <v>0</v>
      </c>
      <c r="FOU61" s="42">
        <f t="shared" si="194"/>
        <v>0</v>
      </c>
      <c r="FOV61" s="42">
        <f t="shared" si="194"/>
        <v>0</v>
      </c>
      <c r="FOW61" s="42">
        <f t="shared" si="194"/>
        <v>0</v>
      </c>
      <c r="FOX61" s="42">
        <f t="shared" si="194"/>
        <v>0</v>
      </c>
      <c r="FOY61" s="42">
        <f t="shared" si="194"/>
        <v>0</v>
      </c>
      <c r="FOZ61" s="42">
        <f t="shared" si="194"/>
        <v>0</v>
      </c>
      <c r="FPA61" s="42">
        <f t="shared" si="194"/>
        <v>0</v>
      </c>
      <c r="FPB61" s="42">
        <f t="shared" si="194"/>
        <v>0</v>
      </c>
      <c r="FPC61" s="42">
        <f t="shared" si="194"/>
        <v>0</v>
      </c>
      <c r="FPD61" s="42">
        <f t="shared" si="194"/>
        <v>0</v>
      </c>
      <c r="FPE61" s="42">
        <f t="shared" si="194"/>
        <v>0</v>
      </c>
      <c r="FPF61" s="42">
        <f t="shared" si="194"/>
        <v>0</v>
      </c>
      <c r="FPG61" s="42">
        <f t="shared" si="194"/>
        <v>0</v>
      </c>
      <c r="FPH61" s="42">
        <f t="shared" si="194"/>
        <v>0</v>
      </c>
      <c r="FPI61" s="42">
        <f t="shared" ref="FPI61:FRT61" si="195">SUM(FPI56:FPI60)</f>
        <v>0</v>
      </c>
      <c r="FPJ61" s="42">
        <f t="shared" si="195"/>
        <v>0</v>
      </c>
      <c r="FPK61" s="42">
        <f t="shared" si="195"/>
        <v>0</v>
      </c>
      <c r="FPL61" s="42">
        <f t="shared" si="195"/>
        <v>0</v>
      </c>
      <c r="FPM61" s="42">
        <f t="shared" si="195"/>
        <v>0</v>
      </c>
      <c r="FPN61" s="42">
        <f t="shared" si="195"/>
        <v>0</v>
      </c>
      <c r="FPO61" s="42">
        <f t="shared" si="195"/>
        <v>0</v>
      </c>
      <c r="FPP61" s="42">
        <f t="shared" si="195"/>
        <v>0</v>
      </c>
      <c r="FPQ61" s="42">
        <f t="shared" si="195"/>
        <v>0</v>
      </c>
      <c r="FPR61" s="42">
        <f t="shared" si="195"/>
        <v>0</v>
      </c>
      <c r="FPS61" s="42">
        <f t="shared" si="195"/>
        <v>0</v>
      </c>
      <c r="FPT61" s="42">
        <f t="shared" si="195"/>
        <v>0</v>
      </c>
      <c r="FPU61" s="42">
        <f t="shared" si="195"/>
        <v>0</v>
      </c>
      <c r="FPV61" s="42">
        <f t="shared" si="195"/>
        <v>0</v>
      </c>
      <c r="FPW61" s="42">
        <f t="shared" si="195"/>
        <v>0</v>
      </c>
      <c r="FPX61" s="42">
        <f t="shared" si="195"/>
        <v>0</v>
      </c>
      <c r="FPY61" s="42">
        <f t="shared" si="195"/>
        <v>0</v>
      </c>
      <c r="FPZ61" s="42">
        <f t="shared" si="195"/>
        <v>0</v>
      </c>
      <c r="FQA61" s="42">
        <f t="shared" si="195"/>
        <v>0</v>
      </c>
      <c r="FQB61" s="42">
        <f t="shared" si="195"/>
        <v>0</v>
      </c>
      <c r="FQC61" s="42">
        <f t="shared" si="195"/>
        <v>0</v>
      </c>
      <c r="FQD61" s="42">
        <f t="shared" si="195"/>
        <v>0</v>
      </c>
      <c r="FQE61" s="42">
        <f t="shared" si="195"/>
        <v>0</v>
      </c>
      <c r="FQF61" s="42">
        <f t="shared" si="195"/>
        <v>0</v>
      </c>
      <c r="FQG61" s="42">
        <f t="shared" si="195"/>
        <v>0</v>
      </c>
      <c r="FQH61" s="42">
        <f t="shared" si="195"/>
        <v>0</v>
      </c>
      <c r="FQI61" s="42">
        <f t="shared" si="195"/>
        <v>0</v>
      </c>
      <c r="FQJ61" s="42">
        <f t="shared" si="195"/>
        <v>0</v>
      </c>
      <c r="FQK61" s="42">
        <f t="shared" si="195"/>
        <v>0</v>
      </c>
      <c r="FQL61" s="42">
        <f t="shared" si="195"/>
        <v>0</v>
      </c>
      <c r="FQM61" s="42">
        <f t="shared" si="195"/>
        <v>0</v>
      </c>
      <c r="FQN61" s="42">
        <f t="shared" si="195"/>
        <v>0</v>
      </c>
      <c r="FQO61" s="42">
        <f t="shared" si="195"/>
        <v>0</v>
      </c>
      <c r="FQP61" s="42">
        <f t="shared" si="195"/>
        <v>0</v>
      </c>
      <c r="FQQ61" s="42">
        <f t="shared" si="195"/>
        <v>0</v>
      </c>
      <c r="FQR61" s="42">
        <f t="shared" si="195"/>
        <v>0</v>
      </c>
      <c r="FQS61" s="42">
        <f t="shared" si="195"/>
        <v>0</v>
      </c>
      <c r="FQT61" s="42">
        <f t="shared" si="195"/>
        <v>0</v>
      </c>
      <c r="FQU61" s="42">
        <f t="shared" si="195"/>
        <v>0</v>
      </c>
      <c r="FQV61" s="42">
        <f t="shared" si="195"/>
        <v>0</v>
      </c>
      <c r="FQW61" s="42">
        <f t="shared" si="195"/>
        <v>0</v>
      </c>
      <c r="FQX61" s="42">
        <f t="shared" si="195"/>
        <v>0</v>
      </c>
      <c r="FQY61" s="42">
        <f t="shared" si="195"/>
        <v>0</v>
      </c>
      <c r="FQZ61" s="42">
        <f t="shared" si="195"/>
        <v>0</v>
      </c>
      <c r="FRA61" s="42">
        <f t="shared" si="195"/>
        <v>0</v>
      </c>
      <c r="FRB61" s="42">
        <f t="shared" si="195"/>
        <v>0</v>
      </c>
      <c r="FRC61" s="42">
        <f t="shared" si="195"/>
        <v>0</v>
      </c>
      <c r="FRD61" s="42">
        <f t="shared" si="195"/>
        <v>0</v>
      </c>
      <c r="FRE61" s="42">
        <f t="shared" si="195"/>
        <v>0</v>
      </c>
      <c r="FRF61" s="42">
        <f t="shared" si="195"/>
        <v>0</v>
      </c>
      <c r="FRG61" s="42">
        <f t="shared" si="195"/>
        <v>0</v>
      </c>
      <c r="FRH61" s="42">
        <f t="shared" si="195"/>
        <v>0</v>
      </c>
      <c r="FRI61" s="42">
        <f t="shared" si="195"/>
        <v>0</v>
      </c>
      <c r="FRJ61" s="42">
        <f t="shared" si="195"/>
        <v>0</v>
      </c>
      <c r="FRK61" s="42">
        <f t="shared" si="195"/>
        <v>0</v>
      </c>
      <c r="FRL61" s="42">
        <f t="shared" si="195"/>
        <v>0</v>
      </c>
      <c r="FRM61" s="42">
        <f t="shared" si="195"/>
        <v>0</v>
      </c>
      <c r="FRN61" s="42">
        <f t="shared" si="195"/>
        <v>0</v>
      </c>
      <c r="FRO61" s="42">
        <f t="shared" si="195"/>
        <v>0</v>
      </c>
      <c r="FRP61" s="42">
        <f t="shared" si="195"/>
        <v>0</v>
      </c>
      <c r="FRQ61" s="42">
        <f t="shared" si="195"/>
        <v>0</v>
      </c>
      <c r="FRR61" s="42">
        <f t="shared" si="195"/>
        <v>0</v>
      </c>
      <c r="FRS61" s="42">
        <f t="shared" si="195"/>
        <v>0</v>
      </c>
      <c r="FRT61" s="42">
        <f t="shared" si="195"/>
        <v>0</v>
      </c>
      <c r="FRU61" s="42">
        <f t="shared" ref="FRU61:FUF61" si="196">SUM(FRU56:FRU60)</f>
        <v>0</v>
      </c>
      <c r="FRV61" s="42">
        <f t="shared" si="196"/>
        <v>0</v>
      </c>
      <c r="FRW61" s="42">
        <f t="shared" si="196"/>
        <v>0</v>
      </c>
      <c r="FRX61" s="42">
        <f t="shared" si="196"/>
        <v>0</v>
      </c>
      <c r="FRY61" s="42">
        <f t="shared" si="196"/>
        <v>0</v>
      </c>
      <c r="FRZ61" s="42">
        <f t="shared" si="196"/>
        <v>0</v>
      </c>
      <c r="FSA61" s="42">
        <f t="shared" si="196"/>
        <v>0</v>
      </c>
      <c r="FSB61" s="42">
        <f t="shared" si="196"/>
        <v>0</v>
      </c>
      <c r="FSC61" s="42">
        <f t="shared" si="196"/>
        <v>0</v>
      </c>
      <c r="FSD61" s="42">
        <f t="shared" si="196"/>
        <v>0</v>
      </c>
      <c r="FSE61" s="42">
        <f t="shared" si="196"/>
        <v>0</v>
      </c>
      <c r="FSF61" s="42">
        <f t="shared" si="196"/>
        <v>0</v>
      </c>
      <c r="FSG61" s="42">
        <f t="shared" si="196"/>
        <v>0</v>
      </c>
      <c r="FSH61" s="42">
        <f t="shared" si="196"/>
        <v>0</v>
      </c>
      <c r="FSI61" s="42">
        <f t="shared" si="196"/>
        <v>0</v>
      </c>
      <c r="FSJ61" s="42">
        <f t="shared" si="196"/>
        <v>0</v>
      </c>
      <c r="FSK61" s="42">
        <f t="shared" si="196"/>
        <v>0</v>
      </c>
      <c r="FSL61" s="42">
        <f t="shared" si="196"/>
        <v>0</v>
      </c>
      <c r="FSM61" s="42">
        <f t="shared" si="196"/>
        <v>0</v>
      </c>
      <c r="FSN61" s="42">
        <f t="shared" si="196"/>
        <v>0</v>
      </c>
      <c r="FSO61" s="42">
        <f t="shared" si="196"/>
        <v>0</v>
      </c>
      <c r="FSP61" s="42">
        <f t="shared" si="196"/>
        <v>0</v>
      </c>
      <c r="FSQ61" s="42">
        <f t="shared" si="196"/>
        <v>0</v>
      </c>
      <c r="FSR61" s="42">
        <f t="shared" si="196"/>
        <v>0</v>
      </c>
      <c r="FSS61" s="42">
        <f t="shared" si="196"/>
        <v>0</v>
      </c>
      <c r="FST61" s="42">
        <f t="shared" si="196"/>
        <v>0</v>
      </c>
      <c r="FSU61" s="42">
        <f t="shared" si="196"/>
        <v>0</v>
      </c>
      <c r="FSV61" s="42">
        <f t="shared" si="196"/>
        <v>0</v>
      </c>
      <c r="FSW61" s="42">
        <f t="shared" si="196"/>
        <v>0</v>
      </c>
      <c r="FSX61" s="42">
        <f t="shared" si="196"/>
        <v>0</v>
      </c>
      <c r="FSY61" s="42">
        <f t="shared" si="196"/>
        <v>0</v>
      </c>
      <c r="FSZ61" s="42">
        <f t="shared" si="196"/>
        <v>0</v>
      </c>
      <c r="FTA61" s="42">
        <f t="shared" si="196"/>
        <v>0</v>
      </c>
      <c r="FTB61" s="42">
        <f t="shared" si="196"/>
        <v>0</v>
      </c>
      <c r="FTC61" s="42">
        <f t="shared" si="196"/>
        <v>0</v>
      </c>
      <c r="FTD61" s="42">
        <f t="shared" si="196"/>
        <v>0</v>
      </c>
      <c r="FTE61" s="42">
        <f t="shared" si="196"/>
        <v>0</v>
      </c>
      <c r="FTF61" s="42">
        <f t="shared" si="196"/>
        <v>0</v>
      </c>
      <c r="FTG61" s="42">
        <f t="shared" si="196"/>
        <v>0</v>
      </c>
      <c r="FTH61" s="42">
        <f t="shared" si="196"/>
        <v>0</v>
      </c>
      <c r="FTI61" s="42">
        <f t="shared" si="196"/>
        <v>0</v>
      </c>
      <c r="FTJ61" s="42">
        <f t="shared" si="196"/>
        <v>0</v>
      </c>
      <c r="FTK61" s="42">
        <f t="shared" si="196"/>
        <v>0</v>
      </c>
      <c r="FTL61" s="42">
        <f t="shared" si="196"/>
        <v>0</v>
      </c>
      <c r="FTM61" s="42">
        <f t="shared" si="196"/>
        <v>0</v>
      </c>
      <c r="FTN61" s="42">
        <f t="shared" si="196"/>
        <v>0</v>
      </c>
      <c r="FTO61" s="42">
        <f t="shared" si="196"/>
        <v>0</v>
      </c>
      <c r="FTP61" s="42">
        <f t="shared" si="196"/>
        <v>0</v>
      </c>
      <c r="FTQ61" s="42">
        <f t="shared" si="196"/>
        <v>0</v>
      </c>
      <c r="FTR61" s="42">
        <f t="shared" si="196"/>
        <v>0</v>
      </c>
      <c r="FTS61" s="42">
        <f t="shared" si="196"/>
        <v>0</v>
      </c>
      <c r="FTT61" s="42">
        <f t="shared" si="196"/>
        <v>0</v>
      </c>
      <c r="FTU61" s="42">
        <f t="shared" si="196"/>
        <v>0</v>
      </c>
      <c r="FTV61" s="42">
        <f t="shared" si="196"/>
        <v>0</v>
      </c>
      <c r="FTW61" s="42">
        <f t="shared" si="196"/>
        <v>0</v>
      </c>
      <c r="FTX61" s="42">
        <f t="shared" si="196"/>
        <v>0</v>
      </c>
      <c r="FTY61" s="42">
        <f t="shared" si="196"/>
        <v>0</v>
      </c>
      <c r="FTZ61" s="42">
        <f t="shared" si="196"/>
        <v>0</v>
      </c>
      <c r="FUA61" s="42">
        <f t="shared" si="196"/>
        <v>0</v>
      </c>
      <c r="FUB61" s="42">
        <f t="shared" si="196"/>
        <v>0</v>
      </c>
      <c r="FUC61" s="42">
        <f t="shared" si="196"/>
        <v>0</v>
      </c>
      <c r="FUD61" s="42">
        <f t="shared" si="196"/>
        <v>0</v>
      </c>
      <c r="FUE61" s="42">
        <f t="shared" si="196"/>
        <v>0</v>
      </c>
      <c r="FUF61" s="42">
        <f t="shared" si="196"/>
        <v>0</v>
      </c>
      <c r="FUG61" s="42">
        <f t="shared" ref="FUG61:FWR61" si="197">SUM(FUG56:FUG60)</f>
        <v>0</v>
      </c>
      <c r="FUH61" s="42">
        <f t="shared" si="197"/>
        <v>0</v>
      </c>
      <c r="FUI61" s="42">
        <f t="shared" si="197"/>
        <v>0</v>
      </c>
      <c r="FUJ61" s="42">
        <f t="shared" si="197"/>
        <v>0</v>
      </c>
      <c r="FUK61" s="42">
        <f t="shared" si="197"/>
        <v>0</v>
      </c>
      <c r="FUL61" s="42">
        <f t="shared" si="197"/>
        <v>0</v>
      </c>
      <c r="FUM61" s="42">
        <f t="shared" si="197"/>
        <v>0</v>
      </c>
      <c r="FUN61" s="42">
        <f t="shared" si="197"/>
        <v>0</v>
      </c>
      <c r="FUO61" s="42">
        <f t="shared" si="197"/>
        <v>0</v>
      </c>
      <c r="FUP61" s="42">
        <f t="shared" si="197"/>
        <v>0</v>
      </c>
      <c r="FUQ61" s="42">
        <f t="shared" si="197"/>
        <v>0</v>
      </c>
      <c r="FUR61" s="42">
        <f t="shared" si="197"/>
        <v>0</v>
      </c>
      <c r="FUS61" s="42">
        <f t="shared" si="197"/>
        <v>0</v>
      </c>
      <c r="FUT61" s="42">
        <f t="shared" si="197"/>
        <v>0</v>
      </c>
      <c r="FUU61" s="42">
        <f t="shared" si="197"/>
        <v>0</v>
      </c>
      <c r="FUV61" s="42">
        <f t="shared" si="197"/>
        <v>0</v>
      </c>
      <c r="FUW61" s="42">
        <f t="shared" si="197"/>
        <v>0</v>
      </c>
      <c r="FUX61" s="42">
        <f t="shared" si="197"/>
        <v>0</v>
      </c>
      <c r="FUY61" s="42">
        <f t="shared" si="197"/>
        <v>0</v>
      </c>
      <c r="FUZ61" s="42">
        <f t="shared" si="197"/>
        <v>0</v>
      </c>
      <c r="FVA61" s="42">
        <f t="shared" si="197"/>
        <v>0</v>
      </c>
      <c r="FVB61" s="42">
        <f t="shared" si="197"/>
        <v>0</v>
      </c>
      <c r="FVC61" s="42">
        <f t="shared" si="197"/>
        <v>0</v>
      </c>
      <c r="FVD61" s="42">
        <f t="shared" si="197"/>
        <v>0</v>
      </c>
      <c r="FVE61" s="42">
        <f t="shared" si="197"/>
        <v>0</v>
      </c>
      <c r="FVF61" s="42">
        <f t="shared" si="197"/>
        <v>0</v>
      </c>
      <c r="FVG61" s="42">
        <f t="shared" si="197"/>
        <v>0</v>
      </c>
      <c r="FVH61" s="42">
        <f t="shared" si="197"/>
        <v>0</v>
      </c>
      <c r="FVI61" s="42">
        <f t="shared" si="197"/>
        <v>0</v>
      </c>
      <c r="FVJ61" s="42">
        <f t="shared" si="197"/>
        <v>0</v>
      </c>
      <c r="FVK61" s="42">
        <f t="shared" si="197"/>
        <v>0</v>
      </c>
      <c r="FVL61" s="42">
        <f t="shared" si="197"/>
        <v>0</v>
      </c>
      <c r="FVM61" s="42">
        <f t="shared" si="197"/>
        <v>0</v>
      </c>
      <c r="FVN61" s="42">
        <f t="shared" si="197"/>
        <v>0</v>
      </c>
      <c r="FVO61" s="42">
        <f t="shared" si="197"/>
        <v>0</v>
      </c>
      <c r="FVP61" s="42">
        <f t="shared" si="197"/>
        <v>0</v>
      </c>
      <c r="FVQ61" s="42">
        <f t="shared" si="197"/>
        <v>0</v>
      </c>
      <c r="FVR61" s="42">
        <f t="shared" si="197"/>
        <v>0</v>
      </c>
      <c r="FVS61" s="42">
        <f t="shared" si="197"/>
        <v>0</v>
      </c>
      <c r="FVT61" s="42">
        <f t="shared" si="197"/>
        <v>0</v>
      </c>
      <c r="FVU61" s="42">
        <f t="shared" si="197"/>
        <v>0</v>
      </c>
      <c r="FVV61" s="42">
        <f t="shared" si="197"/>
        <v>0</v>
      </c>
      <c r="FVW61" s="42">
        <f t="shared" si="197"/>
        <v>0</v>
      </c>
      <c r="FVX61" s="42">
        <f t="shared" si="197"/>
        <v>0</v>
      </c>
      <c r="FVY61" s="42">
        <f t="shared" si="197"/>
        <v>0</v>
      </c>
      <c r="FVZ61" s="42">
        <f t="shared" si="197"/>
        <v>0</v>
      </c>
      <c r="FWA61" s="42">
        <f t="shared" si="197"/>
        <v>0</v>
      </c>
      <c r="FWB61" s="42">
        <f t="shared" si="197"/>
        <v>0</v>
      </c>
      <c r="FWC61" s="42">
        <f t="shared" si="197"/>
        <v>0</v>
      </c>
      <c r="FWD61" s="42">
        <f t="shared" si="197"/>
        <v>0</v>
      </c>
      <c r="FWE61" s="42">
        <f t="shared" si="197"/>
        <v>0</v>
      </c>
      <c r="FWF61" s="42">
        <f t="shared" si="197"/>
        <v>0</v>
      </c>
      <c r="FWG61" s="42">
        <f t="shared" si="197"/>
        <v>0</v>
      </c>
      <c r="FWH61" s="42">
        <f t="shared" si="197"/>
        <v>0</v>
      </c>
      <c r="FWI61" s="42">
        <f t="shared" si="197"/>
        <v>0</v>
      </c>
      <c r="FWJ61" s="42">
        <f t="shared" si="197"/>
        <v>0</v>
      </c>
      <c r="FWK61" s="42">
        <f t="shared" si="197"/>
        <v>0</v>
      </c>
      <c r="FWL61" s="42">
        <f t="shared" si="197"/>
        <v>0</v>
      </c>
      <c r="FWM61" s="42">
        <f t="shared" si="197"/>
        <v>0</v>
      </c>
      <c r="FWN61" s="42">
        <f t="shared" si="197"/>
        <v>0</v>
      </c>
      <c r="FWO61" s="42">
        <f t="shared" si="197"/>
        <v>0</v>
      </c>
      <c r="FWP61" s="42">
        <f t="shared" si="197"/>
        <v>0</v>
      </c>
      <c r="FWQ61" s="42">
        <f t="shared" si="197"/>
        <v>0</v>
      </c>
      <c r="FWR61" s="42">
        <f t="shared" si="197"/>
        <v>0</v>
      </c>
      <c r="FWS61" s="42">
        <f t="shared" ref="FWS61:FZD61" si="198">SUM(FWS56:FWS60)</f>
        <v>0</v>
      </c>
      <c r="FWT61" s="42">
        <f t="shared" si="198"/>
        <v>0</v>
      </c>
      <c r="FWU61" s="42">
        <f t="shared" si="198"/>
        <v>0</v>
      </c>
      <c r="FWV61" s="42">
        <f t="shared" si="198"/>
        <v>0</v>
      </c>
      <c r="FWW61" s="42">
        <f t="shared" si="198"/>
        <v>0</v>
      </c>
      <c r="FWX61" s="42">
        <f t="shared" si="198"/>
        <v>0</v>
      </c>
      <c r="FWY61" s="42">
        <f t="shared" si="198"/>
        <v>0</v>
      </c>
      <c r="FWZ61" s="42">
        <f t="shared" si="198"/>
        <v>0</v>
      </c>
      <c r="FXA61" s="42">
        <f t="shared" si="198"/>
        <v>0</v>
      </c>
      <c r="FXB61" s="42">
        <f t="shared" si="198"/>
        <v>0</v>
      </c>
      <c r="FXC61" s="42">
        <f t="shared" si="198"/>
        <v>0</v>
      </c>
      <c r="FXD61" s="42">
        <f t="shared" si="198"/>
        <v>0</v>
      </c>
      <c r="FXE61" s="42">
        <f t="shared" si="198"/>
        <v>0</v>
      </c>
      <c r="FXF61" s="42">
        <f t="shared" si="198"/>
        <v>0</v>
      </c>
      <c r="FXG61" s="42">
        <f t="shared" si="198"/>
        <v>0</v>
      </c>
      <c r="FXH61" s="42">
        <f t="shared" si="198"/>
        <v>0</v>
      </c>
      <c r="FXI61" s="42">
        <f t="shared" si="198"/>
        <v>0</v>
      </c>
      <c r="FXJ61" s="42">
        <f t="shared" si="198"/>
        <v>0</v>
      </c>
      <c r="FXK61" s="42">
        <f t="shared" si="198"/>
        <v>0</v>
      </c>
      <c r="FXL61" s="42">
        <f t="shared" si="198"/>
        <v>0</v>
      </c>
      <c r="FXM61" s="42">
        <f t="shared" si="198"/>
        <v>0</v>
      </c>
      <c r="FXN61" s="42">
        <f t="shared" si="198"/>
        <v>0</v>
      </c>
      <c r="FXO61" s="42">
        <f t="shared" si="198"/>
        <v>0</v>
      </c>
      <c r="FXP61" s="42">
        <f t="shared" si="198"/>
        <v>0</v>
      </c>
      <c r="FXQ61" s="42">
        <f t="shared" si="198"/>
        <v>0</v>
      </c>
      <c r="FXR61" s="42">
        <f t="shared" si="198"/>
        <v>0</v>
      </c>
      <c r="FXS61" s="42">
        <f t="shared" si="198"/>
        <v>0</v>
      </c>
      <c r="FXT61" s="42">
        <f t="shared" si="198"/>
        <v>0</v>
      </c>
      <c r="FXU61" s="42">
        <f t="shared" si="198"/>
        <v>0</v>
      </c>
      <c r="FXV61" s="42">
        <f t="shared" si="198"/>
        <v>0</v>
      </c>
      <c r="FXW61" s="42">
        <f t="shared" si="198"/>
        <v>0</v>
      </c>
      <c r="FXX61" s="42">
        <f t="shared" si="198"/>
        <v>0</v>
      </c>
      <c r="FXY61" s="42">
        <f t="shared" si="198"/>
        <v>0</v>
      </c>
      <c r="FXZ61" s="42">
        <f t="shared" si="198"/>
        <v>0</v>
      </c>
      <c r="FYA61" s="42">
        <f t="shared" si="198"/>
        <v>0</v>
      </c>
      <c r="FYB61" s="42">
        <f t="shared" si="198"/>
        <v>0</v>
      </c>
      <c r="FYC61" s="42">
        <f t="shared" si="198"/>
        <v>0</v>
      </c>
      <c r="FYD61" s="42">
        <f t="shared" si="198"/>
        <v>0</v>
      </c>
      <c r="FYE61" s="42">
        <f t="shared" si="198"/>
        <v>0</v>
      </c>
      <c r="FYF61" s="42">
        <f t="shared" si="198"/>
        <v>0</v>
      </c>
      <c r="FYG61" s="42">
        <f t="shared" si="198"/>
        <v>0</v>
      </c>
      <c r="FYH61" s="42">
        <f t="shared" si="198"/>
        <v>0</v>
      </c>
      <c r="FYI61" s="42">
        <f t="shared" si="198"/>
        <v>0</v>
      </c>
      <c r="FYJ61" s="42">
        <f t="shared" si="198"/>
        <v>0</v>
      </c>
      <c r="FYK61" s="42">
        <f t="shared" si="198"/>
        <v>0</v>
      </c>
      <c r="FYL61" s="42">
        <f t="shared" si="198"/>
        <v>0</v>
      </c>
      <c r="FYM61" s="42">
        <f t="shared" si="198"/>
        <v>0</v>
      </c>
      <c r="FYN61" s="42">
        <f t="shared" si="198"/>
        <v>0</v>
      </c>
      <c r="FYO61" s="42">
        <f t="shared" si="198"/>
        <v>0</v>
      </c>
      <c r="FYP61" s="42">
        <f t="shared" si="198"/>
        <v>0</v>
      </c>
      <c r="FYQ61" s="42">
        <f t="shared" si="198"/>
        <v>0</v>
      </c>
      <c r="FYR61" s="42">
        <f t="shared" si="198"/>
        <v>0</v>
      </c>
      <c r="FYS61" s="42">
        <f t="shared" si="198"/>
        <v>0</v>
      </c>
      <c r="FYT61" s="42">
        <f t="shared" si="198"/>
        <v>0</v>
      </c>
      <c r="FYU61" s="42">
        <f t="shared" si="198"/>
        <v>0</v>
      </c>
      <c r="FYV61" s="42">
        <f t="shared" si="198"/>
        <v>0</v>
      </c>
      <c r="FYW61" s="42">
        <f t="shared" si="198"/>
        <v>0</v>
      </c>
      <c r="FYX61" s="42">
        <f t="shared" si="198"/>
        <v>0</v>
      </c>
      <c r="FYY61" s="42">
        <f t="shared" si="198"/>
        <v>0</v>
      </c>
      <c r="FYZ61" s="42">
        <f t="shared" si="198"/>
        <v>0</v>
      </c>
      <c r="FZA61" s="42">
        <f t="shared" si="198"/>
        <v>0</v>
      </c>
      <c r="FZB61" s="42">
        <f t="shared" si="198"/>
        <v>0</v>
      </c>
      <c r="FZC61" s="42">
        <f t="shared" si="198"/>
        <v>0</v>
      </c>
      <c r="FZD61" s="42">
        <f t="shared" si="198"/>
        <v>0</v>
      </c>
      <c r="FZE61" s="42">
        <f t="shared" ref="FZE61:GBP61" si="199">SUM(FZE56:FZE60)</f>
        <v>0</v>
      </c>
      <c r="FZF61" s="42">
        <f t="shared" si="199"/>
        <v>0</v>
      </c>
      <c r="FZG61" s="42">
        <f t="shared" si="199"/>
        <v>0</v>
      </c>
      <c r="FZH61" s="42">
        <f t="shared" si="199"/>
        <v>0</v>
      </c>
      <c r="FZI61" s="42">
        <f t="shared" si="199"/>
        <v>0</v>
      </c>
      <c r="FZJ61" s="42">
        <f t="shared" si="199"/>
        <v>0</v>
      </c>
      <c r="FZK61" s="42">
        <f t="shared" si="199"/>
        <v>0</v>
      </c>
      <c r="FZL61" s="42">
        <f t="shared" si="199"/>
        <v>0</v>
      </c>
      <c r="FZM61" s="42">
        <f t="shared" si="199"/>
        <v>0</v>
      </c>
      <c r="FZN61" s="42">
        <f t="shared" si="199"/>
        <v>0</v>
      </c>
      <c r="FZO61" s="42">
        <f t="shared" si="199"/>
        <v>0</v>
      </c>
      <c r="FZP61" s="42">
        <f t="shared" si="199"/>
        <v>0</v>
      </c>
      <c r="FZQ61" s="42">
        <f t="shared" si="199"/>
        <v>0</v>
      </c>
      <c r="FZR61" s="42">
        <f t="shared" si="199"/>
        <v>0</v>
      </c>
      <c r="FZS61" s="42">
        <f t="shared" si="199"/>
        <v>0</v>
      </c>
      <c r="FZT61" s="42">
        <f t="shared" si="199"/>
        <v>0</v>
      </c>
      <c r="FZU61" s="42">
        <f t="shared" si="199"/>
        <v>0</v>
      </c>
      <c r="FZV61" s="42">
        <f t="shared" si="199"/>
        <v>0</v>
      </c>
      <c r="FZW61" s="42">
        <f t="shared" si="199"/>
        <v>0</v>
      </c>
      <c r="FZX61" s="42">
        <f t="shared" si="199"/>
        <v>0</v>
      </c>
      <c r="FZY61" s="42">
        <f t="shared" si="199"/>
        <v>0</v>
      </c>
      <c r="FZZ61" s="42">
        <f t="shared" si="199"/>
        <v>0</v>
      </c>
      <c r="GAA61" s="42">
        <f t="shared" si="199"/>
        <v>0</v>
      </c>
      <c r="GAB61" s="42">
        <f t="shared" si="199"/>
        <v>0</v>
      </c>
      <c r="GAC61" s="42">
        <f t="shared" si="199"/>
        <v>0</v>
      </c>
      <c r="GAD61" s="42">
        <f t="shared" si="199"/>
        <v>0</v>
      </c>
      <c r="GAE61" s="42">
        <f t="shared" si="199"/>
        <v>0</v>
      </c>
      <c r="GAF61" s="42">
        <f t="shared" si="199"/>
        <v>0</v>
      </c>
      <c r="GAG61" s="42">
        <f t="shared" si="199"/>
        <v>0</v>
      </c>
      <c r="GAH61" s="42">
        <f t="shared" si="199"/>
        <v>0</v>
      </c>
      <c r="GAI61" s="42">
        <f t="shared" si="199"/>
        <v>0</v>
      </c>
      <c r="GAJ61" s="42">
        <f t="shared" si="199"/>
        <v>0</v>
      </c>
      <c r="GAK61" s="42">
        <f t="shared" si="199"/>
        <v>0</v>
      </c>
      <c r="GAL61" s="42">
        <f t="shared" si="199"/>
        <v>0</v>
      </c>
      <c r="GAM61" s="42">
        <f t="shared" si="199"/>
        <v>0</v>
      </c>
      <c r="GAN61" s="42">
        <f t="shared" si="199"/>
        <v>0</v>
      </c>
      <c r="GAO61" s="42">
        <f t="shared" si="199"/>
        <v>0</v>
      </c>
      <c r="GAP61" s="42">
        <f t="shared" si="199"/>
        <v>0</v>
      </c>
      <c r="GAQ61" s="42">
        <f t="shared" si="199"/>
        <v>0</v>
      </c>
      <c r="GAR61" s="42">
        <f t="shared" si="199"/>
        <v>0</v>
      </c>
      <c r="GAS61" s="42">
        <f t="shared" si="199"/>
        <v>0</v>
      </c>
      <c r="GAT61" s="42">
        <f t="shared" si="199"/>
        <v>0</v>
      </c>
      <c r="GAU61" s="42">
        <f t="shared" si="199"/>
        <v>0</v>
      </c>
      <c r="GAV61" s="42">
        <f t="shared" si="199"/>
        <v>0</v>
      </c>
      <c r="GAW61" s="42">
        <f t="shared" si="199"/>
        <v>0</v>
      </c>
      <c r="GAX61" s="42">
        <f t="shared" si="199"/>
        <v>0</v>
      </c>
      <c r="GAY61" s="42">
        <f t="shared" si="199"/>
        <v>0</v>
      </c>
      <c r="GAZ61" s="42">
        <f t="shared" si="199"/>
        <v>0</v>
      </c>
      <c r="GBA61" s="42">
        <f t="shared" si="199"/>
        <v>0</v>
      </c>
      <c r="GBB61" s="42">
        <f t="shared" si="199"/>
        <v>0</v>
      </c>
      <c r="GBC61" s="42">
        <f t="shared" si="199"/>
        <v>0</v>
      </c>
      <c r="GBD61" s="42">
        <f t="shared" si="199"/>
        <v>0</v>
      </c>
      <c r="GBE61" s="42">
        <f t="shared" si="199"/>
        <v>0</v>
      </c>
      <c r="GBF61" s="42">
        <f t="shared" si="199"/>
        <v>0</v>
      </c>
      <c r="GBG61" s="42">
        <f t="shared" si="199"/>
        <v>0</v>
      </c>
      <c r="GBH61" s="42">
        <f t="shared" si="199"/>
        <v>0</v>
      </c>
      <c r="GBI61" s="42">
        <f t="shared" si="199"/>
        <v>0</v>
      </c>
      <c r="GBJ61" s="42">
        <f t="shared" si="199"/>
        <v>0</v>
      </c>
      <c r="GBK61" s="42">
        <f t="shared" si="199"/>
        <v>0</v>
      </c>
      <c r="GBL61" s="42">
        <f t="shared" si="199"/>
        <v>0</v>
      </c>
      <c r="GBM61" s="42">
        <f t="shared" si="199"/>
        <v>0</v>
      </c>
      <c r="GBN61" s="42">
        <f t="shared" si="199"/>
        <v>0</v>
      </c>
      <c r="GBO61" s="42">
        <f t="shared" si="199"/>
        <v>0</v>
      </c>
      <c r="GBP61" s="42">
        <f t="shared" si="199"/>
        <v>0</v>
      </c>
      <c r="GBQ61" s="42">
        <f t="shared" ref="GBQ61:GEB61" si="200">SUM(GBQ56:GBQ60)</f>
        <v>0</v>
      </c>
      <c r="GBR61" s="42">
        <f t="shared" si="200"/>
        <v>0</v>
      </c>
      <c r="GBS61" s="42">
        <f t="shared" si="200"/>
        <v>0</v>
      </c>
      <c r="GBT61" s="42">
        <f t="shared" si="200"/>
        <v>0</v>
      </c>
      <c r="GBU61" s="42">
        <f t="shared" si="200"/>
        <v>0</v>
      </c>
      <c r="GBV61" s="42">
        <f t="shared" si="200"/>
        <v>0</v>
      </c>
      <c r="GBW61" s="42">
        <f t="shared" si="200"/>
        <v>0</v>
      </c>
      <c r="GBX61" s="42">
        <f t="shared" si="200"/>
        <v>0</v>
      </c>
      <c r="GBY61" s="42">
        <f t="shared" si="200"/>
        <v>0</v>
      </c>
      <c r="GBZ61" s="42">
        <f t="shared" si="200"/>
        <v>0</v>
      </c>
      <c r="GCA61" s="42">
        <f t="shared" si="200"/>
        <v>0</v>
      </c>
      <c r="GCB61" s="42">
        <f t="shared" si="200"/>
        <v>0</v>
      </c>
      <c r="GCC61" s="42">
        <f t="shared" si="200"/>
        <v>0</v>
      </c>
      <c r="GCD61" s="42">
        <f t="shared" si="200"/>
        <v>0</v>
      </c>
      <c r="GCE61" s="42">
        <f t="shared" si="200"/>
        <v>0</v>
      </c>
      <c r="GCF61" s="42">
        <f t="shared" si="200"/>
        <v>0</v>
      </c>
      <c r="GCG61" s="42">
        <f t="shared" si="200"/>
        <v>0</v>
      </c>
      <c r="GCH61" s="42">
        <f t="shared" si="200"/>
        <v>0</v>
      </c>
      <c r="GCI61" s="42">
        <f t="shared" si="200"/>
        <v>0</v>
      </c>
      <c r="GCJ61" s="42">
        <f t="shared" si="200"/>
        <v>0</v>
      </c>
      <c r="GCK61" s="42">
        <f t="shared" si="200"/>
        <v>0</v>
      </c>
      <c r="GCL61" s="42">
        <f t="shared" si="200"/>
        <v>0</v>
      </c>
      <c r="GCM61" s="42">
        <f t="shared" si="200"/>
        <v>0</v>
      </c>
      <c r="GCN61" s="42">
        <f t="shared" si="200"/>
        <v>0</v>
      </c>
      <c r="GCO61" s="42">
        <f t="shared" si="200"/>
        <v>0</v>
      </c>
      <c r="GCP61" s="42">
        <f t="shared" si="200"/>
        <v>0</v>
      </c>
      <c r="GCQ61" s="42">
        <f t="shared" si="200"/>
        <v>0</v>
      </c>
      <c r="GCR61" s="42">
        <f t="shared" si="200"/>
        <v>0</v>
      </c>
      <c r="GCS61" s="42">
        <f t="shared" si="200"/>
        <v>0</v>
      </c>
      <c r="GCT61" s="42">
        <f t="shared" si="200"/>
        <v>0</v>
      </c>
      <c r="GCU61" s="42">
        <f t="shared" si="200"/>
        <v>0</v>
      </c>
      <c r="GCV61" s="42">
        <f t="shared" si="200"/>
        <v>0</v>
      </c>
      <c r="GCW61" s="42">
        <f t="shared" si="200"/>
        <v>0</v>
      </c>
      <c r="GCX61" s="42">
        <f t="shared" si="200"/>
        <v>0</v>
      </c>
      <c r="GCY61" s="42">
        <f t="shared" si="200"/>
        <v>0</v>
      </c>
      <c r="GCZ61" s="42">
        <f t="shared" si="200"/>
        <v>0</v>
      </c>
      <c r="GDA61" s="42">
        <f t="shared" si="200"/>
        <v>0</v>
      </c>
      <c r="GDB61" s="42">
        <f t="shared" si="200"/>
        <v>0</v>
      </c>
      <c r="GDC61" s="42">
        <f t="shared" si="200"/>
        <v>0</v>
      </c>
      <c r="GDD61" s="42">
        <f t="shared" si="200"/>
        <v>0</v>
      </c>
      <c r="GDE61" s="42">
        <f t="shared" si="200"/>
        <v>0</v>
      </c>
      <c r="GDF61" s="42">
        <f t="shared" si="200"/>
        <v>0</v>
      </c>
      <c r="GDG61" s="42">
        <f t="shared" si="200"/>
        <v>0</v>
      </c>
      <c r="GDH61" s="42">
        <f t="shared" si="200"/>
        <v>0</v>
      </c>
      <c r="GDI61" s="42">
        <f t="shared" si="200"/>
        <v>0</v>
      </c>
      <c r="GDJ61" s="42">
        <f t="shared" si="200"/>
        <v>0</v>
      </c>
      <c r="GDK61" s="42">
        <f t="shared" si="200"/>
        <v>0</v>
      </c>
      <c r="GDL61" s="42">
        <f t="shared" si="200"/>
        <v>0</v>
      </c>
      <c r="GDM61" s="42">
        <f t="shared" si="200"/>
        <v>0</v>
      </c>
      <c r="GDN61" s="42">
        <f t="shared" si="200"/>
        <v>0</v>
      </c>
      <c r="GDO61" s="42">
        <f t="shared" si="200"/>
        <v>0</v>
      </c>
      <c r="GDP61" s="42">
        <f t="shared" si="200"/>
        <v>0</v>
      </c>
      <c r="GDQ61" s="42">
        <f t="shared" si="200"/>
        <v>0</v>
      </c>
      <c r="GDR61" s="42">
        <f t="shared" si="200"/>
        <v>0</v>
      </c>
      <c r="GDS61" s="42">
        <f t="shared" si="200"/>
        <v>0</v>
      </c>
      <c r="GDT61" s="42">
        <f t="shared" si="200"/>
        <v>0</v>
      </c>
      <c r="GDU61" s="42">
        <f t="shared" si="200"/>
        <v>0</v>
      </c>
      <c r="GDV61" s="42">
        <f t="shared" si="200"/>
        <v>0</v>
      </c>
      <c r="GDW61" s="42">
        <f t="shared" si="200"/>
        <v>0</v>
      </c>
      <c r="GDX61" s="42">
        <f t="shared" si="200"/>
        <v>0</v>
      </c>
      <c r="GDY61" s="42">
        <f t="shared" si="200"/>
        <v>0</v>
      </c>
      <c r="GDZ61" s="42">
        <f t="shared" si="200"/>
        <v>0</v>
      </c>
      <c r="GEA61" s="42">
        <f t="shared" si="200"/>
        <v>0</v>
      </c>
      <c r="GEB61" s="42">
        <f t="shared" si="200"/>
        <v>0</v>
      </c>
      <c r="GEC61" s="42">
        <f t="shared" ref="GEC61:GGN61" si="201">SUM(GEC56:GEC60)</f>
        <v>0</v>
      </c>
      <c r="GED61" s="42">
        <f t="shared" si="201"/>
        <v>0</v>
      </c>
      <c r="GEE61" s="42">
        <f t="shared" si="201"/>
        <v>0</v>
      </c>
      <c r="GEF61" s="42">
        <f t="shared" si="201"/>
        <v>0</v>
      </c>
      <c r="GEG61" s="42">
        <f t="shared" si="201"/>
        <v>0</v>
      </c>
      <c r="GEH61" s="42">
        <f t="shared" si="201"/>
        <v>0</v>
      </c>
      <c r="GEI61" s="42">
        <f t="shared" si="201"/>
        <v>0</v>
      </c>
      <c r="GEJ61" s="42">
        <f t="shared" si="201"/>
        <v>0</v>
      </c>
      <c r="GEK61" s="42">
        <f t="shared" si="201"/>
        <v>0</v>
      </c>
      <c r="GEL61" s="42">
        <f t="shared" si="201"/>
        <v>0</v>
      </c>
      <c r="GEM61" s="42">
        <f t="shared" si="201"/>
        <v>0</v>
      </c>
      <c r="GEN61" s="42">
        <f t="shared" si="201"/>
        <v>0</v>
      </c>
      <c r="GEO61" s="42">
        <f t="shared" si="201"/>
        <v>0</v>
      </c>
      <c r="GEP61" s="42">
        <f t="shared" si="201"/>
        <v>0</v>
      </c>
      <c r="GEQ61" s="42">
        <f t="shared" si="201"/>
        <v>0</v>
      </c>
      <c r="GER61" s="42">
        <f t="shared" si="201"/>
        <v>0</v>
      </c>
      <c r="GES61" s="42">
        <f t="shared" si="201"/>
        <v>0</v>
      </c>
      <c r="GET61" s="42">
        <f t="shared" si="201"/>
        <v>0</v>
      </c>
      <c r="GEU61" s="42">
        <f t="shared" si="201"/>
        <v>0</v>
      </c>
      <c r="GEV61" s="42">
        <f t="shared" si="201"/>
        <v>0</v>
      </c>
      <c r="GEW61" s="42">
        <f t="shared" si="201"/>
        <v>0</v>
      </c>
      <c r="GEX61" s="42">
        <f t="shared" si="201"/>
        <v>0</v>
      </c>
      <c r="GEY61" s="42">
        <f t="shared" si="201"/>
        <v>0</v>
      </c>
      <c r="GEZ61" s="42">
        <f t="shared" si="201"/>
        <v>0</v>
      </c>
      <c r="GFA61" s="42">
        <f t="shared" si="201"/>
        <v>0</v>
      </c>
      <c r="GFB61" s="42">
        <f t="shared" si="201"/>
        <v>0</v>
      </c>
      <c r="GFC61" s="42">
        <f t="shared" si="201"/>
        <v>0</v>
      </c>
      <c r="GFD61" s="42">
        <f t="shared" si="201"/>
        <v>0</v>
      </c>
      <c r="GFE61" s="42">
        <f t="shared" si="201"/>
        <v>0</v>
      </c>
      <c r="GFF61" s="42">
        <f t="shared" si="201"/>
        <v>0</v>
      </c>
      <c r="GFG61" s="42">
        <f t="shared" si="201"/>
        <v>0</v>
      </c>
      <c r="GFH61" s="42">
        <f t="shared" si="201"/>
        <v>0</v>
      </c>
      <c r="GFI61" s="42">
        <f t="shared" si="201"/>
        <v>0</v>
      </c>
      <c r="GFJ61" s="42">
        <f t="shared" si="201"/>
        <v>0</v>
      </c>
      <c r="GFK61" s="42">
        <f t="shared" si="201"/>
        <v>0</v>
      </c>
      <c r="GFL61" s="42">
        <f t="shared" si="201"/>
        <v>0</v>
      </c>
      <c r="GFM61" s="42">
        <f t="shared" si="201"/>
        <v>0</v>
      </c>
      <c r="GFN61" s="42">
        <f t="shared" si="201"/>
        <v>0</v>
      </c>
      <c r="GFO61" s="42">
        <f t="shared" si="201"/>
        <v>0</v>
      </c>
      <c r="GFP61" s="42">
        <f t="shared" si="201"/>
        <v>0</v>
      </c>
      <c r="GFQ61" s="42">
        <f t="shared" si="201"/>
        <v>0</v>
      </c>
      <c r="GFR61" s="42">
        <f t="shared" si="201"/>
        <v>0</v>
      </c>
      <c r="GFS61" s="42">
        <f t="shared" si="201"/>
        <v>0</v>
      </c>
      <c r="GFT61" s="42">
        <f t="shared" si="201"/>
        <v>0</v>
      </c>
      <c r="GFU61" s="42">
        <f t="shared" si="201"/>
        <v>0</v>
      </c>
      <c r="GFV61" s="42">
        <f t="shared" si="201"/>
        <v>0</v>
      </c>
      <c r="GFW61" s="42">
        <f t="shared" si="201"/>
        <v>0</v>
      </c>
      <c r="GFX61" s="42">
        <f t="shared" si="201"/>
        <v>0</v>
      </c>
      <c r="GFY61" s="42">
        <f t="shared" si="201"/>
        <v>0</v>
      </c>
      <c r="GFZ61" s="42">
        <f t="shared" si="201"/>
        <v>0</v>
      </c>
      <c r="GGA61" s="42">
        <f t="shared" si="201"/>
        <v>0</v>
      </c>
      <c r="GGB61" s="42">
        <f t="shared" si="201"/>
        <v>0</v>
      </c>
      <c r="GGC61" s="42">
        <f t="shared" si="201"/>
        <v>0</v>
      </c>
      <c r="GGD61" s="42">
        <f t="shared" si="201"/>
        <v>0</v>
      </c>
      <c r="GGE61" s="42">
        <f t="shared" si="201"/>
        <v>0</v>
      </c>
      <c r="GGF61" s="42">
        <f t="shared" si="201"/>
        <v>0</v>
      </c>
      <c r="GGG61" s="42">
        <f t="shared" si="201"/>
        <v>0</v>
      </c>
      <c r="GGH61" s="42">
        <f t="shared" si="201"/>
        <v>0</v>
      </c>
      <c r="GGI61" s="42">
        <f t="shared" si="201"/>
        <v>0</v>
      </c>
      <c r="GGJ61" s="42">
        <f t="shared" si="201"/>
        <v>0</v>
      </c>
      <c r="GGK61" s="42">
        <f t="shared" si="201"/>
        <v>0</v>
      </c>
      <c r="GGL61" s="42">
        <f t="shared" si="201"/>
        <v>0</v>
      </c>
      <c r="GGM61" s="42">
        <f t="shared" si="201"/>
        <v>0</v>
      </c>
      <c r="GGN61" s="42">
        <f t="shared" si="201"/>
        <v>0</v>
      </c>
      <c r="GGO61" s="42">
        <f t="shared" ref="GGO61:GIZ61" si="202">SUM(GGO56:GGO60)</f>
        <v>0</v>
      </c>
      <c r="GGP61" s="42">
        <f t="shared" si="202"/>
        <v>0</v>
      </c>
      <c r="GGQ61" s="42">
        <f t="shared" si="202"/>
        <v>0</v>
      </c>
      <c r="GGR61" s="42">
        <f t="shared" si="202"/>
        <v>0</v>
      </c>
      <c r="GGS61" s="42">
        <f t="shared" si="202"/>
        <v>0</v>
      </c>
      <c r="GGT61" s="42">
        <f t="shared" si="202"/>
        <v>0</v>
      </c>
      <c r="GGU61" s="42">
        <f t="shared" si="202"/>
        <v>0</v>
      </c>
      <c r="GGV61" s="42">
        <f t="shared" si="202"/>
        <v>0</v>
      </c>
      <c r="GGW61" s="42">
        <f t="shared" si="202"/>
        <v>0</v>
      </c>
      <c r="GGX61" s="42">
        <f t="shared" si="202"/>
        <v>0</v>
      </c>
      <c r="GGY61" s="42">
        <f t="shared" si="202"/>
        <v>0</v>
      </c>
      <c r="GGZ61" s="42">
        <f t="shared" si="202"/>
        <v>0</v>
      </c>
      <c r="GHA61" s="42">
        <f t="shared" si="202"/>
        <v>0</v>
      </c>
      <c r="GHB61" s="42">
        <f t="shared" si="202"/>
        <v>0</v>
      </c>
      <c r="GHC61" s="42">
        <f t="shared" si="202"/>
        <v>0</v>
      </c>
      <c r="GHD61" s="42">
        <f t="shared" si="202"/>
        <v>0</v>
      </c>
      <c r="GHE61" s="42">
        <f t="shared" si="202"/>
        <v>0</v>
      </c>
      <c r="GHF61" s="42">
        <f t="shared" si="202"/>
        <v>0</v>
      </c>
      <c r="GHG61" s="42">
        <f t="shared" si="202"/>
        <v>0</v>
      </c>
      <c r="GHH61" s="42">
        <f t="shared" si="202"/>
        <v>0</v>
      </c>
      <c r="GHI61" s="42">
        <f t="shared" si="202"/>
        <v>0</v>
      </c>
      <c r="GHJ61" s="42">
        <f t="shared" si="202"/>
        <v>0</v>
      </c>
      <c r="GHK61" s="42">
        <f t="shared" si="202"/>
        <v>0</v>
      </c>
      <c r="GHL61" s="42">
        <f t="shared" si="202"/>
        <v>0</v>
      </c>
      <c r="GHM61" s="42">
        <f t="shared" si="202"/>
        <v>0</v>
      </c>
      <c r="GHN61" s="42">
        <f t="shared" si="202"/>
        <v>0</v>
      </c>
      <c r="GHO61" s="42">
        <f t="shared" si="202"/>
        <v>0</v>
      </c>
      <c r="GHP61" s="42">
        <f t="shared" si="202"/>
        <v>0</v>
      </c>
      <c r="GHQ61" s="42">
        <f t="shared" si="202"/>
        <v>0</v>
      </c>
      <c r="GHR61" s="42">
        <f t="shared" si="202"/>
        <v>0</v>
      </c>
      <c r="GHS61" s="42">
        <f t="shared" si="202"/>
        <v>0</v>
      </c>
      <c r="GHT61" s="42">
        <f t="shared" si="202"/>
        <v>0</v>
      </c>
      <c r="GHU61" s="42">
        <f t="shared" si="202"/>
        <v>0</v>
      </c>
      <c r="GHV61" s="42">
        <f t="shared" si="202"/>
        <v>0</v>
      </c>
      <c r="GHW61" s="42">
        <f t="shared" si="202"/>
        <v>0</v>
      </c>
      <c r="GHX61" s="42">
        <f t="shared" si="202"/>
        <v>0</v>
      </c>
      <c r="GHY61" s="42">
        <f t="shared" si="202"/>
        <v>0</v>
      </c>
      <c r="GHZ61" s="42">
        <f t="shared" si="202"/>
        <v>0</v>
      </c>
      <c r="GIA61" s="42">
        <f t="shared" si="202"/>
        <v>0</v>
      </c>
      <c r="GIB61" s="42">
        <f t="shared" si="202"/>
        <v>0</v>
      </c>
      <c r="GIC61" s="42">
        <f t="shared" si="202"/>
        <v>0</v>
      </c>
      <c r="GID61" s="42">
        <f t="shared" si="202"/>
        <v>0</v>
      </c>
      <c r="GIE61" s="42">
        <f t="shared" si="202"/>
        <v>0</v>
      </c>
      <c r="GIF61" s="42">
        <f t="shared" si="202"/>
        <v>0</v>
      </c>
      <c r="GIG61" s="42">
        <f t="shared" si="202"/>
        <v>0</v>
      </c>
      <c r="GIH61" s="42">
        <f t="shared" si="202"/>
        <v>0</v>
      </c>
      <c r="GII61" s="42">
        <f t="shared" si="202"/>
        <v>0</v>
      </c>
      <c r="GIJ61" s="42">
        <f t="shared" si="202"/>
        <v>0</v>
      </c>
      <c r="GIK61" s="42">
        <f t="shared" si="202"/>
        <v>0</v>
      </c>
      <c r="GIL61" s="42">
        <f t="shared" si="202"/>
        <v>0</v>
      </c>
      <c r="GIM61" s="42">
        <f t="shared" si="202"/>
        <v>0</v>
      </c>
      <c r="GIN61" s="42">
        <f t="shared" si="202"/>
        <v>0</v>
      </c>
      <c r="GIO61" s="42">
        <f t="shared" si="202"/>
        <v>0</v>
      </c>
      <c r="GIP61" s="42">
        <f t="shared" si="202"/>
        <v>0</v>
      </c>
      <c r="GIQ61" s="42">
        <f t="shared" si="202"/>
        <v>0</v>
      </c>
      <c r="GIR61" s="42">
        <f t="shared" si="202"/>
        <v>0</v>
      </c>
      <c r="GIS61" s="42">
        <f t="shared" si="202"/>
        <v>0</v>
      </c>
      <c r="GIT61" s="42">
        <f t="shared" si="202"/>
        <v>0</v>
      </c>
      <c r="GIU61" s="42">
        <f t="shared" si="202"/>
        <v>0</v>
      </c>
      <c r="GIV61" s="42">
        <f t="shared" si="202"/>
        <v>0</v>
      </c>
      <c r="GIW61" s="42">
        <f t="shared" si="202"/>
        <v>0</v>
      </c>
      <c r="GIX61" s="42">
        <f t="shared" si="202"/>
        <v>0</v>
      </c>
      <c r="GIY61" s="42">
        <f t="shared" si="202"/>
        <v>0</v>
      </c>
      <c r="GIZ61" s="42">
        <f t="shared" si="202"/>
        <v>0</v>
      </c>
      <c r="GJA61" s="42">
        <f t="shared" ref="GJA61:GLL61" si="203">SUM(GJA56:GJA60)</f>
        <v>0</v>
      </c>
      <c r="GJB61" s="42">
        <f t="shared" si="203"/>
        <v>0</v>
      </c>
      <c r="GJC61" s="42">
        <f t="shared" si="203"/>
        <v>0</v>
      </c>
      <c r="GJD61" s="42">
        <f t="shared" si="203"/>
        <v>0</v>
      </c>
      <c r="GJE61" s="42">
        <f t="shared" si="203"/>
        <v>0</v>
      </c>
      <c r="GJF61" s="42">
        <f t="shared" si="203"/>
        <v>0</v>
      </c>
      <c r="GJG61" s="42">
        <f t="shared" si="203"/>
        <v>0</v>
      </c>
      <c r="GJH61" s="42">
        <f t="shared" si="203"/>
        <v>0</v>
      </c>
      <c r="GJI61" s="42">
        <f t="shared" si="203"/>
        <v>0</v>
      </c>
      <c r="GJJ61" s="42">
        <f t="shared" si="203"/>
        <v>0</v>
      </c>
      <c r="GJK61" s="42">
        <f t="shared" si="203"/>
        <v>0</v>
      </c>
      <c r="GJL61" s="42">
        <f t="shared" si="203"/>
        <v>0</v>
      </c>
      <c r="GJM61" s="42">
        <f t="shared" si="203"/>
        <v>0</v>
      </c>
      <c r="GJN61" s="42">
        <f t="shared" si="203"/>
        <v>0</v>
      </c>
      <c r="GJO61" s="42">
        <f t="shared" si="203"/>
        <v>0</v>
      </c>
      <c r="GJP61" s="42">
        <f t="shared" si="203"/>
        <v>0</v>
      </c>
      <c r="GJQ61" s="42">
        <f t="shared" si="203"/>
        <v>0</v>
      </c>
      <c r="GJR61" s="42">
        <f t="shared" si="203"/>
        <v>0</v>
      </c>
      <c r="GJS61" s="42">
        <f t="shared" si="203"/>
        <v>0</v>
      </c>
      <c r="GJT61" s="42">
        <f t="shared" si="203"/>
        <v>0</v>
      </c>
      <c r="GJU61" s="42">
        <f t="shared" si="203"/>
        <v>0</v>
      </c>
      <c r="GJV61" s="42">
        <f t="shared" si="203"/>
        <v>0</v>
      </c>
      <c r="GJW61" s="42">
        <f t="shared" si="203"/>
        <v>0</v>
      </c>
      <c r="GJX61" s="42">
        <f t="shared" si="203"/>
        <v>0</v>
      </c>
      <c r="GJY61" s="42">
        <f t="shared" si="203"/>
        <v>0</v>
      </c>
      <c r="GJZ61" s="42">
        <f t="shared" si="203"/>
        <v>0</v>
      </c>
      <c r="GKA61" s="42">
        <f t="shared" si="203"/>
        <v>0</v>
      </c>
      <c r="GKB61" s="42">
        <f t="shared" si="203"/>
        <v>0</v>
      </c>
      <c r="GKC61" s="42">
        <f t="shared" si="203"/>
        <v>0</v>
      </c>
      <c r="GKD61" s="42">
        <f t="shared" si="203"/>
        <v>0</v>
      </c>
      <c r="GKE61" s="42">
        <f t="shared" si="203"/>
        <v>0</v>
      </c>
      <c r="GKF61" s="42">
        <f t="shared" si="203"/>
        <v>0</v>
      </c>
      <c r="GKG61" s="42">
        <f t="shared" si="203"/>
        <v>0</v>
      </c>
      <c r="GKH61" s="42">
        <f t="shared" si="203"/>
        <v>0</v>
      </c>
      <c r="GKI61" s="42">
        <f t="shared" si="203"/>
        <v>0</v>
      </c>
      <c r="GKJ61" s="42">
        <f t="shared" si="203"/>
        <v>0</v>
      </c>
      <c r="GKK61" s="42">
        <f t="shared" si="203"/>
        <v>0</v>
      </c>
      <c r="GKL61" s="42">
        <f t="shared" si="203"/>
        <v>0</v>
      </c>
      <c r="GKM61" s="42">
        <f t="shared" si="203"/>
        <v>0</v>
      </c>
      <c r="GKN61" s="42">
        <f t="shared" si="203"/>
        <v>0</v>
      </c>
      <c r="GKO61" s="42">
        <f t="shared" si="203"/>
        <v>0</v>
      </c>
      <c r="GKP61" s="42">
        <f t="shared" si="203"/>
        <v>0</v>
      </c>
      <c r="GKQ61" s="42">
        <f t="shared" si="203"/>
        <v>0</v>
      </c>
      <c r="GKR61" s="42">
        <f t="shared" si="203"/>
        <v>0</v>
      </c>
      <c r="GKS61" s="42">
        <f t="shared" si="203"/>
        <v>0</v>
      </c>
      <c r="GKT61" s="42">
        <f t="shared" si="203"/>
        <v>0</v>
      </c>
      <c r="GKU61" s="42">
        <f t="shared" si="203"/>
        <v>0</v>
      </c>
      <c r="GKV61" s="42">
        <f t="shared" si="203"/>
        <v>0</v>
      </c>
      <c r="GKW61" s="42">
        <f t="shared" si="203"/>
        <v>0</v>
      </c>
      <c r="GKX61" s="42">
        <f t="shared" si="203"/>
        <v>0</v>
      </c>
      <c r="GKY61" s="42">
        <f t="shared" si="203"/>
        <v>0</v>
      </c>
      <c r="GKZ61" s="42">
        <f t="shared" si="203"/>
        <v>0</v>
      </c>
      <c r="GLA61" s="42">
        <f t="shared" si="203"/>
        <v>0</v>
      </c>
      <c r="GLB61" s="42">
        <f t="shared" si="203"/>
        <v>0</v>
      </c>
      <c r="GLC61" s="42">
        <f t="shared" si="203"/>
        <v>0</v>
      </c>
      <c r="GLD61" s="42">
        <f t="shared" si="203"/>
        <v>0</v>
      </c>
      <c r="GLE61" s="42">
        <f t="shared" si="203"/>
        <v>0</v>
      </c>
      <c r="GLF61" s="42">
        <f t="shared" si="203"/>
        <v>0</v>
      </c>
      <c r="GLG61" s="42">
        <f t="shared" si="203"/>
        <v>0</v>
      </c>
      <c r="GLH61" s="42">
        <f t="shared" si="203"/>
        <v>0</v>
      </c>
      <c r="GLI61" s="42">
        <f t="shared" si="203"/>
        <v>0</v>
      </c>
      <c r="GLJ61" s="42">
        <f t="shared" si="203"/>
        <v>0</v>
      </c>
      <c r="GLK61" s="42">
        <f t="shared" si="203"/>
        <v>0</v>
      </c>
      <c r="GLL61" s="42">
        <f t="shared" si="203"/>
        <v>0</v>
      </c>
      <c r="GLM61" s="42">
        <f t="shared" ref="GLM61:GNX61" si="204">SUM(GLM56:GLM60)</f>
        <v>0</v>
      </c>
      <c r="GLN61" s="42">
        <f t="shared" si="204"/>
        <v>0</v>
      </c>
      <c r="GLO61" s="42">
        <f t="shared" si="204"/>
        <v>0</v>
      </c>
      <c r="GLP61" s="42">
        <f t="shared" si="204"/>
        <v>0</v>
      </c>
      <c r="GLQ61" s="42">
        <f t="shared" si="204"/>
        <v>0</v>
      </c>
      <c r="GLR61" s="42">
        <f t="shared" si="204"/>
        <v>0</v>
      </c>
      <c r="GLS61" s="42">
        <f t="shared" si="204"/>
        <v>0</v>
      </c>
      <c r="GLT61" s="42">
        <f t="shared" si="204"/>
        <v>0</v>
      </c>
      <c r="GLU61" s="42">
        <f t="shared" si="204"/>
        <v>0</v>
      </c>
      <c r="GLV61" s="42">
        <f t="shared" si="204"/>
        <v>0</v>
      </c>
      <c r="GLW61" s="42">
        <f t="shared" si="204"/>
        <v>0</v>
      </c>
      <c r="GLX61" s="42">
        <f t="shared" si="204"/>
        <v>0</v>
      </c>
      <c r="GLY61" s="42">
        <f t="shared" si="204"/>
        <v>0</v>
      </c>
      <c r="GLZ61" s="42">
        <f t="shared" si="204"/>
        <v>0</v>
      </c>
      <c r="GMA61" s="42">
        <f t="shared" si="204"/>
        <v>0</v>
      </c>
      <c r="GMB61" s="42">
        <f t="shared" si="204"/>
        <v>0</v>
      </c>
      <c r="GMC61" s="42">
        <f t="shared" si="204"/>
        <v>0</v>
      </c>
      <c r="GMD61" s="42">
        <f t="shared" si="204"/>
        <v>0</v>
      </c>
      <c r="GME61" s="42">
        <f t="shared" si="204"/>
        <v>0</v>
      </c>
      <c r="GMF61" s="42">
        <f t="shared" si="204"/>
        <v>0</v>
      </c>
      <c r="GMG61" s="42">
        <f t="shared" si="204"/>
        <v>0</v>
      </c>
      <c r="GMH61" s="42">
        <f t="shared" si="204"/>
        <v>0</v>
      </c>
      <c r="GMI61" s="42">
        <f t="shared" si="204"/>
        <v>0</v>
      </c>
      <c r="GMJ61" s="42">
        <f t="shared" si="204"/>
        <v>0</v>
      </c>
      <c r="GMK61" s="42">
        <f t="shared" si="204"/>
        <v>0</v>
      </c>
      <c r="GML61" s="42">
        <f t="shared" si="204"/>
        <v>0</v>
      </c>
      <c r="GMM61" s="42">
        <f t="shared" si="204"/>
        <v>0</v>
      </c>
      <c r="GMN61" s="42">
        <f t="shared" si="204"/>
        <v>0</v>
      </c>
      <c r="GMO61" s="42">
        <f t="shared" si="204"/>
        <v>0</v>
      </c>
      <c r="GMP61" s="42">
        <f t="shared" si="204"/>
        <v>0</v>
      </c>
      <c r="GMQ61" s="42">
        <f t="shared" si="204"/>
        <v>0</v>
      </c>
      <c r="GMR61" s="42">
        <f t="shared" si="204"/>
        <v>0</v>
      </c>
      <c r="GMS61" s="42">
        <f t="shared" si="204"/>
        <v>0</v>
      </c>
      <c r="GMT61" s="42">
        <f t="shared" si="204"/>
        <v>0</v>
      </c>
      <c r="GMU61" s="42">
        <f t="shared" si="204"/>
        <v>0</v>
      </c>
      <c r="GMV61" s="42">
        <f t="shared" si="204"/>
        <v>0</v>
      </c>
      <c r="GMW61" s="42">
        <f t="shared" si="204"/>
        <v>0</v>
      </c>
      <c r="GMX61" s="42">
        <f t="shared" si="204"/>
        <v>0</v>
      </c>
      <c r="GMY61" s="42">
        <f t="shared" si="204"/>
        <v>0</v>
      </c>
      <c r="GMZ61" s="42">
        <f t="shared" si="204"/>
        <v>0</v>
      </c>
      <c r="GNA61" s="42">
        <f t="shared" si="204"/>
        <v>0</v>
      </c>
      <c r="GNB61" s="42">
        <f t="shared" si="204"/>
        <v>0</v>
      </c>
      <c r="GNC61" s="42">
        <f t="shared" si="204"/>
        <v>0</v>
      </c>
      <c r="GND61" s="42">
        <f t="shared" si="204"/>
        <v>0</v>
      </c>
      <c r="GNE61" s="42">
        <f t="shared" si="204"/>
        <v>0</v>
      </c>
      <c r="GNF61" s="42">
        <f t="shared" si="204"/>
        <v>0</v>
      </c>
      <c r="GNG61" s="42">
        <f t="shared" si="204"/>
        <v>0</v>
      </c>
      <c r="GNH61" s="42">
        <f t="shared" si="204"/>
        <v>0</v>
      </c>
      <c r="GNI61" s="42">
        <f t="shared" si="204"/>
        <v>0</v>
      </c>
      <c r="GNJ61" s="42">
        <f t="shared" si="204"/>
        <v>0</v>
      </c>
      <c r="GNK61" s="42">
        <f t="shared" si="204"/>
        <v>0</v>
      </c>
      <c r="GNL61" s="42">
        <f t="shared" si="204"/>
        <v>0</v>
      </c>
      <c r="GNM61" s="42">
        <f t="shared" si="204"/>
        <v>0</v>
      </c>
      <c r="GNN61" s="42">
        <f t="shared" si="204"/>
        <v>0</v>
      </c>
      <c r="GNO61" s="42">
        <f t="shared" si="204"/>
        <v>0</v>
      </c>
      <c r="GNP61" s="42">
        <f t="shared" si="204"/>
        <v>0</v>
      </c>
      <c r="GNQ61" s="42">
        <f t="shared" si="204"/>
        <v>0</v>
      </c>
      <c r="GNR61" s="42">
        <f t="shared" si="204"/>
        <v>0</v>
      </c>
      <c r="GNS61" s="42">
        <f t="shared" si="204"/>
        <v>0</v>
      </c>
      <c r="GNT61" s="42">
        <f t="shared" si="204"/>
        <v>0</v>
      </c>
      <c r="GNU61" s="42">
        <f t="shared" si="204"/>
        <v>0</v>
      </c>
      <c r="GNV61" s="42">
        <f t="shared" si="204"/>
        <v>0</v>
      </c>
      <c r="GNW61" s="42">
        <f t="shared" si="204"/>
        <v>0</v>
      </c>
      <c r="GNX61" s="42">
        <f t="shared" si="204"/>
        <v>0</v>
      </c>
      <c r="GNY61" s="42">
        <f t="shared" ref="GNY61:GQJ61" si="205">SUM(GNY56:GNY60)</f>
        <v>0</v>
      </c>
      <c r="GNZ61" s="42">
        <f t="shared" si="205"/>
        <v>0</v>
      </c>
      <c r="GOA61" s="42">
        <f t="shared" si="205"/>
        <v>0</v>
      </c>
      <c r="GOB61" s="42">
        <f t="shared" si="205"/>
        <v>0</v>
      </c>
      <c r="GOC61" s="42">
        <f t="shared" si="205"/>
        <v>0</v>
      </c>
      <c r="GOD61" s="42">
        <f t="shared" si="205"/>
        <v>0</v>
      </c>
      <c r="GOE61" s="42">
        <f t="shared" si="205"/>
        <v>0</v>
      </c>
      <c r="GOF61" s="42">
        <f t="shared" si="205"/>
        <v>0</v>
      </c>
      <c r="GOG61" s="42">
        <f t="shared" si="205"/>
        <v>0</v>
      </c>
      <c r="GOH61" s="42">
        <f t="shared" si="205"/>
        <v>0</v>
      </c>
      <c r="GOI61" s="42">
        <f t="shared" si="205"/>
        <v>0</v>
      </c>
      <c r="GOJ61" s="42">
        <f t="shared" si="205"/>
        <v>0</v>
      </c>
      <c r="GOK61" s="42">
        <f t="shared" si="205"/>
        <v>0</v>
      </c>
      <c r="GOL61" s="42">
        <f t="shared" si="205"/>
        <v>0</v>
      </c>
      <c r="GOM61" s="42">
        <f t="shared" si="205"/>
        <v>0</v>
      </c>
      <c r="GON61" s="42">
        <f t="shared" si="205"/>
        <v>0</v>
      </c>
      <c r="GOO61" s="42">
        <f t="shared" si="205"/>
        <v>0</v>
      </c>
      <c r="GOP61" s="42">
        <f t="shared" si="205"/>
        <v>0</v>
      </c>
      <c r="GOQ61" s="42">
        <f t="shared" si="205"/>
        <v>0</v>
      </c>
      <c r="GOR61" s="42">
        <f t="shared" si="205"/>
        <v>0</v>
      </c>
      <c r="GOS61" s="42">
        <f t="shared" si="205"/>
        <v>0</v>
      </c>
      <c r="GOT61" s="42">
        <f t="shared" si="205"/>
        <v>0</v>
      </c>
      <c r="GOU61" s="42">
        <f t="shared" si="205"/>
        <v>0</v>
      </c>
      <c r="GOV61" s="42">
        <f t="shared" si="205"/>
        <v>0</v>
      </c>
      <c r="GOW61" s="42">
        <f t="shared" si="205"/>
        <v>0</v>
      </c>
      <c r="GOX61" s="42">
        <f t="shared" si="205"/>
        <v>0</v>
      </c>
      <c r="GOY61" s="42">
        <f t="shared" si="205"/>
        <v>0</v>
      </c>
      <c r="GOZ61" s="42">
        <f t="shared" si="205"/>
        <v>0</v>
      </c>
      <c r="GPA61" s="42">
        <f t="shared" si="205"/>
        <v>0</v>
      </c>
      <c r="GPB61" s="42">
        <f t="shared" si="205"/>
        <v>0</v>
      </c>
      <c r="GPC61" s="42">
        <f t="shared" si="205"/>
        <v>0</v>
      </c>
      <c r="GPD61" s="42">
        <f t="shared" si="205"/>
        <v>0</v>
      </c>
      <c r="GPE61" s="42">
        <f t="shared" si="205"/>
        <v>0</v>
      </c>
      <c r="GPF61" s="42">
        <f t="shared" si="205"/>
        <v>0</v>
      </c>
      <c r="GPG61" s="42">
        <f t="shared" si="205"/>
        <v>0</v>
      </c>
      <c r="GPH61" s="42">
        <f t="shared" si="205"/>
        <v>0</v>
      </c>
      <c r="GPI61" s="42">
        <f t="shared" si="205"/>
        <v>0</v>
      </c>
      <c r="GPJ61" s="42">
        <f t="shared" si="205"/>
        <v>0</v>
      </c>
      <c r="GPK61" s="42">
        <f t="shared" si="205"/>
        <v>0</v>
      </c>
      <c r="GPL61" s="42">
        <f t="shared" si="205"/>
        <v>0</v>
      </c>
      <c r="GPM61" s="42">
        <f t="shared" si="205"/>
        <v>0</v>
      </c>
      <c r="GPN61" s="42">
        <f t="shared" si="205"/>
        <v>0</v>
      </c>
      <c r="GPO61" s="42">
        <f t="shared" si="205"/>
        <v>0</v>
      </c>
      <c r="GPP61" s="42">
        <f t="shared" si="205"/>
        <v>0</v>
      </c>
      <c r="GPQ61" s="42">
        <f t="shared" si="205"/>
        <v>0</v>
      </c>
      <c r="GPR61" s="42">
        <f t="shared" si="205"/>
        <v>0</v>
      </c>
      <c r="GPS61" s="42">
        <f t="shared" si="205"/>
        <v>0</v>
      </c>
      <c r="GPT61" s="42">
        <f t="shared" si="205"/>
        <v>0</v>
      </c>
      <c r="GPU61" s="42">
        <f t="shared" si="205"/>
        <v>0</v>
      </c>
      <c r="GPV61" s="42">
        <f t="shared" si="205"/>
        <v>0</v>
      </c>
      <c r="GPW61" s="42">
        <f t="shared" si="205"/>
        <v>0</v>
      </c>
      <c r="GPX61" s="42">
        <f t="shared" si="205"/>
        <v>0</v>
      </c>
      <c r="GPY61" s="42">
        <f t="shared" si="205"/>
        <v>0</v>
      </c>
      <c r="GPZ61" s="42">
        <f t="shared" si="205"/>
        <v>0</v>
      </c>
      <c r="GQA61" s="42">
        <f t="shared" si="205"/>
        <v>0</v>
      </c>
      <c r="GQB61" s="42">
        <f t="shared" si="205"/>
        <v>0</v>
      </c>
      <c r="GQC61" s="42">
        <f t="shared" si="205"/>
        <v>0</v>
      </c>
      <c r="GQD61" s="42">
        <f t="shared" si="205"/>
        <v>0</v>
      </c>
      <c r="GQE61" s="42">
        <f t="shared" si="205"/>
        <v>0</v>
      </c>
      <c r="GQF61" s="42">
        <f t="shared" si="205"/>
        <v>0</v>
      </c>
      <c r="GQG61" s="42">
        <f t="shared" si="205"/>
        <v>0</v>
      </c>
      <c r="GQH61" s="42">
        <f t="shared" si="205"/>
        <v>0</v>
      </c>
      <c r="GQI61" s="42">
        <f t="shared" si="205"/>
        <v>0</v>
      </c>
      <c r="GQJ61" s="42">
        <f t="shared" si="205"/>
        <v>0</v>
      </c>
      <c r="GQK61" s="42">
        <f t="shared" ref="GQK61:GSV61" si="206">SUM(GQK56:GQK60)</f>
        <v>0</v>
      </c>
      <c r="GQL61" s="42">
        <f t="shared" si="206"/>
        <v>0</v>
      </c>
      <c r="GQM61" s="42">
        <f t="shared" si="206"/>
        <v>0</v>
      </c>
      <c r="GQN61" s="42">
        <f t="shared" si="206"/>
        <v>0</v>
      </c>
      <c r="GQO61" s="42">
        <f t="shared" si="206"/>
        <v>0</v>
      </c>
      <c r="GQP61" s="42">
        <f t="shared" si="206"/>
        <v>0</v>
      </c>
      <c r="GQQ61" s="42">
        <f t="shared" si="206"/>
        <v>0</v>
      </c>
      <c r="GQR61" s="42">
        <f t="shared" si="206"/>
        <v>0</v>
      </c>
      <c r="GQS61" s="42">
        <f t="shared" si="206"/>
        <v>0</v>
      </c>
      <c r="GQT61" s="42">
        <f t="shared" si="206"/>
        <v>0</v>
      </c>
      <c r="GQU61" s="42">
        <f t="shared" si="206"/>
        <v>0</v>
      </c>
      <c r="GQV61" s="42">
        <f t="shared" si="206"/>
        <v>0</v>
      </c>
      <c r="GQW61" s="42">
        <f t="shared" si="206"/>
        <v>0</v>
      </c>
      <c r="GQX61" s="42">
        <f t="shared" si="206"/>
        <v>0</v>
      </c>
      <c r="GQY61" s="42">
        <f t="shared" si="206"/>
        <v>0</v>
      </c>
      <c r="GQZ61" s="42">
        <f t="shared" si="206"/>
        <v>0</v>
      </c>
      <c r="GRA61" s="42">
        <f t="shared" si="206"/>
        <v>0</v>
      </c>
      <c r="GRB61" s="42">
        <f t="shared" si="206"/>
        <v>0</v>
      </c>
      <c r="GRC61" s="42">
        <f t="shared" si="206"/>
        <v>0</v>
      </c>
      <c r="GRD61" s="42">
        <f t="shared" si="206"/>
        <v>0</v>
      </c>
      <c r="GRE61" s="42">
        <f t="shared" si="206"/>
        <v>0</v>
      </c>
      <c r="GRF61" s="42">
        <f t="shared" si="206"/>
        <v>0</v>
      </c>
      <c r="GRG61" s="42">
        <f t="shared" si="206"/>
        <v>0</v>
      </c>
      <c r="GRH61" s="42">
        <f t="shared" si="206"/>
        <v>0</v>
      </c>
      <c r="GRI61" s="42">
        <f t="shared" si="206"/>
        <v>0</v>
      </c>
      <c r="GRJ61" s="42">
        <f t="shared" si="206"/>
        <v>0</v>
      </c>
      <c r="GRK61" s="42">
        <f t="shared" si="206"/>
        <v>0</v>
      </c>
      <c r="GRL61" s="42">
        <f t="shared" si="206"/>
        <v>0</v>
      </c>
      <c r="GRM61" s="42">
        <f t="shared" si="206"/>
        <v>0</v>
      </c>
      <c r="GRN61" s="42">
        <f t="shared" si="206"/>
        <v>0</v>
      </c>
      <c r="GRO61" s="42">
        <f t="shared" si="206"/>
        <v>0</v>
      </c>
      <c r="GRP61" s="42">
        <f t="shared" si="206"/>
        <v>0</v>
      </c>
      <c r="GRQ61" s="42">
        <f t="shared" si="206"/>
        <v>0</v>
      </c>
      <c r="GRR61" s="42">
        <f t="shared" si="206"/>
        <v>0</v>
      </c>
      <c r="GRS61" s="42">
        <f t="shared" si="206"/>
        <v>0</v>
      </c>
      <c r="GRT61" s="42">
        <f t="shared" si="206"/>
        <v>0</v>
      </c>
      <c r="GRU61" s="42">
        <f t="shared" si="206"/>
        <v>0</v>
      </c>
      <c r="GRV61" s="42">
        <f t="shared" si="206"/>
        <v>0</v>
      </c>
      <c r="GRW61" s="42">
        <f t="shared" si="206"/>
        <v>0</v>
      </c>
      <c r="GRX61" s="42">
        <f t="shared" si="206"/>
        <v>0</v>
      </c>
      <c r="GRY61" s="42">
        <f t="shared" si="206"/>
        <v>0</v>
      </c>
      <c r="GRZ61" s="42">
        <f t="shared" si="206"/>
        <v>0</v>
      </c>
      <c r="GSA61" s="42">
        <f t="shared" si="206"/>
        <v>0</v>
      </c>
      <c r="GSB61" s="42">
        <f t="shared" si="206"/>
        <v>0</v>
      </c>
      <c r="GSC61" s="42">
        <f t="shared" si="206"/>
        <v>0</v>
      </c>
      <c r="GSD61" s="42">
        <f t="shared" si="206"/>
        <v>0</v>
      </c>
      <c r="GSE61" s="42">
        <f t="shared" si="206"/>
        <v>0</v>
      </c>
      <c r="GSF61" s="42">
        <f t="shared" si="206"/>
        <v>0</v>
      </c>
      <c r="GSG61" s="42">
        <f t="shared" si="206"/>
        <v>0</v>
      </c>
      <c r="GSH61" s="42">
        <f t="shared" si="206"/>
        <v>0</v>
      </c>
      <c r="GSI61" s="42">
        <f t="shared" si="206"/>
        <v>0</v>
      </c>
      <c r="GSJ61" s="42">
        <f t="shared" si="206"/>
        <v>0</v>
      </c>
      <c r="GSK61" s="42">
        <f t="shared" si="206"/>
        <v>0</v>
      </c>
      <c r="GSL61" s="42">
        <f t="shared" si="206"/>
        <v>0</v>
      </c>
      <c r="GSM61" s="42">
        <f t="shared" si="206"/>
        <v>0</v>
      </c>
      <c r="GSN61" s="42">
        <f t="shared" si="206"/>
        <v>0</v>
      </c>
      <c r="GSO61" s="42">
        <f t="shared" si="206"/>
        <v>0</v>
      </c>
      <c r="GSP61" s="42">
        <f t="shared" si="206"/>
        <v>0</v>
      </c>
      <c r="GSQ61" s="42">
        <f t="shared" si="206"/>
        <v>0</v>
      </c>
      <c r="GSR61" s="42">
        <f t="shared" si="206"/>
        <v>0</v>
      </c>
      <c r="GSS61" s="42">
        <f t="shared" si="206"/>
        <v>0</v>
      </c>
      <c r="GST61" s="42">
        <f t="shared" si="206"/>
        <v>0</v>
      </c>
      <c r="GSU61" s="42">
        <f t="shared" si="206"/>
        <v>0</v>
      </c>
      <c r="GSV61" s="42">
        <f t="shared" si="206"/>
        <v>0</v>
      </c>
      <c r="GSW61" s="42">
        <f t="shared" ref="GSW61:GVH61" si="207">SUM(GSW56:GSW60)</f>
        <v>0</v>
      </c>
      <c r="GSX61" s="42">
        <f t="shared" si="207"/>
        <v>0</v>
      </c>
      <c r="GSY61" s="42">
        <f t="shared" si="207"/>
        <v>0</v>
      </c>
      <c r="GSZ61" s="42">
        <f t="shared" si="207"/>
        <v>0</v>
      </c>
      <c r="GTA61" s="42">
        <f t="shared" si="207"/>
        <v>0</v>
      </c>
      <c r="GTB61" s="42">
        <f t="shared" si="207"/>
        <v>0</v>
      </c>
      <c r="GTC61" s="42">
        <f t="shared" si="207"/>
        <v>0</v>
      </c>
      <c r="GTD61" s="42">
        <f t="shared" si="207"/>
        <v>0</v>
      </c>
      <c r="GTE61" s="42">
        <f t="shared" si="207"/>
        <v>0</v>
      </c>
      <c r="GTF61" s="42">
        <f t="shared" si="207"/>
        <v>0</v>
      </c>
      <c r="GTG61" s="42">
        <f t="shared" si="207"/>
        <v>0</v>
      </c>
      <c r="GTH61" s="42">
        <f t="shared" si="207"/>
        <v>0</v>
      </c>
      <c r="GTI61" s="42">
        <f t="shared" si="207"/>
        <v>0</v>
      </c>
      <c r="GTJ61" s="42">
        <f t="shared" si="207"/>
        <v>0</v>
      </c>
      <c r="GTK61" s="42">
        <f t="shared" si="207"/>
        <v>0</v>
      </c>
      <c r="GTL61" s="42">
        <f t="shared" si="207"/>
        <v>0</v>
      </c>
      <c r="GTM61" s="42">
        <f t="shared" si="207"/>
        <v>0</v>
      </c>
      <c r="GTN61" s="42">
        <f t="shared" si="207"/>
        <v>0</v>
      </c>
      <c r="GTO61" s="42">
        <f t="shared" si="207"/>
        <v>0</v>
      </c>
      <c r="GTP61" s="42">
        <f t="shared" si="207"/>
        <v>0</v>
      </c>
      <c r="GTQ61" s="42">
        <f t="shared" si="207"/>
        <v>0</v>
      </c>
      <c r="GTR61" s="42">
        <f t="shared" si="207"/>
        <v>0</v>
      </c>
      <c r="GTS61" s="42">
        <f t="shared" si="207"/>
        <v>0</v>
      </c>
      <c r="GTT61" s="42">
        <f t="shared" si="207"/>
        <v>0</v>
      </c>
      <c r="GTU61" s="42">
        <f t="shared" si="207"/>
        <v>0</v>
      </c>
      <c r="GTV61" s="42">
        <f t="shared" si="207"/>
        <v>0</v>
      </c>
      <c r="GTW61" s="42">
        <f t="shared" si="207"/>
        <v>0</v>
      </c>
      <c r="GTX61" s="42">
        <f t="shared" si="207"/>
        <v>0</v>
      </c>
      <c r="GTY61" s="42">
        <f t="shared" si="207"/>
        <v>0</v>
      </c>
      <c r="GTZ61" s="42">
        <f t="shared" si="207"/>
        <v>0</v>
      </c>
      <c r="GUA61" s="42">
        <f t="shared" si="207"/>
        <v>0</v>
      </c>
      <c r="GUB61" s="42">
        <f t="shared" si="207"/>
        <v>0</v>
      </c>
      <c r="GUC61" s="42">
        <f t="shared" si="207"/>
        <v>0</v>
      </c>
      <c r="GUD61" s="42">
        <f t="shared" si="207"/>
        <v>0</v>
      </c>
      <c r="GUE61" s="42">
        <f t="shared" si="207"/>
        <v>0</v>
      </c>
      <c r="GUF61" s="42">
        <f t="shared" si="207"/>
        <v>0</v>
      </c>
      <c r="GUG61" s="42">
        <f t="shared" si="207"/>
        <v>0</v>
      </c>
      <c r="GUH61" s="42">
        <f t="shared" si="207"/>
        <v>0</v>
      </c>
      <c r="GUI61" s="42">
        <f t="shared" si="207"/>
        <v>0</v>
      </c>
      <c r="GUJ61" s="42">
        <f t="shared" si="207"/>
        <v>0</v>
      </c>
      <c r="GUK61" s="42">
        <f t="shared" si="207"/>
        <v>0</v>
      </c>
      <c r="GUL61" s="42">
        <f t="shared" si="207"/>
        <v>0</v>
      </c>
      <c r="GUM61" s="42">
        <f t="shared" si="207"/>
        <v>0</v>
      </c>
      <c r="GUN61" s="42">
        <f t="shared" si="207"/>
        <v>0</v>
      </c>
      <c r="GUO61" s="42">
        <f t="shared" si="207"/>
        <v>0</v>
      </c>
      <c r="GUP61" s="42">
        <f t="shared" si="207"/>
        <v>0</v>
      </c>
      <c r="GUQ61" s="42">
        <f t="shared" si="207"/>
        <v>0</v>
      </c>
      <c r="GUR61" s="42">
        <f t="shared" si="207"/>
        <v>0</v>
      </c>
      <c r="GUS61" s="42">
        <f t="shared" si="207"/>
        <v>0</v>
      </c>
      <c r="GUT61" s="42">
        <f t="shared" si="207"/>
        <v>0</v>
      </c>
      <c r="GUU61" s="42">
        <f t="shared" si="207"/>
        <v>0</v>
      </c>
      <c r="GUV61" s="42">
        <f t="shared" si="207"/>
        <v>0</v>
      </c>
      <c r="GUW61" s="42">
        <f t="shared" si="207"/>
        <v>0</v>
      </c>
      <c r="GUX61" s="42">
        <f t="shared" si="207"/>
        <v>0</v>
      </c>
      <c r="GUY61" s="42">
        <f t="shared" si="207"/>
        <v>0</v>
      </c>
      <c r="GUZ61" s="42">
        <f t="shared" si="207"/>
        <v>0</v>
      </c>
      <c r="GVA61" s="42">
        <f t="shared" si="207"/>
        <v>0</v>
      </c>
      <c r="GVB61" s="42">
        <f t="shared" si="207"/>
        <v>0</v>
      </c>
      <c r="GVC61" s="42">
        <f t="shared" si="207"/>
        <v>0</v>
      </c>
      <c r="GVD61" s="42">
        <f t="shared" si="207"/>
        <v>0</v>
      </c>
      <c r="GVE61" s="42">
        <f t="shared" si="207"/>
        <v>0</v>
      </c>
      <c r="GVF61" s="42">
        <f t="shared" si="207"/>
        <v>0</v>
      </c>
      <c r="GVG61" s="42">
        <f t="shared" si="207"/>
        <v>0</v>
      </c>
      <c r="GVH61" s="42">
        <f t="shared" si="207"/>
        <v>0</v>
      </c>
      <c r="GVI61" s="42">
        <f t="shared" ref="GVI61:GXT61" si="208">SUM(GVI56:GVI60)</f>
        <v>0</v>
      </c>
      <c r="GVJ61" s="42">
        <f t="shared" si="208"/>
        <v>0</v>
      </c>
      <c r="GVK61" s="42">
        <f t="shared" si="208"/>
        <v>0</v>
      </c>
      <c r="GVL61" s="42">
        <f t="shared" si="208"/>
        <v>0</v>
      </c>
      <c r="GVM61" s="42">
        <f t="shared" si="208"/>
        <v>0</v>
      </c>
      <c r="GVN61" s="42">
        <f t="shared" si="208"/>
        <v>0</v>
      </c>
      <c r="GVO61" s="42">
        <f t="shared" si="208"/>
        <v>0</v>
      </c>
      <c r="GVP61" s="42">
        <f t="shared" si="208"/>
        <v>0</v>
      </c>
      <c r="GVQ61" s="42">
        <f t="shared" si="208"/>
        <v>0</v>
      </c>
      <c r="GVR61" s="42">
        <f t="shared" si="208"/>
        <v>0</v>
      </c>
      <c r="GVS61" s="42">
        <f t="shared" si="208"/>
        <v>0</v>
      </c>
      <c r="GVT61" s="42">
        <f t="shared" si="208"/>
        <v>0</v>
      </c>
      <c r="GVU61" s="42">
        <f t="shared" si="208"/>
        <v>0</v>
      </c>
      <c r="GVV61" s="42">
        <f t="shared" si="208"/>
        <v>0</v>
      </c>
      <c r="GVW61" s="42">
        <f t="shared" si="208"/>
        <v>0</v>
      </c>
      <c r="GVX61" s="42">
        <f t="shared" si="208"/>
        <v>0</v>
      </c>
      <c r="GVY61" s="42">
        <f t="shared" si="208"/>
        <v>0</v>
      </c>
      <c r="GVZ61" s="42">
        <f t="shared" si="208"/>
        <v>0</v>
      </c>
      <c r="GWA61" s="42">
        <f t="shared" si="208"/>
        <v>0</v>
      </c>
      <c r="GWB61" s="42">
        <f t="shared" si="208"/>
        <v>0</v>
      </c>
      <c r="GWC61" s="42">
        <f t="shared" si="208"/>
        <v>0</v>
      </c>
      <c r="GWD61" s="42">
        <f t="shared" si="208"/>
        <v>0</v>
      </c>
      <c r="GWE61" s="42">
        <f t="shared" si="208"/>
        <v>0</v>
      </c>
      <c r="GWF61" s="42">
        <f t="shared" si="208"/>
        <v>0</v>
      </c>
      <c r="GWG61" s="42">
        <f t="shared" si="208"/>
        <v>0</v>
      </c>
      <c r="GWH61" s="42">
        <f t="shared" si="208"/>
        <v>0</v>
      </c>
      <c r="GWI61" s="42">
        <f t="shared" si="208"/>
        <v>0</v>
      </c>
      <c r="GWJ61" s="42">
        <f t="shared" si="208"/>
        <v>0</v>
      </c>
      <c r="GWK61" s="42">
        <f t="shared" si="208"/>
        <v>0</v>
      </c>
      <c r="GWL61" s="42">
        <f t="shared" si="208"/>
        <v>0</v>
      </c>
      <c r="GWM61" s="42">
        <f t="shared" si="208"/>
        <v>0</v>
      </c>
      <c r="GWN61" s="42">
        <f t="shared" si="208"/>
        <v>0</v>
      </c>
      <c r="GWO61" s="42">
        <f t="shared" si="208"/>
        <v>0</v>
      </c>
      <c r="GWP61" s="42">
        <f t="shared" si="208"/>
        <v>0</v>
      </c>
      <c r="GWQ61" s="42">
        <f t="shared" si="208"/>
        <v>0</v>
      </c>
      <c r="GWR61" s="42">
        <f t="shared" si="208"/>
        <v>0</v>
      </c>
      <c r="GWS61" s="42">
        <f t="shared" si="208"/>
        <v>0</v>
      </c>
      <c r="GWT61" s="42">
        <f t="shared" si="208"/>
        <v>0</v>
      </c>
      <c r="GWU61" s="42">
        <f t="shared" si="208"/>
        <v>0</v>
      </c>
      <c r="GWV61" s="42">
        <f t="shared" si="208"/>
        <v>0</v>
      </c>
      <c r="GWW61" s="42">
        <f t="shared" si="208"/>
        <v>0</v>
      </c>
      <c r="GWX61" s="42">
        <f t="shared" si="208"/>
        <v>0</v>
      </c>
      <c r="GWY61" s="42">
        <f t="shared" si="208"/>
        <v>0</v>
      </c>
      <c r="GWZ61" s="42">
        <f t="shared" si="208"/>
        <v>0</v>
      </c>
      <c r="GXA61" s="42">
        <f t="shared" si="208"/>
        <v>0</v>
      </c>
      <c r="GXB61" s="42">
        <f t="shared" si="208"/>
        <v>0</v>
      </c>
      <c r="GXC61" s="42">
        <f t="shared" si="208"/>
        <v>0</v>
      </c>
      <c r="GXD61" s="42">
        <f t="shared" si="208"/>
        <v>0</v>
      </c>
      <c r="GXE61" s="42">
        <f t="shared" si="208"/>
        <v>0</v>
      </c>
      <c r="GXF61" s="42">
        <f t="shared" si="208"/>
        <v>0</v>
      </c>
      <c r="GXG61" s="42">
        <f t="shared" si="208"/>
        <v>0</v>
      </c>
      <c r="GXH61" s="42">
        <f t="shared" si="208"/>
        <v>0</v>
      </c>
      <c r="GXI61" s="42">
        <f t="shared" si="208"/>
        <v>0</v>
      </c>
      <c r="GXJ61" s="42">
        <f t="shared" si="208"/>
        <v>0</v>
      </c>
      <c r="GXK61" s="42">
        <f t="shared" si="208"/>
        <v>0</v>
      </c>
      <c r="GXL61" s="42">
        <f t="shared" si="208"/>
        <v>0</v>
      </c>
      <c r="GXM61" s="42">
        <f t="shared" si="208"/>
        <v>0</v>
      </c>
      <c r="GXN61" s="42">
        <f t="shared" si="208"/>
        <v>0</v>
      </c>
      <c r="GXO61" s="42">
        <f t="shared" si="208"/>
        <v>0</v>
      </c>
      <c r="GXP61" s="42">
        <f t="shared" si="208"/>
        <v>0</v>
      </c>
      <c r="GXQ61" s="42">
        <f t="shared" si="208"/>
        <v>0</v>
      </c>
      <c r="GXR61" s="42">
        <f t="shared" si="208"/>
        <v>0</v>
      </c>
      <c r="GXS61" s="42">
        <f t="shared" si="208"/>
        <v>0</v>
      </c>
      <c r="GXT61" s="42">
        <f t="shared" si="208"/>
        <v>0</v>
      </c>
      <c r="GXU61" s="42">
        <f t="shared" ref="GXU61:HAF61" si="209">SUM(GXU56:GXU60)</f>
        <v>0</v>
      </c>
      <c r="GXV61" s="42">
        <f t="shared" si="209"/>
        <v>0</v>
      </c>
      <c r="GXW61" s="42">
        <f t="shared" si="209"/>
        <v>0</v>
      </c>
      <c r="GXX61" s="42">
        <f t="shared" si="209"/>
        <v>0</v>
      </c>
      <c r="GXY61" s="42">
        <f t="shared" si="209"/>
        <v>0</v>
      </c>
      <c r="GXZ61" s="42">
        <f t="shared" si="209"/>
        <v>0</v>
      </c>
      <c r="GYA61" s="42">
        <f t="shared" si="209"/>
        <v>0</v>
      </c>
      <c r="GYB61" s="42">
        <f t="shared" si="209"/>
        <v>0</v>
      </c>
      <c r="GYC61" s="42">
        <f t="shared" si="209"/>
        <v>0</v>
      </c>
      <c r="GYD61" s="42">
        <f t="shared" si="209"/>
        <v>0</v>
      </c>
      <c r="GYE61" s="42">
        <f t="shared" si="209"/>
        <v>0</v>
      </c>
      <c r="GYF61" s="42">
        <f t="shared" si="209"/>
        <v>0</v>
      </c>
      <c r="GYG61" s="42">
        <f t="shared" si="209"/>
        <v>0</v>
      </c>
      <c r="GYH61" s="42">
        <f t="shared" si="209"/>
        <v>0</v>
      </c>
      <c r="GYI61" s="42">
        <f t="shared" si="209"/>
        <v>0</v>
      </c>
      <c r="GYJ61" s="42">
        <f t="shared" si="209"/>
        <v>0</v>
      </c>
      <c r="GYK61" s="42">
        <f t="shared" si="209"/>
        <v>0</v>
      </c>
      <c r="GYL61" s="42">
        <f t="shared" si="209"/>
        <v>0</v>
      </c>
      <c r="GYM61" s="42">
        <f t="shared" si="209"/>
        <v>0</v>
      </c>
      <c r="GYN61" s="42">
        <f t="shared" si="209"/>
        <v>0</v>
      </c>
      <c r="GYO61" s="42">
        <f t="shared" si="209"/>
        <v>0</v>
      </c>
      <c r="GYP61" s="42">
        <f t="shared" si="209"/>
        <v>0</v>
      </c>
      <c r="GYQ61" s="42">
        <f t="shared" si="209"/>
        <v>0</v>
      </c>
      <c r="GYR61" s="42">
        <f t="shared" si="209"/>
        <v>0</v>
      </c>
      <c r="GYS61" s="42">
        <f t="shared" si="209"/>
        <v>0</v>
      </c>
      <c r="GYT61" s="42">
        <f t="shared" si="209"/>
        <v>0</v>
      </c>
      <c r="GYU61" s="42">
        <f t="shared" si="209"/>
        <v>0</v>
      </c>
      <c r="GYV61" s="42">
        <f t="shared" si="209"/>
        <v>0</v>
      </c>
      <c r="GYW61" s="42">
        <f t="shared" si="209"/>
        <v>0</v>
      </c>
      <c r="GYX61" s="42">
        <f t="shared" si="209"/>
        <v>0</v>
      </c>
      <c r="GYY61" s="42">
        <f t="shared" si="209"/>
        <v>0</v>
      </c>
      <c r="GYZ61" s="42">
        <f t="shared" si="209"/>
        <v>0</v>
      </c>
      <c r="GZA61" s="42">
        <f t="shared" si="209"/>
        <v>0</v>
      </c>
      <c r="GZB61" s="42">
        <f t="shared" si="209"/>
        <v>0</v>
      </c>
      <c r="GZC61" s="42">
        <f t="shared" si="209"/>
        <v>0</v>
      </c>
      <c r="GZD61" s="42">
        <f t="shared" si="209"/>
        <v>0</v>
      </c>
      <c r="GZE61" s="42">
        <f t="shared" si="209"/>
        <v>0</v>
      </c>
      <c r="GZF61" s="42">
        <f t="shared" si="209"/>
        <v>0</v>
      </c>
      <c r="GZG61" s="42">
        <f t="shared" si="209"/>
        <v>0</v>
      </c>
      <c r="GZH61" s="42">
        <f t="shared" si="209"/>
        <v>0</v>
      </c>
      <c r="GZI61" s="42">
        <f t="shared" si="209"/>
        <v>0</v>
      </c>
      <c r="GZJ61" s="42">
        <f t="shared" si="209"/>
        <v>0</v>
      </c>
      <c r="GZK61" s="42">
        <f t="shared" si="209"/>
        <v>0</v>
      </c>
      <c r="GZL61" s="42">
        <f t="shared" si="209"/>
        <v>0</v>
      </c>
      <c r="GZM61" s="42">
        <f t="shared" si="209"/>
        <v>0</v>
      </c>
      <c r="GZN61" s="42">
        <f t="shared" si="209"/>
        <v>0</v>
      </c>
      <c r="GZO61" s="42">
        <f t="shared" si="209"/>
        <v>0</v>
      </c>
      <c r="GZP61" s="42">
        <f t="shared" si="209"/>
        <v>0</v>
      </c>
      <c r="GZQ61" s="42">
        <f t="shared" si="209"/>
        <v>0</v>
      </c>
      <c r="GZR61" s="42">
        <f t="shared" si="209"/>
        <v>0</v>
      </c>
      <c r="GZS61" s="42">
        <f t="shared" si="209"/>
        <v>0</v>
      </c>
      <c r="GZT61" s="42">
        <f t="shared" si="209"/>
        <v>0</v>
      </c>
      <c r="GZU61" s="42">
        <f t="shared" si="209"/>
        <v>0</v>
      </c>
      <c r="GZV61" s="42">
        <f t="shared" si="209"/>
        <v>0</v>
      </c>
      <c r="GZW61" s="42">
        <f t="shared" si="209"/>
        <v>0</v>
      </c>
      <c r="GZX61" s="42">
        <f t="shared" si="209"/>
        <v>0</v>
      </c>
      <c r="GZY61" s="42">
        <f t="shared" si="209"/>
        <v>0</v>
      </c>
      <c r="GZZ61" s="42">
        <f t="shared" si="209"/>
        <v>0</v>
      </c>
      <c r="HAA61" s="42">
        <f t="shared" si="209"/>
        <v>0</v>
      </c>
      <c r="HAB61" s="42">
        <f t="shared" si="209"/>
        <v>0</v>
      </c>
      <c r="HAC61" s="42">
        <f t="shared" si="209"/>
        <v>0</v>
      </c>
      <c r="HAD61" s="42">
        <f t="shared" si="209"/>
        <v>0</v>
      </c>
      <c r="HAE61" s="42">
        <f t="shared" si="209"/>
        <v>0</v>
      </c>
      <c r="HAF61" s="42">
        <f t="shared" si="209"/>
        <v>0</v>
      </c>
      <c r="HAG61" s="42">
        <f t="shared" ref="HAG61:HCR61" si="210">SUM(HAG56:HAG60)</f>
        <v>0</v>
      </c>
      <c r="HAH61" s="42">
        <f t="shared" si="210"/>
        <v>0</v>
      </c>
      <c r="HAI61" s="42">
        <f t="shared" si="210"/>
        <v>0</v>
      </c>
      <c r="HAJ61" s="42">
        <f t="shared" si="210"/>
        <v>0</v>
      </c>
      <c r="HAK61" s="42">
        <f t="shared" si="210"/>
        <v>0</v>
      </c>
      <c r="HAL61" s="42">
        <f t="shared" si="210"/>
        <v>0</v>
      </c>
      <c r="HAM61" s="42">
        <f t="shared" si="210"/>
        <v>0</v>
      </c>
      <c r="HAN61" s="42">
        <f t="shared" si="210"/>
        <v>0</v>
      </c>
      <c r="HAO61" s="42">
        <f t="shared" si="210"/>
        <v>0</v>
      </c>
      <c r="HAP61" s="42">
        <f t="shared" si="210"/>
        <v>0</v>
      </c>
      <c r="HAQ61" s="42">
        <f t="shared" si="210"/>
        <v>0</v>
      </c>
      <c r="HAR61" s="42">
        <f t="shared" si="210"/>
        <v>0</v>
      </c>
      <c r="HAS61" s="42">
        <f t="shared" si="210"/>
        <v>0</v>
      </c>
      <c r="HAT61" s="42">
        <f t="shared" si="210"/>
        <v>0</v>
      </c>
      <c r="HAU61" s="42">
        <f t="shared" si="210"/>
        <v>0</v>
      </c>
      <c r="HAV61" s="42">
        <f t="shared" si="210"/>
        <v>0</v>
      </c>
      <c r="HAW61" s="42">
        <f t="shared" si="210"/>
        <v>0</v>
      </c>
      <c r="HAX61" s="42">
        <f t="shared" si="210"/>
        <v>0</v>
      </c>
      <c r="HAY61" s="42">
        <f t="shared" si="210"/>
        <v>0</v>
      </c>
      <c r="HAZ61" s="42">
        <f t="shared" si="210"/>
        <v>0</v>
      </c>
      <c r="HBA61" s="42">
        <f t="shared" si="210"/>
        <v>0</v>
      </c>
      <c r="HBB61" s="42">
        <f t="shared" si="210"/>
        <v>0</v>
      </c>
      <c r="HBC61" s="42">
        <f t="shared" si="210"/>
        <v>0</v>
      </c>
      <c r="HBD61" s="42">
        <f t="shared" si="210"/>
        <v>0</v>
      </c>
      <c r="HBE61" s="42">
        <f t="shared" si="210"/>
        <v>0</v>
      </c>
      <c r="HBF61" s="42">
        <f t="shared" si="210"/>
        <v>0</v>
      </c>
      <c r="HBG61" s="42">
        <f t="shared" si="210"/>
        <v>0</v>
      </c>
      <c r="HBH61" s="42">
        <f t="shared" si="210"/>
        <v>0</v>
      </c>
      <c r="HBI61" s="42">
        <f t="shared" si="210"/>
        <v>0</v>
      </c>
      <c r="HBJ61" s="42">
        <f t="shared" si="210"/>
        <v>0</v>
      </c>
      <c r="HBK61" s="42">
        <f t="shared" si="210"/>
        <v>0</v>
      </c>
      <c r="HBL61" s="42">
        <f t="shared" si="210"/>
        <v>0</v>
      </c>
      <c r="HBM61" s="42">
        <f t="shared" si="210"/>
        <v>0</v>
      </c>
      <c r="HBN61" s="42">
        <f t="shared" si="210"/>
        <v>0</v>
      </c>
      <c r="HBO61" s="42">
        <f t="shared" si="210"/>
        <v>0</v>
      </c>
      <c r="HBP61" s="42">
        <f t="shared" si="210"/>
        <v>0</v>
      </c>
      <c r="HBQ61" s="42">
        <f t="shared" si="210"/>
        <v>0</v>
      </c>
      <c r="HBR61" s="42">
        <f t="shared" si="210"/>
        <v>0</v>
      </c>
      <c r="HBS61" s="42">
        <f t="shared" si="210"/>
        <v>0</v>
      </c>
      <c r="HBT61" s="42">
        <f t="shared" si="210"/>
        <v>0</v>
      </c>
      <c r="HBU61" s="42">
        <f t="shared" si="210"/>
        <v>0</v>
      </c>
      <c r="HBV61" s="42">
        <f t="shared" si="210"/>
        <v>0</v>
      </c>
      <c r="HBW61" s="42">
        <f t="shared" si="210"/>
        <v>0</v>
      </c>
      <c r="HBX61" s="42">
        <f t="shared" si="210"/>
        <v>0</v>
      </c>
      <c r="HBY61" s="42">
        <f t="shared" si="210"/>
        <v>0</v>
      </c>
      <c r="HBZ61" s="42">
        <f t="shared" si="210"/>
        <v>0</v>
      </c>
      <c r="HCA61" s="42">
        <f t="shared" si="210"/>
        <v>0</v>
      </c>
      <c r="HCB61" s="42">
        <f t="shared" si="210"/>
        <v>0</v>
      </c>
      <c r="HCC61" s="42">
        <f t="shared" si="210"/>
        <v>0</v>
      </c>
      <c r="HCD61" s="42">
        <f t="shared" si="210"/>
        <v>0</v>
      </c>
      <c r="HCE61" s="42">
        <f t="shared" si="210"/>
        <v>0</v>
      </c>
      <c r="HCF61" s="42">
        <f t="shared" si="210"/>
        <v>0</v>
      </c>
      <c r="HCG61" s="42">
        <f t="shared" si="210"/>
        <v>0</v>
      </c>
      <c r="HCH61" s="42">
        <f t="shared" si="210"/>
        <v>0</v>
      </c>
      <c r="HCI61" s="42">
        <f t="shared" si="210"/>
        <v>0</v>
      </c>
      <c r="HCJ61" s="42">
        <f t="shared" si="210"/>
        <v>0</v>
      </c>
      <c r="HCK61" s="42">
        <f t="shared" si="210"/>
        <v>0</v>
      </c>
      <c r="HCL61" s="42">
        <f t="shared" si="210"/>
        <v>0</v>
      </c>
      <c r="HCM61" s="42">
        <f t="shared" si="210"/>
        <v>0</v>
      </c>
      <c r="HCN61" s="42">
        <f t="shared" si="210"/>
        <v>0</v>
      </c>
      <c r="HCO61" s="42">
        <f t="shared" si="210"/>
        <v>0</v>
      </c>
      <c r="HCP61" s="42">
        <f t="shared" si="210"/>
        <v>0</v>
      </c>
      <c r="HCQ61" s="42">
        <f t="shared" si="210"/>
        <v>0</v>
      </c>
      <c r="HCR61" s="42">
        <f t="shared" si="210"/>
        <v>0</v>
      </c>
      <c r="HCS61" s="42">
        <f t="shared" ref="HCS61:HFD61" si="211">SUM(HCS56:HCS60)</f>
        <v>0</v>
      </c>
      <c r="HCT61" s="42">
        <f t="shared" si="211"/>
        <v>0</v>
      </c>
      <c r="HCU61" s="42">
        <f t="shared" si="211"/>
        <v>0</v>
      </c>
      <c r="HCV61" s="42">
        <f t="shared" si="211"/>
        <v>0</v>
      </c>
      <c r="HCW61" s="42">
        <f t="shared" si="211"/>
        <v>0</v>
      </c>
      <c r="HCX61" s="42">
        <f t="shared" si="211"/>
        <v>0</v>
      </c>
      <c r="HCY61" s="42">
        <f t="shared" si="211"/>
        <v>0</v>
      </c>
      <c r="HCZ61" s="42">
        <f t="shared" si="211"/>
        <v>0</v>
      </c>
      <c r="HDA61" s="42">
        <f t="shared" si="211"/>
        <v>0</v>
      </c>
      <c r="HDB61" s="42">
        <f t="shared" si="211"/>
        <v>0</v>
      </c>
      <c r="HDC61" s="42">
        <f t="shared" si="211"/>
        <v>0</v>
      </c>
      <c r="HDD61" s="42">
        <f t="shared" si="211"/>
        <v>0</v>
      </c>
      <c r="HDE61" s="42">
        <f t="shared" si="211"/>
        <v>0</v>
      </c>
      <c r="HDF61" s="42">
        <f t="shared" si="211"/>
        <v>0</v>
      </c>
      <c r="HDG61" s="42">
        <f t="shared" si="211"/>
        <v>0</v>
      </c>
      <c r="HDH61" s="42">
        <f t="shared" si="211"/>
        <v>0</v>
      </c>
      <c r="HDI61" s="42">
        <f t="shared" si="211"/>
        <v>0</v>
      </c>
      <c r="HDJ61" s="42">
        <f t="shared" si="211"/>
        <v>0</v>
      </c>
      <c r="HDK61" s="42">
        <f t="shared" si="211"/>
        <v>0</v>
      </c>
      <c r="HDL61" s="42">
        <f t="shared" si="211"/>
        <v>0</v>
      </c>
      <c r="HDM61" s="42">
        <f t="shared" si="211"/>
        <v>0</v>
      </c>
      <c r="HDN61" s="42">
        <f t="shared" si="211"/>
        <v>0</v>
      </c>
      <c r="HDO61" s="42">
        <f t="shared" si="211"/>
        <v>0</v>
      </c>
      <c r="HDP61" s="42">
        <f t="shared" si="211"/>
        <v>0</v>
      </c>
      <c r="HDQ61" s="42">
        <f t="shared" si="211"/>
        <v>0</v>
      </c>
      <c r="HDR61" s="42">
        <f t="shared" si="211"/>
        <v>0</v>
      </c>
      <c r="HDS61" s="42">
        <f t="shared" si="211"/>
        <v>0</v>
      </c>
      <c r="HDT61" s="42">
        <f t="shared" si="211"/>
        <v>0</v>
      </c>
      <c r="HDU61" s="42">
        <f t="shared" si="211"/>
        <v>0</v>
      </c>
      <c r="HDV61" s="42">
        <f t="shared" si="211"/>
        <v>0</v>
      </c>
      <c r="HDW61" s="42">
        <f t="shared" si="211"/>
        <v>0</v>
      </c>
      <c r="HDX61" s="42">
        <f t="shared" si="211"/>
        <v>0</v>
      </c>
      <c r="HDY61" s="42">
        <f t="shared" si="211"/>
        <v>0</v>
      </c>
      <c r="HDZ61" s="42">
        <f t="shared" si="211"/>
        <v>0</v>
      </c>
      <c r="HEA61" s="42">
        <f t="shared" si="211"/>
        <v>0</v>
      </c>
      <c r="HEB61" s="42">
        <f t="shared" si="211"/>
        <v>0</v>
      </c>
      <c r="HEC61" s="42">
        <f t="shared" si="211"/>
        <v>0</v>
      </c>
      <c r="HED61" s="42">
        <f t="shared" si="211"/>
        <v>0</v>
      </c>
      <c r="HEE61" s="42">
        <f t="shared" si="211"/>
        <v>0</v>
      </c>
      <c r="HEF61" s="42">
        <f t="shared" si="211"/>
        <v>0</v>
      </c>
      <c r="HEG61" s="42">
        <f t="shared" si="211"/>
        <v>0</v>
      </c>
      <c r="HEH61" s="42">
        <f t="shared" si="211"/>
        <v>0</v>
      </c>
      <c r="HEI61" s="42">
        <f t="shared" si="211"/>
        <v>0</v>
      </c>
      <c r="HEJ61" s="42">
        <f t="shared" si="211"/>
        <v>0</v>
      </c>
      <c r="HEK61" s="42">
        <f t="shared" si="211"/>
        <v>0</v>
      </c>
      <c r="HEL61" s="42">
        <f t="shared" si="211"/>
        <v>0</v>
      </c>
      <c r="HEM61" s="42">
        <f t="shared" si="211"/>
        <v>0</v>
      </c>
      <c r="HEN61" s="42">
        <f t="shared" si="211"/>
        <v>0</v>
      </c>
      <c r="HEO61" s="42">
        <f t="shared" si="211"/>
        <v>0</v>
      </c>
      <c r="HEP61" s="42">
        <f t="shared" si="211"/>
        <v>0</v>
      </c>
      <c r="HEQ61" s="42">
        <f t="shared" si="211"/>
        <v>0</v>
      </c>
      <c r="HER61" s="42">
        <f t="shared" si="211"/>
        <v>0</v>
      </c>
      <c r="HES61" s="42">
        <f t="shared" si="211"/>
        <v>0</v>
      </c>
      <c r="HET61" s="42">
        <f t="shared" si="211"/>
        <v>0</v>
      </c>
      <c r="HEU61" s="42">
        <f t="shared" si="211"/>
        <v>0</v>
      </c>
      <c r="HEV61" s="42">
        <f t="shared" si="211"/>
        <v>0</v>
      </c>
      <c r="HEW61" s="42">
        <f t="shared" si="211"/>
        <v>0</v>
      </c>
      <c r="HEX61" s="42">
        <f t="shared" si="211"/>
        <v>0</v>
      </c>
      <c r="HEY61" s="42">
        <f t="shared" si="211"/>
        <v>0</v>
      </c>
      <c r="HEZ61" s="42">
        <f t="shared" si="211"/>
        <v>0</v>
      </c>
      <c r="HFA61" s="42">
        <f t="shared" si="211"/>
        <v>0</v>
      </c>
      <c r="HFB61" s="42">
        <f t="shared" si="211"/>
        <v>0</v>
      </c>
      <c r="HFC61" s="42">
        <f t="shared" si="211"/>
        <v>0</v>
      </c>
      <c r="HFD61" s="42">
        <f t="shared" si="211"/>
        <v>0</v>
      </c>
      <c r="HFE61" s="42">
        <f t="shared" ref="HFE61:HHP61" si="212">SUM(HFE56:HFE60)</f>
        <v>0</v>
      </c>
      <c r="HFF61" s="42">
        <f t="shared" si="212"/>
        <v>0</v>
      </c>
      <c r="HFG61" s="42">
        <f t="shared" si="212"/>
        <v>0</v>
      </c>
      <c r="HFH61" s="42">
        <f t="shared" si="212"/>
        <v>0</v>
      </c>
      <c r="HFI61" s="42">
        <f t="shared" si="212"/>
        <v>0</v>
      </c>
      <c r="HFJ61" s="42">
        <f t="shared" si="212"/>
        <v>0</v>
      </c>
      <c r="HFK61" s="42">
        <f t="shared" si="212"/>
        <v>0</v>
      </c>
      <c r="HFL61" s="42">
        <f t="shared" si="212"/>
        <v>0</v>
      </c>
      <c r="HFM61" s="42">
        <f t="shared" si="212"/>
        <v>0</v>
      </c>
      <c r="HFN61" s="42">
        <f t="shared" si="212"/>
        <v>0</v>
      </c>
      <c r="HFO61" s="42">
        <f t="shared" si="212"/>
        <v>0</v>
      </c>
      <c r="HFP61" s="42">
        <f t="shared" si="212"/>
        <v>0</v>
      </c>
      <c r="HFQ61" s="42">
        <f t="shared" si="212"/>
        <v>0</v>
      </c>
      <c r="HFR61" s="42">
        <f t="shared" si="212"/>
        <v>0</v>
      </c>
      <c r="HFS61" s="42">
        <f t="shared" si="212"/>
        <v>0</v>
      </c>
      <c r="HFT61" s="42">
        <f t="shared" si="212"/>
        <v>0</v>
      </c>
      <c r="HFU61" s="42">
        <f t="shared" si="212"/>
        <v>0</v>
      </c>
      <c r="HFV61" s="42">
        <f t="shared" si="212"/>
        <v>0</v>
      </c>
      <c r="HFW61" s="42">
        <f t="shared" si="212"/>
        <v>0</v>
      </c>
      <c r="HFX61" s="42">
        <f t="shared" si="212"/>
        <v>0</v>
      </c>
      <c r="HFY61" s="42">
        <f t="shared" si="212"/>
        <v>0</v>
      </c>
      <c r="HFZ61" s="42">
        <f t="shared" si="212"/>
        <v>0</v>
      </c>
      <c r="HGA61" s="42">
        <f t="shared" si="212"/>
        <v>0</v>
      </c>
      <c r="HGB61" s="42">
        <f t="shared" si="212"/>
        <v>0</v>
      </c>
      <c r="HGC61" s="42">
        <f t="shared" si="212"/>
        <v>0</v>
      </c>
      <c r="HGD61" s="42">
        <f t="shared" si="212"/>
        <v>0</v>
      </c>
      <c r="HGE61" s="42">
        <f t="shared" si="212"/>
        <v>0</v>
      </c>
      <c r="HGF61" s="42">
        <f t="shared" si="212"/>
        <v>0</v>
      </c>
      <c r="HGG61" s="42">
        <f t="shared" si="212"/>
        <v>0</v>
      </c>
      <c r="HGH61" s="42">
        <f t="shared" si="212"/>
        <v>0</v>
      </c>
      <c r="HGI61" s="42">
        <f t="shared" si="212"/>
        <v>0</v>
      </c>
      <c r="HGJ61" s="42">
        <f t="shared" si="212"/>
        <v>0</v>
      </c>
      <c r="HGK61" s="42">
        <f t="shared" si="212"/>
        <v>0</v>
      </c>
      <c r="HGL61" s="42">
        <f t="shared" si="212"/>
        <v>0</v>
      </c>
      <c r="HGM61" s="42">
        <f t="shared" si="212"/>
        <v>0</v>
      </c>
      <c r="HGN61" s="42">
        <f t="shared" si="212"/>
        <v>0</v>
      </c>
      <c r="HGO61" s="42">
        <f t="shared" si="212"/>
        <v>0</v>
      </c>
      <c r="HGP61" s="42">
        <f t="shared" si="212"/>
        <v>0</v>
      </c>
      <c r="HGQ61" s="42">
        <f t="shared" si="212"/>
        <v>0</v>
      </c>
      <c r="HGR61" s="42">
        <f t="shared" si="212"/>
        <v>0</v>
      </c>
      <c r="HGS61" s="42">
        <f t="shared" si="212"/>
        <v>0</v>
      </c>
      <c r="HGT61" s="42">
        <f t="shared" si="212"/>
        <v>0</v>
      </c>
      <c r="HGU61" s="42">
        <f t="shared" si="212"/>
        <v>0</v>
      </c>
      <c r="HGV61" s="42">
        <f t="shared" si="212"/>
        <v>0</v>
      </c>
      <c r="HGW61" s="42">
        <f t="shared" si="212"/>
        <v>0</v>
      </c>
      <c r="HGX61" s="42">
        <f t="shared" si="212"/>
        <v>0</v>
      </c>
      <c r="HGY61" s="42">
        <f t="shared" si="212"/>
        <v>0</v>
      </c>
      <c r="HGZ61" s="42">
        <f t="shared" si="212"/>
        <v>0</v>
      </c>
      <c r="HHA61" s="42">
        <f t="shared" si="212"/>
        <v>0</v>
      </c>
      <c r="HHB61" s="42">
        <f t="shared" si="212"/>
        <v>0</v>
      </c>
      <c r="HHC61" s="42">
        <f t="shared" si="212"/>
        <v>0</v>
      </c>
      <c r="HHD61" s="42">
        <f t="shared" si="212"/>
        <v>0</v>
      </c>
      <c r="HHE61" s="42">
        <f t="shared" si="212"/>
        <v>0</v>
      </c>
      <c r="HHF61" s="42">
        <f t="shared" si="212"/>
        <v>0</v>
      </c>
      <c r="HHG61" s="42">
        <f t="shared" si="212"/>
        <v>0</v>
      </c>
      <c r="HHH61" s="42">
        <f t="shared" si="212"/>
        <v>0</v>
      </c>
      <c r="HHI61" s="42">
        <f t="shared" si="212"/>
        <v>0</v>
      </c>
      <c r="HHJ61" s="42">
        <f t="shared" si="212"/>
        <v>0</v>
      </c>
      <c r="HHK61" s="42">
        <f t="shared" si="212"/>
        <v>0</v>
      </c>
      <c r="HHL61" s="42">
        <f t="shared" si="212"/>
        <v>0</v>
      </c>
      <c r="HHM61" s="42">
        <f t="shared" si="212"/>
        <v>0</v>
      </c>
      <c r="HHN61" s="42">
        <f t="shared" si="212"/>
        <v>0</v>
      </c>
      <c r="HHO61" s="42">
        <f t="shared" si="212"/>
        <v>0</v>
      </c>
      <c r="HHP61" s="42">
        <f t="shared" si="212"/>
        <v>0</v>
      </c>
      <c r="HHQ61" s="42">
        <f t="shared" ref="HHQ61:HKB61" si="213">SUM(HHQ56:HHQ60)</f>
        <v>0</v>
      </c>
      <c r="HHR61" s="42">
        <f t="shared" si="213"/>
        <v>0</v>
      </c>
      <c r="HHS61" s="42">
        <f t="shared" si="213"/>
        <v>0</v>
      </c>
      <c r="HHT61" s="42">
        <f t="shared" si="213"/>
        <v>0</v>
      </c>
      <c r="HHU61" s="42">
        <f t="shared" si="213"/>
        <v>0</v>
      </c>
      <c r="HHV61" s="42">
        <f t="shared" si="213"/>
        <v>0</v>
      </c>
      <c r="HHW61" s="42">
        <f t="shared" si="213"/>
        <v>0</v>
      </c>
      <c r="HHX61" s="42">
        <f t="shared" si="213"/>
        <v>0</v>
      </c>
      <c r="HHY61" s="42">
        <f t="shared" si="213"/>
        <v>0</v>
      </c>
      <c r="HHZ61" s="42">
        <f t="shared" si="213"/>
        <v>0</v>
      </c>
      <c r="HIA61" s="42">
        <f t="shared" si="213"/>
        <v>0</v>
      </c>
      <c r="HIB61" s="42">
        <f t="shared" si="213"/>
        <v>0</v>
      </c>
      <c r="HIC61" s="42">
        <f t="shared" si="213"/>
        <v>0</v>
      </c>
      <c r="HID61" s="42">
        <f t="shared" si="213"/>
        <v>0</v>
      </c>
      <c r="HIE61" s="42">
        <f t="shared" si="213"/>
        <v>0</v>
      </c>
      <c r="HIF61" s="42">
        <f t="shared" si="213"/>
        <v>0</v>
      </c>
      <c r="HIG61" s="42">
        <f t="shared" si="213"/>
        <v>0</v>
      </c>
      <c r="HIH61" s="42">
        <f t="shared" si="213"/>
        <v>0</v>
      </c>
      <c r="HII61" s="42">
        <f t="shared" si="213"/>
        <v>0</v>
      </c>
      <c r="HIJ61" s="42">
        <f t="shared" si="213"/>
        <v>0</v>
      </c>
      <c r="HIK61" s="42">
        <f t="shared" si="213"/>
        <v>0</v>
      </c>
      <c r="HIL61" s="42">
        <f t="shared" si="213"/>
        <v>0</v>
      </c>
      <c r="HIM61" s="42">
        <f t="shared" si="213"/>
        <v>0</v>
      </c>
      <c r="HIN61" s="42">
        <f t="shared" si="213"/>
        <v>0</v>
      </c>
      <c r="HIO61" s="42">
        <f t="shared" si="213"/>
        <v>0</v>
      </c>
      <c r="HIP61" s="42">
        <f t="shared" si="213"/>
        <v>0</v>
      </c>
      <c r="HIQ61" s="42">
        <f t="shared" si="213"/>
        <v>0</v>
      </c>
      <c r="HIR61" s="42">
        <f t="shared" si="213"/>
        <v>0</v>
      </c>
      <c r="HIS61" s="42">
        <f t="shared" si="213"/>
        <v>0</v>
      </c>
      <c r="HIT61" s="42">
        <f t="shared" si="213"/>
        <v>0</v>
      </c>
      <c r="HIU61" s="42">
        <f t="shared" si="213"/>
        <v>0</v>
      </c>
      <c r="HIV61" s="42">
        <f t="shared" si="213"/>
        <v>0</v>
      </c>
      <c r="HIW61" s="42">
        <f t="shared" si="213"/>
        <v>0</v>
      </c>
      <c r="HIX61" s="42">
        <f t="shared" si="213"/>
        <v>0</v>
      </c>
      <c r="HIY61" s="42">
        <f t="shared" si="213"/>
        <v>0</v>
      </c>
      <c r="HIZ61" s="42">
        <f t="shared" si="213"/>
        <v>0</v>
      </c>
      <c r="HJA61" s="42">
        <f t="shared" si="213"/>
        <v>0</v>
      </c>
      <c r="HJB61" s="42">
        <f t="shared" si="213"/>
        <v>0</v>
      </c>
      <c r="HJC61" s="42">
        <f t="shared" si="213"/>
        <v>0</v>
      </c>
      <c r="HJD61" s="42">
        <f t="shared" si="213"/>
        <v>0</v>
      </c>
      <c r="HJE61" s="42">
        <f t="shared" si="213"/>
        <v>0</v>
      </c>
      <c r="HJF61" s="42">
        <f t="shared" si="213"/>
        <v>0</v>
      </c>
      <c r="HJG61" s="42">
        <f t="shared" si="213"/>
        <v>0</v>
      </c>
      <c r="HJH61" s="42">
        <f t="shared" si="213"/>
        <v>0</v>
      </c>
      <c r="HJI61" s="42">
        <f t="shared" si="213"/>
        <v>0</v>
      </c>
      <c r="HJJ61" s="42">
        <f t="shared" si="213"/>
        <v>0</v>
      </c>
      <c r="HJK61" s="42">
        <f t="shared" si="213"/>
        <v>0</v>
      </c>
      <c r="HJL61" s="42">
        <f t="shared" si="213"/>
        <v>0</v>
      </c>
      <c r="HJM61" s="42">
        <f t="shared" si="213"/>
        <v>0</v>
      </c>
      <c r="HJN61" s="42">
        <f t="shared" si="213"/>
        <v>0</v>
      </c>
      <c r="HJO61" s="42">
        <f t="shared" si="213"/>
        <v>0</v>
      </c>
      <c r="HJP61" s="42">
        <f t="shared" si="213"/>
        <v>0</v>
      </c>
      <c r="HJQ61" s="42">
        <f t="shared" si="213"/>
        <v>0</v>
      </c>
      <c r="HJR61" s="42">
        <f t="shared" si="213"/>
        <v>0</v>
      </c>
      <c r="HJS61" s="42">
        <f t="shared" si="213"/>
        <v>0</v>
      </c>
      <c r="HJT61" s="42">
        <f t="shared" si="213"/>
        <v>0</v>
      </c>
      <c r="HJU61" s="42">
        <f t="shared" si="213"/>
        <v>0</v>
      </c>
      <c r="HJV61" s="42">
        <f t="shared" si="213"/>
        <v>0</v>
      </c>
      <c r="HJW61" s="42">
        <f t="shared" si="213"/>
        <v>0</v>
      </c>
      <c r="HJX61" s="42">
        <f t="shared" si="213"/>
        <v>0</v>
      </c>
      <c r="HJY61" s="42">
        <f t="shared" si="213"/>
        <v>0</v>
      </c>
      <c r="HJZ61" s="42">
        <f t="shared" si="213"/>
        <v>0</v>
      </c>
      <c r="HKA61" s="42">
        <f t="shared" si="213"/>
        <v>0</v>
      </c>
      <c r="HKB61" s="42">
        <f t="shared" si="213"/>
        <v>0</v>
      </c>
      <c r="HKC61" s="42">
        <f t="shared" ref="HKC61:HMN61" si="214">SUM(HKC56:HKC60)</f>
        <v>0</v>
      </c>
      <c r="HKD61" s="42">
        <f t="shared" si="214"/>
        <v>0</v>
      </c>
      <c r="HKE61" s="42">
        <f t="shared" si="214"/>
        <v>0</v>
      </c>
      <c r="HKF61" s="42">
        <f t="shared" si="214"/>
        <v>0</v>
      </c>
      <c r="HKG61" s="42">
        <f t="shared" si="214"/>
        <v>0</v>
      </c>
      <c r="HKH61" s="42">
        <f t="shared" si="214"/>
        <v>0</v>
      </c>
      <c r="HKI61" s="42">
        <f t="shared" si="214"/>
        <v>0</v>
      </c>
      <c r="HKJ61" s="42">
        <f t="shared" si="214"/>
        <v>0</v>
      </c>
      <c r="HKK61" s="42">
        <f t="shared" si="214"/>
        <v>0</v>
      </c>
      <c r="HKL61" s="42">
        <f t="shared" si="214"/>
        <v>0</v>
      </c>
      <c r="HKM61" s="42">
        <f t="shared" si="214"/>
        <v>0</v>
      </c>
      <c r="HKN61" s="42">
        <f t="shared" si="214"/>
        <v>0</v>
      </c>
      <c r="HKO61" s="42">
        <f t="shared" si="214"/>
        <v>0</v>
      </c>
      <c r="HKP61" s="42">
        <f t="shared" si="214"/>
        <v>0</v>
      </c>
      <c r="HKQ61" s="42">
        <f t="shared" si="214"/>
        <v>0</v>
      </c>
      <c r="HKR61" s="42">
        <f t="shared" si="214"/>
        <v>0</v>
      </c>
      <c r="HKS61" s="42">
        <f t="shared" si="214"/>
        <v>0</v>
      </c>
      <c r="HKT61" s="42">
        <f t="shared" si="214"/>
        <v>0</v>
      </c>
      <c r="HKU61" s="42">
        <f t="shared" si="214"/>
        <v>0</v>
      </c>
      <c r="HKV61" s="42">
        <f t="shared" si="214"/>
        <v>0</v>
      </c>
      <c r="HKW61" s="42">
        <f t="shared" si="214"/>
        <v>0</v>
      </c>
      <c r="HKX61" s="42">
        <f t="shared" si="214"/>
        <v>0</v>
      </c>
      <c r="HKY61" s="42">
        <f t="shared" si="214"/>
        <v>0</v>
      </c>
      <c r="HKZ61" s="42">
        <f t="shared" si="214"/>
        <v>0</v>
      </c>
      <c r="HLA61" s="42">
        <f t="shared" si="214"/>
        <v>0</v>
      </c>
      <c r="HLB61" s="42">
        <f t="shared" si="214"/>
        <v>0</v>
      </c>
      <c r="HLC61" s="42">
        <f t="shared" si="214"/>
        <v>0</v>
      </c>
      <c r="HLD61" s="42">
        <f t="shared" si="214"/>
        <v>0</v>
      </c>
      <c r="HLE61" s="42">
        <f t="shared" si="214"/>
        <v>0</v>
      </c>
      <c r="HLF61" s="42">
        <f t="shared" si="214"/>
        <v>0</v>
      </c>
      <c r="HLG61" s="42">
        <f t="shared" si="214"/>
        <v>0</v>
      </c>
      <c r="HLH61" s="42">
        <f t="shared" si="214"/>
        <v>0</v>
      </c>
      <c r="HLI61" s="42">
        <f t="shared" si="214"/>
        <v>0</v>
      </c>
      <c r="HLJ61" s="42">
        <f t="shared" si="214"/>
        <v>0</v>
      </c>
      <c r="HLK61" s="42">
        <f t="shared" si="214"/>
        <v>0</v>
      </c>
      <c r="HLL61" s="42">
        <f t="shared" si="214"/>
        <v>0</v>
      </c>
      <c r="HLM61" s="42">
        <f t="shared" si="214"/>
        <v>0</v>
      </c>
      <c r="HLN61" s="42">
        <f t="shared" si="214"/>
        <v>0</v>
      </c>
      <c r="HLO61" s="42">
        <f t="shared" si="214"/>
        <v>0</v>
      </c>
      <c r="HLP61" s="42">
        <f t="shared" si="214"/>
        <v>0</v>
      </c>
      <c r="HLQ61" s="42">
        <f t="shared" si="214"/>
        <v>0</v>
      </c>
      <c r="HLR61" s="42">
        <f t="shared" si="214"/>
        <v>0</v>
      </c>
      <c r="HLS61" s="42">
        <f t="shared" si="214"/>
        <v>0</v>
      </c>
      <c r="HLT61" s="42">
        <f t="shared" si="214"/>
        <v>0</v>
      </c>
      <c r="HLU61" s="42">
        <f t="shared" si="214"/>
        <v>0</v>
      </c>
      <c r="HLV61" s="42">
        <f t="shared" si="214"/>
        <v>0</v>
      </c>
      <c r="HLW61" s="42">
        <f t="shared" si="214"/>
        <v>0</v>
      </c>
      <c r="HLX61" s="42">
        <f t="shared" si="214"/>
        <v>0</v>
      </c>
      <c r="HLY61" s="42">
        <f t="shared" si="214"/>
        <v>0</v>
      </c>
      <c r="HLZ61" s="42">
        <f t="shared" si="214"/>
        <v>0</v>
      </c>
      <c r="HMA61" s="42">
        <f t="shared" si="214"/>
        <v>0</v>
      </c>
      <c r="HMB61" s="42">
        <f t="shared" si="214"/>
        <v>0</v>
      </c>
      <c r="HMC61" s="42">
        <f t="shared" si="214"/>
        <v>0</v>
      </c>
      <c r="HMD61" s="42">
        <f t="shared" si="214"/>
        <v>0</v>
      </c>
      <c r="HME61" s="42">
        <f t="shared" si="214"/>
        <v>0</v>
      </c>
      <c r="HMF61" s="42">
        <f t="shared" si="214"/>
        <v>0</v>
      </c>
      <c r="HMG61" s="42">
        <f t="shared" si="214"/>
        <v>0</v>
      </c>
      <c r="HMH61" s="42">
        <f t="shared" si="214"/>
        <v>0</v>
      </c>
      <c r="HMI61" s="42">
        <f t="shared" si="214"/>
        <v>0</v>
      </c>
      <c r="HMJ61" s="42">
        <f t="shared" si="214"/>
        <v>0</v>
      </c>
      <c r="HMK61" s="42">
        <f t="shared" si="214"/>
        <v>0</v>
      </c>
      <c r="HML61" s="42">
        <f t="shared" si="214"/>
        <v>0</v>
      </c>
      <c r="HMM61" s="42">
        <f t="shared" si="214"/>
        <v>0</v>
      </c>
      <c r="HMN61" s="42">
        <f t="shared" si="214"/>
        <v>0</v>
      </c>
      <c r="HMO61" s="42">
        <f t="shared" ref="HMO61:HOZ61" si="215">SUM(HMO56:HMO60)</f>
        <v>0</v>
      </c>
      <c r="HMP61" s="42">
        <f t="shared" si="215"/>
        <v>0</v>
      </c>
      <c r="HMQ61" s="42">
        <f t="shared" si="215"/>
        <v>0</v>
      </c>
      <c r="HMR61" s="42">
        <f t="shared" si="215"/>
        <v>0</v>
      </c>
      <c r="HMS61" s="42">
        <f t="shared" si="215"/>
        <v>0</v>
      </c>
      <c r="HMT61" s="42">
        <f t="shared" si="215"/>
        <v>0</v>
      </c>
      <c r="HMU61" s="42">
        <f t="shared" si="215"/>
        <v>0</v>
      </c>
      <c r="HMV61" s="42">
        <f t="shared" si="215"/>
        <v>0</v>
      </c>
      <c r="HMW61" s="42">
        <f t="shared" si="215"/>
        <v>0</v>
      </c>
      <c r="HMX61" s="42">
        <f t="shared" si="215"/>
        <v>0</v>
      </c>
      <c r="HMY61" s="42">
        <f t="shared" si="215"/>
        <v>0</v>
      </c>
      <c r="HMZ61" s="42">
        <f t="shared" si="215"/>
        <v>0</v>
      </c>
      <c r="HNA61" s="42">
        <f t="shared" si="215"/>
        <v>0</v>
      </c>
      <c r="HNB61" s="42">
        <f t="shared" si="215"/>
        <v>0</v>
      </c>
      <c r="HNC61" s="42">
        <f t="shared" si="215"/>
        <v>0</v>
      </c>
      <c r="HND61" s="42">
        <f t="shared" si="215"/>
        <v>0</v>
      </c>
      <c r="HNE61" s="42">
        <f t="shared" si="215"/>
        <v>0</v>
      </c>
      <c r="HNF61" s="42">
        <f t="shared" si="215"/>
        <v>0</v>
      </c>
      <c r="HNG61" s="42">
        <f t="shared" si="215"/>
        <v>0</v>
      </c>
      <c r="HNH61" s="42">
        <f t="shared" si="215"/>
        <v>0</v>
      </c>
      <c r="HNI61" s="42">
        <f t="shared" si="215"/>
        <v>0</v>
      </c>
      <c r="HNJ61" s="42">
        <f t="shared" si="215"/>
        <v>0</v>
      </c>
      <c r="HNK61" s="42">
        <f t="shared" si="215"/>
        <v>0</v>
      </c>
      <c r="HNL61" s="42">
        <f t="shared" si="215"/>
        <v>0</v>
      </c>
      <c r="HNM61" s="42">
        <f t="shared" si="215"/>
        <v>0</v>
      </c>
      <c r="HNN61" s="42">
        <f t="shared" si="215"/>
        <v>0</v>
      </c>
      <c r="HNO61" s="42">
        <f t="shared" si="215"/>
        <v>0</v>
      </c>
      <c r="HNP61" s="42">
        <f t="shared" si="215"/>
        <v>0</v>
      </c>
      <c r="HNQ61" s="42">
        <f t="shared" si="215"/>
        <v>0</v>
      </c>
      <c r="HNR61" s="42">
        <f t="shared" si="215"/>
        <v>0</v>
      </c>
      <c r="HNS61" s="42">
        <f t="shared" si="215"/>
        <v>0</v>
      </c>
      <c r="HNT61" s="42">
        <f t="shared" si="215"/>
        <v>0</v>
      </c>
      <c r="HNU61" s="42">
        <f t="shared" si="215"/>
        <v>0</v>
      </c>
      <c r="HNV61" s="42">
        <f t="shared" si="215"/>
        <v>0</v>
      </c>
      <c r="HNW61" s="42">
        <f t="shared" si="215"/>
        <v>0</v>
      </c>
      <c r="HNX61" s="42">
        <f t="shared" si="215"/>
        <v>0</v>
      </c>
      <c r="HNY61" s="42">
        <f t="shared" si="215"/>
        <v>0</v>
      </c>
      <c r="HNZ61" s="42">
        <f t="shared" si="215"/>
        <v>0</v>
      </c>
      <c r="HOA61" s="42">
        <f t="shared" si="215"/>
        <v>0</v>
      </c>
      <c r="HOB61" s="42">
        <f t="shared" si="215"/>
        <v>0</v>
      </c>
      <c r="HOC61" s="42">
        <f t="shared" si="215"/>
        <v>0</v>
      </c>
      <c r="HOD61" s="42">
        <f t="shared" si="215"/>
        <v>0</v>
      </c>
      <c r="HOE61" s="42">
        <f t="shared" si="215"/>
        <v>0</v>
      </c>
      <c r="HOF61" s="42">
        <f t="shared" si="215"/>
        <v>0</v>
      </c>
      <c r="HOG61" s="42">
        <f t="shared" si="215"/>
        <v>0</v>
      </c>
      <c r="HOH61" s="42">
        <f t="shared" si="215"/>
        <v>0</v>
      </c>
      <c r="HOI61" s="42">
        <f t="shared" si="215"/>
        <v>0</v>
      </c>
      <c r="HOJ61" s="42">
        <f t="shared" si="215"/>
        <v>0</v>
      </c>
      <c r="HOK61" s="42">
        <f t="shared" si="215"/>
        <v>0</v>
      </c>
      <c r="HOL61" s="42">
        <f t="shared" si="215"/>
        <v>0</v>
      </c>
      <c r="HOM61" s="42">
        <f t="shared" si="215"/>
        <v>0</v>
      </c>
      <c r="HON61" s="42">
        <f t="shared" si="215"/>
        <v>0</v>
      </c>
      <c r="HOO61" s="42">
        <f t="shared" si="215"/>
        <v>0</v>
      </c>
      <c r="HOP61" s="42">
        <f t="shared" si="215"/>
        <v>0</v>
      </c>
      <c r="HOQ61" s="42">
        <f t="shared" si="215"/>
        <v>0</v>
      </c>
      <c r="HOR61" s="42">
        <f t="shared" si="215"/>
        <v>0</v>
      </c>
      <c r="HOS61" s="42">
        <f t="shared" si="215"/>
        <v>0</v>
      </c>
      <c r="HOT61" s="42">
        <f t="shared" si="215"/>
        <v>0</v>
      </c>
      <c r="HOU61" s="42">
        <f t="shared" si="215"/>
        <v>0</v>
      </c>
      <c r="HOV61" s="42">
        <f t="shared" si="215"/>
        <v>0</v>
      </c>
      <c r="HOW61" s="42">
        <f t="shared" si="215"/>
        <v>0</v>
      </c>
      <c r="HOX61" s="42">
        <f t="shared" si="215"/>
        <v>0</v>
      </c>
      <c r="HOY61" s="42">
        <f t="shared" si="215"/>
        <v>0</v>
      </c>
      <c r="HOZ61" s="42">
        <f t="shared" si="215"/>
        <v>0</v>
      </c>
      <c r="HPA61" s="42">
        <f t="shared" ref="HPA61:HRL61" si="216">SUM(HPA56:HPA60)</f>
        <v>0</v>
      </c>
      <c r="HPB61" s="42">
        <f t="shared" si="216"/>
        <v>0</v>
      </c>
      <c r="HPC61" s="42">
        <f t="shared" si="216"/>
        <v>0</v>
      </c>
      <c r="HPD61" s="42">
        <f t="shared" si="216"/>
        <v>0</v>
      </c>
      <c r="HPE61" s="42">
        <f t="shared" si="216"/>
        <v>0</v>
      </c>
      <c r="HPF61" s="42">
        <f t="shared" si="216"/>
        <v>0</v>
      </c>
      <c r="HPG61" s="42">
        <f t="shared" si="216"/>
        <v>0</v>
      </c>
      <c r="HPH61" s="42">
        <f t="shared" si="216"/>
        <v>0</v>
      </c>
      <c r="HPI61" s="42">
        <f t="shared" si="216"/>
        <v>0</v>
      </c>
      <c r="HPJ61" s="42">
        <f t="shared" si="216"/>
        <v>0</v>
      </c>
      <c r="HPK61" s="42">
        <f t="shared" si="216"/>
        <v>0</v>
      </c>
      <c r="HPL61" s="42">
        <f t="shared" si="216"/>
        <v>0</v>
      </c>
      <c r="HPM61" s="42">
        <f t="shared" si="216"/>
        <v>0</v>
      </c>
      <c r="HPN61" s="42">
        <f t="shared" si="216"/>
        <v>0</v>
      </c>
      <c r="HPO61" s="42">
        <f t="shared" si="216"/>
        <v>0</v>
      </c>
      <c r="HPP61" s="42">
        <f t="shared" si="216"/>
        <v>0</v>
      </c>
      <c r="HPQ61" s="42">
        <f t="shared" si="216"/>
        <v>0</v>
      </c>
      <c r="HPR61" s="42">
        <f t="shared" si="216"/>
        <v>0</v>
      </c>
      <c r="HPS61" s="42">
        <f t="shared" si="216"/>
        <v>0</v>
      </c>
      <c r="HPT61" s="42">
        <f t="shared" si="216"/>
        <v>0</v>
      </c>
      <c r="HPU61" s="42">
        <f t="shared" si="216"/>
        <v>0</v>
      </c>
      <c r="HPV61" s="42">
        <f t="shared" si="216"/>
        <v>0</v>
      </c>
      <c r="HPW61" s="42">
        <f t="shared" si="216"/>
        <v>0</v>
      </c>
      <c r="HPX61" s="42">
        <f t="shared" si="216"/>
        <v>0</v>
      </c>
      <c r="HPY61" s="42">
        <f t="shared" si="216"/>
        <v>0</v>
      </c>
      <c r="HPZ61" s="42">
        <f t="shared" si="216"/>
        <v>0</v>
      </c>
      <c r="HQA61" s="42">
        <f t="shared" si="216"/>
        <v>0</v>
      </c>
      <c r="HQB61" s="42">
        <f t="shared" si="216"/>
        <v>0</v>
      </c>
      <c r="HQC61" s="42">
        <f t="shared" si="216"/>
        <v>0</v>
      </c>
      <c r="HQD61" s="42">
        <f t="shared" si="216"/>
        <v>0</v>
      </c>
      <c r="HQE61" s="42">
        <f t="shared" si="216"/>
        <v>0</v>
      </c>
      <c r="HQF61" s="42">
        <f t="shared" si="216"/>
        <v>0</v>
      </c>
      <c r="HQG61" s="42">
        <f t="shared" si="216"/>
        <v>0</v>
      </c>
      <c r="HQH61" s="42">
        <f t="shared" si="216"/>
        <v>0</v>
      </c>
      <c r="HQI61" s="42">
        <f t="shared" si="216"/>
        <v>0</v>
      </c>
      <c r="HQJ61" s="42">
        <f t="shared" si="216"/>
        <v>0</v>
      </c>
      <c r="HQK61" s="42">
        <f t="shared" si="216"/>
        <v>0</v>
      </c>
      <c r="HQL61" s="42">
        <f t="shared" si="216"/>
        <v>0</v>
      </c>
      <c r="HQM61" s="42">
        <f t="shared" si="216"/>
        <v>0</v>
      </c>
      <c r="HQN61" s="42">
        <f t="shared" si="216"/>
        <v>0</v>
      </c>
      <c r="HQO61" s="42">
        <f t="shared" si="216"/>
        <v>0</v>
      </c>
      <c r="HQP61" s="42">
        <f t="shared" si="216"/>
        <v>0</v>
      </c>
      <c r="HQQ61" s="42">
        <f t="shared" si="216"/>
        <v>0</v>
      </c>
      <c r="HQR61" s="42">
        <f t="shared" si="216"/>
        <v>0</v>
      </c>
      <c r="HQS61" s="42">
        <f t="shared" si="216"/>
        <v>0</v>
      </c>
      <c r="HQT61" s="42">
        <f t="shared" si="216"/>
        <v>0</v>
      </c>
      <c r="HQU61" s="42">
        <f t="shared" si="216"/>
        <v>0</v>
      </c>
      <c r="HQV61" s="42">
        <f t="shared" si="216"/>
        <v>0</v>
      </c>
      <c r="HQW61" s="42">
        <f t="shared" si="216"/>
        <v>0</v>
      </c>
      <c r="HQX61" s="42">
        <f t="shared" si="216"/>
        <v>0</v>
      </c>
      <c r="HQY61" s="42">
        <f t="shared" si="216"/>
        <v>0</v>
      </c>
      <c r="HQZ61" s="42">
        <f t="shared" si="216"/>
        <v>0</v>
      </c>
      <c r="HRA61" s="42">
        <f t="shared" si="216"/>
        <v>0</v>
      </c>
      <c r="HRB61" s="42">
        <f t="shared" si="216"/>
        <v>0</v>
      </c>
      <c r="HRC61" s="42">
        <f t="shared" si="216"/>
        <v>0</v>
      </c>
      <c r="HRD61" s="42">
        <f t="shared" si="216"/>
        <v>0</v>
      </c>
      <c r="HRE61" s="42">
        <f t="shared" si="216"/>
        <v>0</v>
      </c>
      <c r="HRF61" s="42">
        <f t="shared" si="216"/>
        <v>0</v>
      </c>
      <c r="HRG61" s="42">
        <f t="shared" si="216"/>
        <v>0</v>
      </c>
      <c r="HRH61" s="42">
        <f t="shared" si="216"/>
        <v>0</v>
      </c>
      <c r="HRI61" s="42">
        <f t="shared" si="216"/>
        <v>0</v>
      </c>
      <c r="HRJ61" s="42">
        <f t="shared" si="216"/>
        <v>0</v>
      </c>
      <c r="HRK61" s="42">
        <f t="shared" si="216"/>
        <v>0</v>
      </c>
      <c r="HRL61" s="42">
        <f t="shared" si="216"/>
        <v>0</v>
      </c>
      <c r="HRM61" s="42">
        <f t="shared" ref="HRM61:HTX61" si="217">SUM(HRM56:HRM60)</f>
        <v>0</v>
      </c>
      <c r="HRN61" s="42">
        <f t="shared" si="217"/>
        <v>0</v>
      </c>
      <c r="HRO61" s="42">
        <f t="shared" si="217"/>
        <v>0</v>
      </c>
      <c r="HRP61" s="42">
        <f t="shared" si="217"/>
        <v>0</v>
      </c>
      <c r="HRQ61" s="42">
        <f t="shared" si="217"/>
        <v>0</v>
      </c>
      <c r="HRR61" s="42">
        <f t="shared" si="217"/>
        <v>0</v>
      </c>
      <c r="HRS61" s="42">
        <f t="shared" si="217"/>
        <v>0</v>
      </c>
      <c r="HRT61" s="42">
        <f t="shared" si="217"/>
        <v>0</v>
      </c>
      <c r="HRU61" s="42">
        <f t="shared" si="217"/>
        <v>0</v>
      </c>
      <c r="HRV61" s="42">
        <f t="shared" si="217"/>
        <v>0</v>
      </c>
      <c r="HRW61" s="42">
        <f t="shared" si="217"/>
        <v>0</v>
      </c>
      <c r="HRX61" s="42">
        <f t="shared" si="217"/>
        <v>0</v>
      </c>
      <c r="HRY61" s="42">
        <f t="shared" si="217"/>
        <v>0</v>
      </c>
      <c r="HRZ61" s="42">
        <f t="shared" si="217"/>
        <v>0</v>
      </c>
      <c r="HSA61" s="42">
        <f t="shared" si="217"/>
        <v>0</v>
      </c>
      <c r="HSB61" s="42">
        <f t="shared" si="217"/>
        <v>0</v>
      </c>
      <c r="HSC61" s="42">
        <f t="shared" si="217"/>
        <v>0</v>
      </c>
      <c r="HSD61" s="42">
        <f t="shared" si="217"/>
        <v>0</v>
      </c>
      <c r="HSE61" s="42">
        <f t="shared" si="217"/>
        <v>0</v>
      </c>
      <c r="HSF61" s="42">
        <f t="shared" si="217"/>
        <v>0</v>
      </c>
      <c r="HSG61" s="42">
        <f t="shared" si="217"/>
        <v>0</v>
      </c>
      <c r="HSH61" s="42">
        <f t="shared" si="217"/>
        <v>0</v>
      </c>
      <c r="HSI61" s="42">
        <f t="shared" si="217"/>
        <v>0</v>
      </c>
      <c r="HSJ61" s="42">
        <f t="shared" si="217"/>
        <v>0</v>
      </c>
      <c r="HSK61" s="42">
        <f t="shared" si="217"/>
        <v>0</v>
      </c>
      <c r="HSL61" s="42">
        <f t="shared" si="217"/>
        <v>0</v>
      </c>
      <c r="HSM61" s="42">
        <f t="shared" si="217"/>
        <v>0</v>
      </c>
      <c r="HSN61" s="42">
        <f t="shared" si="217"/>
        <v>0</v>
      </c>
      <c r="HSO61" s="42">
        <f t="shared" si="217"/>
        <v>0</v>
      </c>
      <c r="HSP61" s="42">
        <f t="shared" si="217"/>
        <v>0</v>
      </c>
      <c r="HSQ61" s="42">
        <f t="shared" si="217"/>
        <v>0</v>
      </c>
      <c r="HSR61" s="42">
        <f t="shared" si="217"/>
        <v>0</v>
      </c>
      <c r="HSS61" s="42">
        <f t="shared" si="217"/>
        <v>0</v>
      </c>
      <c r="HST61" s="42">
        <f t="shared" si="217"/>
        <v>0</v>
      </c>
      <c r="HSU61" s="42">
        <f t="shared" si="217"/>
        <v>0</v>
      </c>
      <c r="HSV61" s="42">
        <f t="shared" si="217"/>
        <v>0</v>
      </c>
      <c r="HSW61" s="42">
        <f t="shared" si="217"/>
        <v>0</v>
      </c>
      <c r="HSX61" s="42">
        <f t="shared" si="217"/>
        <v>0</v>
      </c>
      <c r="HSY61" s="42">
        <f t="shared" si="217"/>
        <v>0</v>
      </c>
      <c r="HSZ61" s="42">
        <f t="shared" si="217"/>
        <v>0</v>
      </c>
      <c r="HTA61" s="42">
        <f t="shared" si="217"/>
        <v>0</v>
      </c>
      <c r="HTB61" s="42">
        <f t="shared" si="217"/>
        <v>0</v>
      </c>
      <c r="HTC61" s="42">
        <f t="shared" si="217"/>
        <v>0</v>
      </c>
      <c r="HTD61" s="42">
        <f t="shared" si="217"/>
        <v>0</v>
      </c>
      <c r="HTE61" s="42">
        <f t="shared" si="217"/>
        <v>0</v>
      </c>
      <c r="HTF61" s="42">
        <f t="shared" si="217"/>
        <v>0</v>
      </c>
      <c r="HTG61" s="42">
        <f t="shared" si="217"/>
        <v>0</v>
      </c>
      <c r="HTH61" s="42">
        <f t="shared" si="217"/>
        <v>0</v>
      </c>
      <c r="HTI61" s="42">
        <f t="shared" si="217"/>
        <v>0</v>
      </c>
      <c r="HTJ61" s="42">
        <f t="shared" si="217"/>
        <v>0</v>
      </c>
      <c r="HTK61" s="42">
        <f t="shared" si="217"/>
        <v>0</v>
      </c>
      <c r="HTL61" s="42">
        <f t="shared" si="217"/>
        <v>0</v>
      </c>
      <c r="HTM61" s="42">
        <f t="shared" si="217"/>
        <v>0</v>
      </c>
      <c r="HTN61" s="42">
        <f t="shared" si="217"/>
        <v>0</v>
      </c>
      <c r="HTO61" s="42">
        <f t="shared" si="217"/>
        <v>0</v>
      </c>
      <c r="HTP61" s="42">
        <f t="shared" si="217"/>
        <v>0</v>
      </c>
      <c r="HTQ61" s="42">
        <f t="shared" si="217"/>
        <v>0</v>
      </c>
      <c r="HTR61" s="42">
        <f t="shared" si="217"/>
        <v>0</v>
      </c>
      <c r="HTS61" s="42">
        <f t="shared" si="217"/>
        <v>0</v>
      </c>
      <c r="HTT61" s="42">
        <f t="shared" si="217"/>
        <v>0</v>
      </c>
      <c r="HTU61" s="42">
        <f t="shared" si="217"/>
        <v>0</v>
      </c>
      <c r="HTV61" s="42">
        <f t="shared" si="217"/>
        <v>0</v>
      </c>
      <c r="HTW61" s="42">
        <f t="shared" si="217"/>
        <v>0</v>
      </c>
      <c r="HTX61" s="42">
        <f t="shared" si="217"/>
        <v>0</v>
      </c>
      <c r="HTY61" s="42">
        <f t="shared" ref="HTY61:HWJ61" si="218">SUM(HTY56:HTY60)</f>
        <v>0</v>
      </c>
      <c r="HTZ61" s="42">
        <f t="shared" si="218"/>
        <v>0</v>
      </c>
      <c r="HUA61" s="42">
        <f t="shared" si="218"/>
        <v>0</v>
      </c>
      <c r="HUB61" s="42">
        <f t="shared" si="218"/>
        <v>0</v>
      </c>
      <c r="HUC61" s="42">
        <f t="shared" si="218"/>
        <v>0</v>
      </c>
      <c r="HUD61" s="42">
        <f t="shared" si="218"/>
        <v>0</v>
      </c>
      <c r="HUE61" s="42">
        <f t="shared" si="218"/>
        <v>0</v>
      </c>
      <c r="HUF61" s="42">
        <f t="shared" si="218"/>
        <v>0</v>
      </c>
      <c r="HUG61" s="42">
        <f t="shared" si="218"/>
        <v>0</v>
      </c>
      <c r="HUH61" s="42">
        <f t="shared" si="218"/>
        <v>0</v>
      </c>
      <c r="HUI61" s="42">
        <f t="shared" si="218"/>
        <v>0</v>
      </c>
      <c r="HUJ61" s="42">
        <f t="shared" si="218"/>
        <v>0</v>
      </c>
      <c r="HUK61" s="42">
        <f t="shared" si="218"/>
        <v>0</v>
      </c>
      <c r="HUL61" s="42">
        <f t="shared" si="218"/>
        <v>0</v>
      </c>
      <c r="HUM61" s="42">
        <f t="shared" si="218"/>
        <v>0</v>
      </c>
      <c r="HUN61" s="42">
        <f t="shared" si="218"/>
        <v>0</v>
      </c>
      <c r="HUO61" s="42">
        <f t="shared" si="218"/>
        <v>0</v>
      </c>
      <c r="HUP61" s="42">
        <f t="shared" si="218"/>
        <v>0</v>
      </c>
      <c r="HUQ61" s="42">
        <f t="shared" si="218"/>
        <v>0</v>
      </c>
      <c r="HUR61" s="42">
        <f t="shared" si="218"/>
        <v>0</v>
      </c>
      <c r="HUS61" s="42">
        <f t="shared" si="218"/>
        <v>0</v>
      </c>
      <c r="HUT61" s="42">
        <f t="shared" si="218"/>
        <v>0</v>
      </c>
      <c r="HUU61" s="42">
        <f t="shared" si="218"/>
        <v>0</v>
      </c>
      <c r="HUV61" s="42">
        <f t="shared" si="218"/>
        <v>0</v>
      </c>
      <c r="HUW61" s="42">
        <f t="shared" si="218"/>
        <v>0</v>
      </c>
      <c r="HUX61" s="42">
        <f t="shared" si="218"/>
        <v>0</v>
      </c>
      <c r="HUY61" s="42">
        <f t="shared" si="218"/>
        <v>0</v>
      </c>
      <c r="HUZ61" s="42">
        <f t="shared" si="218"/>
        <v>0</v>
      </c>
      <c r="HVA61" s="42">
        <f t="shared" si="218"/>
        <v>0</v>
      </c>
      <c r="HVB61" s="42">
        <f t="shared" si="218"/>
        <v>0</v>
      </c>
      <c r="HVC61" s="42">
        <f t="shared" si="218"/>
        <v>0</v>
      </c>
      <c r="HVD61" s="42">
        <f t="shared" si="218"/>
        <v>0</v>
      </c>
      <c r="HVE61" s="42">
        <f t="shared" si="218"/>
        <v>0</v>
      </c>
      <c r="HVF61" s="42">
        <f t="shared" si="218"/>
        <v>0</v>
      </c>
      <c r="HVG61" s="42">
        <f t="shared" si="218"/>
        <v>0</v>
      </c>
      <c r="HVH61" s="42">
        <f t="shared" si="218"/>
        <v>0</v>
      </c>
      <c r="HVI61" s="42">
        <f t="shared" si="218"/>
        <v>0</v>
      </c>
      <c r="HVJ61" s="42">
        <f t="shared" si="218"/>
        <v>0</v>
      </c>
      <c r="HVK61" s="42">
        <f t="shared" si="218"/>
        <v>0</v>
      </c>
      <c r="HVL61" s="42">
        <f t="shared" si="218"/>
        <v>0</v>
      </c>
      <c r="HVM61" s="42">
        <f t="shared" si="218"/>
        <v>0</v>
      </c>
      <c r="HVN61" s="42">
        <f t="shared" si="218"/>
        <v>0</v>
      </c>
      <c r="HVO61" s="42">
        <f t="shared" si="218"/>
        <v>0</v>
      </c>
      <c r="HVP61" s="42">
        <f t="shared" si="218"/>
        <v>0</v>
      </c>
      <c r="HVQ61" s="42">
        <f t="shared" si="218"/>
        <v>0</v>
      </c>
      <c r="HVR61" s="42">
        <f t="shared" si="218"/>
        <v>0</v>
      </c>
      <c r="HVS61" s="42">
        <f t="shared" si="218"/>
        <v>0</v>
      </c>
      <c r="HVT61" s="42">
        <f t="shared" si="218"/>
        <v>0</v>
      </c>
      <c r="HVU61" s="42">
        <f t="shared" si="218"/>
        <v>0</v>
      </c>
      <c r="HVV61" s="42">
        <f t="shared" si="218"/>
        <v>0</v>
      </c>
      <c r="HVW61" s="42">
        <f t="shared" si="218"/>
        <v>0</v>
      </c>
      <c r="HVX61" s="42">
        <f t="shared" si="218"/>
        <v>0</v>
      </c>
      <c r="HVY61" s="42">
        <f t="shared" si="218"/>
        <v>0</v>
      </c>
      <c r="HVZ61" s="42">
        <f t="shared" si="218"/>
        <v>0</v>
      </c>
      <c r="HWA61" s="42">
        <f t="shared" si="218"/>
        <v>0</v>
      </c>
      <c r="HWB61" s="42">
        <f t="shared" si="218"/>
        <v>0</v>
      </c>
      <c r="HWC61" s="42">
        <f t="shared" si="218"/>
        <v>0</v>
      </c>
      <c r="HWD61" s="42">
        <f t="shared" si="218"/>
        <v>0</v>
      </c>
      <c r="HWE61" s="42">
        <f t="shared" si="218"/>
        <v>0</v>
      </c>
      <c r="HWF61" s="42">
        <f t="shared" si="218"/>
        <v>0</v>
      </c>
      <c r="HWG61" s="42">
        <f t="shared" si="218"/>
        <v>0</v>
      </c>
      <c r="HWH61" s="42">
        <f t="shared" si="218"/>
        <v>0</v>
      </c>
      <c r="HWI61" s="42">
        <f t="shared" si="218"/>
        <v>0</v>
      </c>
      <c r="HWJ61" s="42">
        <f t="shared" si="218"/>
        <v>0</v>
      </c>
      <c r="HWK61" s="42">
        <f t="shared" ref="HWK61:HYV61" si="219">SUM(HWK56:HWK60)</f>
        <v>0</v>
      </c>
      <c r="HWL61" s="42">
        <f t="shared" si="219"/>
        <v>0</v>
      </c>
      <c r="HWM61" s="42">
        <f t="shared" si="219"/>
        <v>0</v>
      </c>
      <c r="HWN61" s="42">
        <f t="shared" si="219"/>
        <v>0</v>
      </c>
      <c r="HWO61" s="42">
        <f t="shared" si="219"/>
        <v>0</v>
      </c>
      <c r="HWP61" s="42">
        <f t="shared" si="219"/>
        <v>0</v>
      </c>
      <c r="HWQ61" s="42">
        <f t="shared" si="219"/>
        <v>0</v>
      </c>
      <c r="HWR61" s="42">
        <f t="shared" si="219"/>
        <v>0</v>
      </c>
      <c r="HWS61" s="42">
        <f t="shared" si="219"/>
        <v>0</v>
      </c>
      <c r="HWT61" s="42">
        <f t="shared" si="219"/>
        <v>0</v>
      </c>
      <c r="HWU61" s="42">
        <f t="shared" si="219"/>
        <v>0</v>
      </c>
      <c r="HWV61" s="42">
        <f t="shared" si="219"/>
        <v>0</v>
      </c>
      <c r="HWW61" s="42">
        <f t="shared" si="219"/>
        <v>0</v>
      </c>
      <c r="HWX61" s="42">
        <f t="shared" si="219"/>
        <v>0</v>
      </c>
      <c r="HWY61" s="42">
        <f t="shared" si="219"/>
        <v>0</v>
      </c>
      <c r="HWZ61" s="42">
        <f t="shared" si="219"/>
        <v>0</v>
      </c>
      <c r="HXA61" s="42">
        <f t="shared" si="219"/>
        <v>0</v>
      </c>
      <c r="HXB61" s="42">
        <f t="shared" si="219"/>
        <v>0</v>
      </c>
      <c r="HXC61" s="42">
        <f t="shared" si="219"/>
        <v>0</v>
      </c>
      <c r="HXD61" s="42">
        <f t="shared" si="219"/>
        <v>0</v>
      </c>
      <c r="HXE61" s="42">
        <f t="shared" si="219"/>
        <v>0</v>
      </c>
      <c r="HXF61" s="42">
        <f t="shared" si="219"/>
        <v>0</v>
      </c>
      <c r="HXG61" s="42">
        <f t="shared" si="219"/>
        <v>0</v>
      </c>
      <c r="HXH61" s="42">
        <f t="shared" si="219"/>
        <v>0</v>
      </c>
      <c r="HXI61" s="42">
        <f t="shared" si="219"/>
        <v>0</v>
      </c>
      <c r="HXJ61" s="42">
        <f t="shared" si="219"/>
        <v>0</v>
      </c>
      <c r="HXK61" s="42">
        <f t="shared" si="219"/>
        <v>0</v>
      </c>
      <c r="HXL61" s="42">
        <f t="shared" si="219"/>
        <v>0</v>
      </c>
      <c r="HXM61" s="42">
        <f t="shared" si="219"/>
        <v>0</v>
      </c>
      <c r="HXN61" s="42">
        <f t="shared" si="219"/>
        <v>0</v>
      </c>
      <c r="HXO61" s="42">
        <f t="shared" si="219"/>
        <v>0</v>
      </c>
      <c r="HXP61" s="42">
        <f t="shared" si="219"/>
        <v>0</v>
      </c>
      <c r="HXQ61" s="42">
        <f t="shared" si="219"/>
        <v>0</v>
      </c>
      <c r="HXR61" s="42">
        <f t="shared" si="219"/>
        <v>0</v>
      </c>
      <c r="HXS61" s="42">
        <f t="shared" si="219"/>
        <v>0</v>
      </c>
      <c r="HXT61" s="42">
        <f t="shared" si="219"/>
        <v>0</v>
      </c>
      <c r="HXU61" s="42">
        <f t="shared" si="219"/>
        <v>0</v>
      </c>
      <c r="HXV61" s="42">
        <f t="shared" si="219"/>
        <v>0</v>
      </c>
      <c r="HXW61" s="42">
        <f t="shared" si="219"/>
        <v>0</v>
      </c>
      <c r="HXX61" s="42">
        <f t="shared" si="219"/>
        <v>0</v>
      </c>
      <c r="HXY61" s="42">
        <f t="shared" si="219"/>
        <v>0</v>
      </c>
      <c r="HXZ61" s="42">
        <f t="shared" si="219"/>
        <v>0</v>
      </c>
      <c r="HYA61" s="42">
        <f t="shared" si="219"/>
        <v>0</v>
      </c>
      <c r="HYB61" s="42">
        <f t="shared" si="219"/>
        <v>0</v>
      </c>
      <c r="HYC61" s="42">
        <f t="shared" si="219"/>
        <v>0</v>
      </c>
      <c r="HYD61" s="42">
        <f t="shared" si="219"/>
        <v>0</v>
      </c>
      <c r="HYE61" s="42">
        <f t="shared" si="219"/>
        <v>0</v>
      </c>
      <c r="HYF61" s="42">
        <f t="shared" si="219"/>
        <v>0</v>
      </c>
      <c r="HYG61" s="42">
        <f t="shared" si="219"/>
        <v>0</v>
      </c>
      <c r="HYH61" s="42">
        <f t="shared" si="219"/>
        <v>0</v>
      </c>
      <c r="HYI61" s="42">
        <f t="shared" si="219"/>
        <v>0</v>
      </c>
      <c r="HYJ61" s="42">
        <f t="shared" si="219"/>
        <v>0</v>
      </c>
      <c r="HYK61" s="42">
        <f t="shared" si="219"/>
        <v>0</v>
      </c>
      <c r="HYL61" s="42">
        <f t="shared" si="219"/>
        <v>0</v>
      </c>
      <c r="HYM61" s="42">
        <f t="shared" si="219"/>
        <v>0</v>
      </c>
      <c r="HYN61" s="42">
        <f t="shared" si="219"/>
        <v>0</v>
      </c>
      <c r="HYO61" s="42">
        <f t="shared" si="219"/>
        <v>0</v>
      </c>
      <c r="HYP61" s="42">
        <f t="shared" si="219"/>
        <v>0</v>
      </c>
      <c r="HYQ61" s="42">
        <f t="shared" si="219"/>
        <v>0</v>
      </c>
      <c r="HYR61" s="42">
        <f t="shared" si="219"/>
        <v>0</v>
      </c>
      <c r="HYS61" s="42">
        <f t="shared" si="219"/>
        <v>0</v>
      </c>
      <c r="HYT61" s="42">
        <f t="shared" si="219"/>
        <v>0</v>
      </c>
      <c r="HYU61" s="42">
        <f t="shared" si="219"/>
        <v>0</v>
      </c>
      <c r="HYV61" s="42">
        <f t="shared" si="219"/>
        <v>0</v>
      </c>
      <c r="HYW61" s="42">
        <f t="shared" ref="HYW61:IBH61" si="220">SUM(HYW56:HYW60)</f>
        <v>0</v>
      </c>
      <c r="HYX61" s="42">
        <f t="shared" si="220"/>
        <v>0</v>
      </c>
      <c r="HYY61" s="42">
        <f t="shared" si="220"/>
        <v>0</v>
      </c>
      <c r="HYZ61" s="42">
        <f t="shared" si="220"/>
        <v>0</v>
      </c>
      <c r="HZA61" s="42">
        <f t="shared" si="220"/>
        <v>0</v>
      </c>
      <c r="HZB61" s="42">
        <f t="shared" si="220"/>
        <v>0</v>
      </c>
      <c r="HZC61" s="42">
        <f t="shared" si="220"/>
        <v>0</v>
      </c>
      <c r="HZD61" s="42">
        <f t="shared" si="220"/>
        <v>0</v>
      </c>
      <c r="HZE61" s="42">
        <f t="shared" si="220"/>
        <v>0</v>
      </c>
      <c r="HZF61" s="42">
        <f t="shared" si="220"/>
        <v>0</v>
      </c>
      <c r="HZG61" s="42">
        <f t="shared" si="220"/>
        <v>0</v>
      </c>
      <c r="HZH61" s="42">
        <f t="shared" si="220"/>
        <v>0</v>
      </c>
      <c r="HZI61" s="42">
        <f t="shared" si="220"/>
        <v>0</v>
      </c>
      <c r="HZJ61" s="42">
        <f t="shared" si="220"/>
        <v>0</v>
      </c>
      <c r="HZK61" s="42">
        <f t="shared" si="220"/>
        <v>0</v>
      </c>
      <c r="HZL61" s="42">
        <f t="shared" si="220"/>
        <v>0</v>
      </c>
      <c r="HZM61" s="42">
        <f t="shared" si="220"/>
        <v>0</v>
      </c>
      <c r="HZN61" s="42">
        <f t="shared" si="220"/>
        <v>0</v>
      </c>
      <c r="HZO61" s="42">
        <f t="shared" si="220"/>
        <v>0</v>
      </c>
      <c r="HZP61" s="42">
        <f t="shared" si="220"/>
        <v>0</v>
      </c>
      <c r="HZQ61" s="42">
        <f t="shared" si="220"/>
        <v>0</v>
      </c>
      <c r="HZR61" s="42">
        <f t="shared" si="220"/>
        <v>0</v>
      </c>
      <c r="HZS61" s="42">
        <f t="shared" si="220"/>
        <v>0</v>
      </c>
      <c r="HZT61" s="42">
        <f t="shared" si="220"/>
        <v>0</v>
      </c>
      <c r="HZU61" s="42">
        <f t="shared" si="220"/>
        <v>0</v>
      </c>
      <c r="HZV61" s="42">
        <f t="shared" si="220"/>
        <v>0</v>
      </c>
      <c r="HZW61" s="42">
        <f t="shared" si="220"/>
        <v>0</v>
      </c>
      <c r="HZX61" s="42">
        <f t="shared" si="220"/>
        <v>0</v>
      </c>
      <c r="HZY61" s="42">
        <f t="shared" si="220"/>
        <v>0</v>
      </c>
      <c r="HZZ61" s="42">
        <f t="shared" si="220"/>
        <v>0</v>
      </c>
      <c r="IAA61" s="42">
        <f t="shared" si="220"/>
        <v>0</v>
      </c>
      <c r="IAB61" s="42">
        <f t="shared" si="220"/>
        <v>0</v>
      </c>
      <c r="IAC61" s="42">
        <f t="shared" si="220"/>
        <v>0</v>
      </c>
      <c r="IAD61" s="42">
        <f t="shared" si="220"/>
        <v>0</v>
      </c>
      <c r="IAE61" s="42">
        <f t="shared" si="220"/>
        <v>0</v>
      </c>
      <c r="IAF61" s="42">
        <f t="shared" si="220"/>
        <v>0</v>
      </c>
      <c r="IAG61" s="42">
        <f t="shared" si="220"/>
        <v>0</v>
      </c>
      <c r="IAH61" s="42">
        <f t="shared" si="220"/>
        <v>0</v>
      </c>
      <c r="IAI61" s="42">
        <f t="shared" si="220"/>
        <v>0</v>
      </c>
      <c r="IAJ61" s="42">
        <f t="shared" si="220"/>
        <v>0</v>
      </c>
      <c r="IAK61" s="42">
        <f t="shared" si="220"/>
        <v>0</v>
      </c>
      <c r="IAL61" s="42">
        <f t="shared" si="220"/>
        <v>0</v>
      </c>
      <c r="IAM61" s="42">
        <f t="shared" si="220"/>
        <v>0</v>
      </c>
      <c r="IAN61" s="42">
        <f t="shared" si="220"/>
        <v>0</v>
      </c>
      <c r="IAO61" s="42">
        <f t="shared" si="220"/>
        <v>0</v>
      </c>
      <c r="IAP61" s="42">
        <f t="shared" si="220"/>
        <v>0</v>
      </c>
      <c r="IAQ61" s="42">
        <f t="shared" si="220"/>
        <v>0</v>
      </c>
      <c r="IAR61" s="42">
        <f t="shared" si="220"/>
        <v>0</v>
      </c>
      <c r="IAS61" s="42">
        <f t="shared" si="220"/>
        <v>0</v>
      </c>
      <c r="IAT61" s="42">
        <f t="shared" si="220"/>
        <v>0</v>
      </c>
      <c r="IAU61" s="42">
        <f t="shared" si="220"/>
        <v>0</v>
      </c>
      <c r="IAV61" s="42">
        <f t="shared" si="220"/>
        <v>0</v>
      </c>
      <c r="IAW61" s="42">
        <f t="shared" si="220"/>
        <v>0</v>
      </c>
      <c r="IAX61" s="42">
        <f t="shared" si="220"/>
        <v>0</v>
      </c>
      <c r="IAY61" s="42">
        <f t="shared" si="220"/>
        <v>0</v>
      </c>
      <c r="IAZ61" s="42">
        <f t="shared" si="220"/>
        <v>0</v>
      </c>
      <c r="IBA61" s="42">
        <f t="shared" si="220"/>
        <v>0</v>
      </c>
      <c r="IBB61" s="42">
        <f t="shared" si="220"/>
        <v>0</v>
      </c>
      <c r="IBC61" s="42">
        <f t="shared" si="220"/>
        <v>0</v>
      </c>
      <c r="IBD61" s="42">
        <f t="shared" si="220"/>
        <v>0</v>
      </c>
      <c r="IBE61" s="42">
        <f t="shared" si="220"/>
        <v>0</v>
      </c>
      <c r="IBF61" s="42">
        <f t="shared" si="220"/>
        <v>0</v>
      </c>
      <c r="IBG61" s="42">
        <f t="shared" si="220"/>
        <v>0</v>
      </c>
      <c r="IBH61" s="42">
        <f t="shared" si="220"/>
        <v>0</v>
      </c>
      <c r="IBI61" s="42">
        <f t="shared" ref="IBI61:IDT61" si="221">SUM(IBI56:IBI60)</f>
        <v>0</v>
      </c>
      <c r="IBJ61" s="42">
        <f t="shared" si="221"/>
        <v>0</v>
      </c>
      <c r="IBK61" s="42">
        <f t="shared" si="221"/>
        <v>0</v>
      </c>
      <c r="IBL61" s="42">
        <f t="shared" si="221"/>
        <v>0</v>
      </c>
      <c r="IBM61" s="42">
        <f t="shared" si="221"/>
        <v>0</v>
      </c>
      <c r="IBN61" s="42">
        <f t="shared" si="221"/>
        <v>0</v>
      </c>
      <c r="IBO61" s="42">
        <f t="shared" si="221"/>
        <v>0</v>
      </c>
      <c r="IBP61" s="42">
        <f t="shared" si="221"/>
        <v>0</v>
      </c>
      <c r="IBQ61" s="42">
        <f t="shared" si="221"/>
        <v>0</v>
      </c>
      <c r="IBR61" s="42">
        <f t="shared" si="221"/>
        <v>0</v>
      </c>
      <c r="IBS61" s="42">
        <f t="shared" si="221"/>
        <v>0</v>
      </c>
      <c r="IBT61" s="42">
        <f t="shared" si="221"/>
        <v>0</v>
      </c>
      <c r="IBU61" s="42">
        <f t="shared" si="221"/>
        <v>0</v>
      </c>
      <c r="IBV61" s="42">
        <f t="shared" si="221"/>
        <v>0</v>
      </c>
      <c r="IBW61" s="42">
        <f t="shared" si="221"/>
        <v>0</v>
      </c>
      <c r="IBX61" s="42">
        <f t="shared" si="221"/>
        <v>0</v>
      </c>
      <c r="IBY61" s="42">
        <f t="shared" si="221"/>
        <v>0</v>
      </c>
      <c r="IBZ61" s="42">
        <f t="shared" si="221"/>
        <v>0</v>
      </c>
      <c r="ICA61" s="42">
        <f t="shared" si="221"/>
        <v>0</v>
      </c>
      <c r="ICB61" s="42">
        <f t="shared" si="221"/>
        <v>0</v>
      </c>
      <c r="ICC61" s="42">
        <f t="shared" si="221"/>
        <v>0</v>
      </c>
      <c r="ICD61" s="42">
        <f t="shared" si="221"/>
        <v>0</v>
      </c>
      <c r="ICE61" s="42">
        <f t="shared" si="221"/>
        <v>0</v>
      </c>
      <c r="ICF61" s="42">
        <f t="shared" si="221"/>
        <v>0</v>
      </c>
      <c r="ICG61" s="42">
        <f t="shared" si="221"/>
        <v>0</v>
      </c>
      <c r="ICH61" s="42">
        <f t="shared" si="221"/>
        <v>0</v>
      </c>
      <c r="ICI61" s="42">
        <f t="shared" si="221"/>
        <v>0</v>
      </c>
      <c r="ICJ61" s="42">
        <f t="shared" si="221"/>
        <v>0</v>
      </c>
      <c r="ICK61" s="42">
        <f t="shared" si="221"/>
        <v>0</v>
      </c>
      <c r="ICL61" s="42">
        <f t="shared" si="221"/>
        <v>0</v>
      </c>
      <c r="ICM61" s="42">
        <f t="shared" si="221"/>
        <v>0</v>
      </c>
      <c r="ICN61" s="42">
        <f t="shared" si="221"/>
        <v>0</v>
      </c>
      <c r="ICO61" s="42">
        <f t="shared" si="221"/>
        <v>0</v>
      </c>
      <c r="ICP61" s="42">
        <f t="shared" si="221"/>
        <v>0</v>
      </c>
      <c r="ICQ61" s="42">
        <f t="shared" si="221"/>
        <v>0</v>
      </c>
      <c r="ICR61" s="42">
        <f t="shared" si="221"/>
        <v>0</v>
      </c>
      <c r="ICS61" s="42">
        <f t="shared" si="221"/>
        <v>0</v>
      </c>
      <c r="ICT61" s="42">
        <f t="shared" si="221"/>
        <v>0</v>
      </c>
      <c r="ICU61" s="42">
        <f t="shared" si="221"/>
        <v>0</v>
      </c>
      <c r="ICV61" s="42">
        <f t="shared" si="221"/>
        <v>0</v>
      </c>
      <c r="ICW61" s="42">
        <f t="shared" si="221"/>
        <v>0</v>
      </c>
      <c r="ICX61" s="42">
        <f t="shared" si="221"/>
        <v>0</v>
      </c>
      <c r="ICY61" s="42">
        <f t="shared" si="221"/>
        <v>0</v>
      </c>
      <c r="ICZ61" s="42">
        <f t="shared" si="221"/>
        <v>0</v>
      </c>
      <c r="IDA61" s="42">
        <f t="shared" si="221"/>
        <v>0</v>
      </c>
      <c r="IDB61" s="42">
        <f t="shared" si="221"/>
        <v>0</v>
      </c>
      <c r="IDC61" s="42">
        <f t="shared" si="221"/>
        <v>0</v>
      </c>
      <c r="IDD61" s="42">
        <f t="shared" si="221"/>
        <v>0</v>
      </c>
      <c r="IDE61" s="42">
        <f t="shared" si="221"/>
        <v>0</v>
      </c>
      <c r="IDF61" s="42">
        <f t="shared" si="221"/>
        <v>0</v>
      </c>
      <c r="IDG61" s="42">
        <f t="shared" si="221"/>
        <v>0</v>
      </c>
      <c r="IDH61" s="42">
        <f t="shared" si="221"/>
        <v>0</v>
      </c>
      <c r="IDI61" s="42">
        <f t="shared" si="221"/>
        <v>0</v>
      </c>
      <c r="IDJ61" s="42">
        <f t="shared" si="221"/>
        <v>0</v>
      </c>
      <c r="IDK61" s="42">
        <f t="shared" si="221"/>
        <v>0</v>
      </c>
      <c r="IDL61" s="42">
        <f t="shared" si="221"/>
        <v>0</v>
      </c>
      <c r="IDM61" s="42">
        <f t="shared" si="221"/>
        <v>0</v>
      </c>
      <c r="IDN61" s="42">
        <f t="shared" si="221"/>
        <v>0</v>
      </c>
      <c r="IDO61" s="42">
        <f t="shared" si="221"/>
        <v>0</v>
      </c>
      <c r="IDP61" s="42">
        <f t="shared" si="221"/>
        <v>0</v>
      </c>
      <c r="IDQ61" s="42">
        <f t="shared" si="221"/>
        <v>0</v>
      </c>
      <c r="IDR61" s="42">
        <f t="shared" si="221"/>
        <v>0</v>
      </c>
      <c r="IDS61" s="42">
        <f t="shared" si="221"/>
        <v>0</v>
      </c>
      <c r="IDT61" s="42">
        <f t="shared" si="221"/>
        <v>0</v>
      </c>
      <c r="IDU61" s="42">
        <f t="shared" ref="IDU61:IGF61" si="222">SUM(IDU56:IDU60)</f>
        <v>0</v>
      </c>
      <c r="IDV61" s="42">
        <f t="shared" si="222"/>
        <v>0</v>
      </c>
      <c r="IDW61" s="42">
        <f t="shared" si="222"/>
        <v>0</v>
      </c>
      <c r="IDX61" s="42">
        <f t="shared" si="222"/>
        <v>0</v>
      </c>
      <c r="IDY61" s="42">
        <f t="shared" si="222"/>
        <v>0</v>
      </c>
      <c r="IDZ61" s="42">
        <f t="shared" si="222"/>
        <v>0</v>
      </c>
      <c r="IEA61" s="42">
        <f t="shared" si="222"/>
        <v>0</v>
      </c>
      <c r="IEB61" s="42">
        <f t="shared" si="222"/>
        <v>0</v>
      </c>
      <c r="IEC61" s="42">
        <f t="shared" si="222"/>
        <v>0</v>
      </c>
      <c r="IED61" s="42">
        <f t="shared" si="222"/>
        <v>0</v>
      </c>
      <c r="IEE61" s="42">
        <f t="shared" si="222"/>
        <v>0</v>
      </c>
      <c r="IEF61" s="42">
        <f t="shared" si="222"/>
        <v>0</v>
      </c>
      <c r="IEG61" s="42">
        <f t="shared" si="222"/>
        <v>0</v>
      </c>
      <c r="IEH61" s="42">
        <f t="shared" si="222"/>
        <v>0</v>
      </c>
      <c r="IEI61" s="42">
        <f t="shared" si="222"/>
        <v>0</v>
      </c>
      <c r="IEJ61" s="42">
        <f t="shared" si="222"/>
        <v>0</v>
      </c>
      <c r="IEK61" s="42">
        <f t="shared" si="222"/>
        <v>0</v>
      </c>
      <c r="IEL61" s="42">
        <f t="shared" si="222"/>
        <v>0</v>
      </c>
      <c r="IEM61" s="42">
        <f t="shared" si="222"/>
        <v>0</v>
      </c>
      <c r="IEN61" s="42">
        <f t="shared" si="222"/>
        <v>0</v>
      </c>
      <c r="IEO61" s="42">
        <f t="shared" si="222"/>
        <v>0</v>
      </c>
      <c r="IEP61" s="42">
        <f t="shared" si="222"/>
        <v>0</v>
      </c>
      <c r="IEQ61" s="42">
        <f t="shared" si="222"/>
        <v>0</v>
      </c>
      <c r="IER61" s="42">
        <f t="shared" si="222"/>
        <v>0</v>
      </c>
      <c r="IES61" s="42">
        <f t="shared" si="222"/>
        <v>0</v>
      </c>
      <c r="IET61" s="42">
        <f t="shared" si="222"/>
        <v>0</v>
      </c>
      <c r="IEU61" s="42">
        <f t="shared" si="222"/>
        <v>0</v>
      </c>
      <c r="IEV61" s="42">
        <f t="shared" si="222"/>
        <v>0</v>
      </c>
      <c r="IEW61" s="42">
        <f t="shared" si="222"/>
        <v>0</v>
      </c>
      <c r="IEX61" s="42">
        <f t="shared" si="222"/>
        <v>0</v>
      </c>
      <c r="IEY61" s="42">
        <f t="shared" si="222"/>
        <v>0</v>
      </c>
      <c r="IEZ61" s="42">
        <f t="shared" si="222"/>
        <v>0</v>
      </c>
      <c r="IFA61" s="42">
        <f t="shared" si="222"/>
        <v>0</v>
      </c>
      <c r="IFB61" s="42">
        <f t="shared" si="222"/>
        <v>0</v>
      </c>
      <c r="IFC61" s="42">
        <f t="shared" si="222"/>
        <v>0</v>
      </c>
      <c r="IFD61" s="42">
        <f t="shared" si="222"/>
        <v>0</v>
      </c>
      <c r="IFE61" s="42">
        <f t="shared" si="222"/>
        <v>0</v>
      </c>
      <c r="IFF61" s="42">
        <f t="shared" si="222"/>
        <v>0</v>
      </c>
      <c r="IFG61" s="42">
        <f t="shared" si="222"/>
        <v>0</v>
      </c>
      <c r="IFH61" s="42">
        <f t="shared" si="222"/>
        <v>0</v>
      </c>
      <c r="IFI61" s="42">
        <f t="shared" si="222"/>
        <v>0</v>
      </c>
      <c r="IFJ61" s="42">
        <f t="shared" si="222"/>
        <v>0</v>
      </c>
      <c r="IFK61" s="42">
        <f t="shared" si="222"/>
        <v>0</v>
      </c>
      <c r="IFL61" s="42">
        <f t="shared" si="222"/>
        <v>0</v>
      </c>
      <c r="IFM61" s="42">
        <f t="shared" si="222"/>
        <v>0</v>
      </c>
      <c r="IFN61" s="42">
        <f t="shared" si="222"/>
        <v>0</v>
      </c>
      <c r="IFO61" s="42">
        <f t="shared" si="222"/>
        <v>0</v>
      </c>
      <c r="IFP61" s="42">
        <f t="shared" si="222"/>
        <v>0</v>
      </c>
      <c r="IFQ61" s="42">
        <f t="shared" si="222"/>
        <v>0</v>
      </c>
      <c r="IFR61" s="42">
        <f t="shared" si="222"/>
        <v>0</v>
      </c>
      <c r="IFS61" s="42">
        <f t="shared" si="222"/>
        <v>0</v>
      </c>
      <c r="IFT61" s="42">
        <f t="shared" si="222"/>
        <v>0</v>
      </c>
      <c r="IFU61" s="42">
        <f t="shared" si="222"/>
        <v>0</v>
      </c>
      <c r="IFV61" s="42">
        <f t="shared" si="222"/>
        <v>0</v>
      </c>
      <c r="IFW61" s="42">
        <f t="shared" si="222"/>
        <v>0</v>
      </c>
      <c r="IFX61" s="42">
        <f t="shared" si="222"/>
        <v>0</v>
      </c>
      <c r="IFY61" s="42">
        <f t="shared" si="222"/>
        <v>0</v>
      </c>
      <c r="IFZ61" s="42">
        <f t="shared" si="222"/>
        <v>0</v>
      </c>
      <c r="IGA61" s="42">
        <f t="shared" si="222"/>
        <v>0</v>
      </c>
      <c r="IGB61" s="42">
        <f t="shared" si="222"/>
        <v>0</v>
      </c>
      <c r="IGC61" s="42">
        <f t="shared" si="222"/>
        <v>0</v>
      </c>
      <c r="IGD61" s="42">
        <f t="shared" si="222"/>
        <v>0</v>
      </c>
      <c r="IGE61" s="42">
        <f t="shared" si="222"/>
        <v>0</v>
      </c>
      <c r="IGF61" s="42">
        <f t="shared" si="222"/>
        <v>0</v>
      </c>
      <c r="IGG61" s="42">
        <f t="shared" ref="IGG61:IIR61" si="223">SUM(IGG56:IGG60)</f>
        <v>0</v>
      </c>
      <c r="IGH61" s="42">
        <f t="shared" si="223"/>
        <v>0</v>
      </c>
      <c r="IGI61" s="42">
        <f t="shared" si="223"/>
        <v>0</v>
      </c>
      <c r="IGJ61" s="42">
        <f t="shared" si="223"/>
        <v>0</v>
      </c>
      <c r="IGK61" s="42">
        <f t="shared" si="223"/>
        <v>0</v>
      </c>
      <c r="IGL61" s="42">
        <f t="shared" si="223"/>
        <v>0</v>
      </c>
      <c r="IGM61" s="42">
        <f t="shared" si="223"/>
        <v>0</v>
      </c>
      <c r="IGN61" s="42">
        <f t="shared" si="223"/>
        <v>0</v>
      </c>
      <c r="IGO61" s="42">
        <f t="shared" si="223"/>
        <v>0</v>
      </c>
      <c r="IGP61" s="42">
        <f t="shared" si="223"/>
        <v>0</v>
      </c>
      <c r="IGQ61" s="42">
        <f t="shared" si="223"/>
        <v>0</v>
      </c>
      <c r="IGR61" s="42">
        <f t="shared" si="223"/>
        <v>0</v>
      </c>
      <c r="IGS61" s="42">
        <f t="shared" si="223"/>
        <v>0</v>
      </c>
      <c r="IGT61" s="42">
        <f t="shared" si="223"/>
        <v>0</v>
      </c>
      <c r="IGU61" s="42">
        <f t="shared" si="223"/>
        <v>0</v>
      </c>
      <c r="IGV61" s="42">
        <f t="shared" si="223"/>
        <v>0</v>
      </c>
      <c r="IGW61" s="42">
        <f t="shared" si="223"/>
        <v>0</v>
      </c>
      <c r="IGX61" s="42">
        <f t="shared" si="223"/>
        <v>0</v>
      </c>
      <c r="IGY61" s="42">
        <f t="shared" si="223"/>
        <v>0</v>
      </c>
      <c r="IGZ61" s="42">
        <f t="shared" si="223"/>
        <v>0</v>
      </c>
      <c r="IHA61" s="42">
        <f t="shared" si="223"/>
        <v>0</v>
      </c>
      <c r="IHB61" s="42">
        <f t="shared" si="223"/>
        <v>0</v>
      </c>
      <c r="IHC61" s="42">
        <f t="shared" si="223"/>
        <v>0</v>
      </c>
      <c r="IHD61" s="42">
        <f t="shared" si="223"/>
        <v>0</v>
      </c>
      <c r="IHE61" s="42">
        <f t="shared" si="223"/>
        <v>0</v>
      </c>
      <c r="IHF61" s="42">
        <f t="shared" si="223"/>
        <v>0</v>
      </c>
      <c r="IHG61" s="42">
        <f t="shared" si="223"/>
        <v>0</v>
      </c>
      <c r="IHH61" s="42">
        <f t="shared" si="223"/>
        <v>0</v>
      </c>
      <c r="IHI61" s="42">
        <f t="shared" si="223"/>
        <v>0</v>
      </c>
      <c r="IHJ61" s="42">
        <f t="shared" si="223"/>
        <v>0</v>
      </c>
      <c r="IHK61" s="42">
        <f t="shared" si="223"/>
        <v>0</v>
      </c>
      <c r="IHL61" s="42">
        <f t="shared" si="223"/>
        <v>0</v>
      </c>
      <c r="IHM61" s="42">
        <f t="shared" si="223"/>
        <v>0</v>
      </c>
      <c r="IHN61" s="42">
        <f t="shared" si="223"/>
        <v>0</v>
      </c>
      <c r="IHO61" s="42">
        <f t="shared" si="223"/>
        <v>0</v>
      </c>
      <c r="IHP61" s="42">
        <f t="shared" si="223"/>
        <v>0</v>
      </c>
      <c r="IHQ61" s="42">
        <f t="shared" si="223"/>
        <v>0</v>
      </c>
      <c r="IHR61" s="42">
        <f t="shared" si="223"/>
        <v>0</v>
      </c>
      <c r="IHS61" s="42">
        <f t="shared" si="223"/>
        <v>0</v>
      </c>
      <c r="IHT61" s="42">
        <f t="shared" si="223"/>
        <v>0</v>
      </c>
      <c r="IHU61" s="42">
        <f t="shared" si="223"/>
        <v>0</v>
      </c>
      <c r="IHV61" s="42">
        <f t="shared" si="223"/>
        <v>0</v>
      </c>
      <c r="IHW61" s="42">
        <f t="shared" si="223"/>
        <v>0</v>
      </c>
      <c r="IHX61" s="42">
        <f t="shared" si="223"/>
        <v>0</v>
      </c>
      <c r="IHY61" s="42">
        <f t="shared" si="223"/>
        <v>0</v>
      </c>
      <c r="IHZ61" s="42">
        <f t="shared" si="223"/>
        <v>0</v>
      </c>
      <c r="IIA61" s="42">
        <f t="shared" si="223"/>
        <v>0</v>
      </c>
      <c r="IIB61" s="42">
        <f t="shared" si="223"/>
        <v>0</v>
      </c>
      <c r="IIC61" s="42">
        <f t="shared" si="223"/>
        <v>0</v>
      </c>
      <c r="IID61" s="42">
        <f t="shared" si="223"/>
        <v>0</v>
      </c>
      <c r="IIE61" s="42">
        <f t="shared" si="223"/>
        <v>0</v>
      </c>
      <c r="IIF61" s="42">
        <f t="shared" si="223"/>
        <v>0</v>
      </c>
      <c r="IIG61" s="42">
        <f t="shared" si="223"/>
        <v>0</v>
      </c>
      <c r="IIH61" s="42">
        <f t="shared" si="223"/>
        <v>0</v>
      </c>
      <c r="III61" s="42">
        <f t="shared" si="223"/>
        <v>0</v>
      </c>
      <c r="IIJ61" s="42">
        <f t="shared" si="223"/>
        <v>0</v>
      </c>
      <c r="IIK61" s="42">
        <f t="shared" si="223"/>
        <v>0</v>
      </c>
      <c r="IIL61" s="42">
        <f t="shared" si="223"/>
        <v>0</v>
      </c>
      <c r="IIM61" s="42">
        <f t="shared" si="223"/>
        <v>0</v>
      </c>
      <c r="IIN61" s="42">
        <f t="shared" si="223"/>
        <v>0</v>
      </c>
      <c r="IIO61" s="42">
        <f t="shared" si="223"/>
        <v>0</v>
      </c>
      <c r="IIP61" s="42">
        <f t="shared" si="223"/>
        <v>0</v>
      </c>
      <c r="IIQ61" s="42">
        <f t="shared" si="223"/>
        <v>0</v>
      </c>
      <c r="IIR61" s="42">
        <f t="shared" si="223"/>
        <v>0</v>
      </c>
      <c r="IIS61" s="42">
        <f t="shared" ref="IIS61:ILD61" si="224">SUM(IIS56:IIS60)</f>
        <v>0</v>
      </c>
      <c r="IIT61" s="42">
        <f t="shared" si="224"/>
        <v>0</v>
      </c>
      <c r="IIU61" s="42">
        <f t="shared" si="224"/>
        <v>0</v>
      </c>
      <c r="IIV61" s="42">
        <f t="shared" si="224"/>
        <v>0</v>
      </c>
      <c r="IIW61" s="42">
        <f t="shared" si="224"/>
        <v>0</v>
      </c>
      <c r="IIX61" s="42">
        <f t="shared" si="224"/>
        <v>0</v>
      </c>
      <c r="IIY61" s="42">
        <f t="shared" si="224"/>
        <v>0</v>
      </c>
      <c r="IIZ61" s="42">
        <f t="shared" si="224"/>
        <v>0</v>
      </c>
      <c r="IJA61" s="42">
        <f t="shared" si="224"/>
        <v>0</v>
      </c>
      <c r="IJB61" s="42">
        <f t="shared" si="224"/>
        <v>0</v>
      </c>
      <c r="IJC61" s="42">
        <f t="shared" si="224"/>
        <v>0</v>
      </c>
      <c r="IJD61" s="42">
        <f t="shared" si="224"/>
        <v>0</v>
      </c>
      <c r="IJE61" s="42">
        <f t="shared" si="224"/>
        <v>0</v>
      </c>
      <c r="IJF61" s="42">
        <f t="shared" si="224"/>
        <v>0</v>
      </c>
      <c r="IJG61" s="42">
        <f t="shared" si="224"/>
        <v>0</v>
      </c>
      <c r="IJH61" s="42">
        <f t="shared" si="224"/>
        <v>0</v>
      </c>
      <c r="IJI61" s="42">
        <f t="shared" si="224"/>
        <v>0</v>
      </c>
      <c r="IJJ61" s="42">
        <f t="shared" si="224"/>
        <v>0</v>
      </c>
      <c r="IJK61" s="42">
        <f t="shared" si="224"/>
        <v>0</v>
      </c>
      <c r="IJL61" s="42">
        <f t="shared" si="224"/>
        <v>0</v>
      </c>
      <c r="IJM61" s="42">
        <f t="shared" si="224"/>
        <v>0</v>
      </c>
      <c r="IJN61" s="42">
        <f t="shared" si="224"/>
        <v>0</v>
      </c>
      <c r="IJO61" s="42">
        <f t="shared" si="224"/>
        <v>0</v>
      </c>
      <c r="IJP61" s="42">
        <f t="shared" si="224"/>
        <v>0</v>
      </c>
      <c r="IJQ61" s="42">
        <f t="shared" si="224"/>
        <v>0</v>
      </c>
      <c r="IJR61" s="42">
        <f t="shared" si="224"/>
        <v>0</v>
      </c>
      <c r="IJS61" s="42">
        <f t="shared" si="224"/>
        <v>0</v>
      </c>
      <c r="IJT61" s="42">
        <f t="shared" si="224"/>
        <v>0</v>
      </c>
      <c r="IJU61" s="42">
        <f t="shared" si="224"/>
        <v>0</v>
      </c>
      <c r="IJV61" s="42">
        <f t="shared" si="224"/>
        <v>0</v>
      </c>
      <c r="IJW61" s="42">
        <f t="shared" si="224"/>
        <v>0</v>
      </c>
      <c r="IJX61" s="42">
        <f t="shared" si="224"/>
        <v>0</v>
      </c>
      <c r="IJY61" s="42">
        <f t="shared" si="224"/>
        <v>0</v>
      </c>
      <c r="IJZ61" s="42">
        <f t="shared" si="224"/>
        <v>0</v>
      </c>
      <c r="IKA61" s="42">
        <f t="shared" si="224"/>
        <v>0</v>
      </c>
      <c r="IKB61" s="42">
        <f t="shared" si="224"/>
        <v>0</v>
      </c>
      <c r="IKC61" s="42">
        <f t="shared" si="224"/>
        <v>0</v>
      </c>
      <c r="IKD61" s="42">
        <f t="shared" si="224"/>
        <v>0</v>
      </c>
      <c r="IKE61" s="42">
        <f t="shared" si="224"/>
        <v>0</v>
      </c>
      <c r="IKF61" s="42">
        <f t="shared" si="224"/>
        <v>0</v>
      </c>
      <c r="IKG61" s="42">
        <f t="shared" si="224"/>
        <v>0</v>
      </c>
      <c r="IKH61" s="42">
        <f t="shared" si="224"/>
        <v>0</v>
      </c>
      <c r="IKI61" s="42">
        <f t="shared" si="224"/>
        <v>0</v>
      </c>
      <c r="IKJ61" s="42">
        <f t="shared" si="224"/>
        <v>0</v>
      </c>
      <c r="IKK61" s="42">
        <f t="shared" si="224"/>
        <v>0</v>
      </c>
      <c r="IKL61" s="42">
        <f t="shared" si="224"/>
        <v>0</v>
      </c>
      <c r="IKM61" s="42">
        <f t="shared" si="224"/>
        <v>0</v>
      </c>
      <c r="IKN61" s="42">
        <f t="shared" si="224"/>
        <v>0</v>
      </c>
      <c r="IKO61" s="42">
        <f t="shared" si="224"/>
        <v>0</v>
      </c>
      <c r="IKP61" s="42">
        <f t="shared" si="224"/>
        <v>0</v>
      </c>
      <c r="IKQ61" s="42">
        <f t="shared" si="224"/>
        <v>0</v>
      </c>
      <c r="IKR61" s="42">
        <f t="shared" si="224"/>
        <v>0</v>
      </c>
      <c r="IKS61" s="42">
        <f t="shared" si="224"/>
        <v>0</v>
      </c>
      <c r="IKT61" s="42">
        <f t="shared" si="224"/>
        <v>0</v>
      </c>
      <c r="IKU61" s="42">
        <f t="shared" si="224"/>
        <v>0</v>
      </c>
      <c r="IKV61" s="42">
        <f t="shared" si="224"/>
        <v>0</v>
      </c>
      <c r="IKW61" s="42">
        <f t="shared" si="224"/>
        <v>0</v>
      </c>
      <c r="IKX61" s="42">
        <f t="shared" si="224"/>
        <v>0</v>
      </c>
      <c r="IKY61" s="42">
        <f t="shared" si="224"/>
        <v>0</v>
      </c>
      <c r="IKZ61" s="42">
        <f t="shared" si="224"/>
        <v>0</v>
      </c>
      <c r="ILA61" s="42">
        <f t="shared" si="224"/>
        <v>0</v>
      </c>
      <c r="ILB61" s="42">
        <f t="shared" si="224"/>
        <v>0</v>
      </c>
      <c r="ILC61" s="42">
        <f t="shared" si="224"/>
        <v>0</v>
      </c>
      <c r="ILD61" s="42">
        <f t="shared" si="224"/>
        <v>0</v>
      </c>
      <c r="ILE61" s="42">
        <f t="shared" ref="ILE61:INP61" si="225">SUM(ILE56:ILE60)</f>
        <v>0</v>
      </c>
      <c r="ILF61" s="42">
        <f t="shared" si="225"/>
        <v>0</v>
      </c>
      <c r="ILG61" s="42">
        <f t="shared" si="225"/>
        <v>0</v>
      </c>
      <c r="ILH61" s="42">
        <f t="shared" si="225"/>
        <v>0</v>
      </c>
      <c r="ILI61" s="42">
        <f t="shared" si="225"/>
        <v>0</v>
      </c>
      <c r="ILJ61" s="42">
        <f t="shared" si="225"/>
        <v>0</v>
      </c>
      <c r="ILK61" s="42">
        <f t="shared" si="225"/>
        <v>0</v>
      </c>
      <c r="ILL61" s="42">
        <f t="shared" si="225"/>
        <v>0</v>
      </c>
      <c r="ILM61" s="42">
        <f t="shared" si="225"/>
        <v>0</v>
      </c>
      <c r="ILN61" s="42">
        <f t="shared" si="225"/>
        <v>0</v>
      </c>
      <c r="ILO61" s="42">
        <f t="shared" si="225"/>
        <v>0</v>
      </c>
      <c r="ILP61" s="42">
        <f t="shared" si="225"/>
        <v>0</v>
      </c>
      <c r="ILQ61" s="42">
        <f t="shared" si="225"/>
        <v>0</v>
      </c>
      <c r="ILR61" s="42">
        <f t="shared" si="225"/>
        <v>0</v>
      </c>
      <c r="ILS61" s="42">
        <f t="shared" si="225"/>
        <v>0</v>
      </c>
      <c r="ILT61" s="42">
        <f t="shared" si="225"/>
        <v>0</v>
      </c>
      <c r="ILU61" s="42">
        <f t="shared" si="225"/>
        <v>0</v>
      </c>
      <c r="ILV61" s="42">
        <f t="shared" si="225"/>
        <v>0</v>
      </c>
      <c r="ILW61" s="42">
        <f t="shared" si="225"/>
        <v>0</v>
      </c>
      <c r="ILX61" s="42">
        <f t="shared" si="225"/>
        <v>0</v>
      </c>
      <c r="ILY61" s="42">
        <f t="shared" si="225"/>
        <v>0</v>
      </c>
      <c r="ILZ61" s="42">
        <f t="shared" si="225"/>
        <v>0</v>
      </c>
      <c r="IMA61" s="42">
        <f t="shared" si="225"/>
        <v>0</v>
      </c>
      <c r="IMB61" s="42">
        <f t="shared" si="225"/>
        <v>0</v>
      </c>
      <c r="IMC61" s="42">
        <f t="shared" si="225"/>
        <v>0</v>
      </c>
      <c r="IMD61" s="42">
        <f t="shared" si="225"/>
        <v>0</v>
      </c>
      <c r="IME61" s="42">
        <f t="shared" si="225"/>
        <v>0</v>
      </c>
      <c r="IMF61" s="42">
        <f t="shared" si="225"/>
        <v>0</v>
      </c>
      <c r="IMG61" s="42">
        <f t="shared" si="225"/>
        <v>0</v>
      </c>
      <c r="IMH61" s="42">
        <f t="shared" si="225"/>
        <v>0</v>
      </c>
      <c r="IMI61" s="42">
        <f t="shared" si="225"/>
        <v>0</v>
      </c>
      <c r="IMJ61" s="42">
        <f t="shared" si="225"/>
        <v>0</v>
      </c>
      <c r="IMK61" s="42">
        <f t="shared" si="225"/>
        <v>0</v>
      </c>
      <c r="IML61" s="42">
        <f t="shared" si="225"/>
        <v>0</v>
      </c>
      <c r="IMM61" s="42">
        <f t="shared" si="225"/>
        <v>0</v>
      </c>
      <c r="IMN61" s="42">
        <f t="shared" si="225"/>
        <v>0</v>
      </c>
      <c r="IMO61" s="42">
        <f t="shared" si="225"/>
        <v>0</v>
      </c>
      <c r="IMP61" s="42">
        <f t="shared" si="225"/>
        <v>0</v>
      </c>
      <c r="IMQ61" s="42">
        <f t="shared" si="225"/>
        <v>0</v>
      </c>
      <c r="IMR61" s="42">
        <f t="shared" si="225"/>
        <v>0</v>
      </c>
      <c r="IMS61" s="42">
        <f t="shared" si="225"/>
        <v>0</v>
      </c>
      <c r="IMT61" s="42">
        <f t="shared" si="225"/>
        <v>0</v>
      </c>
      <c r="IMU61" s="42">
        <f t="shared" si="225"/>
        <v>0</v>
      </c>
      <c r="IMV61" s="42">
        <f t="shared" si="225"/>
        <v>0</v>
      </c>
      <c r="IMW61" s="42">
        <f t="shared" si="225"/>
        <v>0</v>
      </c>
      <c r="IMX61" s="42">
        <f t="shared" si="225"/>
        <v>0</v>
      </c>
      <c r="IMY61" s="42">
        <f t="shared" si="225"/>
        <v>0</v>
      </c>
      <c r="IMZ61" s="42">
        <f t="shared" si="225"/>
        <v>0</v>
      </c>
      <c r="INA61" s="42">
        <f t="shared" si="225"/>
        <v>0</v>
      </c>
      <c r="INB61" s="42">
        <f t="shared" si="225"/>
        <v>0</v>
      </c>
      <c r="INC61" s="42">
        <f t="shared" si="225"/>
        <v>0</v>
      </c>
      <c r="IND61" s="42">
        <f t="shared" si="225"/>
        <v>0</v>
      </c>
      <c r="INE61" s="42">
        <f t="shared" si="225"/>
        <v>0</v>
      </c>
      <c r="INF61" s="42">
        <f t="shared" si="225"/>
        <v>0</v>
      </c>
      <c r="ING61" s="42">
        <f t="shared" si="225"/>
        <v>0</v>
      </c>
      <c r="INH61" s="42">
        <f t="shared" si="225"/>
        <v>0</v>
      </c>
      <c r="INI61" s="42">
        <f t="shared" si="225"/>
        <v>0</v>
      </c>
      <c r="INJ61" s="42">
        <f t="shared" si="225"/>
        <v>0</v>
      </c>
      <c r="INK61" s="42">
        <f t="shared" si="225"/>
        <v>0</v>
      </c>
      <c r="INL61" s="42">
        <f t="shared" si="225"/>
        <v>0</v>
      </c>
      <c r="INM61" s="42">
        <f t="shared" si="225"/>
        <v>0</v>
      </c>
      <c r="INN61" s="42">
        <f t="shared" si="225"/>
        <v>0</v>
      </c>
      <c r="INO61" s="42">
        <f t="shared" si="225"/>
        <v>0</v>
      </c>
      <c r="INP61" s="42">
        <f t="shared" si="225"/>
        <v>0</v>
      </c>
      <c r="INQ61" s="42">
        <f t="shared" ref="INQ61:IQB61" si="226">SUM(INQ56:INQ60)</f>
        <v>0</v>
      </c>
      <c r="INR61" s="42">
        <f t="shared" si="226"/>
        <v>0</v>
      </c>
      <c r="INS61" s="42">
        <f t="shared" si="226"/>
        <v>0</v>
      </c>
      <c r="INT61" s="42">
        <f t="shared" si="226"/>
        <v>0</v>
      </c>
      <c r="INU61" s="42">
        <f t="shared" si="226"/>
        <v>0</v>
      </c>
      <c r="INV61" s="42">
        <f t="shared" si="226"/>
        <v>0</v>
      </c>
      <c r="INW61" s="42">
        <f t="shared" si="226"/>
        <v>0</v>
      </c>
      <c r="INX61" s="42">
        <f t="shared" si="226"/>
        <v>0</v>
      </c>
      <c r="INY61" s="42">
        <f t="shared" si="226"/>
        <v>0</v>
      </c>
      <c r="INZ61" s="42">
        <f t="shared" si="226"/>
        <v>0</v>
      </c>
      <c r="IOA61" s="42">
        <f t="shared" si="226"/>
        <v>0</v>
      </c>
      <c r="IOB61" s="42">
        <f t="shared" si="226"/>
        <v>0</v>
      </c>
      <c r="IOC61" s="42">
        <f t="shared" si="226"/>
        <v>0</v>
      </c>
      <c r="IOD61" s="42">
        <f t="shared" si="226"/>
        <v>0</v>
      </c>
      <c r="IOE61" s="42">
        <f t="shared" si="226"/>
        <v>0</v>
      </c>
      <c r="IOF61" s="42">
        <f t="shared" si="226"/>
        <v>0</v>
      </c>
      <c r="IOG61" s="42">
        <f t="shared" si="226"/>
        <v>0</v>
      </c>
      <c r="IOH61" s="42">
        <f t="shared" si="226"/>
        <v>0</v>
      </c>
      <c r="IOI61" s="42">
        <f t="shared" si="226"/>
        <v>0</v>
      </c>
      <c r="IOJ61" s="42">
        <f t="shared" si="226"/>
        <v>0</v>
      </c>
      <c r="IOK61" s="42">
        <f t="shared" si="226"/>
        <v>0</v>
      </c>
      <c r="IOL61" s="42">
        <f t="shared" si="226"/>
        <v>0</v>
      </c>
      <c r="IOM61" s="42">
        <f t="shared" si="226"/>
        <v>0</v>
      </c>
      <c r="ION61" s="42">
        <f t="shared" si="226"/>
        <v>0</v>
      </c>
      <c r="IOO61" s="42">
        <f t="shared" si="226"/>
        <v>0</v>
      </c>
      <c r="IOP61" s="42">
        <f t="shared" si="226"/>
        <v>0</v>
      </c>
      <c r="IOQ61" s="42">
        <f t="shared" si="226"/>
        <v>0</v>
      </c>
      <c r="IOR61" s="42">
        <f t="shared" si="226"/>
        <v>0</v>
      </c>
      <c r="IOS61" s="42">
        <f t="shared" si="226"/>
        <v>0</v>
      </c>
      <c r="IOT61" s="42">
        <f t="shared" si="226"/>
        <v>0</v>
      </c>
      <c r="IOU61" s="42">
        <f t="shared" si="226"/>
        <v>0</v>
      </c>
      <c r="IOV61" s="42">
        <f t="shared" si="226"/>
        <v>0</v>
      </c>
      <c r="IOW61" s="42">
        <f t="shared" si="226"/>
        <v>0</v>
      </c>
      <c r="IOX61" s="42">
        <f t="shared" si="226"/>
        <v>0</v>
      </c>
      <c r="IOY61" s="42">
        <f t="shared" si="226"/>
        <v>0</v>
      </c>
      <c r="IOZ61" s="42">
        <f t="shared" si="226"/>
        <v>0</v>
      </c>
      <c r="IPA61" s="42">
        <f t="shared" si="226"/>
        <v>0</v>
      </c>
      <c r="IPB61" s="42">
        <f t="shared" si="226"/>
        <v>0</v>
      </c>
      <c r="IPC61" s="42">
        <f t="shared" si="226"/>
        <v>0</v>
      </c>
      <c r="IPD61" s="42">
        <f t="shared" si="226"/>
        <v>0</v>
      </c>
      <c r="IPE61" s="42">
        <f t="shared" si="226"/>
        <v>0</v>
      </c>
      <c r="IPF61" s="42">
        <f t="shared" si="226"/>
        <v>0</v>
      </c>
      <c r="IPG61" s="42">
        <f t="shared" si="226"/>
        <v>0</v>
      </c>
      <c r="IPH61" s="42">
        <f t="shared" si="226"/>
        <v>0</v>
      </c>
      <c r="IPI61" s="42">
        <f t="shared" si="226"/>
        <v>0</v>
      </c>
      <c r="IPJ61" s="42">
        <f t="shared" si="226"/>
        <v>0</v>
      </c>
      <c r="IPK61" s="42">
        <f t="shared" si="226"/>
        <v>0</v>
      </c>
      <c r="IPL61" s="42">
        <f t="shared" si="226"/>
        <v>0</v>
      </c>
      <c r="IPM61" s="42">
        <f t="shared" si="226"/>
        <v>0</v>
      </c>
      <c r="IPN61" s="42">
        <f t="shared" si="226"/>
        <v>0</v>
      </c>
      <c r="IPO61" s="42">
        <f t="shared" si="226"/>
        <v>0</v>
      </c>
      <c r="IPP61" s="42">
        <f t="shared" si="226"/>
        <v>0</v>
      </c>
      <c r="IPQ61" s="42">
        <f t="shared" si="226"/>
        <v>0</v>
      </c>
      <c r="IPR61" s="42">
        <f t="shared" si="226"/>
        <v>0</v>
      </c>
      <c r="IPS61" s="42">
        <f t="shared" si="226"/>
        <v>0</v>
      </c>
      <c r="IPT61" s="42">
        <f t="shared" si="226"/>
        <v>0</v>
      </c>
      <c r="IPU61" s="42">
        <f t="shared" si="226"/>
        <v>0</v>
      </c>
      <c r="IPV61" s="42">
        <f t="shared" si="226"/>
        <v>0</v>
      </c>
      <c r="IPW61" s="42">
        <f t="shared" si="226"/>
        <v>0</v>
      </c>
      <c r="IPX61" s="42">
        <f t="shared" si="226"/>
        <v>0</v>
      </c>
      <c r="IPY61" s="42">
        <f t="shared" si="226"/>
        <v>0</v>
      </c>
      <c r="IPZ61" s="42">
        <f t="shared" si="226"/>
        <v>0</v>
      </c>
      <c r="IQA61" s="42">
        <f t="shared" si="226"/>
        <v>0</v>
      </c>
      <c r="IQB61" s="42">
        <f t="shared" si="226"/>
        <v>0</v>
      </c>
      <c r="IQC61" s="42">
        <f t="shared" ref="IQC61:ISN61" si="227">SUM(IQC56:IQC60)</f>
        <v>0</v>
      </c>
      <c r="IQD61" s="42">
        <f t="shared" si="227"/>
        <v>0</v>
      </c>
      <c r="IQE61" s="42">
        <f t="shared" si="227"/>
        <v>0</v>
      </c>
      <c r="IQF61" s="42">
        <f t="shared" si="227"/>
        <v>0</v>
      </c>
      <c r="IQG61" s="42">
        <f t="shared" si="227"/>
        <v>0</v>
      </c>
      <c r="IQH61" s="42">
        <f t="shared" si="227"/>
        <v>0</v>
      </c>
      <c r="IQI61" s="42">
        <f t="shared" si="227"/>
        <v>0</v>
      </c>
      <c r="IQJ61" s="42">
        <f t="shared" si="227"/>
        <v>0</v>
      </c>
      <c r="IQK61" s="42">
        <f t="shared" si="227"/>
        <v>0</v>
      </c>
      <c r="IQL61" s="42">
        <f t="shared" si="227"/>
        <v>0</v>
      </c>
      <c r="IQM61" s="42">
        <f t="shared" si="227"/>
        <v>0</v>
      </c>
      <c r="IQN61" s="42">
        <f t="shared" si="227"/>
        <v>0</v>
      </c>
      <c r="IQO61" s="42">
        <f t="shared" si="227"/>
        <v>0</v>
      </c>
      <c r="IQP61" s="42">
        <f t="shared" si="227"/>
        <v>0</v>
      </c>
      <c r="IQQ61" s="42">
        <f t="shared" si="227"/>
        <v>0</v>
      </c>
      <c r="IQR61" s="42">
        <f t="shared" si="227"/>
        <v>0</v>
      </c>
      <c r="IQS61" s="42">
        <f t="shared" si="227"/>
        <v>0</v>
      </c>
      <c r="IQT61" s="42">
        <f t="shared" si="227"/>
        <v>0</v>
      </c>
      <c r="IQU61" s="42">
        <f t="shared" si="227"/>
        <v>0</v>
      </c>
      <c r="IQV61" s="42">
        <f t="shared" si="227"/>
        <v>0</v>
      </c>
      <c r="IQW61" s="42">
        <f t="shared" si="227"/>
        <v>0</v>
      </c>
      <c r="IQX61" s="42">
        <f t="shared" si="227"/>
        <v>0</v>
      </c>
      <c r="IQY61" s="42">
        <f t="shared" si="227"/>
        <v>0</v>
      </c>
      <c r="IQZ61" s="42">
        <f t="shared" si="227"/>
        <v>0</v>
      </c>
      <c r="IRA61" s="42">
        <f t="shared" si="227"/>
        <v>0</v>
      </c>
      <c r="IRB61" s="42">
        <f t="shared" si="227"/>
        <v>0</v>
      </c>
      <c r="IRC61" s="42">
        <f t="shared" si="227"/>
        <v>0</v>
      </c>
      <c r="IRD61" s="42">
        <f t="shared" si="227"/>
        <v>0</v>
      </c>
      <c r="IRE61" s="42">
        <f t="shared" si="227"/>
        <v>0</v>
      </c>
      <c r="IRF61" s="42">
        <f t="shared" si="227"/>
        <v>0</v>
      </c>
      <c r="IRG61" s="42">
        <f t="shared" si="227"/>
        <v>0</v>
      </c>
      <c r="IRH61" s="42">
        <f t="shared" si="227"/>
        <v>0</v>
      </c>
      <c r="IRI61" s="42">
        <f t="shared" si="227"/>
        <v>0</v>
      </c>
      <c r="IRJ61" s="42">
        <f t="shared" si="227"/>
        <v>0</v>
      </c>
      <c r="IRK61" s="42">
        <f t="shared" si="227"/>
        <v>0</v>
      </c>
      <c r="IRL61" s="42">
        <f t="shared" si="227"/>
        <v>0</v>
      </c>
      <c r="IRM61" s="42">
        <f t="shared" si="227"/>
        <v>0</v>
      </c>
      <c r="IRN61" s="42">
        <f t="shared" si="227"/>
        <v>0</v>
      </c>
      <c r="IRO61" s="42">
        <f t="shared" si="227"/>
        <v>0</v>
      </c>
      <c r="IRP61" s="42">
        <f t="shared" si="227"/>
        <v>0</v>
      </c>
      <c r="IRQ61" s="42">
        <f t="shared" si="227"/>
        <v>0</v>
      </c>
      <c r="IRR61" s="42">
        <f t="shared" si="227"/>
        <v>0</v>
      </c>
      <c r="IRS61" s="42">
        <f t="shared" si="227"/>
        <v>0</v>
      </c>
      <c r="IRT61" s="42">
        <f t="shared" si="227"/>
        <v>0</v>
      </c>
      <c r="IRU61" s="42">
        <f t="shared" si="227"/>
        <v>0</v>
      </c>
      <c r="IRV61" s="42">
        <f t="shared" si="227"/>
        <v>0</v>
      </c>
      <c r="IRW61" s="42">
        <f t="shared" si="227"/>
        <v>0</v>
      </c>
      <c r="IRX61" s="42">
        <f t="shared" si="227"/>
        <v>0</v>
      </c>
      <c r="IRY61" s="42">
        <f t="shared" si="227"/>
        <v>0</v>
      </c>
      <c r="IRZ61" s="42">
        <f t="shared" si="227"/>
        <v>0</v>
      </c>
      <c r="ISA61" s="42">
        <f t="shared" si="227"/>
        <v>0</v>
      </c>
      <c r="ISB61" s="42">
        <f t="shared" si="227"/>
        <v>0</v>
      </c>
      <c r="ISC61" s="42">
        <f t="shared" si="227"/>
        <v>0</v>
      </c>
      <c r="ISD61" s="42">
        <f t="shared" si="227"/>
        <v>0</v>
      </c>
      <c r="ISE61" s="42">
        <f t="shared" si="227"/>
        <v>0</v>
      </c>
      <c r="ISF61" s="42">
        <f t="shared" si="227"/>
        <v>0</v>
      </c>
      <c r="ISG61" s="42">
        <f t="shared" si="227"/>
        <v>0</v>
      </c>
      <c r="ISH61" s="42">
        <f t="shared" si="227"/>
        <v>0</v>
      </c>
      <c r="ISI61" s="42">
        <f t="shared" si="227"/>
        <v>0</v>
      </c>
      <c r="ISJ61" s="42">
        <f t="shared" si="227"/>
        <v>0</v>
      </c>
      <c r="ISK61" s="42">
        <f t="shared" si="227"/>
        <v>0</v>
      </c>
      <c r="ISL61" s="42">
        <f t="shared" si="227"/>
        <v>0</v>
      </c>
      <c r="ISM61" s="42">
        <f t="shared" si="227"/>
        <v>0</v>
      </c>
      <c r="ISN61" s="42">
        <f t="shared" si="227"/>
        <v>0</v>
      </c>
      <c r="ISO61" s="42">
        <f t="shared" ref="ISO61:IUZ61" si="228">SUM(ISO56:ISO60)</f>
        <v>0</v>
      </c>
      <c r="ISP61" s="42">
        <f t="shared" si="228"/>
        <v>0</v>
      </c>
      <c r="ISQ61" s="42">
        <f t="shared" si="228"/>
        <v>0</v>
      </c>
      <c r="ISR61" s="42">
        <f t="shared" si="228"/>
        <v>0</v>
      </c>
      <c r="ISS61" s="42">
        <f t="shared" si="228"/>
        <v>0</v>
      </c>
      <c r="IST61" s="42">
        <f t="shared" si="228"/>
        <v>0</v>
      </c>
      <c r="ISU61" s="42">
        <f t="shared" si="228"/>
        <v>0</v>
      </c>
      <c r="ISV61" s="42">
        <f t="shared" si="228"/>
        <v>0</v>
      </c>
      <c r="ISW61" s="42">
        <f t="shared" si="228"/>
        <v>0</v>
      </c>
      <c r="ISX61" s="42">
        <f t="shared" si="228"/>
        <v>0</v>
      </c>
      <c r="ISY61" s="42">
        <f t="shared" si="228"/>
        <v>0</v>
      </c>
      <c r="ISZ61" s="42">
        <f t="shared" si="228"/>
        <v>0</v>
      </c>
      <c r="ITA61" s="42">
        <f t="shared" si="228"/>
        <v>0</v>
      </c>
      <c r="ITB61" s="42">
        <f t="shared" si="228"/>
        <v>0</v>
      </c>
      <c r="ITC61" s="42">
        <f t="shared" si="228"/>
        <v>0</v>
      </c>
      <c r="ITD61" s="42">
        <f t="shared" si="228"/>
        <v>0</v>
      </c>
      <c r="ITE61" s="42">
        <f t="shared" si="228"/>
        <v>0</v>
      </c>
      <c r="ITF61" s="42">
        <f t="shared" si="228"/>
        <v>0</v>
      </c>
      <c r="ITG61" s="42">
        <f t="shared" si="228"/>
        <v>0</v>
      </c>
      <c r="ITH61" s="42">
        <f t="shared" si="228"/>
        <v>0</v>
      </c>
      <c r="ITI61" s="42">
        <f t="shared" si="228"/>
        <v>0</v>
      </c>
      <c r="ITJ61" s="42">
        <f t="shared" si="228"/>
        <v>0</v>
      </c>
      <c r="ITK61" s="42">
        <f t="shared" si="228"/>
        <v>0</v>
      </c>
      <c r="ITL61" s="42">
        <f t="shared" si="228"/>
        <v>0</v>
      </c>
      <c r="ITM61" s="42">
        <f t="shared" si="228"/>
        <v>0</v>
      </c>
      <c r="ITN61" s="42">
        <f t="shared" si="228"/>
        <v>0</v>
      </c>
      <c r="ITO61" s="42">
        <f t="shared" si="228"/>
        <v>0</v>
      </c>
      <c r="ITP61" s="42">
        <f t="shared" si="228"/>
        <v>0</v>
      </c>
      <c r="ITQ61" s="42">
        <f t="shared" si="228"/>
        <v>0</v>
      </c>
      <c r="ITR61" s="42">
        <f t="shared" si="228"/>
        <v>0</v>
      </c>
      <c r="ITS61" s="42">
        <f t="shared" si="228"/>
        <v>0</v>
      </c>
      <c r="ITT61" s="42">
        <f t="shared" si="228"/>
        <v>0</v>
      </c>
      <c r="ITU61" s="42">
        <f t="shared" si="228"/>
        <v>0</v>
      </c>
      <c r="ITV61" s="42">
        <f t="shared" si="228"/>
        <v>0</v>
      </c>
      <c r="ITW61" s="42">
        <f t="shared" si="228"/>
        <v>0</v>
      </c>
      <c r="ITX61" s="42">
        <f t="shared" si="228"/>
        <v>0</v>
      </c>
      <c r="ITY61" s="42">
        <f t="shared" si="228"/>
        <v>0</v>
      </c>
      <c r="ITZ61" s="42">
        <f t="shared" si="228"/>
        <v>0</v>
      </c>
      <c r="IUA61" s="42">
        <f t="shared" si="228"/>
        <v>0</v>
      </c>
      <c r="IUB61" s="42">
        <f t="shared" si="228"/>
        <v>0</v>
      </c>
      <c r="IUC61" s="42">
        <f t="shared" si="228"/>
        <v>0</v>
      </c>
      <c r="IUD61" s="42">
        <f t="shared" si="228"/>
        <v>0</v>
      </c>
      <c r="IUE61" s="42">
        <f t="shared" si="228"/>
        <v>0</v>
      </c>
      <c r="IUF61" s="42">
        <f t="shared" si="228"/>
        <v>0</v>
      </c>
      <c r="IUG61" s="42">
        <f t="shared" si="228"/>
        <v>0</v>
      </c>
      <c r="IUH61" s="42">
        <f t="shared" si="228"/>
        <v>0</v>
      </c>
      <c r="IUI61" s="42">
        <f t="shared" si="228"/>
        <v>0</v>
      </c>
      <c r="IUJ61" s="42">
        <f t="shared" si="228"/>
        <v>0</v>
      </c>
      <c r="IUK61" s="42">
        <f t="shared" si="228"/>
        <v>0</v>
      </c>
      <c r="IUL61" s="42">
        <f t="shared" si="228"/>
        <v>0</v>
      </c>
      <c r="IUM61" s="42">
        <f t="shared" si="228"/>
        <v>0</v>
      </c>
      <c r="IUN61" s="42">
        <f t="shared" si="228"/>
        <v>0</v>
      </c>
      <c r="IUO61" s="42">
        <f t="shared" si="228"/>
        <v>0</v>
      </c>
      <c r="IUP61" s="42">
        <f t="shared" si="228"/>
        <v>0</v>
      </c>
      <c r="IUQ61" s="42">
        <f t="shared" si="228"/>
        <v>0</v>
      </c>
      <c r="IUR61" s="42">
        <f t="shared" si="228"/>
        <v>0</v>
      </c>
      <c r="IUS61" s="42">
        <f t="shared" si="228"/>
        <v>0</v>
      </c>
      <c r="IUT61" s="42">
        <f t="shared" si="228"/>
        <v>0</v>
      </c>
      <c r="IUU61" s="42">
        <f t="shared" si="228"/>
        <v>0</v>
      </c>
      <c r="IUV61" s="42">
        <f t="shared" si="228"/>
        <v>0</v>
      </c>
      <c r="IUW61" s="42">
        <f t="shared" si="228"/>
        <v>0</v>
      </c>
      <c r="IUX61" s="42">
        <f t="shared" si="228"/>
        <v>0</v>
      </c>
      <c r="IUY61" s="42">
        <f t="shared" si="228"/>
        <v>0</v>
      </c>
      <c r="IUZ61" s="42">
        <f t="shared" si="228"/>
        <v>0</v>
      </c>
      <c r="IVA61" s="42">
        <f t="shared" ref="IVA61:IXL61" si="229">SUM(IVA56:IVA60)</f>
        <v>0</v>
      </c>
      <c r="IVB61" s="42">
        <f t="shared" si="229"/>
        <v>0</v>
      </c>
      <c r="IVC61" s="42">
        <f t="shared" si="229"/>
        <v>0</v>
      </c>
      <c r="IVD61" s="42">
        <f t="shared" si="229"/>
        <v>0</v>
      </c>
      <c r="IVE61" s="42">
        <f t="shared" si="229"/>
        <v>0</v>
      </c>
      <c r="IVF61" s="42">
        <f t="shared" si="229"/>
        <v>0</v>
      </c>
      <c r="IVG61" s="42">
        <f t="shared" si="229"/>
        <v>0</v>
      </c>
      <c r="IVH61" s="42">
        <f t="shared" si="229"/>
        <v>0</v>
      </c>
      <c r="IVI61" s="42">
        <f t="shared" si="229"/>
        <v>0</v>
      </c>
      <c r="IVJ61" s="42">
        <f t="shared" si="229"/>
        <v>0</v>
      </c>
      <c r="IVK61" s="42">
        <f t="shared" si="229"/>
        <v>0</v>
      </c>
      <c r="IVL61" s="42">
        <f t="shared" si="229"/>
        <v>0</v>
      </c>
      <c r="IVM61" s="42">
        <f t="shared" si="229"/>
        <v>0</v>
      </c>
      <c r="IVN61" s="42">
        <f t="shared" si="229"/>
        <v>0</v>
      </c>
      <c r="IVO61" s="42">
        <f t="shared" si="229"/>
        <v>0</v>
      </c>
      <c r="IVP61" s="42">
        <f t="shared" si="229"/>
        <v>0</v>
      </c>
      <c r="IVQ61" s="42">
        <f t="shared" si="229"/>
        <v>0</v>
      </c>
      <c r="IVR61" s="42">
        <f t="shared" si="229"/>
        <v>0</v>
      </c>
      <c r="IVS61" s="42">
        <f t="shared" si="229"/>
        <v>0</v>
      </c>
      <c r="IVT61" s="42">
        <f t="shared" si="229"/>
        <v>0</v>
      </c>
      <c r="IVU61" s="42">
        <f t="shared" si="229"/>
        <v>0</v>
      </c>
      <c r="IVV61" s="42">
        <f t="shared" si="229"/>
        <v>0</v>
      </c>
      <c r="IVW61" s="42">
        <f t="shared" si="229"/>
        <v>0</v>
      </c>
      <c r="IVX61" s="42">
        <f t="shared" si="229"/>
        <v>0</v>
      </c>
      <c r="IVY61" s="42">
        <f t="shared" si="229"/>
        <v>0</v>
      </c>
      <c r="IVZ61" s="42">
        <f t="shared" si="229"/>
        <v>0</v>
      </c>
      <c r="IWA61" s="42">
        <f t="shared" si="229"/>
        <v>0</v>
      </c>
      <c r="IWB61" s="42">
        <f t="shared" si="229"/>
        <v>0</v>
      </c>
      <c r="IWC61" s="42">
        <f t="shared" si="229"/>
        <v>0</v>
      </c>
      <c r="IWD61" s="42">
        <f t="shared" si="229"/>
        <v>0</v>
      </c>
      <c r="IWE61" s="42">
        <f t="shared" si="229"/>
        <v>0</v>
      </c>
      <c r="IWF61" s="42">
        <f t="shared" si="229"/>
        <v>0</v>
      </c>
      <c r="IWG61" s="42">
        <f t="shared" si="229"/>
        <v>0</v>
      </c>
      <c r="IWH61" s="42">
        <f t="shared" si="229"/>
        <v>0</v>
      </c>
      <c r="IWI61" s="42">
        <f t="shared" si="229"/>
        <v>0</v>
      </c>
      <c r="IWJ61" s="42">
        <f t="shared" si="229"/>
        <v>0</v>
      </c>
      <c r="IWK61" s="42">
        <f t="shared" si="229"/>
        <v>0</v>
      </c>
      <c r="IWL61" s="42">
        <f t="shared" si="229"/>
        <v>0</v>
      </c>
      <c r="IWM61" s="42">
        <f t="shared" si="229"/>
        <v>0</v>
      </c>
      <c r="IWN61" s="42">
        <f t="shared" si="229"/>
        <v>0</v>
      </c>
      <c r="IWO61" s="42">
        <f t="shared" si="229"/>
        <v>0</v>
      </c>
      <c r="IWP61" s="42">
        <f t="shared" si="229"/>
        <v>0</v>
      </c>
      <c r="IWQ61" s="42">
        <f t="shared" si="229"/>
        <v>0</v>
      </c>
      <c r="IWR61" s="42">
        <f t="shared" si="229"/>
        <v>0</v>
      </c>
      <c r="IWS61" s="42">
        <f t="shared" si="229"/>
        <v>0</v>
      </c>
      <c r="IWT61" s="42">
        <f t="shared" si="229"/>
        <v>0</v>
      </c>
      <c r="IWU61" s="42">
        <f t="shared" si="229"/>
        <v>0</v>
      </c>
      <c r="IWV61" s="42">
        <f t="shared" si="229"/>
        <v>0</v>
      </c>
      <c r="IWW61" s="42">
        <f t="shared" si="229"/>
        <v>0</v>
      </c>
      <c r="IWX61" s="42">
        <f t="shared" si="229"/>
        <v>0</v>
      </c>
      <c r="IWY61" s="42">
        <f t="shared" si="229"/>
        <v>0</v>
      </c>
      <c r="IWZ61" s="42">
        <f t="shared" si="229"/>
        <v>0</v>
      </c>
      <c r="IXA61" s="42">
        <f t="shared" si="229"/>
        <v>0</v>
      </c>
      <c r="IXB61" s="42">
        <f t="shared" si="229"/>
        <v>0</v>
      </c>
      <c r="IXC61" s="42">
        <f t="shared" si="229"/>
        <v>0</v>
      </c>
      <c r="IXD61" s="42">
        <f t="shared" si="229"/>
        <v>0</v>
      </c>
      <c r="IXE61" s="42">
        <f t="shared" si="229"/>
        <v>0</v>
      </c>
      <c r="IXF61" s="42">
        <f t="shared" si="229"/>
        <v>0</v>
      </c>
      <c r="IXG61" s="42">
        <f t="shared" si="229"/>
        <v>0</v>
      </c>
      <c r="IXH61" s="42">
        <f t="shared" si="229"/>
        <v>0</v>
      </c>
      <c r="IXI61" s="42">
        <f t="shared" si="229"/>
        <v>0</v>
      </c>
      <c r="IXJ61" s="42">
        <f t="shared" si="229"/>
        <v>0</v>
      </c>
      <c r="IXK61" s="42">
        <f t="shared" si="229"/>
        <v>0</v>
      </c>
      <c r="IXL61" s="42">
        <f t="shared" si="229"/>
        <v>0</v>
      </c>
      <c r="IXM61" s="42">
        <f t="shared" ref="IXM61:IZX61" si="230">SUM(IXM56:IXM60)</f>
        <v>0</v>
      </c>
      <c r="IXN61" s="42">
        <f t="shared" si="230"/>
        <v>0</v>
      </c>
      <c r="IXO61" s="42">
        <f t="shared" si="230"/>
        <v>0</v>
      </c>
      <c r="IXP61" s="42">
        <f t="shared" si="230"/>
        <v>0</v>
      </c>
      <c r="IXQ61" s="42">
        <f t="shared" si="230"/>
        <v>0</v>
      </c>
      <c r="IXR61" s="42">
        <f t="shared" si="230"/>
        <v>0</v>
      </c>
      <c r="IXS61" s="42">
        <f t="shared" si="230"/>
        <v>0</v>
      </c>
      <c r="IXT61" s="42">
        <f t="shared" si="230"/>
        <v>0</v>
      </c>
      <c r="IXU61" s="42">
        <f t="shared" si="230"/>
        <v>0</v>
      </c>
      <c r="IXV61" s="42">
        <f t="shared" si="230"/>
        <v>0</v>
      </c>
      <c r="IXW61" s="42">
        <f t="shared" si="230"/>
        <v>0</v>
      </c>
      <c r="IXX61" s="42">
        <f t="shared" si="230"/>
        <v>0</v>
      </c>
      <c r="IXY61" s="42">
        <f t="shared" si="230"/>
        <v>0</v>
      </c>
      <c r="IXZ61" s="42">
        <f t="shared" si="230"/>
        <v>0</v>
      </c>
      <c r="IYA61" s="42">
        <f t="shared" si="230"/>
        <v>0</v>
      </c>
      <c r="IYB61" s="42">
        <f t="shared" si="230"/>
        <v>0</v>
      </c>
      <c r="IYC61" s="42">
        <f t="shared" si="230"/>
        <v>0</v>
      </c>
      <c r="IYD61" s="42">
        <f t="shared" si="230"/>
        <v>0</v>
      </c>
      <c r="IYE61" s="42">
        <f t="shared" si="230"/>
        <v>0</v>
      </c>
      <c r="IYF61" s="42">
        <f t="shared" si="230"/>
        <v>0</v>
      </c>
      <c r="IYG61" s="42">
        <f t="shared" si="230"/>
        <v>0</v>
      </c>
      <c r="IYH61" s="42">
        <f t="shared" si="230"/>
        <v>0</v>
      </c>
      <c r="IYI61" s="42">
        <f t="shared" si="230"/>
        <v>0</v>
      </c>
      <c r="IYJ61" s="42">
        <f t="shared" si="230"/>
        <v>0</v>
      </c>
      <c r="IYK61" s="42">
        <f t="shared" si="230"/>
        <v>0</v>
      </c>
      <c r="IYL61" s="42">
        <f t="shared" si="230"/>
        <v>0</v>
      </c>
      <c r="IYM61" s="42">
        <f t="shared" si="230"/>
        <v>0</v>
      </c>
      <c r="IYN61" s="42">
        <f t="shared" si="230"/>
        <v>0</v>
      </c>
      <c r="IYO61" s="42">
        <f t="shared" si="230"/>
        <v>0</v>
      </c>
      <c r="IYP61" s="42">
        <f t="shared" si="230"/>
        <v>0</v>
      </c>
      <c r="IYQ61" s="42">
        <f t="shared" si="230"/>
        <v>0</v>
      </c>
      <c r="IYR61" s="42">
        <f t="shared" si="230"/>
        <v>0</v>
      </c>
      <c r="IYS61" s="42">
        <f t="shared" si="230"/>
        <v>0</v>
      </c>
      <c r="IYT61" s="42">
        <f t="shared" si="230"/>
        <v>0</v>
      </c>
      <c r="IYU61" s="42">
        <f t="shared" si="230"/>
        <v>0</v>
      </c>
      <c r="IYV61" s="42">
        <f t="shared" si="230"/>
        <v>0</v>
      </c>
      <c r="IYW61" s="42">
        <f t="shared" si="230"/>
        <v>0</v>
      </c>
      <c r="IYX61" s="42">
        <f t="shared" si="230"/>
        <v>0</v>
      </c>
      <c r="IYY61" s="42">
        <f t="shared" si="230"/>
        <v>0</v>
      </c>
      <c r="IYZ61" s="42">
        <f t="shared" si="230"/>
        <v>0</v>
      </c>
      <c r="IZA61" s="42">
        <f t="shared" si="230"/>
        <v>0</v>
      </c>
      <c r="IZB61" s="42">
        <f t="shared" si="230"/>
        <v>0</v>
      </c>
      <c r="IZC61" s="42">
        <f t="shared" si="230"/>
        <v>0</v>
      </c>
      <c r="IZD61" s="42">
        <f t="shared" si="230"/>
        <v>0</v>
      </c>
      <c r="IZE61" s="42">
        <f t="shared" si="230"/>
        <v>0</v>
      </c>
      <c r="IZF61" s="42">
        <f t="shared" si="230"/>
        <v>0</v>
      </c>
      <c r="IZG61" s="42">
        <f t="shared" si="230"/>
        <v>0</v>
      </c>
      <c r="IZH61" s="42">
        <f t="shared" si="230"/>
        <v>0</v>
      </c>
      <c r="IZI61" s="42">
        <f t="shared" si="230"/>
        <v>0</v>
      </c>
      <c r="IZJ61" s="42">
        <f t="shared" si="230"/>
        <v>0</v>
      </c>
      <c r="IZK61" s="42">
        <f t="shared" si="230"/>
        <v>0</v>
      </c>
      <c r="IZL61" s="42">
        <f t="shared" si="230"/>
        <v>0</v>
      </c>
      <c r="IZM61" s="42">
        <f t="shared" si="230"/>
        <v>0</v>
      </c>
      <c r="IZN61" s="42">
        <f t="shared" si="230"/>
        <v>0</v>
      </c>
      <c r="IZO61" s="42">
        <f t="shared" si="230"/>
        <v>0</v>
      </c>
      <c r="IZP61" s="42">
        <f t="shared" si="230"/>
        <v>0</v>
      </c>
      <c r="IZQ61" s="42">
        <f t="shared" si="230"/>
        <v>0</v>
      </c>
      <c r="IZR61" s="42">
        <f t="shared" si="230"/>
        <v>0</v>
      </c>
      <c r="IZS61" s="42">
        <f t="shared" si="230"/>
        <v>0</v>
      </c>
      <c r="IZT61" s="42">
        <f t="shared" si="230"/>
        <v>0</v>
      </c>
      <c r="IZU61" s="42">
        <f t="shared" si="230"/>
        <v>0</v>
      </c>
      <c r="IZV61" s="42">
        <f t="shared" si="230"/>
        <v>0</v>
      </c>
      <c r="IZW61" s="42">
        <f t="shared" si="230"/>
        <v>0</v>
      </c>
      <c r="IZX61" s="42">
        <f t="shared" si="230"/>
        <v>0</v>
      </c>
      <c r="IZY61" s="42">
        <f t="shared" ref="IZY61:JCJ61" si="231">SUM(IZY56:IZY60)</f>
        <v>0</v>
      </c>
      <c r="IZZ61" s="42">
        <f t="shared" si="231"/>
        <v>0</v>
      </c>
      <c r="JAA61" s="42">
        <f t="shared" si="231"/>
        <v>0</v>
      </c>
      <c r="JAB61" s="42">
        <f t="shared" si="231"/>
        <v>0</v>
      </c>
      <c r="JAC61" s="42">
        <f t="shared" si="231"/>
        <v>0</v>
      </c>
      <c r="JAD61" s="42">
        <f t="shared" si="231"/>
        <v>0</v>
      </c>
      <c r="JAE61" s="42">
        <f t="shared" si="231"/>
        <v>0</v>
      </c>
      <c r="JAF61" s="42">
        <f t="shared" si="231"/>
        <v>0</v>
      </c>
      <c r="JAG61" s="42">
        <f t="shared" si="231"/>
        <v>0</v>
      </c>
      <c r="JAH61" s="42">
        <f t="shared" si="231"/>
        <v>0</v>
      </c>
      <c r="JAI61" s="42">
        <f t="shared" si="231"/>
        <v>0</v>
      </c>
      <c r="JAJ61" s="42">
        <f t="shared" si="231"/>
        <v>0</v>
      </c>
      <c r="JAK61" s="42">
        <f t="shared" si="231"/>
        <v>0</v>
      </c>
      <c r="JAL61" s="42">
        <f t="shared" si="231"/>
        <v>0</v>
      </c>
      <c r="JAM61" s="42">
        <f t="shared" si="231"/>
        <v>0</v>
      </c>
      <c r="JAN61" s="42">
        <f t="shared" si="231"/>
        <v>0</v>
      </c>
      <c r="JAO61" s="42">
        <f t="shared" si="231"/>
        <v>0</v>
      </c>
      <c r="JAP61" s="42">
        <f t="shared" si="231"/>
        <v>0</v>
      </c>
      <c r="JAQ61" s="42">
        <f t="shared" si="231"/>
        <v>0</v>
      </c>
      <c r="JAR61" s="42">
        <f t="shared" si="231"/>
        <v>0</v>
      </c>
      <c r="JAS61" s="42">
        <f t="shared" si="231"/>
        <v>0</v>
      </c>
      <c r="JAT61" s="42">
        <f t="shared" si="231"/>
        <v>0</v>
      </c>
      <c r="JAU61" s="42">
        <f t="shared" si="231"/>
        <v>0</v>
      </c>
      <c r="JAV61" s="42">
        <f t="shared" si="231"/>
        <v>0</v>
      </c>
      <c r="JAW61" s="42">
        <f t="shared" si="231"/>
        <v>0</v>
      </c>
      <c r="JAX61" s="42">
        <f t="shared" si="231"/>
        <v>0</v>
      </c>
      <c r="JAY61" s="42">
        <f t="shared" si="231"/>
        <v>0</v>
      </c>
      <c r="JAZ61" s="42">
        <f t="shared" si="231"/>
        <v>0</v>
      </c>
      <c r="JBA61" s="42">
        <f t="shared" si="231"/>
        <v>0</v>
      </c>
      <c r="JBB61" s="42">
        <f t="shared" si="231"/>
        <v>0</v>
      </c>
      <c r="JBC61" s="42">
        <f t="shared" si="231"/>
        <v>0</v>
      </c>
      <c r="JBD61" s="42">
        <f t="shared" si="231"/>
        <v>0</v>
      </c>
      <c r="JBE61" s="42">
        <f t="shared" si="231"/>
        <v>0</v>
      </c>
      <c r="JBF61" s="42">
        <f t="shared" si="231"/>
        <v>0</v>
      </c>
      <c r="JBG61" s="42">
        <f t="shared" si="231"/>
        <v>0</v>
      </c>
      <c r="JBH61" s="42">
        <f t="shared" si="231"/>
        <v>0</v>
      </c>
      <c r="JBI61" s="42">
        <f t="shared" si="231"/>
        <v>0</v>
      </c>
      <c r="JBJ61" s="42">
        <f t="shared" si="231"/>
        <v>0</v>
      </c>
      <c r="JBK61" s="42">
        <f t="shared" si="231"/>
        <v>0</v>
      </c>
      <c r="JBL61" s="42">
        <f t="shared" si="231"/>
        <v>0</v>
      </c>
      <c r="JBM61" s="42">
        <f t="shared" si="231"/>
        <v>0</v>
      </c>
      <c r="JBN61" s="42">
        <f t="shared" si="231"/>
        <v>0</v>
      </c>
      <c r="JBO61" s="42">
        <f t="shared" si="231"/>
        <v>0</v>
      </c>
      <c r="JBP61" s="42">
        <f t="shared" si="231"/>
        <v>0</v>
      </c>
      <c r="JBQ61" s="42">
        <f t="shared" si="231"/>
        <v>0</v>
      </c>
      <c r="JBR61" s="42">
        <f t="shared" si="231"/>
        <v>0</v>
      </c>
      <c r="JBS61" s="42">
        <f t="shared" si="231"/>
        <v>0</v>
      </c>
      <c r="JBT61" s="42">
        <f t="shared" si="231"/>
        <v>0</v>
      </c>
      <c r="JBU61" s="42">
        <f t="shared" si="231"/>
        <v>0</v>
      </c>
      <c r="JBV61" s="42">
        <f t="shared" si="231"/>
        <v>0</v>
      </c>
      <c r="JBW61" s="42">
        <f t="shared" si="231"/>
        <v>0</v>
      </c>
      <c r="JBX61" s="42">
        <f t="shared" si="231"/>
        <v>0</v>
      </c>
      <c r="JBY61" s="42">
        <f t="shared" si="231"/>
        <v>0</v>
      </c>
      <c r="JBZ61" s="42">
        <f t="shared" si="231"/>
        <v>0</v>
      </c>
      <c r="JCA61" s="42">
        <f t="shared" si="231"/>
        <v>0</v>
      </c>
      <c r="JCB61" s="42">
        <f t="shared" si="231"/>
        <v>0</v>
      </c>
      <c r="JCC61" s="42">
        <f t="shared" si="231"/>
        <v>0</v>
      </c>
      <c r="JCD61" s="42">
        <f t="shared" si="231"/>
        <v>0</v>
      </c>
      <c r="JCE61" s="42">
        <f t="shared" si="231"/>
        <v>0</v>
      </c>
      <c r="JCF61" s="42">
        <f t="shared" si="231"/>
        <v>0</v>
      </c>
      <c r="JCG61" s="42">
        <f t="shared" si="231"/>
        <v>0</v>
      </c>
      <c r="JCH61" s="42">
        <f t="shared" si="231"/>
        <v>0</v>
      </c>
      <c r="JCI61" s="42">
        <f t="shared" si="231"/>
        <v>0</v>
      </c>
      <c r="JCJ61" s="42">
        <f t="shared" si="231"/>
        <v>0</v>
      </c>
      <c r="JCK61" s="42">
        <f t="shared" ref="JCK61:JEV61" si="232">SUM(JCK56:JCK60)</f>
        <v>0</v>
      </c>
      <c r="JCL61" s="42">
        <f t="shared" si="232"/>
        <v>0</v>
      </c>
      <c r="JCM61" s="42">
        <f t="shared" si="232"/>
        <v>0</v>
      </c>
      <c r="JCN61" s="42">
        <f t="shared" si="232"/>
        <v>0</v>
      </c>
      <c r="JCO61" s="42">
        <f t="shared" si="232"/>
        <v>0</v>
      </c>
      <c r="JCP61" s="42">
        <f t="shared" si="232"/>
        <v>0</v>
      </c>
      <c r="JCQ61" s="42">
        <f t="shared" si="232"/>
        <v>0</v>
      </c>
      <c r="JCR61" s="42">
        <f t="shared" si="232"/>
        <v>0</v>
      </c>
      <c r="JCS61" s="42">
        <f t="shared" si="232"/>
        <v>0</v>
      </c>
      <c r="JCT61" s="42">
        <f t="shared" si="232"/>
        <v>0</v>
      </c>
      <c r="JCU61" s="42">
        <f t="shared" si="232"/>
        <v>0</v>
      </c>
      <c r="JCV61" s="42">
        <f t="shared" si="232"/>
        <v>0</v>
      </c>
      <c r="JCW61" s="42">
        <f t="shared" si="232"/>
        <v>0</v>
      </c>
      <c r="JCX61" s="42">
        <f t="shared" si="232"/>
        <v>0</v>
      </c>
      <c r="JCY61" s="42">
        <f t="shared" si="232"/>
        <v>0</v>
      </c>
      <c r="JCZ61" s="42">
        <f t="shared" si="232"/>
        <v>0</v>
      </c>
      <c r="JDA61" s="42">
        <f t="shared" si="232"/>
        <v>0</v>
      </c>
      <c r="JDB61" s="42">
        <f t="shared" si="232"/>
        <v>0</v>
      </c>
      <c r="JDC61" s="42">
        <f t="shared" si="232"/>
        <v>0</v>
      </c>
      <c r="JDD61" s="42">
        <f t="shared" si="232"/>
        <v>0</v>
      </c>
      <c r="JDE61" s="42">
        <f t="shared" si="232"/>
        <v>0</v>
      </c>
      <c r="JDF61" s="42">
        <f t="shared" si="232"/>
        <v>0</v>
      </c>
      <c r="JDG61" s="42">
        <f t="shared" si="232"/>
        <v>0</v>
      </c>
      <c r="JDH61" s="42">
        <f t="shared" si="232"/>
        <v>0</v>
      </c>
      <c r="JDI61" s="42">
        <f t="shared" si="232"/>
        <v>0</v>
      </c>
      <c r="JDJ61" s="42">
        <f t="shared" si="232"/>
        <v>0</v>
      </c>
      <c r="JDK61" s="42">
        <f t="shared" si="232"/>
        <v>0</v>
      </c>
      <c r="JDL61" s="42">
        <f t="shared" si="232"/>
        <v>0</v>
      </c>
      <c r="JDM61" s="42">
        <f t="shared" si="232"/>
        <v>0</v>
      </c>
      <c r="JDN61" s="42">
        <f t="shared" si="232"/>
        <v>0</v>
      </c>
      <c r="JDO61" s="42">
        <f t="shared" si="232"/>
        <v>0</v>
      </c>
      <c r="JDP61" s="42">
        <f t="shared" si="232"/>
        <v>0</v>
      </c>
      <c r="JDQ61" s="42">
        <f t="shared" si="232"/>
        <v>0</v>
      </c>
      <c r="JDR61" s="42">
        <f t="shared" si="232"/>
        <v>0</v>
      </c>
      <c r="JDS61" s="42">
        <f t="shared" si="232"/>
        <v>0</v>
      </c>
      <c r="JDT61" s="42">
        <f t="shared" si="232"/>
        <v>0</v>
      </c>
      <c r="JDU61" s="42">
        <f t="shared" si="232"/>
        <v>0</v>
      </c>
      <c r="JDV61" s="42">
        <f t="shared" si="232"/>
        <v>0</v>
      </c>
      <c r="JDW61" s="42">
        <f t="shared" si="232"/>
        <v>0</v>
      </c>
      <c r="JDX61" s="42">
        <f t="shared" si="232"/>
        <v>0</v>
      </c>
      <c r="JDY61" s="42">
        <f t="shared" si="232"/>
        <v>0</v>
      </c>
      <c r="JDZ61" s="42">
        <f t="shared" si="232"/>
        <v>0</v>
      </c>
      <c r="JEA61" s="42">
        <f t="shared" si="232"/>
        <v>0</v>
      </c>
      <c r="JEB61" s="42">
        <f t="shared" si="232"/>
        <v>0</v>
      </c>
      <c r="JEC61" s="42">
        <f t="shared" si="232"/>
        <v>0</v>
      </c>
      <c r="JED61" s="42">
        <f t="shared" si="232"/>
        <v>0</v>
      </c>
      <c r="JEE61" s="42">
        <f t="shared" si="232"/>
        <v>0</v>
      </c>
      <c r="JEF61" s="42">
        <f t="shared" si="232"/>
        <v>0</v>
      </c>
      <c r="JEG61" s="42">
        <f t="shared" si="232"/>
        <v>0</v>
      </c>
      <c r="JEH61" s="42">
        <f t="shared" si="232"/>
        <v>0</v>
      </c>
      <c r="JEI61" s="42">
        <f t="shared" si="232"/>
        <v>0</v>
      </c>
      <c r="JEJ61" s="42">
        <f t="shared" si="232"/>
        <v>0</v>
      </c>
      <c r="JEK61" s="42">
        <f t="shared" si="232"/>
        <v>0</v>
      </c>
      <c r="JEL61" s="42">
        <f t="shared" si="232"/>
        <v>0</v>
      </c>
      <c r="JEM61" s="42">
        <f t="shared" si="232"/>
        <v>0</v>
      </c>
      <c r="JEN61" s="42">
        <f t="shared" si="232"/>
        <v>0</v>
      </c>
      <c r="JEO61" s="42">
        <f t="shared" si="232"/>
        <v>0</v>
      </c>
      <c r="JEP61" s="42">
        <f t="shared" si="232"/>
        <v>0</v>
      </c>
      <c r="JEQ61" s="42">
        <f t="shared" si="232"/>
        <v>0</v>
      </c>
      <c r="JER61" s="42">
        <f t="shared" si="232"/>
        <v>0</v>
      </c>
      <c r="JES61" s="42">
        <f t="shared" si="232"/>
        <v>0</v>
      </c>
      <c r="JET61" s="42">
        <f t="shared" si="232"/>
        <v>0</v>
      </c>
      <c r="JEU61" s="42">
        <f t="shared" si="232"/>
        <v>0</v>
      </c>
      <c r="JEV61" s="42">
        <f t="shared" si="232"/>
        <v>0</v>
      </c>
      <c r="JEW61" s="42">
        <f t="shared" ref="JEW61:JHH61" si="233">SUM(JEW56:JEW60)</f>
        <v>0</v>
      </c>
      <c r="JEX61" s="42">
        <f t="shared" si="233"/>
        <v>0</v>
      </c>
      <c r="JEY61" s="42">
        <f t="shared" si="233"/>
        <v>0</v>
      </c>
      <c r="JEZ61" s="42">
        <f t="shared" si="233"/>
        <v>0</v>
      </c>
      <c r="JFA61" s="42">
        <f t="shared" si="233"/>
        <v>0</v>
      </c>
      <c r="JFB61" s="42">
        <f t="shared" si="233"/>
        <v>0</v>
      </c>
      <c r="JFC61" s="42">
        <f t="shared" si="233"/>
        <v>0</v>
      </c>
      <c r="JFD61" s="42">
        <f t="shared" si="233"/>
        <v>0</v>
      </c>
      <c r="JFE61" s="42">
        <f t="shared" si="233"/>
        <v>0</v>
      </c>
      <c r="JFF61" s="42">
        <f t="shared" si="233"/>
        <v>0</v>
      </c>
      <c r="JFG61" s="42">
        <f t="shared" si="233"/>
        <v>0</v>
      </c>
      <c r="JFH61" s="42">
        <f t="shared" si="233"/>
        <v>0</v>
      </c>
      <c r="JFI61" s="42">
        <f t="shared" si="233"/>
        <v>0</v>
      </c>
      <c r="JFJ61" s="42">
        <f t="shared" si="233"/>
        <v>0</v>
      </c>
      <c r="JFK61" s="42">
        <f t="shared" si="233"/>
        <v>0</v>
      </c>
      <c r="JFL61" s="42">
        <f t="shared" si="233"/>
        <v>0</v>
      </c>
      <c r="JFM61" s="42">
        <f t="shared" si="233"/>
        <v>0</v>
      </c>
      <c r="JFN61" s="42">
        <f t="shared" si="233"/>
        <v>0</v>
      </c>
      <c r="JFO61" s="42">
        <f t="shared" si="233"/>
        <v>0</v>
      </c>
      <c r="JFP61" s="42">
        <f t="shared" si="233"/>
        <v>0</v>
      </c>
      <c r="JFQ61" s="42">
        <f t="shared" si="233"/>
        <v>0</v>
      </c>
      <c r="JFR61" s="42">
        <f t="shared" si="233"/>
        <v>0</v>
      </c>
      <c r="JFS61" s="42">
        <f t="shared" si="233"/>
        <v>0</v>
      </c>
      <c r="JFT61" s="42">
        <f t="shared" si="233"/>
        <v>0</v>
      </c>
      <c r="JFU61" s="42">
        <f t="shared" si="233"/>
        <v>0</v>
      </c>
      <c r="JFV61" s="42">
        <f t="shared" si="233"/>
        <v>0</v>
      </c>
      <c r="JFW61" s="42">
        <f t="shared" si="233"/>
        <v>0</v>
      </c>
      <c r="JFX61" s="42">
        <f t="shared" si="233"/>
        <v>0</v>
      </c>
      <c r="JFY61" s="42">
        <f t="shared" si="233"/>
        <v>0</v>
      </c>
      <c r="JFZ61" s="42">
        <f t="shared" si="233"/>
        <v>0</v>
      </c>
      <c r="JGA61" s="42">
        <f t="shared" si="233"/>
        <v>0</v>
      </c>
      <c r="JGB61" s="42">
        <f t="shared" si="233"/>
        <v>0</v>
      </c>
      <c r="JGC61" s="42">
        <f t="shared" si="233"/>
        <v>0</v>
      </c>
      <c r="JGD61" s="42">
        <f t="shared" si="233"/>
        <v>0</v>
      </c>
      <c r="JGE61" s="42">
        <f t="shared" si="233"/>
        <v>0</v>
      </c>
      <c r="JGF61" s="42">
        <f t="shared" si="233"/>
        <v>0</v>
      </c>
      <c r="JGG61" s="42">
        <f t="shared" si="233"/>
        <v>0</v>
      </c>
      <c r="JGH61" s="42">
        <f t="shared" si="233"/>
        <v>0</v>
      </c>
      <c r="JGI61" s="42">
        <f t="shared" si="233"/>
        <v>0</v>
      </c>
      <c r="JGJ61" s="42">
        <f t="shared" si="233"/>
        <v>0</v>
      </c>
      <c r="JGK61" s="42">
        <f t="shared" si="233"/>
        <v>0</v>
      </c>
      <c r="JGL61" s="42">
        <f t="shared" si="233"/>
        <v>0</v>
      </c>
      <c r="JGM61" s="42">
        <f t="shared" si="233"/>
        <v>0</v>
      </c>
      <c r="JGN61" s="42">
        <f t="shared" si="233"/>
        <v>0</v>
      </c>
      <c r="JGO61" s="42">
        <f t="shared" si="233"/>
        <v>0</v>
      </c>
      <c r="JGP61" s="42">
        <f t="shared" si="233"/>
        <v>0</v>
      </c>
      <c r="JGQ61" s="42">
        <f t="shared" si="233"/>
        <v>0</v>
      </c>
      <c r="JGR61" s="42">
        <f t="shared" si="233"/>
        <v>0</v>
      </c>
      <c r="JGS61" s="42">
        <f t="shared" si="233"/>
        <v>0</v>
      </c>
      <c r="JGT61" s="42">
        <f t="shared" si="233"/>
        <v>0</v>
      </c>
      <c r="JGU61" s="42">
        <f t="shared" si="233"/>
        <v>0</v>
      </c>
      <c r="JGV61" s="42">
        <f t="shared" si="233"/>
        <v>0</v>
      </c>
      <c r="JGW61" s="42">
        <f t="shared" si="233"/>
        <v>0</v>
      </c>
      <c r="JGX61" s="42">
        <f t="shared" si="233"/>
        <v>0</v>
      </c>
      <c r="JGY61" s="42">
        <f t="shared" si="233"/>
        <v>0</v>
      </c>
      <c r="JGZ61" s="42">
        <f t="shared" si="233"/>
        <v>0</v>
      </c>
      <c r="JHA61" s="42">
        <f t="shared" si="233"/>
        <v>0</v>
      </c>
      <c r="JHB61" s="42">
        <f t="shared" si="233"/>
        <v>0</v>
      </c>
      <c r="JHC61" s="42">
        <f t="shared" si="233"/>
        <v>0</v>
      </c>
      <c r="JHD61" s="42">
        <f t="shared" si="233"/>
        <v>0</v>
      </c>
      <c r="JHE61" s="42">
        <f t="shared" si="233"/>
        <v>0</v>
      </c>
      <c r="JHF61" s="42">
        <f t="shared" si="233"/>
        <v>0</v>
      </c>
      <c r="JHG61" s="42">
        <f t="shared" si="233"/>
        <v>0</v>
      </c>
      <c r="JHH61" s="42">
        <f t="shared" si="233"/>
        <v>0</v>
      </c>
      <c r="JHI61" s="42">
        <f t="shared" ref="JHI61:JJT61" si="234">SUM(JHI56:JHI60)</f>
        <v>0</v>
      </c>
      <c r="JHJ61" s="42">
        <f t="shared" si="234"/>
        <v>0</v>
      </c>
      <c r="JHK61" s="42">
        <f t="shared" si="234"/>
        <v>0</v>
      </c>
      <c r="JHL61" s="42">
        <f t="shared" si="234"/>
        <v>0</v>
      </c>
      <c r="JHM61" s="42">
        <f t="shared" si="234"/>
        <v>0</v>
      </c>
      <c r="JHN61" s="42">
        <f t="shared" si="234"/>
        <v>0</v>
      </c>
      <c r="JHO61" s="42">
        <f t="shared" si="234"/>
        <v>0</v>
      </c>
      <c r="JHP61" s="42">
        <f t="shared" si="234"/>
        <v>0</v>
      </c>
      <c r="JHQ61" s="42">
        <f t="shared" si="234"/>
        <v>0</v>
      </c>
      <c r="JHR61" s="42">
        <f t="shared" si="234"/>
        <v>0</v>
      </c>
      <c r="JHS61" s="42">
        <f t="shared" si="234"/>
        <v>0</v>
      </c>
      <c r="JHT61" s="42">
        <f t="shared" si="234"/>
        <v>0</v>
      </c>
      <c r="JHU61" s="42">
        <f t="shared" si="234"/>
        <v>0</v>
      </c>
      <c r="JHV61" s="42">
        <f t="shared" si="234"/>
        <v>0</v>
      </c>
      <c r="JHW61" s="42">
        <f t="shared" si="234"/>
        <v>0</v>
      </c>
      <c r="JHX61" s="42">
        <f t="shared" si="234"/>
        <v>0</v>
      </c>
      <c r="JHY61" s="42">
        <f t="shared" si="234"/>
        <v>0</v>
      </c>
      <c r="JHZ61" s="42">
        <f t="shared" si="234"/>
        <v>0</v>
      </c>
      <c r="JIA61" s="42">
        <f t="shared" si="234"/>
        <v>0</v>
      </c>
      <c r="JIB61" s="42">
        <f t="shared" si="234"/>
        <v>0</v>
      </c>
      <c r="JIC61" s="42">
        <f t="shared" si="234"/>
        <v>0</v>
      </c>
      <c r="JID61" s="42">
        <f t="shared" si="234"/>
        <v>0</v>
      </c>
      <c r="JIE61" s="42">
        <f t="shared" si="234"/>
        <v>0</v>
      </c>
      <c r="JIF61" s="42">
        <f t="shared" si="234"/>
        <v>0</v>
      </c>
      <c r="JIG61" s="42">
        <f t="shared" si="234"/>
        <v>0</v>
      </c>
      <c r="JIH61" s="42">
        <f t="shared" si="234"/>
        <v>0</v>
      </c>
      <c r="JII61" s="42">
        <f t="shared" si="234"/>
        <v>0</v>
      </c>
      <c r="JIJ61" s="42">
        <f t="shared" si="234"/>
        <v>0</v>
      </c>
      <c r="JIK61" s="42">
        <f t="shared" si="234"/>
        <v>0</v>
      </c>
      <c r="JIL61" s="42">
        <f t="shared" si="234"/>
        <v>0</v>
      </c>
      <c r="JIM61" s="42">
        <f t="shared" si="234"/>
        <v>0</v>
      </c>
      <c r="JIN61" s="42">
        <f t="shared" si="234"/>
        <v>0</v>
      </c>
      <c r="JIO61" s="42">
        <f t="shared" si="234"/>
        <v>0</v>
      </c>
      <c r="JIP61" s="42">
        <f t="shared" si="234"/>
        <v>0</v>
      </c>
      <c r="JIQ61" s="42">
        <f t="shared" si="234"/>
        <v>0</v>
      </c>
      <c r="JIR61" s="42">
        <f t="shared" si="234"/>
        <v>0</v>
      </c>
      <c r="JIS61" s="42">
        <f t="shared" si="234"/>
        <v>0</v>
      </c>
      <c r="JIT61" s="42">
        <f t="shared" si="234"/>
        <v>0</v>
      </c>
      <c r="JIU61" s="42">
        <f t="shared" si="234"/>
        <v>0</v>
      </c>
      <c r="JIV61" s="42">
        <f t="shared" si="234"/>
        <v>0</v>
      </c>
      <c r="JIW61" s="42">
        <f t="shared" si="234"/>
        <v>0</v>
      </c>
      <c r="JIX61" s="42">
        <f t="shared" si="234"/>
        <v>0</v>
      </c>
      <c r="JIY61" s="42">
        <f t="shared" si="234"/>
        <v>0</v>
      </c>
      <c r="JIZ61" s="42">
        <f t="shared" si="234"/>
        <v>0</v>
      </c>
      <c r="JJA61" s="42">
        <f t="shared" si="234"/>
        <v>0</v>
      </c>
      <c r="JJB61" s="42">
        <f t="shared" si="234"/>
        <v>0</v>
      </c>
      <c r="JJC61" s="42">
        <f t="shared" si="234"/>
        <v>0</v>
      </c>
      <c r="JJD61" s="42">
        <f t="shared" si="234"/>
        <v>0</v>
      </c>
      <c r="JJE61" s="42">
        <f t="shared" si="234"/>
        <v>0</v>
      </c>
      <c r="JJF61" s="42">
        <f t="shared" si="234"/>
        <v>0</v>
      </c>
      <c r="JJG61" s="42">
        <f t="shared" si="234"/>
        <v>0</v>
      </c>
      <c r="JJH61" s="42">
        <f t="shared" si="234"/>
        <v>0</v>
      </c>
      <c r="JJI61" s="42">
        <f t="shared" si="234"/>
        <v>0</v>
      </c>
      <c r="JJJ61" s="42">
        <f t="shared" si="234"/>
        <v>0</v>
      </c>
      <c r="JJK61" s="42">
        <f t="shared" si="234"/>
        <v>0</v>
      </c>
      <c r="JJL61" s="42">
        <f t="shared" si="234"/>
        <v>0</v>
      </c>
      <c r="JJM61" s="42">
        <f t="shared" si="234"/>
        <v>0</v>
      </c>
      <c r="JJN61" s="42">
        <f t="shared" si="234"/>
        <v>0</v>
      </c>
      <c r="JJO61" s="42">
        <f t="shared" si="234"/>
        <v>0</v>
      </c>
      <c r="JJP61" s="42">
        <f t="shared" si="234"/>
        <v>0</v>
      </c>
      <c r="JJQ61" s="42">
        <f t="shared" si="234"/>
        <v>0</v>
      </c>
      <c r="JJR61" s="42">
        <f t="shared" si="234"/>
        <v>0</v>
      </c>
      <c r="JJS61" s="42">
        <f t="shared" si="234"/>
        <v>0</v>
      </c>
      <c r="JJT61" s="42">
        <f t="shared" si="234"/>
        <v>0</v>
      </c>
      <c r="JJU61" s="42">
        <f t="shared" ref="JJU61:JMF61" si="235">SUM(JJU56:JJU60)</f>
        <v>0</v>
      </c>
      <c r="JJV61" s="42">
        <f t="shared" si="235"/>
        <v>0</v>
      </c>
      <c r="JJW61" s="42">
        <f t="shared" si="235"/>
        <v>0</v>
      </c>
      <c r="JJX61" s="42">
        <f t="shared" si="235"/>
        <v>0</v>
      </c>
      <c r="JJY61" s="42">
        <f t="shared" si="235"/>
        <v>0</v>
      </c>
      <c r="JJZ61" s="42">
        <f t="shared" si="235"/>
        <v>0</v>
      </c>
      <c r="JKA61" s="42">
        <f t="shared" si="235"/>
        <v>0</v>
      </c>
      <c r="JKB61" s="42">
        <f t="shared" si="235"/>
        <v>0</v>
      </c>
      <c r="JKC61" s="42">
        <f t="shared" si="235"/>
        <v>0</v>
      </c>
      <c r="JKD61" s="42">
        <f t="shared" si="235"/>
        <v>0</v>
      </c>
      <c r="JKE61" s="42">
        <f t="shared" si="235"/>
        <v>0</v>
      </c>
      <c r="JKF61" s="42">
        <f t="shared" si="235"/>
        <v>0</v>
      </c>
      <c r="JKG61" s="42">
        <f t="shared" si="235"/>
        <v>0</v>
      </c>
      <c r="JKH61" s="42">
        <f t="shared" si="235"/>
        <v>0</v>
      </c>
      <c r="JKI61" s="42">
        <f t="shared" si="235"/>
        <v>0</v>
      </c>
      <c r="JKJ61" s="42">
        <f t="shared" si="235"/>
        <v>0</v>
      </c>
      <c r="JKK61" s="42">
        <f t="shared" si="235"/>
        <v>0</v>
      </c>
      <c r="JKL61" s="42">
        <f t="shared" si="235"/>
        <v>0</v>
      </c>
      <c r="JKM61" s="42">
        <f t="shared" si="235"/>
        <v>0</v>
      </c>
      <c r="JKN61" s="42">
        <f t="shared" si="235"/>
        <v>0</v>
      </c>
      <c r="JKO61" s="42">
        <f t="shared" si="235"/>
        <v>0</v>
      </c>
      <c r="JKP61" s="42">
        <f t="shared" si="235"/>
        <v>0</v>
      </c>
      <c r="JKQ61" s="42">
        <f t="shared" si="235"/>
        <v>0</v>
      </c>
      <c r="JKR61" s="42">
        <f t="shared" si="235"/>
        <v>0</v>
      </c>
      <c r="JKS61" s="42">
        <f t="shared" si="235"/>
        <v>0</v>
      </c>
      <c r="JKT61" s="42">
        <f t="shared" si="235"/>
        <v>0</v>
      </c>
      <c r="JKU61" s="42">
        <f t="shared" si="235"/>
        <v>0</v>
      </c>
      <c r="JKV61" s="42">
        <f t="shared" si="235"/>
        <v>0</v>
      </c>
      <c r="JKW61" s="42">
        <f t="shared" si="235"/>
        <v>0</v>
      </c>
      <c r="JKX61" s="42">
        <f t="shared" si="235"/>
        <v>0</v>
      </c>
      <c r="JKY61" s="42">
        <f t="shared" si="235"/>
        <v>0</v>
      </c>
      <c r="JKZ61" s="42">
        <f t="shared" si="235"/>
        <v>0</v>
      </c>
      <c r="JLA61" s="42">
        <f t="shared" si="235"/>
        <v>0</v>
      </c>
      <c r="JLB61" s="42">
        <f t="shared" si="235"/>
        <v>0</v>
      </c>
      <c r="JLC61" s="42">
        <f t="shared" si="235"/>
        <v>0</v>
      </c>
      <c r="JLD61" s="42">
        <f t="shared" si="235"/>
        <v>0</v>
      </c>
      <c r="JLE61" s="42">
        <f t="shared" si="235"/>
        <v>0</v>
      </c>
      <c r="JLF61" s="42">
        <f t="shared" si="235"/>
        <v>0</v>
      </c>
      <c r="JLG61" s="42">
        <f t="shared" si="235"/>
        <v>0</v>
      </c>
      <c r="JLH61" s="42">
        <f t="shared" si="235"/>
        <v>0</v>
      </c>
      <c r="JLI61" s="42">
        <f t="shared" si="235"/>
        <v>0</v>
      </c>
      <c r="JLJ61" s="42">
        <f t="shared" si="235"/>
        <v>0</v>
      </c>
      <c r="JLK61" s="42">
        <f t="shared" si="235"/>
        <v>0</v>
      </c>
      <c r="JLL61" s="42">
        <f t="shared" si="235"/>
        <v>0</v>
      </c>
      <c r="JLM61" s="42">
        <f t="shared" si="235"/>
        <v>0</v>
      </c>
      <c r="JLN61" s="42">
        <f t="shared" si="235"/>
        <v>0</v>
      </c>
      <c r="JLO61" s="42">
        <f t="shared" si="235"/>
        <v>0</v>
      </c>
      <c r="JLP61" s="42">
        <f t="shared" si="235"/>
        <v>0</v>
      </c>
      <c r="JLQ61" s="42">
        <f t="shared" si="235"/>
        <v>0</v>
      </c>
      <c r="JLR61" s="42">
        <f t="shared" si="235"/>
        <v>0</v>
      </c>
      <c r="JLS61" s="42">
        <f t="shared" si="235"/>
        <v>0</v>
      </c>
      <c r="JLT61" s="42">
        <f t="shared" si="235"/>
        <v>0</v>
      </c>
      <c r="JLU61" s="42">
        <f t="shared" si="235"/>
        <v>0</v>
      </c>
      <c r="JLV61" s="42">
        <f t="shared" si="235"/>
        <v>0</v>
      </c>
      <c r="JLW61" s="42">
        <f t="shared" si="235"/>
        <v>0</v>
      </c>
      <c r="JLX61" s="42">
        <f t="shared" si="235"/>
        <v>0</v>
      </c>
      <c r="JLY61" s="42">
        <f t="shared" si="235"/>
        <v>0</v>
      </c>
      <c r="JLZ61" s="42">
        <f t="shared" si="235"/>
        <v>0</v>
      </c>
      <c r="JMA61" s="42">
        <f t="shared" si="235"/>
        <v>0</v>
      </c>
      <c r="JMB61" s="42">
        <f t="shared" si="235"/>
        <v>0</v>
      </c>
      <c r="JMC61" s="42">
        <f t="shared" si="235"/>
        <v>0</v>
      </c>
      <c r="JMD61" s="42">
        <f t="shared" si="235"/>
        <v>0</v>
      </c>
      <c r="JME61" s="42">
        <f t="shared" si="235"/>
        <v>0</v>
      </c>
      <c r="JMF61" s="42">
        <f t="shared" si="235"/>
        <v>0</v>
      </c>
      <c r="JMG61" s="42">
        <f t="shared" ref="JMG61:JOR61" si="236">SUM(JMG56:JMG60)</f>
        <v>0</v>
      </c>
      <c r="JMH61" s="42">
        <f t="shared" si="236"/>
        <v>0</v>
      </c>
      <c r="JMI61" s="42">
        <f t="shared" si="236"/>
        <v>0</v>
      </c>
      <c r="JMJ61" s="42">
        <f t="shared" si="236"/>
        <v>0</v>
      </c>
      <c r="JMK61" s="42">
        <f t="shared" si="236"/>
        <v>0</v>
      </c>
      <c r="JML61" s="42">
        <f t="shared" si="236"/>
        <v>0</v>
      </c>
      <c r="JMM61" s="42">
        <f t="shared" si="236"/>
        <v>0</v>
      </c>
      <c r="JMN61" s="42">
        <f t="shared" si="236"/>
        <v>0</v>
      </c>
      <c r="JMO61" s="42">
        <f t="shared" si="236"/>
        <v>0</v>
      </c>
      <c r="JMP61" s="42">
        <f t="shared" si="236"/>
        <v>0</v>
      </c>
      <c r="JMQ61" s="42">
        <f t="shared" si="236"/>
        <v>0</v>
      </c>
      <c r="JMR61" s="42">
        <f t="shared" si="236"/>
        <v>0</v>
      </c>
      <c r="JMS61" s="42">
        <f t="shared" si="236"/>
        <v>0</v>
      </c>
      <c r="JMT61" s="42">
        <f t="shared" si="236"/>
        <v>0</v>
      </c>
      <c r="JMU61" s="42">
        <f t="shared" si="236"/>
        <v>0</v>
      </c>
      <c r="JMV61" s="42">
        <f t="shared" si="236"/>
        <v>0</v>
      </c>
      <c r="JMW61" s="42">
        <f t="shared" si="236"/>
        <v>0</v>
      </c>
      <c r="JMX61" s="42">
        <f t="shared" si="236"/>
        <v>0</v>
      </c>
      <c r="JMY61" s="42">
        <f t="shared" si="236"/>
        <v>0</v>
      </c>
      <c r="JMZ61" s="42">
        <f t="shared" si="236"/>
        <v>0</v>
      </c>
      <c r="JNA61" s="42">
        <f t="shared" si="236"/>
        <v>0</v>
      </c>
      <c r="JNB61" s="42">
        <f t="shared" si="236"/>
        <v>0</v>
      </c>
      <c r="JNC61" s="42">
        <f t="shared" si="236"/>
        <v>0</v>
      </c>
      <c r="JND61" s="42">
        <f t="shared" si="236"/>
        <v>0</v>
      </c>
      <c r="JNE61" s="42">
        <f t="shared" si="236"/>
        <v>0</v>
      </c>
      <c r="JNF61" s="42">
        <f t="shared" si="236"/>
        <v>0</v>
      </c>
      <c r="JNG61" s="42">
        <f t="shared" si="236"/>
        <v>0</v>
      </c>
      <c r="JNH61" s="42">
        <f t="shared" si="236"/>
        <v>0</v>
      </c>
      <c r="JNI61" s="42">
        <f t="shared" si="236"/>
        <v>0</v>
      </c>
      <c r="JNJ61" s="42">
        <f t="shared" si="236"/>
        <v>0</v>
      </c>
      <c r="JNK61" s="42">
        <f t="shared" si="236"/>
        <v>0</v>
      </c>
      <c r="JNL61" s="42">
        <f t="shared" si="236"/>
        <v>0</v>
      </c>
      <c r="JNM61" s="42">
        <f t="shared" si="236"/>
        <v>0</v>
      </c>
      <c r="JNN61" s="42">
        <f t="shared" si="236"/>
        <v>0</v>
      </c>
      <c r="JNO61" s="42">
        <f t="shared" si="236"/>
        <v>0</v>
      </c>
      <c r="JNP61" s="42">
        <f t="shared" si="236"/>
        <v>0</v>
      </c>
      <c r="JNQ61" s="42">
        <f t="shared" si="236"/>
        <v>0</v>
      </c>
      <c r="JNR61" s="42">
        <f t="shared" si="236"/>
        <v>0</v>
      </c>
      <c r="JNS61" s="42">
        <f t="shared" si="236"/>
        <v>0</v>
      </c>
      <c r="JNT61" s="42">
        <f t="shared" si="236"/>
        <v>0</v>
      </c>
      <c r="JNU61" s="42">
        <f t="shared" si="236"/>
        <v>0</v>
      </c>
      <c r="JNV61" s="42">
        <f t="shared" si="236"/>
        <v>0</v>
      </c>
      <c r="JNW61" s="42">
        <f t="shared" si="236"/>
        <v>0</v>
      </c>
      <c r="JNX61" s="42">
        <f t="shared" si="236"/>
        <v>0</v>
      </c>
      <c r="JNY61" s="42">
        <f t="shared" si="236"/>
        <v>0</v>
      </c>
      <c r="JNZ61" s="42">
        <f t="shared" si="236"/>
        <v>0</v>
      </c>
      <c r="JOA61" s="42">
        <f t="shared" si="236"/>
        <v>0</v>
      </c>
      <c r="JOB61" s="42">
        <f t="shared" si="236"/>
        <v>0</v>
      </c>
      <c r="JOC61" s="42">
        <f t="shared" si="236"/>
        <v>0</v>
      </c>
      <c r="JOD61" s="42">
        <f t="shared" si="236"/>
        <v>0</v>
      </c>
      <c r="JOE61" s="42">
        <f t="shared" si="236"/>
        <v>0</v>
      </c>
      <c r="JOF61" s="42">
        <f t="shared" si="236"/>
        <v>0</v>
      </c>
      <c r="JOG61" s="42">
        <f t="shared" si="236"/>
        <v>0</v>
      </c>
      <c r="JOH61" s="42">
        <f t="shared" si="236"/>
        <v>0</v>
      </c>
      <c r="JOI61" s="42">
        <f t="shared" si="236"/>
        <v>0</v>
      </c>
      <c r="JOJ61" s="42">
        <f t="shared" si="236"/>
        <v>0</v>
      </c>
      <c r="JOK61" s="42">
        <f t="shared" si="236"/>
        <v>0</v>
      </c>
      <c r="JOL61" s="42">
        <f t="shared" si="236"/>
        <v>0</v>
      </c>
      <c r="JOM61" s="42">
        <f t="shared" si="236"/>
        <v>0</v>
      </c>
      <c r="JON61" s="42">
        <f t="shared" si="236"/>
        <v>0</v>
      </c>
      <c r="JOO61" s="42">
        <f t="shared" si="236"/>
        <v>0</v>
      </c>
      <c r="JOP61" s="42">
        <f t="shared" si="236"/>
        <v>0</v>
      </c>
      <c r="JOQ61" s="42">
        <f t="shared" si="236"/>
        <v>0</v>
      </c>
      <c r="JOR61" s="42">
        <f t="shared" si="236"/>
        <v>0</v>
      </c>
      <c r="JOS61" s="42">
        <f t="shared" ref="JOS61:JRD61" si="237">SUM(JOS56:JOS60)</f>
        <v>0</v>
      </c>
      <c r="JOT61" s="42">
        <f t="shared" si="237"/>
        <v>0</v>
      </c>
      <c r="JOU61" s="42">
        <f t="shared" si="237"/>
        <v>0</v>
      </c>
      <c r="JOV61" s="42">
        <f t="shared" si="237"/>
        <v>0</v>
      </c>
      <c r="JOW61" s="42">
        <f t="shared" si="237"/>
        <v>0</v>
      </c>
      <c r="JOX61" s="42">
        <f t="shared" si="237"/>
        <v>0</v>
      </c>
      <c r="JOY61" s="42">
        <f t="shared" si="237"/>
        <v>0</v>
      </c>
      <c r="JOZ61" s="42">
        <f t="shared" si="237"/>
        <v>0</v>
      </c>
      <c r="JPA61" s="42">
        <f t="shared" si="237"/>
        <v>0</v>
      </c>
      <c r="JPB61" s="42">
        <f t="shared" si="237"/>
        <v>0</v>
      </c>
      <c r="JPC61" s="42">
        <f t="shared" si="237"/>
        <v>0</v>
      </c>
      <c r="JPD61" s="42">
        <f t="shared" si="237"/>
        <v>0</v>
      </c>
      <c r="JPE61" s="42">
        <f t="shared" si="237"/>
        <v>0</v>
      </c>
      <c r="JPF61" s="42">
        <f t="shared" si="237"/>
        <v>0</v>
      </c>
      <c r="JPG61" s="42">
        <f t="shared" si="237"/>
        <v>0</v>
      </c>
      <c r="JPH61" s="42">
        <f t="shared" si="237"/>
        <v>0</v>
      </c>
      <c r="JPI61" s="42">
        <f t="shared" si="237"/>
        <v>0</v>
      </c>
      <c r="JPJ61" s="42">
        <f t="shared" si="237"/>
        <v>0</v>
      </c>
      <c r="JPK61" s="42">
        <f t="shared" si="237"/>
        <v>0</v>
      </c>
      <c r="JPL61" s="42">
        <f t="shared" si="237"/>
        <v>0</v>
      </c>
      <c r="JPM61" s="42">
        <f t="shared" si="237"/>
        <v>0</v>
      </c>
      <c r="JPN61" s="42">
        <f t="shared" si="237"/>
        <v>0</v>
      </c>
      <c r="JPO61" s="42">
        <f t="shared" si="237"/>
        <v>0</v>
      </c>
      <c r="JPP61" s="42">
        <f t="shared" si="237"/>
        <v>0</v>
      </c>
      <c r="JPQ61" s="42">
        <f t="shared" si="237"/>
        <v>0</v>
      </c>
      <c r="JPR61" s="42">
        <f t="shared" si="237"/>
        <v>0</v>
      </c>
      <c r="JPS61" s="42">
        <f t="shared" si="237"/>
        <v>0</v>
      </c>
      <c r="JPT61" s="42">
        <f t="shared" si="237"/>
        <v>0</v>
      </c>
      <c r="JPU61" s="42">
        <f t="shared" si="237"/>
        <v>0</v>
      </c>
      <c r="JPV61" s="42">
        <f t="shared" si="237"/>
        <v>0</v>
      </c>
      <c r="JPW61" s="42">
        <f t="shared" si="237"/>
        <v>0</v>
      </c>
      <c r="JPX61" s="42">
        <f t="shared" si="237"/>
        <v>0</v>
      </c>
      <c r="JPY61" s="42">
        <f t="shared" si="237"/>
        <v>0</v>
      </c>
      <c r="JPZ61" s="42">
        <f t="shared" si="237"/>
        <v>0</v>
      </c>
      <c r="JQA61" s="42">
        <f t="shared" si="237"/>
        <v>0</v>
      </c>
      <c r="JQB61" s="42">
        <f t="shared" si="237"/>
        <v>0</v>
      </c>
      <c r="JQC61" s="42">
        <f t="shared" si="237"/>
        <v>0</v>
      </c>
      <c r="JQD61" s="42">
        <f t="shared" si="237"/>
        <v>0</v>
      </c>
      <c r="JQE61" s="42">
        <f t="shared" si="237"/>
        <v>0</v>
      </c>
      <c r="JQF61" s="42">
        <f t="shared" si="237"/>
        <v>0</v>
      </c>
      <c r="JQG61" s="42">
        <f t="shared" si="237"/>
        <v>0</v>
      </c>
      <c r="JQH61" s="42">
        <f t="shared" si="237"/>
        <v>0</v>
      </c>
      <c r="JQI61" s="42">
        <f t="shared" si="237"/>
        <v>0</v>
      </c>
      <c r="JQJ61" s="42">
        <f t="shared" si="237"/>
        <v>0</v>
      </c>
      <c r="JQK61" s="42">
        <f t="shared" si="237"/>
        <v>0</v>
      </c>
      <c r="JQL61" s="42">
        <f t="shared" si="237"/>
        <v>0</v>
      </c>
      <c r="JQM61" s="42">
        <f t="shared" si="237"/>
        <v>0</v>
      </c>
      <c r="JQN61" s="42">
        <f t="shared" si="237"/>
        <v>0</v>
      </c>
      <c r="JQO61" s="42">
        <f t="shared" si="237"/>
        <v>0</v>
      </c>
      <c r="JQP61" s="42">
        <f t="shared" si="237"/>
        <v>0</v>
      </c>
      <c r="JQQ61" s="42">
        <f t="shared" si="237"/>
        <v>0</v>
      </c>
      <c r="JQR61" s="42">
        <f t="shared" si="237"/>
        <v>0</v>
      </c>
      <c r="JQS61" s="42">
        <f t="shared" si="237"/>
        <v>0</v>
      </c>
      <c r="JQT61" s="42">
        <f t="shared" si="237"/>
        <v>0</v>
      </c>
      <c r="JQU61" s="42">
        <f t="shared" si="237"/>
        <v>0</v>
      </c>
      <c r="JQV61" s="42">
        <f t="shared" si="237"/>
        <v>0</v>
      </c>
      <c r="JQW61" s="42">
        <f t="shared" si="237"/>
        <v>0</v>
      </c>
      <c r="JQX61" s="42">
        <f t="shared" si="237"/>
        <v>0</v>
      </c>
      <c r="JQY61" s="42">
        <f t="shared" si="237"/>
        <v>0</v>
      </c>
      <c r="JQZ61" s="42">
        <f t="shared" si="237"/>
        <v>0</v>
      </c>
      <c r="JRA61" s="42">
        <f t="shared" si="237"/>
        <v>0</v>
      </c>
      <c r="JRB61" s="42">
        <f t="shared" si="237"/>
        <v>0</v>
      </c>
      <c r="JRC61" s="42">
        <f t="shared" si="237"/>
        <v>0</v>
      </c>
      <c r="JRD61" s="42">
        <f t="shared" si="237"/>
        <v>0</v>
      </c>
      <c r="JRE61" s="42">
        <f t="shared" ref="JRE61:JTP61" si="238">SUM(JRE56:JRE60)</f>
        <v>0</v>
      </c>
      <c r="JRF61" s="42">
        <f t="shared" si="238"/>
        <v>0</v>
      </c>
      <c r="JRG61" s="42">
        <f t="shared" si="238"/>
        <v>0</v>
      </c>
      <c r="JRH61" s="42">
        <f t="shared" si="238"/>
        <v>0</v>
      </c>
      <c r="JRI61" s="42">
        <f t="shared" si="238"/>
        <v>0</v>
      </c>
      <c r="JRJ61" s="42">
        <f t="shared" si="238"/>
        <v>0</v>
      </c>
      <c r="JRK61" s="42">
        <f t="shared" si="238"/>
        <v>0</v>
      </c>
      <c r="JRL61" s="42">
        <f t="shared" si="238"/>
        <v>0</v>
      </c>
      <c r="JRM61" s="42">
        <f t="shared" si="238"/>
        <v>0</v>
      </c>
      <c r="JRN61" s="42">
        <f t="shared" si="238"/>
        <v>0</v>
      </c>
      <c r="JRO61" s="42">
        <f t="shared" si="238"/>
        <v>0</v>
      </c>
      <c r="JRP61" s="42">
        <f t="shared" si="238"/>
        <v>0</v>
      </c>
      <c r="JRQ61" s="42">
        <f t="shared" si="238"/>
        <v>0</v>
      </c>
      <c r="JRR61" s="42">
        <f t="shared" si="238"/>
        <v>0</v>
      </c>
      <c r="JRS61" s="42">
        <f t="shared" si="238"/>
        <v>0</v>
      </c>
      <c r="JRT61" s="42">
        <f t="shared" si="238"/>
        <v>0</v>
      </c>
      <c r="JRU61" s="42">
        <f t="shared" si="238"/>
        <v>0</v>
      </c>
      <c r="JRV61" s="42">
        <f t="shared" si="238"/>
        <v>0</v>
      </c>
      <c r="JRW61" s="42">
        <f t="shared" si="238"/>
        <v>0</v>
      </c>
      <c r="JRX61" s="42">
        <f t="shared" si="238"/>
        <v>0</v>
      </c>
      <c r="JRY61" s="42">
        <f t="shared" si="238"/>
        <v>0</v>
      </c>
      <c r="JRZ61" s="42">
        <f t="shared" si="238"/>
        <v>0</v>
      </c>
      <c r="JSA61" s="42">
        <f t="shared" si="238"/>
        <v>0</v>
      </c>
      <c r="JSB61" s="42">
        <f t="shared" si="238"/>
        <v>0</v>
      </c>
      <c r="JSC61" s="42">
        <f t="shared" si="238"/>
        <v>0</v>
      </c>
      <c r="JSD61" s="42">
        <f t="shared" si="238"/>
        <v>0</v>
      </c>
      <c r="JSE61" s="42">
        <f t="shared" si="238"/>
        <v>0</v>
      </c>
      <c r="JSF61" s="42">
        <f t="shared" si="238"/>
        <v>0</v>
      </c>
      <c r="JSG61" s="42">
        <f t="shared" si="238"/>
        <v>0</v>
      </c>
      <c r="JSH61" s="42">
        <f t="shared" si="238"/>
        <v>0</v>
      </c>
      <c r="JSI61" s="42">
        <f t="shared" si="238"/>
        <v>0</v>
      </c>
      <c r="JSJ61" s="42">
        <f t="shared" si="238"/>
        <v>0</v>
      </c>
      <c r="JSK61" s="42">
        <f t="shared" si="238"/>
        <v>0</v>
      </c>
      <c r="JSL61" s="42">
        <f t="shared" si="238"/>
        <v>0</v>
      </c>
      <c r="JSM61" s="42">
        <f t="shared" si="238"/>
        <v>0</v>
      </c>
      <c r="JSN61" s="42">
        <f t="shared" si="238"/>
        <v>0</v>
      </c>
      <c r="JSO61" s="42">
        <f t="shared" si="238"/>
        <v>0</v>
      </c>
      <c r="JSP61" s="42">
        <f t="shared" si="238"/>
        <v>0</v>
      </c>
      <c r="JSQ61" s="42">
        <f t="shared" si="238"/>
        <v>0</v>
      </c>
      <c r="JSR61" s="42">
        <f t="shared" si="238"/>
        <v>0</v>
      </c>
      <c r="JSS61" s="42">
        <f t="shared" si="238"/>
        <v>0</v>
      </c>
      <c r="JST61" s="42">
        <f t="shared" si="238"/>
        <v>0</v>
      </c>
      <c r="JSU61" s="42">
        <f t="shared" si="238"/>
        <v>0</v>
      </c>
      <c r="JSV61" s="42">
        <f t="shared" si="238"/>
        <v>0</v>
      </c>
      <c r="JSW61" s="42">
        <f t="shared" si="238"/>
        <v>0</v>
      </c>
      <c r="JSX61" s="42">
        <f t="shared" si="238"/>
        <v>0</v>
      </c>
      <c r="JSY61" s="42">
        <f t="shared" si="238"/>
        <v>0</v>
      </c>
      <c r="JSZ61" s="42">
        <f t="shared" si="238"/>
        <v>0</v>
      </c>
      <c r="JTA61" s="42">
        <f t="shared" si="238"/>
        <v>0</v>
      </c>
      <c r="JTB61" s="42">
        <f t="shared" si="238"/>
        <v>0</v>
      </c>
      <c r="JTC61" s="42">
        <f t="shared" si="238"/>
        <v>0</v>
      </c>
      <c r="JTD61" s="42">
        <f t="shared" si="238"/>
        <v>0</v>
      </c>
      <c r="JTE61" s="42">
        <f t="shared" si="238"/>
        <v>0</v>
      </c>
      <c r="JTF61" s="42">
        <f t="shared" si="238"/>
        <v>0</v>
      </c>
      <c r="JTG61" s="42">
        <f t="shared" si="238"/>
        <v>0</v>
      </c>
      <c r="JTH61" s="42">
        <f t="shared" si="238"/>
        <v>0</v>
      </c>
      <c r="JTI61" s="42">
        <f t="shared" si="238"/>
        <v>0</v>
      </c>
      <c r="JTJ61" s="42">
        <f t="shared" si="238"/>
        <v>0</v>
      </c>
      <c r="JTK61" s="42">
        <f t="shared" si="238"/>
        <v>0</v>
      </c>
      <c r="JTL61" s="42">
        <f t="shared" si="238"/>
        <v>0</v>
      </c>
      <c r="JTM61" s="42">
        <f t="shared" si="238"/>
        <v>0</v>
      </c>
      <c r="JTN61" s="42">
        <f t="shared" si="238"/>
        <v>0</v>
      </c>
      <c r="JTO61" s="42">
        <f t="shared" si="238"/>
        <v>0</v>
      </c>
      <c r="JTP61" s="42">
        <f t="shared" si="238"/>
        <v>0</v>
      </c>
      <c r="JTQ61" s="42">
        <f t="shared" ref="JTQ61:JWB61" si="239">SUM(JTQ56:JTQ60)</f>
        <v>0</v>
      </c>
      <c r="JTR61" s="42">
        <f t="shared" si="239"/>
        <v>0</v>
      </c>
      <c r="JTS61" s="42">
        <f t="shared" si="239"/>
        <v>0</v>
      </c>
      <c r="JTT61" s="42">
        <f t="shared" si="239"/>
        <v>0</v>
      </c>
      <c r="JTU61" s="42">
        <f t="shared" si="239"/>
        <v>0</v>
      </c>
      <c r="JTV61" s="42">
        <f t="shared" si="239"/>
        <v>0</v>
      </c>
      <c r="JTW61" s="42">
        <f t="shared" si="239"/>
        <v>0</v>
      </c>
      <c r="JTX61" s="42">
        <f t="shared" si="239"/>
        <v>0</v>
      </c>
      <c r="JTY61" s="42">
        <f t="shared" si="239"/>
        <v>0</v>
      </c>
      <c r="JTZ61" s="42">
        <f t="shared" si="239"/>
        <v>0</v>
      </c>
      <c r="JUA61" s="42">
        <f t="shared" si="239"/>
        <v>0</v>
      </c>
      <c r="JUB61" s="42">
        <f t="shared" si="239"/>
        <v>0</v>
      </c>
      <c r="JUC61" s="42">
        <f t="shared" si="239"/>
        <v>0</v>
      </c>
      <c r="JUD61" s="42">
        <f t="shared" si="239"/>
        <v>0</v>
      </c>
      <c r="JUE61" s="42">
        <f t="shared" si="239"/>
        <v>0</v>
      </c>
      <c r="JUF61" s="42">
        <f t="shared" si="239"/>
        <v>0</v>
      </c>
      <c r="JUG61" s="42">
        <f t="shared" si="239"/>
        <v>0</v>
      </c>
      <c r="JUH61" s="42">
        <f t="shared" si="239"/>
        <v>0</v>
      </c>
      <c r="JUI61" s="42">
        <f t="shared" si="239"/>
        <v>0</v>
      </c>
      <c r="JUJ61" s="42">
        <f t="shared" si="239"/>
        <v>0</v>
      </c>
      <c r="JUK61" s="42">
        <f t="shared" si="239"/>
        <v>0</v>
      </c>
      <c r="JUL61" s="42">
        <f t="shared" si="239"/>
        <v>0</v>
      </c>
      <c r="JUM61" s="42">
        <f t="shared" si="239"/>
        <v>0</v>
      </c>
      <c r="JUN61" s="42">
        <f t="shared" si="239"/>
        <v>0</v>
      </c>
      <c r="JUO61" s="42">
        <f t="shared" si="239"/>
        <v>0</v>
      </c>
      <c r="JUP61" s="42">
        <f t="shared" si="239"/>
        <v>0</v>
      </c>
      <c r="JUQ61" s="42">
        <f t="shared" si="239"/>
        <v>0</v>
      </c>
      <c r="JUR61" s="42">
        <f t="shared" si="239"/>
        <v>0</v>
      </c>
      <c r="JUS61" s="42">
        <f t="shared" si="239"/>
        <v>0</v>
      </c>
      <c r="JUT61" s="42">
        <f t="shared" si="239"/>
        <v>0</v>
      </c>
      <c r="JUU61" s="42">
        <f t="shared" si="239"/>
        <v>0</v>
      </c>
      <c r="JUV61" s="42">
        <f t="shared" si="239"/>
        <v>0</v>
      </c>
      <c r="JUW61" s="42">
        <f t="shared" si="239"/>
        <v>0</v>
      </c>
      <c r="JUX61" s="42">
        <f t="shared" si="239"/>
        <v>0</v>
      </c>
      <c r="JUY61" s="42">
        <f t="shared" si="239"/>
        <v>0</v>
      </c>
      <c r="JUZ61" s="42">
        <f t="shared" si="239"/>
        <v>0</v>
      </c>
      <c r="JVA61" s="42">
        <f t="shared" si="239"/>
        <v>0</v>
      </c>
      <c r="JVB61" s="42">
        <f t="shared" si="239"/>
        <v>0</v>
      </c>
      <c r="JVC61" s="42">
        <f t="shared" si="239"/>
        <v>0</v>
      </c>
      <c r="JVD61" s="42">
        <f t="shared" si="239"/>
        <v>0</v>
      </c>
      <c r="JVE61" s="42">
        <f t="shared" si="239"/>
        <v>0</v>
      </c>
      <c r="JVF61" s="42">
        <f t="shared" si="239"/>
        <v>0</v>
      </c>
      <c r="JVG61" s="42">
        <f t="shared" si="239"/>
        <v>0</v>
      </c>
      <c r="JVH61" s="42">
        <f t="shared" si="239"/>
        <v>0</v>
      </c>
      <c r="JVI61" s="42">
        <f t="shared" si="239"/>
        <v>0</v>
      </c>
      <c r="JVJ61" s="42">
        <f t="shared" si="239"/>
        <v>0</v>
      </c>
      <c r="JVK61" s="42">
        <f t="shared" si="239"/>
        <v>0</v>
      </c>
      <c r="JVL61" s="42">
        <f t="shared" si="239"/>
        <v>0</v>
      </c>
      <c r="JVM61" s="42">
        <f t="shared" si="239"/>
        <v>0</v>
      </c>
      <c r="JVN61" s="42">
        <f t="shared" si="239"/>
        <v>0</v>
      </c>
      <c r="JVO61" s="42">
        <f t="shared" si="239"/>
        <v>0</v>
      </c>
      <c r="JVP61" s="42">
        <f t="shared" si="239"/>
        <v>0</v>
      </c>
      <c r="JVQ61" s="42">
        <f t="shared" si="239"/>
        <v>0</v>
      </c>
      <c r="JVR61" s="42">
        <f t="shared" si="239"/>
        <v>0</v>
      </c>
      <c r="JVS61" s="42">
        <f t="shared" si="239"/>
        <v>0</v>
      </c>
      <c r="JVT61" s="42">
        <f t="shared" si="239"/>
        <v>0</v>
      </c>
      <c r="JVU61" s="42">
        <f t="shared" si="239"/>
        <v>0</v>
      </c>
      <c r="JVV61" s="42">
        <f t="shared" si="239"/>
        <v>0</v>
      </c>
      <c r="JVW61" s="42">
        <f t="shared" si="239"/>
        <v>0</v>
      </c>
      <c r="JVX61" s="42">
        <f t="shared" si="239"/>
        <v>0</v>
      </c>
      <c r="JVY61" s="42">
        <f t="shared" si="239"/>
        <v>0</v>
      </c>
      <c r="JVZ61" s="42">
        <f t="shared" si="239"/>
        <v>0</v>
      </c>
      <c r="JWA61" s="42">
        <f t="shared" si="239"/>
        <v>0</v>
      </c>
      <c r="JWB61" s="42">
        <f t="shared" si="239"/>
        <v>0</v>
      </c>
      <c r="JWC61" s="42">
        <f t="shared" ref="JWC61:JYN61" si="240">SUM(JWC56:JWC60)</f>
        <v>0</v>
      </c>
      <c r="JWD61" s="42">
        <f t="shared" si="240"/>
        <v>0</v>
      </c>
      <c r="JWE61" s="42">
        <f t="shared" si="240"/>
        <v>0</v>
      </c>
      <c r="JWF61" s="42">
        <f t="shared" si="240"/>
        <v>0</v>
      </c>
      <c r="JWG61" s="42">
        <f t="shared" si="240"/>
        <v>0</v>
      </c>
      <c r="JWH61" s="42">
        <f t="shared" si="240"/>
        <v>0</v>
      </c>
      <c r="JWI61" s="42">
        <f t="shared" si="240"/>
        <v>0</v>
      </c>
      <c r="JWJ61" s="42">
        <f t="shared" si="240"/>
        <v>0</v>
      </c>
      <c r="JWK61" s="42">
        <f t="shared" si="240"/>
        <v>0</v>
      </c>
      <c r="JWL61" s="42">
        <f t="shared" si="240"/>
        <v>0</v>
      </c>
      <c r="JWM61" s="42">
        <f t="shared" si="240"/>
        <v>0</v>
      </c>
      <c r="JWN61" s="42">
        <f t="shared" si="240"/>
        <v>0</v>
      </c>
      <c r="JWO61" s="42">
        <f t="shared" si="240"/>
        <v>0</v>
      </c>
      <c r="JWP61" s="42">
        <f t="shared" si="240"/>
        <v>0</v>
      </c>
      <c r="JWQ61" s="42">
        <f t="shared" si="240"/>
        <v>0</v>
      </c>
      <c r="JWR61" s="42">
        <f t="shared" si="240"/>
        <v>0</v>
      </c>
      <c r="JWS61" s="42">
        <f t="shared" si="240"/>
        <v>0</v>
      </c>
      <c r="JWT61" s="42">
        <f t="shared" si="240"/>
        <v>0</v>
      </c>
      <c r="JWU61" s="42">
        <f t="shared" si="240"/>
        <v>0</v>
      </c>
      <c r="JWV61" s="42">
        <f t="shared" si="240"/>
        <v>0</v>
      </c>
      <c r="JWW61" s="42">
        <f t="shared" si="240"/>
        <v>0</v>
      </c>
      <c r="JWX61" s="42">
        <f t="shared" si="240"/>
        <v>0</v>
      </c>
      <c r="JWY61" s="42">
        <f t="shared" si="240"/>
        <v>0</v>
      </c>
      <c r="JWZ61" s="42">
        <f t="shared" si="240"/>
        <v>0</v>
      </c>
      <c r="JXA61" s="42">
        <f t="shared" si="240"/>
        <v>0</v>
      </c>
      <c r="JXB61" s="42">
        <f t="shared" si="240"/>
        <v>0</v>
      </c>
      <c r="JXC61" s="42">
        <f t="shared" si="240"/>
        <v>0</v>
      </c>
      <c r="JXD61" s="42">
        <f t="shared" si="240"/>
        <v>0</v>
      </c>
      <c r="JXE61" s="42">
        <f t="shared" si="240"/>
        <v>0</v>
      </c>
      <c r="JXF61" s="42">
        <f t="shared" si="240"/>
        <v>0</v>
      </c>
      <c r="JXG61" s="42">
        <f t="shared" si="240"/>
        <v>0</v>
      </c>
      <c r="JXH61" s="42">
        <f t="shared" si="240"/>
        <v>0</v>
      </c>
      <c r="JXI61" s="42">
        <f t="shared" si="240"/>
        <v>0</v>
      </c>
      <c r="JXJ61" s="42">
        <f t="shared" si="240"/>
        <v>0</v>
      </c>
      <c r="JXK61" s="42">
        <f t="shared" si="240"/>
        <v>0</v>
      </c>
      <c r="JXL61" s="42">
        <f t="shared" si="240"/>
        <v>0</v>
      </c>
      <c r="JXM61" s="42">
        <f t="shared" si="240"/>
        <v>0</v>
      </c>
      <c r="JXN61" s="42">
        <f t="shared" si="240"/>
        <v>0</v>
      </c>
      <c r="JXO61" s="42">
        <f t="shared" si="240"/>
        <v>0</v>
      </c>
      <c r="JXP61" s="42">
        <f t="shared" si="240"/>
        <v>0</v>
      </c>
      <c r="JXQ61" s="42">
        <f t="shared" si="240"/>
        <v>0</v>
      </c>
      <c r="JXR61" s="42">
        <f t="shared" si="240"/>
        <v>0</v>
      </c>
      <c r="JXS61" s="42">
        <f t="shared" si="240"/>
        <v>0</v>
      </c>
      <c r="JXT61" s="42">
        <f t="shared" si="240"/>
        <v>0</v>
      </c>
      <c r="JXU61" s="42">
        <f t="shared" si="240"/>
        <v>0</v>
      </c>
      <c r="JXV61" s="42">
        <f t="shared" si="240"/>
        <v>0</v>
      </c>
      <c r="JXW61" s="42">
        <f t="shared" si="240"/>
        <v>0</v>
      </c>
      <c r="JXX61" s="42">
        <f t="shared" si="240"/>
        <v>0</v>
      </c>
      <c r="JXY61" s="42">
        <f t="shared" si="240"/>
        <v>0</v>
      </c>
      <c r="JXZ61" s="42">
        <f t="shared" si="240"/>
        <v>0</v>
      </c>
      <c r="JYA61" s="42">
        <f t="shared" si="240"/>
        <v>0</v>
      </c>
      <c r="JYB61" s="42">
        <f t="shared" si="240"/>
        <v>0</v>
      </c>
      <c r="JYC61" s="42">
        <f t="shared" si="240"/>
        <v>0</v>
      </c>
      <c r="JYD61" s="42">
        <f t="shared" si="240"/>
        <v>0</v>
      </c>
      <c r="JYE61" s="42">
        <f t="shared" si="240"/>
        <v>0</v>
      </c>
      <c r="JYF61" s="42">
        <f t="shared" si="240"/>
        <v>0</v>
      </c>
      <c r="JYG61" s="42">
        <f t="shared" si="240"/>
        <v>0</v>
      </c>
      <c r="JYH61" s="42">
        <f t="shared" si="240"/>
        <v>0</v>
      </c>
      <c r="JYI61" s="42">
        <f t="shared" si="240"/>
        <v>0</v>
      </c>
      <c r="JYJ61" s="42">
        <f t="shared" si="240"/>
        <v>0</v>
      </c>
      <c r="JYK61" s="42">
        <f t="shared" si="240"/>
        <v>0</v>
      </c>
      <c r="JYL61" s="42">
        <f t="shared" si="240"/>
        <v>0</v>
      </c>
      <c r="JYM61" s="42">
        <f t="shared" si="240"/>
        <v>0</v>
      </c>
      <c r="JYN61" s="42">
        <f t="shared" si="240"/>
        <v>0</v>
      </c>
      <c r="JYO61" s="42">
        <f t="shared" ref="JYO61:KAZ61" si="241">SUM(JYO56:JYO60)</f>
        <v>0</v>
      </c>
      <c r="JYP61" s="42">
        <f t="shared" si="241"/>
        <v>0</v>
      </c>
      <c r="JYQ61" s="42">
        <f t="shared" si="241"/>
        <v>0</v>
      </c>
      <c r="JYR61" s="42">
        <f t="shared" si="241"/>
        <v>0</v>
      </c>
      <c r="JYS61" s="42">
        <f t="shared" si="241"/>
        <v>0</v>
      </c>
      <c r="JYT61" s="42">
        <f t="shared" si="241"/>
        <v>0</v>
      </c>
      <c r="JYU61" s="42">
        <f t="shared" si="241"/>
        <v>0</v>
      </c>
      <c r="JYV61" s="42">
        <f t="shared" si="241"/>
        <v>0</v>
      </c>
      <c r="JYW61" s="42">
        <f t="shared" si="241"/>
        <v>0</v>
      </c>
      <c r="JYX61" s="42">
        <f t="shared" si="241"/>
        <v>0</v>
      </c>
      <c r="JYY61" s="42">
        <f t="shared" si="241"/>
        <v>0</v>
      </c>
      <c r="JYZ61" s="42">
        <f t="shared" si="241"/>
        <v>0</v>
      </c>
      <c r="JZA61" s="42">
        <f t="shared" si="241"/>
        <v>0</v>
      </c>
      <c r="JZB61" s="42">
        <f t="shared" si="241"/>
        <v>0</v>
      </c>
      <c r="JZC61" s="42">
        <f t="shared" si="241"/>
        <v>0</v>
      </c>
      <c r="JZD61" s="42">
        <f t="shared" si="241"/>
        <v>0</v>
      </c>
      <c r="JZE61" s="42">
        <f t="shared" si="241"/>
        <v>0</v>
      </c>
      <c r="JZF61" s="42">
        <f t="shared" si="241"/>
        <v>0</v>
      </c>
      <c r="JZG61" s="42">
        <f t="shared" si="241"/>
        <v>0</v>
      </c>
      <c r="JZH61" s="42">
        <f t="shared" si="241"/>
        <v>0</v>
      </c>
      <c r="JZI61" s="42">
        <f t="shared" si="241"/>
        <v>0</v>
      </c>
      <c r="JZJ61" s="42">
        <f t="shared" si="241"/>
        <v>0</v>
      </c>
      <c r="JZK61" s="42">
        <f t="shared" si="241"/>
        <v>0</v>
      </c>
      <c r="JZL61" s="42">
        <f t="shared" si="241"/>
        <v>0</v>
      </c>
      <c r="JZM61" s="42">
        <f t="shared" si="241"/>
        <v>0</v>
      </c>
      <c r="JZN61" s="42">
        <f t="shared" si="241"/>
        <v>0</v>
      </c>
      <c r="JZO61" s="42">
        <f t="shared" si="241"/>
        <v>0</v>
      </c>
      <c r="JZP61" s="42">
        <f t="shared" si="241"/>
        <v>0</v>
      </c>
      <c r="JZQ61" s="42">
        <f t="shared" si="241"/>
        <v>0</v>
      </c>
      <c r="JZR61" s="42">
        <f t="shared" si="241"/>
        <v>0</v>
      </c>
      <c r="JZS61" s="42">
        <f t="shared" si="241"/>
        <v>0</v>
      </c>
      <c r="JZT61" s="42">
        <f t="shared" si="241"/>
        <v>0</v>
      </c>
      <c r="JZU61" s="42">
        <f t="shared" si="241"/>
        <v>0</v>
      </c>
      <c r="JZV61" s="42">
        <f t="shared" si="241"/>
        <v>0</v>
      </c>
      <c r="JZW61" s="42">
        <f t="shared" si="241"/>
        <v>0</v>
      </c>
      <c r="JZX61" s="42">
        <f t="shared" si="241"/>
        <v>0</v>
      </c>
      <c r="JZY61" s="42">
        <f t="shared" si="241"/>
        <v>0</v>
      </c>
      <c r="JZZ61" s="42">
        <f t="shared" si="241"/>
        <v>0</v>
      </c>
      <c r="KAA61" s="42">
        <f t="shared" si="241"/>
        <v>0</v>
      </c>
      <c r="KAB61" s="42">
        <f t="shared" si="241"/>
        <v>0</v>
      </c>
      <c r="KAC61" s="42">
        <f t="shared" si="241"/>
        <v>0</v>
      </c>
      <c r="KAD61" s="42">
        <f t="shared" si="241"/>
        <v>0</v>
      </c>
      <c r="KAE61" s="42">
        <f t="shared" si="241"/>
        <v>0</v>
      </c>
      <c r="KAF61" s="42">
        <f t="shared" si="241"/>
        <v>0</v>
      </c>
      <c r="KAG61" s="42">
        <f t="shared" si="241"/>
        <v>0</v>
      </c>
      <c r="KAH61" s="42">
        <f t="shared" si="241"/>
        <v>0</v>
      </c>
      <c r="KAI61" s="42">
        <f t="shared" si="241"/>
        <v>0</v>
      </c>
      <c r="KAJ61" s="42">
        <f t="shared" si="241"/>
        <v>0</v>
      </c>
      <c r="KAK61" s="42">
        <f t="shared" si="241"/>
        <v>0</v>
      </c>
      <c r="KAL61" s="42">
        <f t="shared" si="241"/>
        <v>0</v>
      </c>
      <c r="KAM61" s="42">
        <f t="shared" si="241"/>
        <v>0</v>
      </c>
      <c r="KAN61" s="42">
        <f t="shared" si="241"/>
        <v>0</v>
      </c>
      <c r="KAO61" s="42">
        <f t="shared" si="241"/>
        <v>0</v>
      </c>
      <c r="KAP61" s="42">
        <f t="shared" si="241"/>
        <v>0</v>
      </c>
      <c r="KAQ61" s="42">
        <f t="shared" si="241"/>
        <v>0</v>
      </c>
      <c r="KAR61" s="42">
        <f t="shared" si="241"/>
        <v>0</v>
      </c>
      <c r="KAS61" s="42">
        <f t="shared" si="241"/>
        <v>0</v>
      </c>
      <c r="KAT61" s="42">
        <f t="shared" si="241"/>
        <v>0</v>
      </c>
      <c r="KAU61" s="42">
        <f t="shared" si="241"/>
        <v>0</v>
      </c>
      <c r="KAV61" s="42">
        <f t="shared" si="241"/>
        <v>0</v>
      </c>
      <c r="KAW61" s="42">
        <f t="shared" si="241"/>
        <v>0</v>
      </c>
      <c r="KAX61" s="42">
        <f t="shared" si="241"/>
        <v>0</v>
      </c>
      <c r="KAY61" s="42">
        <f t="shared" si="241"/>
        <v>0</v>
      </c>
      <c r="KAZ61" s="42">
        <f t="shared" si="241"/>
        <v>0</v>
      </c>
      <c r="KBA61" s="42">
        <f t="shared" ref="KBA61:KDL61" si="242">SUM(KBA56:KBA60)</f>
        <v>0</v>
      </c>
      <c r="KBB61" s="42">
        <f t="shared" si="242"/>
        <v>0</v>
      </c>
      <c r="KBC61" s="42">
        <f t="shared" si="242"/>
        <v>0</v>
      </c>
      <c r="KBD61" s="42">
        <f t="shared" si="242"/>
        <v>0</v>
      </c>
      <c r="KBE61" s="42">
        <f t="shared" si="242"/>
        <v>0</v>
      </c>
      <c r="KBF61" s="42">
        <f t="shared" si="242"/>
        <v>0</v>
      </c>
      <c r="KBG61" s="42">
        <f t="shared" si="242"/>
        <v>0</v>
      </c>
      <c r="KBH61" s="42">
        <f t="shared" si="242"/>
        <v>0</v>
      </c>
      <c r="KBI61" s="42">
        <f t="shared" si="242"/>
        <v>0</v>
      </c>
      <c r="KBJ61" s="42">
        <f t="shared" si="242"/>
        <v>0</v>
      </c>
      <c r="KBK61" s="42">
        <f t="shared" si="242"/>
        <v>0</v>
      </c>
      <c r="KBL61" s="42">
        <f t="shared" si="242"/>
        <v>0</v>
      </c>
      <c r="KBM61" s="42">
        <f t="shared" si="242"/>
        <v>0</v>
      </c>
      <c r="KBN61" s="42">
        <f t="shared" si="242"/>
        <v>0</v>
      </c>
      <c r="KBO61" s="42">
        <f t="shared" si="242"/>
        <v>0</v>
      </c>
      <c r="KBP61" s="42">
        <f t="shared" si="242"/>
        <v>0</v>
      </c>
      <c r="KBQ61" s="42">
        <f t="shared" si="242"/>
        <v>0</v>
      </c>
      <c r="KBR61" s="42">
        <f t="shared" si="242"/>
        <v>0</v>
      </c>
      <c r="KBS61" s="42">
        <f t="shared" si="242"/>
        <v>0</v>
      </c>
      <c r="KBT61" s="42">
        <f t="shared" si="242"/>
        <v>0</v>
      </c>
      <c r="KBU61" s="42">
        <f t="shared" si="242"/>
        <v>0</v>
      </c>
      <c r="KBV61" s="42">
        <f t="shared" si="242"/>
        <v>0</v>
      </c>
      <c r="KBW61" s="42">
        <f t="shared" si="242"/>
        <v>0</v>
      </c>
      <c r="KBX61" s="42">
        <f t="shared" si="242"/>
        <v>0</v>
      </c>
      <c r="KBY61" s="42">
        <f t="shared" si="242"/>
        <v>0</v>
      </c>
      <c r="KBZ61" s="42">
        <f t="shared" si="242"/>
        <v>0</v>
      </c>
      <c r="KCA61" s="42">
        <f t="shared" si="242"/>
        <v>0</v>
      </c>
      <c r="KCB61" s="42">
        <f t="shared" si="242"/>
        <v>0</v>
      </c>
      <c r="KCC61" s="42">
        <f t="shared" si="242"/>
        <v>0</v>
      </c>
      <c r="KCD61" s="42">
        <f t="shared" si="242"/>
        <v>0</v>
      </c>
      <c r="KCE61" s="42">
        <f t="shared" si="242"/>
        <v>0</v>
      </c>
      <c r="KCF61" s="42">
        <f t="shared" si="242"/>
        <v>0</v>
      </c>
      <c r="KCG61" s="42">
        <f t="shared" si="242"/>
        <v>0</v>
      </c>
      <c r="KCH61" s="42">
        <f t="shared" si="242"/>
        <v>0</v>
      </c>
      <c r="KCI61" s="42">
        <f t="shared" si="242"/>
        <v>0</v>
      </c>
      <c r="KCJ61" s="42">
        <f t="shared" si="242"/>
        <v>0</v>
      </c>
      <c r="KCK61" s="42">
        <f t="shared" si="242"/>
        <v>0</v>
      </c>
      <c r="KCL61" s="42">
        <f t="shared" si="242"/>
        <v>0</v>
      </c>
      <c r="KCM61" s="42">
        <f t="shared" si="242"/>
        <v>0</v>
      </c>
      <c r="KCN61" s="42">
        <f t="shared" si="242"/>
        <v>0</v>
      </c>
      <c r="KCO61" s="42">
        <f t="shared" si="242"/>
        <v>0</v>
      </c>
      <c r="KCP61" s="42">
        <f t="shared" si="242"/>
        <v>0</v>
      </c>
      <c r="KCQ61" s="42">
        <f t="shared" si="242"/>
        <v>0</v>
      </c>
      <c r="KCR61" s="42">
        <f t="shared" si="242"/>
        <v>0</v>
      </c>
      <c r="KCS61" s="42">
        <f t="shared" si="242"/>
        <v>0</v>
      </c>
      <c r="KCT61" s="42">
        <f t="shared" si="242"/>
        <v>0</v>
      </c>
      <c r="KCU61" s="42">
        <f t="shared" si="242"/>
        <v>0</v>
      </c>
      <c r="KCV61" s="42">
        <f t="shared" si="242"/>
        <v>0</v>
      </c>
      <c r="KCW61" s="42">
        <f t="shared" si="242"/>
        <v>0</v>
      </c>
      <c r="KCX61" s="42">
        <f t="shared" si="242"/>
        <v>0</v>
      </c>
      <c r="KCY61" s="42">
        <f t="shared" si="242"/>
        <v>0</v>
      </c>
      <c r="KCZ61" s="42">
        <f t="shared" si="242"/>
        <v>0</v>
      </c>
      <c r="KDA61" s="42">
        <f t="shared" si="242"/>
        <v>0</v>
      </c>
      <c r="KDB61" s="42">
        <f t="shared" si="242"/>
        <v>0</v>
      </c>
      <c r="KDC61" s="42">
        <f t="shared" si="242"/>
        <v>0</v>
      </c>
      <c r="KDD61" s="42">
        <f t="shared" si="242"/>
        <v>0</v>
      </c>
      <c r="KDE61" s="42">
        <f t="shared" si="242"/>
        <v>0</v>
      </c>
      <c r="KDF61" s="42">
        <f t="shared" si="242"/>
        <v>0</v>
      </c>
      <c r="KDG61" s="42">
        <f t="shared" si="242"/>
        <v>0</v>
      </c>
      <c r="KDH61" s="42">
        <f t="shared" si="242"/>
        <v>0</v>
      </c>
      <c r="KDI61" s="42">
        <f t="shared" si="242"/>
        <v>0</v>
      </c>
      <c r="KDJ61" s="42">
        <f t="shared" si="242"/>
        <v>0</v>
      </c>
      <c r="KDK61" s="42">
        <f t="shared" si="242"/>
        <v>0</v>
      </c>
      <c r="KDL61" s="42">
        <f t="shared" si="242"/>
        <v>0</v>
      </c>
      <c r="KDM61" s="42">
        <f t="shared" ref="KDM61:KFX61" si="243">SUM(KDM56:KDM60)</f>
        <v>0</v>
      </c>
      <c r="KDN61" s="42">
        <f t="shared" si="243"/>
        <v>0</v>
      </c>
      <c r="KDO61" s="42">
        <f t="shared" si="243"/>
        <v>0</v>
      </c>
      <c r="KDP61" s="42">
        <f t="shared" si="243"/>
        <v>0</v>
      </c>
      <c r="KDQ61" s="42">
        <f t="shared" si="243"/>
        <v>0</v>
      </c>
      <c r="KDR61" s="42">
        <f t="shared" si="243"/>
        <v>0</v>
      </c>
      <c r="KDS61" s="42">
        <f t="shared" si="243"/>
        <v>0</v>
      </c>
      <c r="KDT61" s="42">
        <f t="shared" si="243"/>
        <v>0</v>
      </c>
      <c r="KDU61" s="42">
        <f t="shared" si="243"/>
        <v>0</v>
      </c>
      <c r="KDV61" s="42">
        <f t="shared" si="243"/>
        <v>0</v>
      </c>
      <c r="KDW61" s="42">
        <f t="shared" si="243"/>
        <v>0</v>
      </c>
      <c r="KDX61" s="42">
        <f t="shared" si="243"/>
        <v>0</v>
      </c>
      <c r="KDY61" s="42">
        <f t="shared" si="243"/>
        <v>0</v>
      </c>
      <c r="KDZ61" s="42">
        <f t="shared" si="243"/>
        <v>0</v>
      </c>
      <c r="KEA61" s="42">
        <f t="shared" si="243"/>
        <v>0</v>
      </c>
      <c r="KEB61" s="42">
        <f t="shared" si="243"/>
        <v>0</v>
      </c>
      <c r="KEC61" s="42">
        <f t="shared" si="243"/>
        <v>0</v>
      </c>
      <c r="KED61" s="42">
        <f t="shared" si="243"/>
        <v>0</v>
      </c>
      <c r="KEE61" s="42">
        <f t="shared" si="243"/>
        <v>0</v>
      </c>
      <c r="KEF61" s="42">
        <f t="shared" si="243"/>
        <v>0</v>
      </c>
      <c r="KEG61" s="42">
        <f t="shared" si="243"/>
        <v>0</v>
      </c>
      <c r="KEH61" s="42">
        <f t="shared" si="243"/>
        <v>0</v>
      </c>
      <c r="KEI61" s="42">
        <f t="shared" si="243"/>
        <v>0</v>
      </c>
      <c r="KEJ61" s="42">
        <f t="shared" si="243"/>
        <v>0</v>
      </c>
      <c r="KEK61" s="42">
        <f t="shared" si="243"/>
        <v>0</v>
      </c>
      <c r="KEL61" s="42">
        <f t="shared" si="243"/>
        <v>0</v>
      </c>
      <c r="KEM61" s="42">
        <f t="shared" si="243"/>
        <v>0</v>
      </c>
      <c r="KEN61" s="42">
        <f t="shared" si="243"/>
        <v>0</v>
      </c>
      <c r="KEO61" s="42">
        <f t="shared" si="243"/>
        <v>0</v>
      </c>
      <c r="KEP61" s="42">
        <f t="shared" si="243"/>
        <v>0</v>
      </c>
      <c r="KEQ61" s="42">
        <f t="shared" si="243"/>
        <v>0</v>
      </c>
      <c r="KER61" s="42">
        <f t="shared" si="243"/>
        <v>0</v>
      </c>
      <c r="KES61" s="42">
        <f t="shared" si="243"/>
        <v>0</v>
      </c>
      <c r="KET61" s="42">
        <f t="shared" si="243"/>
        <v>0</v>
      </c>
      <c r="KEU61" s="42">
        <f t="shared" si="243"/>
        <v>0</v>
      </c>
      <c r="KEV61" s="42">
        <f t="shared" si="243"/>
        <v>0</v>
      </c>
      <c r="KEW61" s="42">
        <f t="shared" si="243"/>
        <v>0</v>
      </c>
      <c r="KEX61" s="42">
        <f t="shared" si="243"/>
        <v>0</v>
      </c>
      <c r="KEY61" s="42">
        <f t="shared" si="243"/>
        <v>0</v>
      </c>
      <c r="KEZ61" s="42">
        <f t="shared" si="243"/>
        <v>0</v>
      </c>
      <c r="KFA61" s="42">
        <f t="shared" si="243"/>
        <v>0</v>
      </c>
      <c r="KFB61" s="42">
        <f t="shared" si="243"/>
        <v>0</v>
      </c>
      <c r="KFC61" s="42">
        <f t="shared" si="243"/>
        <v>0</v>
      </c>
      <c r="KFD61" s="42">
        <f t="shared" si="243"/>
        <v>0</v>
      </c>
      <c r="KFE61" s="42">
        <f t="shared" si="243"/>
        <v>0</v>
      </c>
      <c r="KFF61" s="42">
        <f t="shared" si="243"/>
        <v>0</v>
      </c>
      <c r="KFG61" s="42">
        <f t="shared" si="243"/>
        <v>0</v>
      </c>
      <c r="KFH61" s="42">
        <f t="shared" si="243"/>
        <v>0</v>
      </c>
      <c r="KFI61" s="42">
        <f t="shared" si="243"/>
        <v>0</v>
      </c>
      <c r="KFJ61" s="42">
        <f t="shared" si="243"/>
        <v>0</v>
      </c>
      <c r="KFK61" s="42">
        <f t="shared" si="243"/>
        <v>0</v>
      </c>
      <c r="KFL61" s="42">
        <f t="shared" si="243"/>
        <v>0</v>
      </c>
      <c r="KFM61" s="42">
        <f t="shared" si="243"/>
        <v>0</v>
      </c>
      <c r="KFN61" s="42">
        <f t="shared" si="243"/>
        <v>0</v>
      </c>
      <c r="KFO61" s="42">
        <f t="shared" si="243"/>
        <v>0</v>
      </c>
      <c r="KFP61" s="42">
        <f t="shared" si="243"/>
        <v>0</v>
      </c>
      <c r="KFQ61" s="42">
        <f t="shared" si="243"/>
        <v>0</v>
      </c>
      <c r="KFR61" s="42">
        <f t="shared" si="243"/>
        <v>0</v>
      </c>
      <c r="KFS61" s="42">
        <f t="shared" si="243"/>
        <v>0</v>
      </c>
      <c r="KFT61" s="42">
        <f t="shared" si="243"/>
        <v>0</v>
      </c>
      <c r="KFU61" s="42">
        <f t="shared" si="243"/>
        <v>0</v>
      </c>
      <c r="KFV61" s="42">
        <f t="shared" si="243"/>
        <v>0</v>
      </c>
      <c r="KFW61" s="42">
        <f t="shared" si="243"/>
        <v>0</v>
      </c>
      <c r="KFX61" s="42">
        <f t="shared" si="243"/>
        <v>0</v>
      </c>
      <c r="KFY61" s="42">
        <f t="shared" ref="KFY61:KIJ61" si="244">SUM(KFY56:KFY60)</f>
        <v>0</v>
      </c>
      <c r="KFZ61" s="42">
        <f t="shared" si="244"/>
        <v>0</v>
      </c>
      <c r="KGA61" s="42">
        <f t="shared" si="244"/>
        <v>0</v>
      </c>
      <c r="KGB61" s="42">
        <f t="shared" si="244"/>
        <v>0</v>
      </c>
      <c r="KGC61" s="42">
        <f t="shared" si="244"/>
        <v>0</v>
      </c>
      <c r="KGD61" s="42">
        <f t="shared" si="244"/>
        <v>0</v>
      </c>
      <c r="KGE61" s="42">
        <f t="shared" si="244"/>
        <v>0</v>
      </c>
      <c r="KGF61" s="42">
        <f t="shared" si="244"/>
        <v>0</v>
      </c>
      <c r="KGG61" s="42">
        <f t="shared" si="244"/>
        <v>0</v>
      </c>
      <c r="KGH61" s="42">
        <f t="shared" si="244"/>
        <v>0</v>
      </c>
      <c r="KGI61" s="42">
        <f t="shared" si="244"/>
        <v>0</v>
      </c>
      <c r="KGJ61" s="42">
        <f t="shared" si="244"/>
        <v>0</v>
      </c>
      <c r="KGK61" s="42">
        <f t="shared" si="244"/>
        <v>0</v>
      </c>
      <c r="KGL61" s="42">
        <f t="shared" si="244"/>
        <v>0</v>
      </c>
      <c r="KGM61" s="42">
        <f t="shared" si="244"/>
        <v>0</v>
      </c>
      <c r="KGN61" s="42">
        <f t="shared" si="244"/>
        <v>0</v>
      </c>
      <c r="KGO61" s="42">
        <f t="shared" si="244"/>
        <v>0</v>
      </c>
      <c r="KGP61" s="42">
        <f t="shared" si="244"/>
        <v>0</v>
      </c>
      <c r="KGQ61" s="42">
        <f t="shared" si="244"/>
        <v>0</v>
      </c>
      <c r="KGR61" s="42">
        <f t="shared" si="244"/>
        <v>0</v>
      </c>
      <c r="KGS61" s="42">
        <f t="shared" si="244"/>
        <v>0</v>
      </c>
      <c r="KGT61" s="42">
        <f t="shared" si="244"/>
        <v>0</v>
      </c>
      <c r="KGU61" s="42">
        <f t="shared" si="244"/>
        <v>0</v>
      </c>
      <c r="KGV61" s="42">
        <f t="shared" si="244"/>
        <v>0</v>
      </c>
      <c r="KGW61" s="42">
        <f t="shared" si="244"/>
        <v>0</v>
      </c>
      <c r="KGX61" s="42">
        <f t="shared" si="244"/>
        <v>0</v>
      </c>
      <c r="KGY61" s="42">
        <f t="shared" si="244"/>
        <v>0</v>
      </c>
      <c r="KGZ61" s="42">
        <f t="shared" si="244"/>
        <v>0</v>
      </c>
      <c r="KHA61" s="42">
        <f t="shared" si="244"/>
        <v>0</v>
      </c>
      <c r="KHB61" s="42">
        <f t="shared" si="244"/>
        <v>0</v>
      </c>
      <c r="KHC61" s="42">
        <f t="shared" si="244"/>
        <v>0</v>
      </c>
      <c r="KHD61" s="42">
        <f t="shared" si="244"/>
        <v>0</v>
      </c>
      <c r="KHE61" s="42">
        <f t="shared" si="244"/>
        <v>0</v>
      </c>
      <c r="KHF61" s="42">
        <f t="shared" si="244"/>
        <v>0</v>
      </c>
      <c r="KHG61" s="42">
        <f t="shared" si="244"/>
        <v>0</v>
      </c>
      <c r="KHH61" s="42">
        <f t="shared" si="244"/>
        <v>0</v>
      </c>
      <c r="KHI61" s="42">
        <f t="shared" si="244"/>
        <v>0</v>
      </c>
      <c r="KHJ61" s="42">
        <f t="shared" si="244"/>
        <v>0</v>
      </c>
      <c r="KHK61" s="42">
        <f t="shared" si="244"/>
        <v>0</v>
      </c>
      <c r="KHL61" s="42">
        <f t="shared" si="244"/>
        <v>0</v>
      </c>
      <c r="KHM61" s="42">
        <f t="shared" si="244"/>
        <v>0</v>
      </c>
      <c r="KHN61" s="42">
        <f t="shared" si="244"/>
        <v>0</v>
      </c>
      <c r="KHO61" s="42">
        <f t="shared" si="244"/>
        <v>0</v>
      </c>
      <c r="KHP61" s="42">
        <f t="shared" si="244"/>
        <v>0</v>
      </c>
      <c r="KHQ61" s="42">
        <f t="shared" si="244"/>
        <v>0</v>
      </c>
      <c r="KHR61" s="42">
        <f t="shared" si="244"/>
        <v>0</v>
      </c>
      <c r="KHS61" s="42">
        <f t="shared" si="244"/>
        <v>0</v>
      </c>
      <c r="KHT61" s="42">
        <f t="shared" si="244"/>
        <v>0</v>
      </c>
      <c r="KHU61" s="42">
        <f t="shared" si="244"/>
        <v>0</v>
      </c>
      <c r="KHV61" s="42">
        <f t="shared" si="244"/>
        <v>0</v>
      </c>
      <c r="KHW61" s="42">
        <f t="shared" si="244"/>
        <v>0</v>
      </c>
      <c r="KHX61" s="42">
        <f t="shared" si="244"/>
        <v>0</v>
      </c>
      <c r="KHY61" s="42">
        <f t="shared" si="244"/>
        <v>0</v>
      </c>
      <c r="KHZ61" s="42">
        <f t="shared" si="244"/>
        <v>0</v>
      </c>
      <c r="KIA61" s="42">
        <f t="shared" si="244"/>
        <v>0</v>
      </c>
      <c r="KIB61" s="42">
        <f t="shared" si="244"/>
        <v>0</v>
      </c>
      <c r="KIC61" s="42">
        <f t="shared" si="244"/>
        <v>0</v>
      </c>
      <c r="KID61" s="42">
        <f t="shared" si="244"/>
        <v>0</v>
      </c>
      <c r="KIE61" s="42">
        <f t="shared" si="244"/>
        <v>0</v>
      </c>
      <c r="KIF61" s="42">
        <f t="shared" si="244"/>
        <v>0</v>
      </c>
      <c r="KIG61" s="42">
        <f t="shared" si="244"/>
        <v>0</v>
      </c>
      <c r="KIH61" s="42">
        <f t="shared" si="244"/>
        <v>0</v>
      </c>
      <c r="KII61" s="42">
        <f t="shared" si="244"/>
        <v>0</v>
      </c>
      <c r="KIJ61" s="42">
        <f t="shared" si="244"/>
        <v>0</v>
      </c>
      <c r="KIK61" s="42">
        <f t="shared" ref="KIK61:KKV61" si="245">SUM(KIK56:KIK60)</f>
        <v>0</v>
      </c>
      <c r="KIL61" s="42">
        <f t="shared" si="245"/>
        <v>0</v>
      </c>
      <c r="KIM61" s="42">
        <f t="shared" si="245"/>
        <v>0</v>
      </c>
      <c r="KIN61" s="42">
        <f t="shared" si="245"/>
        <v>0</v>
      </c>
      <c r="KIO61" s="42">
        <f t="shared" si="245"/>
        <v>0</v>
      </c>
      <c r="KIP61" s="42">
        <f t="shared" si="245"/>
        <v>0</v>
      </c>
      <c r="KIQ61" s="42">
        <f t="shared" si="245"/>
        <v>0</v>
      </c>
      <c r="KIR61" s="42">
        <f t="shared" si="245"/>
        <v>0</v>
      </c>
      <c r="KIS61" s="42">
        <f t="shared" si="245"/>
        <v>0</v>
      </c>
      <c r="KIT61" s="42">
        <f t="shared" si="245"/>
        <v>0</v>
      </c>
      <c r="KIU61" s="42">
        <f t="shared" si="245"/>
        <v>0</v>
      </c>
      <c r="KIV61" s="42">
        <f t="shared" si="245"/>
        <v>0</v>
      </c>
      <c r="KIW61" s="42">
        <f t="shared" si="245"/>
        <v>0</v>
      </c>
      <c r="KIX61" s="42">
        <f t="shared" si="245"/>
        <v>0</v>
      </c>
      <c r="KIY61" s="42">
        <f t="shared" si="245"/>
        <v>0</v>
      </c>
      <c r="KIZ61" s="42">
        <f t="shared" si="245"/>
        <v>0</v>
      </c>
      <c r="KJA61" s="42">
        <f t="shared" si="245"/>
        <v>0</v>
      </c>
      <c r="KJB61" s="42">
        <f t="shared" si="245"/>
        <v>0</v>
      </c>
      <c r="KJC61" s="42">
        <f t="shared" si="245"/>
        <v>0</v>
      </c>
      <c r="KJD61" s="42">
        <f t="shared" si="245"/>
        <v>0</v>
      </c>
      <c r="KJE61" s="42">
        <f t="shared" si="245"/>
        <v>0</v>
      </c>
      <c r="KJF61" s="42">
        <f t="shared" si="245"/>
        <v>0</v>
      </c>
      <c r="KJG61" s="42">
        <f t="shared" si="245"/>
        <v>0</v>
      </c>
      <c r="KJH61" s="42">
        <f t="shared" si="245"/>
        <v>0</v>
      </c>
      <c r="KJI61" s="42">
        <f t="shared" si="245"/>
        <v>0</v>
      </c>
      <c r="KJJ61" s="42">
        <f t="shared" si="245"/>
        <v>0</v>
      </c>
      <c r="KJK61" s="42">
        <f t="shared" si="245"/>
        <v>0</v>
      </c>
      <c r="KJL61" s="42">
        <f t="shared" si="245"/>
        <v>0</v>
      </c>
      <c r="KJM61" s="42">
        <f t="shared" si="245"/>
        <v>0</v>
      </c>
      <c r="KJN61" s="42">
        <f t="shared" si="245"/>
        <v>0</v>
      </c>
      <c r="KJO61" s="42">
        <f t="shared" si="245"/>
        <v>0</v>
      </c>
      <c r="KJP61" s="42">
        <f t="shared" si="245"/>
        <v>0</v>
      </c>
      <c r="KJQ61" s="42">
        <f t="shared" si="245"/>
        <v>0</v>
      </c>
      <c r="KJR61" s="42">
        <f t="shared" si="245"/>
        <v>0</v>
      </c>
      <c r="KJS61" s="42">
        <f t="shared" si="245"/>
        <v>0</v>
      </c>
      <c r="KJT61" s="42">
        <f t="shared" si="245"/>
        <v>0</v>
      </c>
      <c r="KJU61" s="42">
        <f t="shared" si="245"/>
        <v>0</v>
      </c>
      <c r="KJV61" s="42">
        <f t="shared" si="245"/>
        <v>0</v>
      </c>
      <c r="KJW61" s="42">
        <f t="shared" si="245"/>
        <v>0</v>
      </c>
      <c r="KJX61" s="42">
        <f t="shared" si="245"/>
        <v>0</v>
      </c>
      <c r="KJY61" s="42">
        <f t="shared" si="245"/>
        <v>0</v>
      </c>
      <c r="KJZ61" s="42">
        <f t="shared" si="245"/>
        <v>0</v>
      </c>
      <c r="KKA61" s="42">
        <f t="shared" si="245"/>
        <v>0</v>
      </c>
      <c r="KKB61" s="42">
        <f t="shared" si="245"/>
        <v>0</v>
      </c>
      <c r="KKC61" s="42">
        <f t="shared" si="245"/>
        <v>0</v>
      </c>
      <c r="KKD61" s="42">
        <f t="shared" si="245"/>
        <v>0</v>
      </c>
      <c r="KKE61" s="42">
        <f t="shared" si="245"/>
        <v>0</v>
      </c>
      <c r="KKF61" s="42">
        <f t="shared" si="245"/>
        <v>0</v>
      </c>
      <c r="KKG61" s="42">
        <f t="shared" si="245"/>
        <v>0</v>
      </c>
      <c r="KKH61" s="42">
        <f t="shared" si="245"/>
        <v>0</v>
      </c>
      <c r="KKI61" s="42">
        <f t="shared" si="245"/>
        <v>0</v>
      </c>
      <c r="KKJ61" s="42">
        <f t="shared" si="245"/>
        <v>0</v>
      </c>
      <c r="KKK61" s="42">
        <f t="shared" si="245"/>
        <v>0</v>
      </c>
      <c r="KKL61" s="42">
        <f t="shared" si="245"/>
        <v>0</v>
      </c>
      <c r="KKM61" s="42">
        <f t="shared" si="245"/>
        <v>0</v>
      </c>
      <c r="KKN61" s="42">
        <f t="shared" si="245"/>
        <v>0</v>
      </c>
      <c r="KKO61" s="42">
        <f t="shared" si="245"/>
        <v>0</v>
      </c>
      <c r="KKP61" s="42">
        <f t="shared" si="245"/>
        <v>0</v>
      </c>
      <c r="KKQ61" s="42">
        <f t="shared" si="245"/>
        <v>0</v>
      </c>
      <c r="KKR61" s="42">
        <f t="shared" si="245"/>
        <v>0</v>
      </c>
      <c r="KKS61" s="42">
        <f t="shared" si="245"/>
        <v>0</v>
      </c>
      <c r="KKT61" s="42">
        <f t="shared" si="245"/>
        <v>0</v>
      </c>
      <c r="KKU61" s="42">
        <f t="shared" si="245"/>
        <v>0</v>
      </c>
      <c r="KKV61" s="42">
        <f t="shared" si="245"/>
        <v>0</v>
      </c>
      <c r="KKW61" s="42">
        <f t="shared" ref="KKW61:KNH61" si="246">SUM(KKW56:KKW60)</f>
        <v>0</v>
      </c>
      <c r="KKX61" s="42">
        <f t="shared" si="246"/>
        <v>0</v>
      </c>
      <c r="KKY61" s="42">
        <f t="shared" si="246"/>
        <v>0</v>
      </c>
      <c r="KKZ61" s="42">
        <f t="shared" si="246"/>
        <v>0</v>
      </c>
      <c r="KLA61" s="42">
        <f t="shared" si="246"/>
        <v>0</v>
      </c>
      <c r="KLB61" s="42">
        <f t="shared" si="246"/>
        <v>0</v>
      </c>
      <c r="KLC61" s="42">
        <f t="shared" si="246"/>
        <v>0</v>
      </c>
      <c r="KLD61" s="42">
        <f t="shared" si="246"/>
        <v>0</v>
      </c>
      <c r="KLE61" s="42">
        <f t="shared" si="246"/>
        <v>0</v>
      </c>
      <c r="KLF61" s="42">
        <f t="shared" si="246"/>
        <v>0</v>
      </c>
      <c r="KLG61" s="42">
        <f t="shared" si="246"/>
        <v>0</v>
      </c>
      <c r="KLH61" s="42">
        <f t="shared" si="246"/>
        <v>0</v>
      </c>
      <c r="KLI61" s="42">
        <f t="shared" si="246"/>
        <v>0</v>
      </c>
      <c r="KLJ61" s="42">
        <f t="shared" si="246"/>
        <v>0</v>
      </c>
      <c r="KLK61" s="42">
        <f t="shared" si="246"/>
        <v>0</v>
      </c>
      <c r="KLL61" s="42">
        <f t="shared" si="246"/>
        <v>0</v>
      </c>
      <c r="KLM61" s="42">
        <f t="shared" si="246"/>
        <v>0</v>
      </c>
      <c r="KLN61" s="42">
        <f t="shared" si="246"/>
        <v>0</v>
      </c>
      <c r="KLO61" s="42">
        <f t="shared" si="246"/>
        <v>0</v>
      </c>
      <c r="KLP61" s="42">
        <f t="shared" si="246"/>
        <v>0</v>
      </c>
      <c r="KLQ61" s="42">
        <f t="shared" si="246"/>
        <v>0</v>
      </c>
      <c r="KLR61" s="42">
        <f t="shared" si="246"/>
        <v>0</v>
      </c>
      <c r="KLS61" s="42">
        <f t="shared" si="246"/>
        <v>0</v>
      </c>
      <c r="KLT61" s="42">
        <f t="shared" si="246"/>
        <v>0</v>
      </c>
      <c r="KLU61" s="42">
        <f t="shared" si="246"/>
        <v>0</v>
      </c>
      <c r="KLV61" s="42">
        <f t="shared" si="246"/>
        <v>0</v>
      </c>
      <c r="KLW61" s="42">
        <f t="shared" si="246"/>
        <v>0</v>
      </c>
      <c r="KLX61" s="42">
        <f t="shared" si="246"/>
        <v>0</v>
      </c>
      <c r="KLY61" s="42">
        <f t="shared" si="246"/>
        <v>0</v>
      </c>
      <c r="KLZ61" s="42">
        <f t="shared" si="246"/>
        <v>0</v>
      </c>
      <c r="KMA61" s="42">
        <f t="shared" si="246"/>
        <v>0</v>
      </c>
      <c r="KMB61" s="42">
        <f t="shared" si="246"/>
        <v>0</v>
      </c>
      <c r="KMC61" s="42">
        <f t="shared" si="246"/>
        <v>0</v>
      </c>
      <c r="KMD61" s="42">
        <f t="shared" si="246"/>
        <v>0</v>
      </c>
      <c r="KME61" s="42">
        <f t="shared" si="246"/>
        <v>0</v>
      </c>
      <c r="KMF61" s="42">
        <f t="shared" si="246"/>
        <v>0</v>
      </c>
      <c r="KMG61" s="42">
        <f t="shared" si="246"/>
        <v>0</v>
      </c>
      <c r="KMH61" s="42">
        <f t="shared" si="246"/>
        <v>0</v>
      </c>
      <c r="KMI61" s="42">
        <f t="shared" si="246"/>
        <v>0</v>
      </c>
      <c r="KMJ61" s="42">
        <f t="shared" si="246"/>
        <v>0</v>
      </c>
      <c r="KMK61" s="42">
        <f t="shared" si="246"/>
        <v>0</v>
      </c>
      <c r="KML61" s="42">
        <f t="shared" si="246"/>
        <v>0</v>
      </c>
      <c r="KMM61" s="42">
        <f t="shared" si="246"/>
        <v>0</v>
      </c>
      <c r="KMN61" s="42">
        <f t="shared" si="246"/>
        <v>0</v>
      </c>
      <c r="KMO61" s="42">
        <f t="shared" si="246"/>
        <v>0</v>
      </c>
      <c r="KMP61" s="42">
        <f t="shared" si="246"/>
        <v>0</v>
      </c>
      <c r="KMQ61" s="42">
        <f t="shared" si="246"/>
        <v>0</v>
      </c>
      <c r="KMR61" s="42">
        <f t="shared" si="246"/>
        <v>0</v>
      </c>
      <c r="KMS61" s="42">
        <f t="shared" si="246"/>
        <v>0</v>
      </c>
      <c r="KMT61" s="42">
        <f t="shared" si="246"/>
        <v>0</v>
      </c>
      <c r="KMU61" s="42">
        <f t="shared" si="246"/>
        <v>0</v>
      </c>
      <c r="KMV61" s="42">
        <f t="shared" si="246"/>
        <v>0</v>
      </c>
      <c r="KMW61" s="42">
        <f t="shared" si="246"/>
        <v>0</v>
      </c>
      <c r="KMX61" s="42">
        <f t="shared" si="246"/>
        <v>0</v>
      </c>
      <c r="KMY61" s="42">
        <f t="shared" si="246"/>
        <v>0</v>
      </c>
      <c r="KMZ61" s="42">
        <f t="shared" si="246"/>
        <v>0</v>
      </c>
      <c r="KNA61" s="42">
        <f t="shared" si="246"/>
        <v>0</v>
      </c>
      <c r="KNB61" s="42">
        <f t="shared" si="246"/>
        <v>0</v>
      </c>
      <c r="KNC61" s="42">
        <f t="shared" si="246"/>
        <v>0</v>
      </c>
      <c r="KND61" s="42">
        <f t="shared" si="246"/>
        <v>0</v>
      </c>
      <c r="KNE61" s="42">
        <f t="shared" si="246"/>
        <v>0</v>
      </c>
      <c r="KNF61" s="42">
        <f t="shared" si="246"/>
        <v>0</v>
      </c>
      <c r="KNG61" s="42">
        <f t="shared" si="246"/>
        <v>0</v>
      </c>
      <c r="KNH61" s="42">
        <f t="shared" si="246"/>
        <v>0</v>
      </c>
      <c r="KNI61" s="42">
        <f t="shared" ref="KNI61:KPT61" si="247">SUM(KNI56:KNI60)</f>
        <v>0</v>
      </c>
      <c r="KNJ61" s="42">
        <f t="shared" si="247"/>
        <v>0</v>
      </c>
      <c r="KNK61" s="42">
        <f t="shared" si="247"/>
        <v>0</v>
      </c>
      <c r="KNL61" s="42">
        <f t="shared" si="247"/>
        <v>0</v>
      </c>
      <c r="KNM61" s="42">
        <f t="shared" si="247"/>
        <v>0</v>
      </c>
      <c r="KNN61" s="42">
        <f t="shared" si="247"/>
        <v>0</v>
      </c>
      <c r="KNO61" s="42">
        <f t="shared" si="247"/>
        <v>0</v>
      </c>
      <c r="KNP61" s="42">
        <f t="shared" si="247"/>
        <v>0</v>
      </c>
      <c r="KNQ61" s="42">
        <f t="shared" si="247"/>
        <v>0</v>
      </c>
      <c r="KNR61" s="42">
        <f t="shared" si="247"/>
        <v>0</v>
      </c>
      <c r="KNS61" s="42">
        <f t="shared" si="247"/>
        <v>0</v>
      </c>
      <c r="KNT61" s="42">
        <f t="shared" si="247"/>
        <v>0</v>
      </c>
      <c r="KNU61" s="42">
        <f t="shared" si="247"/>
        <v>0</v>
      </c>
      <c r="KNV61" s="42">
        <f t="shared" si="247"/>
        <v>0</v>
      </c>
      <c r="KNW61" s="42">
        <f t="shared" si="247"/>
        <v>0</v>
      </c>
      <c r="KNX61" s="42">
        <f t="shared" si="247"/>
        <v>0</v>
      </c>
      <c r="KNY61" s="42">
        <f t="shared" si="247"/>
        <v>0</v>
      </c>
      <c r="KNZ61" s="42">
        <f t="shared" si="247"/>
        <v>0</v>
      </c>
      <c r="KOA61" s="42">
        <f t="shared" si="247"/>
        <v>0</v>
      </c>
      <c r="KOB61" s="42">
        <f t="shared" si="247"/>
        <v>0</v>
      </c>
      <c r="KOC61" s="42">
        <f t="shared" si="247"/>
        <v>0</v>
      </c>
      <c r="KOD61" s="42">
        <f t="shared" si="247"/>
        <v>0</v>
      </c>
      <c r="KOE61" s="42">
        <f t="shared" si="247"/>
        <v>0</v>
      </c>
      <c r="KOF61" s="42">
        <f t="shared" si="247"/>
        <v>0</v>
      </c>
      <c r="KOG61" s="42">
        <f t="shared" si="247"/>
        <v>0</v>
      </c>
      <c r="KOH61" s="42">
        <f t="shared" si="247"/>
        <v>0</v>
      </c>
      <c r="KOI61" s="42">
        <f t="shared" si="247"/>
        <v>0</v>
      </c>
      <c r="KOJ61" s="42">
        <f t="shared" si="247"/>
        <v>0</v>
      </c>
      <c r="KOK61" s="42">
        <f t="shared" si="247"/>
        <v>0</v>
      </c>
      <c r="KOL61" s="42">
        <f t="shared" si="247"/>
        <v>0</v>
      </c>
      <c r="KOM61" s="42">
        <f t="shared" si="247"/>
        <v>0</v>
      </c>
      <c r="KON61" s="42">
        <f t="shared" si="247"/>
        <v>0</v>
      </c>
      <c r="KOO61" s="42">
        <f t="shared" si="247"/>
        <v>0</v>
      </c>
      <c r="KOP61" s="42">
        <f t="shared" si="247"/>
        <v>0</v>
      </c>
      <c r="KOQ61" s="42">
        <f t="shared" si="247"/>
        <v>0</v>
      </c>
      <c r="KOR61" s="42">
        <f t="shared" si="247"/>
        <v>0</v>
      </c>
      <c r="KOS61" s="42">
        <f t="shared" si="247"/>
        <v>0</v>
      </c>
      <c r="KOT61" s="42">
        <f t="shared" si="247"/>
        <v>0</v>
      </c>
      <c r="KOU61" s="42">
        <f t="shared" si="247"/>
        <v>0</v>
      </c>
      <c r="KOV61" s="42">
        <f t="shared" si="247"/>
        <v>0</v>
      </c>
      <c r="KOW61" s="42">
        <f t="shared" si="247"/>
        <v>0</v>
      </c>
      <c r="KOX61" s="42">
        <f t="shared" si="247"/>
        <v>0</v>
      </c>
      <c r="KOY61" s="42">
        <f t="shared" si="247"/>
        <v>0</v>
      </c>
      <c r="KOZ61" s="42">
        <f t="shared" si="247"/>
        <v>0</v>
      </c>
      <c r="KPA61" s="42">
        <f t="shared" si="247"/>
        <v>0</v>
      </c>
      <c r="KPB61" s="42">
        <f t="shared" si="247"/>
        <v>0</v>
      </c>
      <c r="KPC61" s="42">
        <f t="shared" si="247"/>
        <v>0</v>
      </c>
      <c r="KPD61" s="42">
        <f t="shared" si="247"/>
        <v>0</v>
      </c>
      <c r="KPE61" s="42">
        <f t="shared" si="247"/>
        <v>0</v>
      </c>
      <c r="KPF61" s="42">
        <f t="shared" si="247"/>
        <v>0</v>
      </c>
      <c r="KPG61" s="42">
        <f t="shared" si="247"/>
        <v>0</v>
      </c>
      <c r="KPH61" s="42">
        <f t="shared" si="247"/>
        <v>0</v>
      </c>
      <c r="KPI61" s="42">
        <f t="shared" si="247"/>
        <v>0</v>
      </c>
      <c r="KPJ61" s="42">
        <f t="shared" si="247"/>
        <v>0</v>
      </c>
      <c r="KPK61" s="42">
        <f t="shared" si="247"/>
        <v>0</v>
      </c>
      <c r="KPL61" s="42">
        <f t="shared" si="247"/>
        <v>0</v>
      </c>
      <c r="KPM61" s="42">
        <f t="shared" si="247"/>
        <v>0</v>
      </c>
      <c r="KPN61" s="42">
        <f t="shared" si="247"/>
        <v>0</v>
      </c>
      <c r="KPO61" s="42">
        <f t="shared" si="247"/>
        <v>0</v>
      </c>
      <c r="KPP61" s="42">
        <f t="shared" si="247"/>
        <v>0</v>
      </c>
      <c r="KPQ61" s="42">
        <f t="shared" si="247"/>
        <v>0</v>
      </c>
      <c r="KPR61" s="42">
        <f t="shared" si="247"/>
        <v>0</v>
      </c>
      <c r="KPS61" s="42">
        <f t="shared" si="247"/>
        <v>0</v>
      </c>
      <c r="KPT61" s="42">
        <f t="shared" si="247"/>
        <v>0</v>
      </c>
      <c r="KPU61" s="42">
        <f t="shared" ref="KPU61:KSF61" si="248">SUM(KPU56:KPU60)</f>
        <v>0</v>
      </c>
      <c r="KPV61" s="42">
        <f t="shared" si="248"/>
        <v>0</v>
      </c>
      <c r="KPW61" s="42">
        <f t="shared" si="248"/>
        <v>0</v>
      </c>
      <c r="KPX61" s="42">
        <f t="shared" si="248"/>
        <v>0</v>
      </c>
      <c r="KPY61" s="42">
        <f t="shared" si="248"/>
        <v>0</v>
      </c>
      <c r="KPZ61" s="42">
        <f t="shared" si="248"/>
        <v>0</v>
      </c>
      <c r="KQA61" s="42">
        <f t="shared" si="248"/>
        <v>0</v>
      </c>
      <c r="KQB61" s="42">
        <f t="shared" si="248"/>
        <v>0</v>
      </c>
      <c r="KQC61" s="42">
        <f t="shared" si="248"/>
        <v>0</v>
      </c>
      <c r="KQD61" s="42">
        <f t="shared" si="248"/>
        <v>0</v>
      </c>
      <c r="KQE61" s="42">
        <f t="shared" si="248"/>
        <v>0</v>
      </c>
      <c r="KQF61" s="42">
        <f t="shared" si="248"/>
        <v>0</v>
      </c>
      <c r="KQG61" s="42">
        <f t="shared" si="248"/>
        <v>0</v>
      </c>
      <c r="KQH61" s="42">
        <f t="shared" si="248"/>
        <v>0</v>
      </c>
      <c r="KQI61" s="42">
        <f t="shared" si="248"/>
        <v>0</v>
      </c>
      <c r="KQJ61" s="42">
        <f t="shared" si="248"/>
        <v>0</v>
      </c>
      <c r="KQK61" s="42">
        <f t="shared" si="248"/>
        <v>0</v>
      </c>
      <c r="KQL61" s="42">
        <f t="shared" si="248"/>
        <v>0</v>
      </c>
      <c r="KQM61" s="42">
        <f t="shared" si="248"/>
        <v>0</v>
      </c>
      <c r="KQN61" s="42">
        <f t="shared" si="248"/>
        <v>0</v>
      </c>
      <c r="KQO61" s="42">
        <f t="shared" si="248"/>
        <v>0</v>
      </c>
      <c r="KQP61" s="42">
        <f t="shared" si="248"/>
        <v>0</v>
      </c>
      <c r="KQQ61" s="42">
        <f t="shared" si="248"/>
        <v>0</v>
      </c>
      <c r="KQR61" s="42">
        <f t="shared" si="248"/>
        <v>0</v>
      </c>
      <c r="KQS61" s="42">
        <f t="shared" si="248"/>
        <v>0</v>
      </c>
      <c r="KQT61" s="42">
        <f t="shared" si="248"/>
        <v>0</v>
      </c>
      <c r="KQU61" s="42">
        <f t="shared" si="248"/>
        <v>0</v>
      </c>
      <c r="KQV61" s="42">
        <f t="shared" si="248"/>
        <v>0</v>
      </c>
      <c r="KQW61" s="42">
        <f t="shared" si="248"/>
        <v>0</v>
      </c>
      <c r="KQX61" s="42">
        <f t="shared" si="248"/>
        <v>0</v>
      </c>
      <c r="KQY61" s="42">
        <f t="shared" si="248"/>
        <v>0</v>
      </c>
      <c r="KQZ61" s="42">
        <f t="shared" si="248"/>
        <v>0</v>
      </c>
      <c r="KRA61" s="42">
        <f t="shared" si="248"/>
        <v>0</v>
      </c>
      <c r="KRB61" s="42">
        <f t="shared" si="248"/>
        <v>0</v>
      </c>
      <c r="KRC61" s="42">
        <f t="shared" si="248"/>
        <v>0</v>
      </c>
      <c r="KRD61" s="42">
        <f t="shared" si="248"/>
        <v>0</v>
      </c>
      <c r="KRE61" s="42">
        <f t="shared" si="248"/>
        <v>0</v>
      </c>
      <c r="KRF61" s="42">
        <f t="shared" si="248"/>
        <v>0</v>
      </c>
      <c r="KRG61" s="42">
        <f t="shared" si="248"/>
        <v>0</v>
      </c>
      <c r="KRH61" s="42">
        <f t="shared" si="248"/>
        <v>0</v>
      </c>
      <c r="KRI61" s="42">
        <f t="shared" si="248"/>
        <v>0</v>
      </c>
      <c r="KRJ61" s="42">
        <f t="shared" si="248"/>
        <v>0</v>
      </c>
      <c r="KRK61" s="42">
        <f t="shared" si="248"/>
        <v>0</v>
      </c>
      <c r="KRL61" s="42">
        <f t="shared" si="248"/>
        <v>0</v>
      </c>
      <c r="KRM61" s="42">
        <f t="shared" si="248"/>
        <v>0</v>
      </c>
      <c r="KRN61" s="42">
        <f t="shared" si="248"/>
        <v>0</v>
      </c>
      <c r="KRO61" s="42">
        <f t="shared" si="248"/>
        <v>0</v>
      </c>
      <c r="KRP61" s="42">
        <f t="shared" si="248"/>
        <v>0</v>
      </c>
      <c r="KRQ61" s="42">
        <f t="shared" si="248"/>
        <v>0</v>
      </c>
      <c r="KRR61" s="42">
        <f t="shared" si="248"/>
        <v>0</v>
      </c>
      <c r="KRS61" s="42">
        <f t="shared" si="248"/>
        <v>0</v>
      </c>
      <c r="KRT61" s="42">
        <f t="shared" si="248"/>
        <v>0</v>
      </c>
      <c r="KRU61" s="42">
        <f t="shared" si="248"/>
        <v>0</v>
      </c>
      <c r="KRV61" s="42">
        <f t="shared" si="248"/>
        <v>0</v>
      </c>
      <c r="KRW61" s="42">
        <f t="shared" si="248"/>
        <v>0</v>
      </c>
      <c r="KRX61" s="42">
        <f t="shared" si="248"/>
        <v>0</v>
      </c>
      <c r="KRY61" s="42">
        <f t="shared" si="248"/>
        <v>0</v>
      </c>
      <c r="KRZ61" s="42">
        <f t="shared" si="248"/>
        <v>0</v>
      </c>
      <c r="KSA61" s="42">
        <f t="shared" si="248"/>
        <v>0</v>
      </c>
      <c r="KSB61" s="42">
        <f t="shared" si="248"/>
        <v>0</v>
      </c>
      <c r="KSC61" s="42">
        <f t="shared" si="248"/>
        <v>0</v>
      </c>
      <c r="KSD61" s="42">
        <f t="shared" si="248"/>
        <v>0</v>
      </c>
      <c r="KSE61" s="42">
        <f t="shared" si="248"/>
        <v>0</v>
      </c>
      <c r="KSF61" s="42">
        <f t="shared" si="248"/>
        <v>0</v>
      </c>
      <c r="KSG61" s="42">
        <f t="shared" ref="KSG61:KUR61" si="249">SUM(KSG56:KSG60)</f>
        <v>0</v>
      </c>
      <c r="KSH61" s="42">
        <f t="shared" si="249"/>
        <v>0</v>
      </c>
      <c r="KSI61" s="42">
        <f t="shared" si="249"/>
        <v>0</v>
      </c>
      <c r="KSJ61" s="42">
        <f t="shared" si="249"/>
        <v>0</v>
      </c>
      <c r="KSK61" s="42">
        <f t="shared" si="249"/>
        <v>0</v>
      </c>
      <c r="KSL61" s="42">
        <f t="shared" si="249"/>
        <v>0</v>
      </c>
      <c r="KSM61" s="42">
        <f t="shared" si="249"/>
        <v>0</v>
      </c>
      <c r="KSN61" s="42">
        <f t="shared" si="249"/>
        <v>0</v>
      </c>
      <c r="KSO61" s="42">
        <f t="shared" si="249"/>
        <v>0</v>
      </c>
      <c r="KSP61" s="42">
        <f t="shared" si="249"/>
        <v>0</v>
      </c>
      <c r="KSQ61" s="42">
        <f t="shared" si="249"/>
        <v>0</v>
      </c>
      <c r="KSR61" s="42">
        <f t="shared" si="249"/>
        <v>0</v>
      </c>
      <c r="KSS61" s="42">
        <f t="shared" si="249"/>
        <v>0</v>
      </c>
      <c r="KST61" s="42">
        <f t="shared" si="249"/>
        <v>0</v>
      </c>
      <c r="KSU61" s="42">
        <f t="shared" si="249"/>
        <v>0</v>
      </c>
      <c r="KSV61" s="42">
        <f t="shared" si="249"/>
        <v>0</v>
      </c>
      <c r="KSW61" s="42">
        <f t="shared" si="249"/>
        <v>0</v>
      </c>
      <c r="KSX61" s="42">
        <f t="shared" si="249"/>
        <v>0</v>
      </c>
      <c r="KSY61" s="42">
        <f t="shared" si="249"/>
        <v>0</v>
      </c>
      <c r="KSZ61" s="42">
        <f t="shared" si="249"/>
        <v>0</v>
      </c>
      <c r="KTA61" s="42">
        <f t="shared" si="249"/>
        <v>0</v>
      </c>
      <c r="KTB61" s="42">
        <f t="shared" si="249"/>
        <v>0</v>
      </c>
      <c r="KTC61" s="42">
        <f t="shared" si="249"/>
        <v>0</v>
      </c>
      <c r="KTD61" s="42">
        <f t="shared" si="249"/>
        <v>0</v>
      </c>
      <c r="KTE61" s="42">
        <f t="shared" si="249"/>
        <v>0</v>
      </c>
      <c r="KTF61" s="42">
        <f t="shared" si="249"/>
        <v>0</v>
      </c>
      <c r="KTG61" s="42">
        <f t="shared" si="249"/>
        <v>0</v>
      </c>
      <c r="KTH61" s="42">
        <f t="shared" si="249"/>
        <v>0</v>
      </c>
      <c r="KTI61" s="42">
        <f t="shared" si="249"/>
        <v>0</v>
      </c>
      <c r="KTJ61" s="42">
        <f t="shared" si="249"/>
        <v>0</v>
      </c>
      <c r="KTK61" s="42">
        <f t="shared" si="249"/>
        <v>0</v>
      </c>
      <c r="KTL61" s="42">
        <f t="shared" si="249"/>
        <v>0</v>
      </c>
      <c r="KTM61" s="42">
        <f t="shared" si="249"/>
        <v>0</v>
      </c>
      <c r="KTN61" s="42">
        <f t="shared" si="249"/>
        <v>0</v>
      </c>
      <c r="KTO61" s="42">
        <f t="shared" si="249"/>
        <v>0</v>
      </c>
      <c r="KTP61" s="42">
        <f t="shared" si="249"/>
        <v>0</v>
      </c>
      <c r="KTQ61" s="42">
        <f t="shared" si="249"/>
        <v>0</v>
      </c>
      <c r="KTR61" s="42">
        <f t="shared" si="249"/>
        <v>0</v>
      </c>
      <c r="KTS61" s="42">
        <f t="shared" si="249"/>
        <v>0</v>
      </c>
      <c r="KTT61" s="42">
        <f t="shared" si="249"/>
        <v>0</v>
      </c>
      <c r="KTU61" s="42">
        <f t="shared" si="249"/>
        <v>0</v>
      </c>
      <c r="KTV61" s="42">
        <f t="shared" si="249"/>
        <v>0</v>
      </c>
      <c r="KTW61" s="42">
        <f t="shared" si="249"/>
        <v>0</v>
      </c>
      <c r="KTX61" s="42">
        <f t="shared" si="249"/>
        <v>0</v>
      </c>
      <c r="KTY61" s="42">
        <f t="shared" si="249"/>
        <v>0</v>
      </c>
      <c r="KTZ61" s="42">
        <f t="shared" si="249"/>
        <v>0</v>
      </c>
      <c r="KUA61" s="42">
        <f t="shared" si="249"/>
        <v>0</v>
      </c>
      <c r="KUB61" s="42">
        <f t="shared" si="249"/>
        <v>0</v>
      </c>
      <c r="KUC61" s="42">
        <f t="shared" si="249"/>
        <v>0</v>
      </c>
      <c r="KUD61" s="42">
        <f t="shared" si="249"/>
        <v>0</v>
      </c>
      <c r="KUE61" s="42">
        <f t="shared" si="249"/>
        <v>0</v>
      </c>
      <c r="KUF61" s="42">
        <f t="shared" si="249"/>
        <v>0</v>
      </c>
      <c r="KUG61" s="42">
        <f t="shared" si="249"/>
        <v>0</v>
      </c>
      <c r="KUH61" s="42">
        <f t="shared" si="249"/>
        <v>0</v>
      </c>
      <c r="KUI61" s="42">
        <f t="shared" si="249"/>
        <v>0</v>
      </c>
      <c r="KUJ61" s="42">
        <f t="shared" si="249"/>
        <v>0</v>
      </c>
      <c r="KUK61" s="42">
        <f t="shared" si="249"/>
        <v>0</v>
      </c>
      <c r="KUL61" s="42">
        <f t="shared" si="249"/>
        <v>0</v>
      </c>
      <c r="KUM61" s="42">
        <f t="shared" si="249"/>
        <v>0</v>
      </c>
      <c r="KUN61" s="42">
        <f t="shared" si="249"/>
        <v>0</v>
      </c>
      <c r="KUO61" s="42">
        <f t="shared" si="249"/>
        <v>0</v>
      </c>
      <c r="KUP61" s="42">
        <f t="shared" si="249"/>
        <v>0</v>
      </c>
      <c r="KUQ61" s="42">
        <f t="shared" si="249"/>
        <v>0</v>
      </c>
      <c r="KUR61" s="42">
        <f t="shared" si="249"/>
        <v>0</v>
      </c>
      <c r="KUS61" s="42">
        <f t="shared" ref="KUS61:KXD61" si="250">SUM(KUS56:KUS60)</f>
        <v>0</v>
      </c>
      <c r="KUT61" s="42">
        <f t="shared" si="250"/>
        <v>0</v>
      </c>
      <c r="KUU61" s="42">
        <f t="shared" si="250"/>
        <v>0</v>
      </c>
      <c r="KUV61" s="42">
        <f t="shared" si="250"/>
        <v>0</v>
      </c>
      <c r="KUW61" s="42">
        <f t="shared" si="250"/>
        <v>0</v>
      </c>
      <c r="KUX61" s="42">
        <f t="shared" si="250"/>
        <v>0</v>
      </c>
      <c r="KUY61" s="42">
        <f t="shared" si="250"/>
        <v>0</v>
      </c>
      <c r="KUZ61" s="42">
        <f t="shared" si="250"/>
        <v>0</v>
      </c>
      <c r="KVA61" s="42">
        <f t="shared" si="250"/>
        <v>0</v>
      </c>
      <c r="KVB61" s="42">
        <f t="shared" si="250"/>
        <v>0</v>
      </c>
      <c r="KVC61" s="42">
        <f t="shared" si="250"/>
        <v>0</v>
      </c>
      <c r="KVD61" s="42">
        <f t="shared" si="250"/>
        <v>0</v>
      </c>
      <c r="KVE61" s="42">
        <f t="shared" si="250"/>
        <v>0</v>
      </c>
      <c r="KVF61" s="42">
        <f t="shared" si="250"/>
        <v>0</v>
      </c>
      <c r="KVG61" s="42">
        <f t="shared" si="250"/>
        <v>0</v>
      </c>
      <c r="KVH61" s="42">
        <f t="shared" si="250"/>
        <v>0</v>
      </c>
      <c r="KVI61" s="42">
        <f t="shared" si="250"/>
        <v>0</v>
      </c>
      <c r="KVJ61" s="42">
        <f t="shared" si="250"/>
        <v>0</v>
      </c>
      <c r="KVK61" s="42">
        <f t="shared" si="250"/>
        <v>0</v>
      </c>
      <c r="KVL61" s="42">
        <f t="shared" si="250"/>
        <v>0</v>
      </c>
      <c r="KVM61" s="42">
        <f t="shared" si="250"/>
        <v>0</v>
      </c>
      <c r="KVN61" s="42">
        <f t="shared" si="250"/>
        <v>0</v>
      </c>
      <c r="KVO61" s="42">
        <f t="shared" si="250"/>
        <v>0</v>
      </c>
      <c r="KVP61" s="42">
        <f t="shared" si="250"/>
        <v>0</v>
      </c>
      <c r="KVQ61" s="42">
        <f t="shared" si="250"/>
        <v>0</v>
      </c>
      <c r="KVR61" s="42">
        <f t="shared" si="250"/>
        <v>0</v>
      </c>
      <c r="KVS61" s="42">
        <f t="shared" si="250"/>
        <v>0</v>
      </c>
      <c r="KVT61" s="42">
        <f t="shared" si="250"/>
        <v>0</v>
      </c>
      <c r="KVU61" s="42">
        <f t="shared" si="250"/>
        <v>0</v>
      </c>
      <c r="KVV61" s="42">
        <f t="shared" si="250"/>
        <v>0</v>
      </c>
      <c r="KVW61" s="42">
        <f t="shared" si="250"/>
        <v>0</v>
      </c>
      <c r="KVX61" s="42">
        <f t="shared" si="250"/>
        <v>0</v>
      </c>
      <c r="KVY61" s="42">
        <f t="shared" si="250"/>
        <v>0</v>
      </c>
      <c r="KVZ61" s="42">
        <f t="shared" si="250"/>
        <v>0</v>
      </c>
      <c r="KWA61" s="42">
        <f t="shared" si="250"/>
        <v>0</v>
      </c>
      <c r="KWB61" s="42">
        <f t="shared" si="250"/>
        <v>0</v>
      </c>
      <c r="KWC61" s="42">
        <f t="shared" si="250"/>
        <v>0</v>
      </c>
      <c r="KWD61" s="42">
        <f t="shared" si="250"/>
        <v>0</v>
      </c>
      <c r="KWE61" s="42">
        <f t="shared" si="250"/>
        <v>0</v>
      </c>
      <c r="KWF61" s="42">
        <f t="shared" si="250"/>
        <v>0</v>
      </c>
      <c r="KWG61" s="42">
        <f t="shared" si="250"/>
        <v>0</v>
      </c>
      <c r="KWH61" s="42">
        <f t="shared" si="250"/>
        <v>0</v>
      </c>
      <c r="KWI61" s="42">
        <f t="shared" si="250"/>
        <v>0</v>
      </c>
      <c r="KWJ61" s="42">
        <f t="shared" si="250"/>
        <v>0</v>
      </c>
      <c r="KWK61" s="42">
        <f t="shared" si="250"/>
        <v>0</v>
      </c>
      <c r="KWL61" s="42">
        <f t="shared" si="250"/>
        <v>0</v>
      </c>
      <c r="KWM61" s="42">
        <f t="shared" si="250"/>
        <v>0</v>
      </c>
      <c r="KWN61" s="42">
        <f t="shared" si="250"/>
        <v>0</v>
      </c>
      <c r="KWO61" s="42">
        <f t="shared" si="250"/>
        <v>0</v>
      </c>
      <c r="KWP61" s="42">
        <f t="shared" si="250"/>
        <v>0</v>
      </c>
      <c r="KWQ61" s="42">
        <f t="shared" si="250"/>
        <v>0</v>
      </c>
      <c r="KWR61" s="42">
        <f t="shared" si="250"/>
        <v>0</v>
      </c>
      <c r="KWS61" s="42">
        <f t="shared" si="250"/>
        <v>0</v>
      </c>
      <c r="KWT61" s="42">
        <f t="shared" si="250"/>
        <v>0</v>
      </c>
      <c r="KWU61" s="42">
        <f t="shared" si="250"/>
        <v>0</v>
      </c>
      <c r="KWV61" s="42">
        <f t="shared" si="250"/>
        <v>0</v>
      </c>
      <c r="KWW61" s="42">
        <f t="shared" si="250"/>
        <v>0</v>
      </c>
      <c r="KWX61" s="42">
        <f t="shared" si="250"/>
        <v>0</v>
      </c>
      <c r="KWY61" s="42">
        <f t="shared" si="250"/>
        <v>0</v>
      </c>
      <c r="KWZ61" s="42">
        <f t="shared" si="250"/>
        <v>0</v>
      </c>
      <c r="KXA61" s="42">
        <f t="shared" si="250"/>
        <v>0</v>
      </c>
      <c r="KXB61" s="42">
        <f t="shared" si="250"/>
        <v>0</v>
      </c>
      <c r="KXC61" s="42">
        <f t="shared" si="250"/>
        <v>0</v>
      </c>
      <c r="KXD61" s="42">
        <f t="shared" si="250"/>
        <v>0</v>
      </c>
      <c r="KXE61" s="42">
        <f t="shared" ref="KXE61:KZP61" si="251">SUM(KXE56:KXE60)</f>
        <v>0</v>
      </c>
      <c r="KXF61" s="42">
        <f t="shared" si="251"/>
        <v>0</v>
      </c>
      <c r="KXG61" s="42">
        <f t="shared" si="251"/>
        <v>0</v>
      </c>
      <c r="KXH61" s="42">
        <f t="shared" si="251"/>
        <v>0</v>
      </c>
      <c r="KXI61" s="42">
        <f t="shared" si="251"/>
        <v>0</v>
      </c>
      <c r="KXJ61" s="42">
        <f t="shared" si="251"/>
        <v>0</v>
      </c>
      <c r="KXK61" s="42">
        <f t="shared" si="251"/>
        <v>0</v>
      </c>
      <c r="KXL61" s="42">
        <f t="shared" si="251"/>
        <v>0</v>
      </c>
      <c r="KXM61" s="42">
        <f t="shared" si="251"/>
        <v>0</v>
      </c>
      <c r="KXN61" s="42">
        <f t="shared" si="251"/>
        <v>0</v>
      </c>
      <c r="KXO61" s="42">
        <f t="shared" si="251"/>
        <v>0</v>
      </c>
      <c r="KXP61" s="42">
        <f t="shared" si="251"/>
        <v>0</v>
      </c>
      <c r="KXQ61" s="42">
        <f t="shared" si="251"/>
        <v>0</v>
      </c>
      <c r="KXR61" s="42">
        <f t="shared" si="251"/>
        <v>0</v>
      </c>
      <c r="KXS61" s="42">
        <f t="shared" si="251"/>
        <v>0</v>
      </c>
      <c r="KXT61" s="42">
        <f t="shared" si="251"/>
        <v>0</v>
      </c>
      <c r="KXU61" s="42">
        <f t="shared" si="251"/>
        <v>0</v>
      </c>
      <c r="KXV61" s="42">
        <f t="shared" si="251"/>
        <v>0</v>
      </c>
      <c r="KXW61" s="42">
        <f t="shared" si="251"/>
        <v>0</v>
      </c>
      <c r="KXX61" s="42">
        <f t="shared" si="251"/>
        <v>0</v>
      </c>
      <c r="KXY61" s="42">
        <f t="shared" si="251"/>
        <v>0</v>
      </c>
      <c r="KXZ61" s="42">
        <f t="shared" si="251"/>
        <v>0</v>
      </c>
      <c r="KYA61" s="42">
        <f t="shared" si="251"/>
        <v>0</v>
      </c>
      <c r="KYB61" s="42">
        <f t="shared" si="251"/>
        <v>0</v>
      </c>
      <c r="KYC61" s="42">
        <f t="shared" si="251"/>
        <v>0</v>
      </c>
      <c r="KYD61" s="42">
        <f t="shared" si="251"/>
        <v>0</v>
      </c>
      <c r="KYE61" s="42">
        <f t="shared" si="251"/>
        <v>0</v>
      </c>
      <c r="KYF61" s="42">
        <f t="shared" si="251"/>
        <v>0</v>
      </c>
      <c r="KYG61" s="42">
        <f t="shared" si="251"/>
        <v>0</v>
      </c>
      <c r="KYH61" s="42">
        <f t="shared" si="251"/>
        <v>0</v>
      </c>
      <c r="KYI61" s="42">
        <f t="shared" si="251"/>
        <v>0</v>
      </c>
      <c r="KYJ61" s="42">
        <f t="shared" si="251"/>
        <v>0</v>
      </c>
      <c r="KYK61" s="42">
        <f t="shared" si="251"/>
        <v>0</v>
      </c>
      <c r="KYL61" s="42">
        <f t="shared" si="251"/>
        <v>0</v>
      </c>
      <c r="KYM61" s="42">
        <f t="shared" si="251"/>
        <v>0</v>
      </c>
      <c r="KYN61" s="42">
        <f t="shared" si="251"/>
        <v>0</v>
      </c>
      <c r="KYO61" s="42">
        <f t="shared" si="251"/>
        <v>0</v>
      </c>
      <c r="KYP61" s="42">
        <f t="shared" si="251"/>
        <v>0</v>
      </c>
      <c r="KYQ61" s="42">
        <f t="shared" si="251"/>
        <v>0</v>
      </c>
      <c r="KYR61" s="42">
        <f t="shared" si="251"/>
        <v>0</v>
      </c>
      <c r="KYS61" s="42">
        <f t="shared" si="251"/>
        <v>0</v>
      </c>
      <c r="KYT61" s="42">
        <f t="shared" si="251"/>
        <v>0</v>
      </c>
      <c r="KYU61" s="42">
        <f t="shared" si="251"/>
        <v>0</v>
      </c>
      <c r="KYV61" s="42">
        <f t="shared" si="251"/>
        <v>0</v>
      </c>
      <c r="KYW61" s="42">
        <f t="shared" si="251"/>
        <v>0</v>
      </c>
      <c r="KYX61" s="42">
        <f t="shared" si="251"/>
        <v>0</v>
      </c>
      <c r="KYY61" s="42">
        <f t="shared" si="251"/>
        <v>0</v>
      </c>
      <c r="KYZ61" s="42">
        <f t="shared" si="251"/>
        <v>0</v>
      </c>
      <c r="KZA61" s="42">
        <f t="shared" si="251"/>
        <v>0</v>
      </c>
      <c r="KZB61" s="42">
        <f t="shared" si="251"/>
        <v>0</v>
      </c>
      <c r="KZC61" s="42">
        <f t="shared" si="251"/>
        <v>0</v>
      </c>
      <c r="KZD61" s="42">
        <f t="shared" si="251"/>
        <v>0</v>
      </c>
      <c r="KZE61" s="42">
        <f t="shared" si="251"/>
        <v>0</v>
      </c>
      <c r="KZF61" s="42">
        <f t="shared" si="251"/>
        <v>0</v>
      </c>
      <c r="KZG61" s="42">
        <f t="shared" si="251"/>
        <v>0</v>
      </c>
      <c r="KZH61" s="42">
        <f t="shared" si="251"/>
        <v>0</v>
      </c>
      <c r="KZI61" s="42">
        <f t="shared" si="251"/>
        <v>0</v>
      </c>
      <c r="KZJ61" s="42">
        <f t="shared" si="251"/>
        <v>0</v>
      </c>
      <c r="KZK61" s="42">
        <f t="shared" si="251"/>
        <v>0</v>
      </c>
      <c r="KZL61" s="42">
        <f t="shared" si="251"/>
        <v>0</v>
      </c>
      <c r="KZM61" s="42">
        <f t="shared" si="251"/>
        <v>0</v>
      </c>
      <c r="KZN61" s="42">
        <f t="shared" si="251"/>
        <v>0</v>
      </c>
      <c r="KZO61" s="42">
        <f t="shared" si="251"/>
        <v>0</v>
      </c>
      <c r="KZP61" s="42">
        <f t="shared" si="251"/>
        <v>0</v>
      </c>
      <c r="KZQ61" s="42">
        <f t="shared" ref="KZQ61:LCB61" si="252">SUM(KZQ56:KZQ60)</f>
        <v>0</v>
      </c>
      <c r="KZR61" s="42">
        <f t="shared" si="252"/>
        <v>0</v>
      </c>
      <c r="KZS61" s="42">
        <f t="shared" si="252"/>
        <v>0</v>
      </c>
      <c r="KZT61" s="42">
        <f t="shared" si="252"/>
        <v>0</v>
      </c>
      <c r="KZU61" s="42">
        <f t="shared" si="252"/>
        <v>0</v>
      </c>
      <c r="KZV61" s="42">
        <f t="shared" si="252"/>
        <v>0</v>
      </c>
      <c r="KZW61" s="42">
        <f t="shared" si="252"/>
        <v>0</v>
      </c>
      <c r="KZX61" s="42">
        <f t="shared" si="252"/>
        <v>0</v>
      </c>
      <c r="KZY61" s="42">
        <f t="shared" si="252"/>
        <v>0</v>
      </c>
      <c r="KZZ61" s="42">
        <f t="shared" si="252"/>
        <v>0</v>
      </c>
      <c r="LAA61" s="42">
        <f t="shared" si="252"/>
        <v>0</v>
      </c>
      <c r="LAB61" s="42">
        <f t="shared" si="252"/>
        <v>0</v>
      </c>
      <c r="LAC61" s="42">
        <f t="shared" si="252"/>
        <v>0</v>
      </c>
      <c r="LAD61" s="42">
        <f t="shared" si="252"/>
        <v>0</v>
      </c>
      <c r="LAE61" s="42">
        <f t="shared" si="252"/>
        <v>0</v>
      </c>
      <c r="LAF61" s="42">
        <f t="shared" si="252"/>
        <v>0</v>
      </c>
      <c r="LAG61" s="42">
        <f t="shared" si="252"/>
        <v>0</v>
      </c>
      <c r="LAH61" s="42">
        <f t="shared" si="252"/>
        <v>0</v>
      </c>
      <c r="LAI61" s="42">
        <f t="shared" si="252"/>
        <v>0</v>
      </c>
      <c r="LAJ61" s="42">
        <f t="shared" si="252"/>
        <v>0</v>
      </c>
      <c r="LAK61" s="42">
        <f t="shared" si="252"/>
        <v>0</v>
      </c>
      <c r="LAL61" s="42">
        <f t="shared" si="252"/>
        <v>0</v>
      </c>
      <c r="LAM61" s="42">
        <f t="shared" si="252"/>
        <v>0</v>
      </c>
      <c r="LAN61" s="42">
        <f t="shared" si="252"/>
        <v>0</v>
      </c>
      <c r="LAO61" s="42">
        <f t="shared" si="252"/>
        <v>0</v>
      </c>
      <c r="LAP61" s="42">
        <f t="shared" si="252"/>
        <v>0</v>
      </c>
      <c r="LAQ61" s="42">
        <f t="shared" si="252"/>
        <v>0</v>
      </c>
      <c r="LAR61" s="42">
        <f t="shared" si="252"/>
        <v>0</v>
      </c>
      <c r="LAS61" s="42">
        <f t="shared" si="252"/>
        <v>0</v>
      </c>
      <c r="LAT61" s="42">
        <f t="shared" si="252"/>
        <v>0</v>
      </c>
      <c r="LAU61" s="42">
        <f t="shared" si="252"/>
        <v>0</v>
      </c>
      <c r="LAV61" s="42">
        <f t="shared" si="252"/>
        <v>0</v>
      </c>
      <c r="LAW61" s="42">
        <f t="shared" si="252"/>
        <v>0</v>
      </c>
      <c r="LAX61" s="42">
        <f t="shared" si="252"/>
        <v>0</v>
      </c>
      <c r="LAY61" s="42">
        <f t="shared" si="252"/>
        <v>0</v>
      </c>
      <c r="LAZ61" s="42">
        <f t="shared" si="252"/>
        <v>0</v>
      </c>
      <c r="LBA61" s="42">
        <f t="shared" si="252"/>
        <v>0</v>
      </c>
      <c r="LBB61" s="42">
        <f t="shared" si="252"/>
        <v>0</v>
      </c>
      <c r="LBC61" s="42">
        <f t="shared" si="252"/>
        <v>0</v>
      </c>
      <c r="LBD61" s="42">
        <f t="shared" si="252"/>
        <v>0</v>
      </c>
      <c r="LBE61" s="42">
        <f t="shared" si="252"/>
        <v>0</v>
      </c>
      <c r="LBF61" s="42">
        <f t="shared" si="252"/>
        <v>0</v>
      </c>
      <c r="LBG61" s="42">
        <f t="shared" si="252"/>
        <v>0</v>
      </c>
      <c r="LBH61" s="42">
        <f t="shared" si="252"/>
        <v>0</v>
      </c>
      <c r="LBI61" s="42">
        <f t="shared" si="252"/>
        <v>0</v>
      </c>
      <c r="LBJ61" s="42">
        <f t="shared" si="252"/>
        <v>0</v>
      </c>
      <c r="LBK61" s="42">
        <f t="shared" si="252"/>
        <v>0</v>
      </c>
      <c r="LBL61" s="42">
        <f t="shared" si="252"/>
        <v>0</v>
      </c>
      <c r="LBM61" s="42">
        <f t="shared" si="252"/>
        <v>0</v>
      </c>
      <c r="LBN61" s="42">
        <f t="shared" si="252"/>
        <v>0</v>
      </c>
      <c r="LBO61" s="42">
        <f t="shared" si="252"/>
        <v>0</v>
      </c>
      <c r="LBP61" s="42">
        <f t="shared" si="252"/>
        <v>0</v>
      </c>
      <c r="LBQ61" s="42">
        <f t="shared" si="252"/>
        <v>0</v>
      </c>
      <c r="LBR61" s="42">
        <f t="shared" si="252"/>
        <v>0</v>
      </c>
      <c r="LBS61" s="42">
        <f t="shared" si="252"/>
        <v>0</v>
      </c>
      <c r="LBT61" s="42">
        <f t="shared" si="252"/>
        <v>0</v>
      </c>
      <c r="LBU61" s="42">
        <f t="shared" si="252"/>
        <v>0</v>
      </c>
      <c r="LBV61" s="42">
        <f t="shared" si="252"/>
        <v>0</v>
      </c>
      <c r="LBW61" s="42">
        <f t="shared" si="252"/>
        <v>0</v>
      </c>
      <c r="LBX61" s="42">
        <f t="shared" si="252"/>
        <v>0</v>
      </c>
      <c r="LBY61" s="42">
        <f t="shared" si="252"/>
        <v>0</v>
      </c>
      <c r="LBZ61" s="42">
        <f t="shared" si="252"/>
        <v>0</v>
      </c>
      <c r="LCA61" s="42">
        <f t="shared" si="252"/>
        <v>0</v>
      </c>
      <c r="LCB61" s="42">
        <f t="shared" si="252"/>
        <v>0</v>
      </c>
      <c r="LCC61" s="42">
        <f t="shared" ref="LCC61:LEN61" si="253">SUM(LCC56:LCC60)</f>
        <v>0</v>
      </c>
      <c r="LCD61" s="42">
        <f t="shared" si="253"/>
        <v>0</v>
      </c>
      <c r="LCE61" s="42">
        <f t="shared" si="253"/>
        <v>0</v>
      </c>
      <c r="LCF61" s="42">
        <f t="shared" si="253"/>
        <v>0</v>
      </c>
      <c r="LCG61" s="42">
        <f t="shared" si="253"/>
        <v>0</v>
      </c>
      <c r="LCH61" s="42">
        <f t="shared" si="253"/>
        <v>0</v>
      </c>
      <c r="LCI61" s="42">
        <f t="shared" si="253"/>
        <v>0</v>
      </c>
      <c r="LCJ61" s="42">
        <f t="shared" si="253"/>
        <v>0</v>
      </c>
      <c r="LCK61" s="42">
        <f t="shared" si="253"/>
        <v>0</v>
      </c>
      <c r="LCL61" s="42">
        <f t="shared" si="253"/>
        <v>0</v>
      </c>
      <c r="LCM61" s="42">
        <f t="shared" si="253"/>
        <v>0</v>
      </c>
      <c r="LCN61" s="42">
        <f t="shared" si="253"/>
        <v>0</v>
      </c>
      <c r="LCO61" s="42">
        <f t="shared" si="253"/>
        <v>0</v>
      </c>
      <c r="LCP61" s="42">
        <f t="shared" si="253"/>
        <v>0</v>
      </c>
      <c r="LCQ61" s="42">
        <f t="shared" si="253"/>
        <v>0</v>
      </c>
      <c r="LCR61" s="42">
        <f t="shared" si="253"/>
        <v>0</v>
      </c>
      <c r="LCS61" s="42">
        <f t="shared" si="253"/>
        <v>0</v>
      </c>
      <c r="LCT61" s="42">
        <f t="shared" si="253"/>
        <v>0</v>
      </c>
      <c r="LCU61" s="42">
        <f t="shared" si="253"/>
        <v>0</v>
      </c>
      <c r="LCV61" s="42">
        <f t="shared" si="253"/>
        <v>0</v>
      </c>
      <c r="LCW61" s="42">
        <f t="shared" si="253"/>
        <v>0</v>
      </c>
      <c r="LCX61" s="42">
        <f t="shared" si="253"/>
        <v>0</v>
      </c>
      <c r="LCY61" s="42">
        <f t="shared" si="253"/>
        <v>0</v>
      </c>
      <c r="LCZ61" s="42">
        <f t="shared" si="253"/>
        <v>0</v>
      </c>
      <c r="LDA61" s="42">
        <f t="shared" si="253"/>
        <v>0</v>
      </c>
      <c r="LDB61" s="42">
        <f t="shared" si="253"/>
        <v>0</v>
      </c>
      <c r="LDC61" s="42">
        <f t="shared" si="253"/>
        <v>0</v>
      </c>
      <c r="LDD61" s="42">
        <f t="shared" si="253"/>
        <v>0</v>
      </c>
      <c r="LDE61" s="42">
        <f t="shared" si="253"/>
        <v>0</v>
      </c>
      <c r="LDF61" s="42">
        <f t="shared" si="253"/>
        <v>0</v>
      </c>
      <c r="LDG61" s="42">
        <f t="shared" si="253"/>
        <v>0</v>
      </c>
      <c r="LDH61" s="42">
        <f t="shared" si="253"/>
        <v>0</v>
      </c>
      <c r="LDI61" s="42">
        <f t="shared" si="253"/>
        <v>0</v>
      </c>
      <c r="LDJ61" s="42">
        <f t="shared" si="253"/>
        <v>0</v>
      </c>
      <c r="LDK61" s="42">
        <f t="shared" si="253"/>
        <v>0</v>
      </c>
      <c r="LDL61" s="42">
        <f t="shared" si="253"/>
        <v>0</v>
      </c>
      <c r="LDM61" s="42">
        <f t="shared" si="253"/>
        <v>0</v>
      </c>
      <c r="LDN61" s="42">
        <f t="shared" si="253"/>
        <v>0</v>
      </c>
      <c r="LDO61" s="42">
        <f t="shared" si="253"/>
        <v>0</v>
      </c>
      <c r="LDP61" s="42">
        <f t="shared" si="253"/>
        <v>0</v>
      </c>
      <c r="LDQ61" s="42">
        <f t="shared" si="253"/>
        <v>0</v>
      </c>
      <c r="LDR61" s="42">
        <f t="shared" si="253"/>
        <v>0</v>
      </c>
      <c r="LDS61" s="42">
        <f t="shared" si="253"/>
        <v>0</v>
      </c>
      <c r="LDT61" s="42">
        <f t="shared" si="253"/>
        <v>0</v>
      </c>
      <c r="LDU61" s="42">
        <f t="shared" si="253"/>
        <v>0</v>
      </c>
      <c r="LDV61" s="42">
        <f t="shared" si="253"/>
        <v>0</v>
      </c>
      <c r="LDW61" s="42">
        <f t="shared" si="253"/>
        <v>0</v>
      </c>
      <c r="LDX61" s="42">
        <f t="shared" si="253"/>
        <v>0</v>
      </c>
      <c r="LDY61" s="42">
        <f t="shared" si="253"/>
        <v>0</v>
      </c>
      <c r="LDZ61" s="42">
        <f t="shared" si="253"/>
        <v>0</v>
      </c>
      <c r="LEA61" s="42">
        <f t="shared" si="253"/>
        <v>0</v>
      </c>
      <c r="LEB61" s="42">
        <f t="shared" si="253"/>
        <v>0</v>
      </c>
      <c r="LEC61" s="42">
        <f t="shared" si="253"/>
        <v>0</v>
      </c>
      <c r="LED61" s="42">
        <f t="shared" si="253"/>
        <v>0</v>
      </c>
      <c r="LEE61" s="42">
        <f t="shared" si="253"/>
        <v>0</v>
      </c>
      <c r="LEF61" s="42">
        <f t="shared" si="253"/>
        <v>0</v>
      </c>
      <c r="LEG61" s="42">
        <f t="shared" si="253"/>
        <v>0</v>
      </c>
      <c r="LEH61" s="42">
        <f t="shared" si="253"/>
        <v>0</v>
      </c>
      <c r="LEI61" s="42">
        <f t="shared" si="253"/>
        <v>0</v>
      </c>
      <c r="LEJ61" s="42">
        <f t="shared" si="253"/>
        <v>0</v>
      </c>
      <c r="LEK61" s="42">
        <f t="shared" si="253"/>
        <v>0</v>
      </c>
      <c r="LEL61" s="42">
        <f t="shared" si="253"/>
        <v>0</v>
      </c>
      <c r="LEM61" s="42">
        <f t="shared" si="253"/>
        <v>0</v>
      </c>
      <c r="LEN61" s="42">
        <f t="shared" si="253"/>
        <v>0</v>
      </c>
      <c r="LEO61" s="42">
        <f t="shared" ref="LEO61:LGZ61" si="254">SUM(LEO56:LEO60)</f>
        <v>0</v>
      </c>
      <c r="LEP61" s="42">
        <f t="shared" si="254"/>
        <v>0</v>
      </c>
      <c r="LEQ61" s="42">
        <f t="shared" si="254"/>
        <v>0</v>
      </c>
      <c r="LER61" s="42">
        <f t="shared" si="254"/>
        <v>0</v>
      </c>
      <c r="LES61" s="42">
        <f t="shared" si="254"/>
        <v>0</v>
      </c>
      <c r="LET61" s="42">
        <f t="shared" si="254"/>
        <v>0</v>
      </c>
      <c r="LEU61" s="42">
        <f t="shared" si="254"/>
        <v>0</v>
      </c>
      <c r="LEV61" s="42">
        <f t="shared" si="254"/>
        <v>0</v>
      </c>
      <c r="LEW61" s="42">
        <f t="shared" si="254"/>
        <v>0</v>
      </c>
      <c r="LEX61" s="42">
        <f t="shared" si="254"/>
        <v>0</v>
      </c>
      <c r="LEY61" s="42">
        <f t="shared" si="254"/>
        <v>0</v>
      </c>
      <c r="LEZ61" s="42">
        <f t="shared" si="254"/>
        <v>0</v>
      </c>
      <c r="LFA61" s="42">
        <f t="shared" si="254"/>
        <v>0</v>
      </c>
      <c r="LFB61" s="42">
        <f t="shared" si="254"/>
        <v>0</v>
      </c>
      <c r="LFC61" s="42">
        <f t="shared" si="254"/>
        <v>0</v>
      </c>
      <c r="LFD61" s="42">
        <f t="shared" si="254"/>
        <v>0</v>
      </c>
      <c r="LFE61" s="42">
        <f t="shared" si="254"/>
        <v>0</v>
      </c>
      <c r="LFF61" s="42">
        <f t="shared" si="254"/>
        <v>0</v>
      </c>
      <c r="LFG61" s="42">
        <f t="shared" si="254"/>
        <v>0</v>
      </c>
      <c r="LFH61" s="42">
        <f t="shared" si="254"/>
        <v>0</v>
      </c>
      <c r="LFI61" s="42">
        <f t="shared" si="254"/>
        <v>0</v>
      </c>
      <c r="LFJ61" s="42">
        <f t="shared" si="254"/>
        <v>0</v>
      </c>
      <c r="LFK61" s="42">
        <f t="shared" si="254"/>
        <v>0</v>
      </c>
      <c r="LFL61" s="42">
        <f t="shared" si="254"/>
        <v>0</v>
      </c>
      <c r="LFM61" s="42">
        <f t="shared" si="254"/>
        <v>0</v>
      </c>
      <c r="LFN61" s="42">
        <f t="shared" si="254"/>
        <v>0</v>
      </c>
      <c r="LFO61" s="42">
        <f t="shared" si="254"/>
        <v>0</v>
      </c>
      <c r="LFP61" s="42">
        <f t="shared" si="254"/>
        <v>0</v>
      </c>
      <c r="LFQ61" s="42">
        <f t="shared" si="254"/>
        <v>0</v>
      </c>
      <c r="LFR61" s="42">
        <f t="shared" si="254"/>
        <v>0</v>
      </c>
      <c r="LFS61" s="42">
        <f t="shared" si="254"/>
        <v>0</v>
      </c>
      <c r="LFT61" s="42">
        <f t="shared" si="254"/>
        <v>0</v>
      </c>
      <c r="LFU61" s="42">
        <f t="shared" si="254"/>
        <v>0</v>
      </c>
      <c r="LFV61" s="42">
        <f t="shared" si="254"/>
        <v>0</v>
      </c>
      <c r="LFW61" s="42">
        <f t="shared" si="254"/>
        <v>0</v>
      </c>
      <c r="LFX61" s="42">
        <f t="shared" si="254"/>
        <v>0</v>
      </c>
      <c r="LFY61" s="42">
        <f t="shared" si="254"/>
        <v>0</v>
      </c>
      <c r="LFZ61" s="42">
        <f t="shared" si="254"/>
        <v>0</v>
      </c>
      <c r="LGA61" s="42">
        <f t="shared" si="254"/>
        <v>0</v>
      </c>
      <c r="LGB61" s="42">
        <f t="shared" si="254"/>
        <v>0</v>
      </c>
      <c r="LGC61" s="42">
        <f t="shared" si="254"/>
        <v>0</v>
      </c>
      <c r="LGD61" s="42">
        <f t="shared" si="254"/>
        <v>0</v>
      </c>
      <c r="LGE61" s="42">
        <f t="shared" si="254"/>
        <v>0</v>
      </c>
      <c r="LGF61" s="42">
        <f t="shared" si="254"/>
        <v>0</v>
      </c>
      <c r="LGG61" s="42">
        <f t="shared" si="254"/>
        <v>0</v>
      </c>
      <c r="LGH61" s="42">
        <f t="shared" si="254"/>
        <v>0</v>
      </c>
      <c r="LGI61" s="42">
        <f t="shared" si="254"/>
        <v>0</v>
      </c>
      <c r="LGJ61" s="42">
        <f t="shared" si="254"/>
        <v>0</v>
      </c>
      <c r="LGK61" s="42">
        <f t="shared" si="254"/>
        <v>0</v>
      </c>
      <c r="LGL61" s="42">
        <f t="shared" si="254"/>
        <v>0</v>
      </c>
      <c r="LGM61" s="42">
        <f t="shared" si="254"/>
        <v>0</v>
      </c>
      <c r="LGN61" s="42">
        <f t="shared" si="254"/>
        <v>0</v>
      </c>
      <c r="LGO61" s="42">
        <f t="shared" si="254"/>
        <v>0</v>
      </c>
      <c r="LGP61" s="42">
        <f t="shared" si="254"/>
        <v>0</v>
      </c>
      <c r="LGQ61" s="42">
        <f t="shared" si="254"/>
        <v>0</v>
      </c>
      <c r="LGR61" s="42">
        <f t="shared" si="254"/>
        <v>0</v>
      </c>
      <c r="LGS61" s="42">
        <f t="shared" si="254"/>
        <v>0</v>
      </c>
      <c r="LGT61" s="42">
        <f t="shared" si="254"/>
        <v>0</v>
      </c>
      <c r="LGU61" s="42">
        <f t="shared" si="254"/>
        <v>0</v>
      </c>
      <c r="LGV61" s="42">
        <f t="shared" si="254"/>
        <v>0</v>
      </c>
      <c r="LGW61" s="42">
        <f t="shared" si="254"/>
        <v>0</v>
      </c>
      <c r="LGX61" s="42">
        <f t="shared" si="254"/>
        <v>0</v>
      </c>
      <c r="LGY61" s="42">
        <f t="shared" si="254"/>
        <v>0</v>
      </c>
      <c r="LGZ61" s="42">
        <f t="shared" si="254"/>
        <v>0</v>
      </c>
      <c r="LHA61" s="42">
        <f t="shared" ref="LHA61:LJL61" si="255">SUM(LHA56:LHA60)</f>
        <v>0</v>
      </c>
      <c r="LHB61" s="42">
        <f t="shared" si="255"/>
        <v>0</v>
      </c>
      <c r="LHC61" s="42">
        <f t="shared" si="255"/>
        <v>0</v>
      </c>
      <c r="LHD61" s="42">
        <f t="shared" si="255"/>
        <v>0</v>
      </c>
      <c r="LHE61" s="42">
        <f t="shared" si="255"/>
        <v>0</v>
      </c>
      <c r="LHF61" s="42">
        <f t="shared" si="255"/>
        <v>0</v>
      </c>
      <c r="LHG61" s="42">
        <f t="shared" si="255"/>
        <v>0</v>
      </c>
      <c r="LHH61" s="42">
        <f t="shared" si="255"/>
        <v>0</v>
      </c>
      <c r="LHI61" s="42">
        <f t="shared" si="255"/>
        <v>0</v>
      </c>
      <c r="LHJ61" s="42">
        <f t="shared" si="255"/>
        <v>0</v>
      </c>
      <c r="LHK61" s="42">
        <f t="shared" si="255"/>
        <v>0</v>
      </c>
      <c r="LHL61" s="42">
        <f t="shared" si="255"/>
        <v>0</v>
      </c>
      <c r="LHM61" s="42">
        <f t="shared" si="255"/>
        <v>0</v>
      </c>
      <c r="LHN61" s="42">
        <f t="shared" si="255"/>
        <v>0</v>
      </c>
      <c r="LHO61" s="42">
        <f t="shared" si="255"/>
        <v>0</v>
      </c>
      <c r="LHP61" s="42">
        <f t="shared" si="255"/>
        <v>0</v>
      </c>
      <c r="LHQ61" s="42">
        <f t="shared" si="255"/>
        <v>0</v>
      </c>
      <c r="LHR61" s="42">
        <f t="shared" si="255"/>
        <v>0</v>
      </c>
      <c r="LHS61" s="42">
        <f t="shared" si="255"/>
        <v>0</v>
      </c>
      <c r="LHT61" s="42">
        <f t="shared" si="255"/>
        <v>0</v>
      </c>
      <c r="LHU61" s="42">
        <f t="shared" si="255"/>
        <v>0</v>
      </c>
      <c r="LHV61" s="42">
        <f t="shared" si="255"/>
        <v>0</v>
      </c>
      <c r="LHW61" s="42">
        <f t="shared" si="255"/>
        <v>0</v>
      </c>
      <c r="LHX61" s="42">
        <f t="shared" si="255"/>
        <v>0</v>
      </c>
      <c r="LHY61" s="42">
        <f t="shared" si="255"/>
        <v>0</v>
      </c>
      <c r="LHZ61" s="42">
        <f t="shared" si="255"/>
        <v>0</v>
      </c>
      <c r="LIA61" s="42">
        <f t="shared" si="255"/>
        <v>0</v>
      </c>
      <c r="LIB61" s="42">
        <f t="shared" si="255"/>
        <v>0</v>
      </c>
      <c r="LIC61" s="42">
        <f t="shared" si="255"/>
        <v>0</v>
      </c>
      <c r="LID61" s="42">
        <f t="shared" si="255"/>
        <v>0</v>
      </c>
      <c r="LIE61" s="42">
        <f t="shared" si="255"/>
        <v>0</v>
      </c>
      <c r="LIF61" s="42">
        <f t="shared" si="255"/>
        <v>0</v>
      </c>
      <c r="LIG61" s="42">
        <f t="shared" si="255"/>
        <v>0</v>
      </c>
      <c r="LIH61" s="42">
        <f t="shared" si="255"/>
        <v>0</v>
      </c>
      <c r="LII61" s="42">
        <f t="shared" si="255"/>
        <v>0</v>
      </c>
      <c r="LIJ61" s="42">
        <f t="shared" si="255"/>
        <v>0</v>
      </c>
      <c r="LIK61" s="42">
        <f t="shared" si="255"/>
        <v>0</v>
      </c>
      <c r="LIL61" s="42">
        <f t="shared" si="255"/>
        <v>0</v>
      </c>
      <c r="LIM61" s="42">
        <f t="shared" si="255"/>
        <v>0</v>
      </c>
      <c r="LIN61" s="42">
        <f t="shared" si="255"/>
        <v>0</v>
      </c>
      <c r="LIO61" s="42">
        <f t="shared" si="255"/>
        <v>0</v>
      </c>
      <c r="LIP61" s="42">
        <f t="shared" si="255"/>
        <v>0</v>
      </c>
      <c r="LIQ61" s="42">
        <f t="shared" si="255"/>
        <v>0</v>
      </c>
      <c r="LIR61" s="42">
        <f t="shared" si="255"/>
        <v>0</v>
      </c>
      <c r="LIS61" s="42">
        <f t="shared" si="255"/>
        <v>0</v>
      </c>
      <c r="LIT61" s="42">
        <f t="shared" si="255"/>
        <v>0</v>
      </c>
      <c r="LIU61" s="42">
        <f t="shared" si="255"/>
        <v>0</v>
      </c>
      <c r="LIV61" s="42">
        <f t="shared" si="255"/>
        <v>0</v>
      </c>
      <c r="LIW61" s="42">
        <f t="shared" si="255"/>
        <v>0</v>
      </c>
      <c r="LIX61" s="42">
        <f t="shared" si="255"/>
        <v>0</v>
      </c>
      <c r="LIY61" s="42">
        <f t="shared" si="255"/>
        <v>0</v>
      </c>
      <c r="LIZ61" s="42">
        <f t="shared" si="255"/>
        <v>0</v>
      </c>
      <c r="LJA61" s="42">
        <f t="shared" si="255"/>
        <v>0</v>
      </c>
      <c r="LJB61" s="42">
        <f t="shared" si="255"/>
        <v>0</v>
      </c>
      <c r="LJC61" s="42">
        <f t="shared" si="255"/>
        <v>0</v>
      </c>
      <c r="LJD61" s="42">
        <f t="shared" si="255"/>
        <v>0</v>
      </c>
      <c r="LJE61" s="42">
        <f t="shared" si="255"/>
        <v>0</v>
      </c>
      <c r="LJF61" s="42">
        <f t="shared" si="255"/>
        <v>0</v>
      </c>
      <c r="LJG61" s="42">
        <f t="shared" si="255"/>
        <v>0</v>
      </c>
      <c r="LJH61" s="42">
        <f t="shared" si="255"/>
        <v>0</v>
      </c>
      <c r="LJI61" s="42">
        <f t="shared" si="255"/>
        <v>0</v>
      </c>
      <c r="LJJ61" s="42">
        <f t="shared" si="255"/>
        <v>0</v>
      </c>
      <c r="LJK61" s="42">
        <f t="shared" si="255"/>
        <v>0</v>
      </c>
      <c r="LJL61" s="42">
        <f t="shared" si="255"/>
        <v>0</v>
      </c>
      <c r="LJM61" s="42">
        <f t="shared" ref="LJM61:LLX61" si="256">SUM(LJM56:LJM60)</f>
        <v>0</v>
      </c>
      <c r="LJN61" s="42">
        <f t="shared" si="256"/>
        <v>0</v>
      </c>
      <c r="LJO61" s="42">
        <f t="shared" si="256"/>
        <v>0</v>
      </c>
      <c r="LJP61" s="42">
        <f t="shared" si="256"/>
        <v>0</v>
      </c>
      <c r="LJQ61" s="42">
        <f t="shared" si="256"/>
        <v>0</v>
      </c>
      <c r="LJR61" s="42">
        <f t="shared" si="256"/>
        <v>0</v>
      </c>
      <c r="LJS61" s="42">
        <f t="shared" si="256"/>
        <v>0</v>
      </c>
      <c r="LJT61" s="42">
        <f t="shared" si="256"/>
        <v>0</v>
      </c>
      <c r="LJU61" s="42">
        <f t="shared" si="256"/>
        <v>0</v>
      </c>
      <c r="LJV61" s="42">
        <f t="shared" si="256"/>
        <v>0</v>
      </c>
      <c r="LJW61" s="42">
        <f t="shared" si="256"/>
        <v>0</v>
      </c>
      <c r="LJX61" s="42">
        <f t="shared" si="256"/>
        <v>0</v>
      </c>
      <c r="LJY61" s="42">
        <f t="shared" si="256"/>
        <v>0</v>
      </c>
      <c r="LJZ61" s="42">
        <f t="shared" si="256"/>
        <v>0</v>
      </c>
      <c r="LKA61" s="42">
        <f t="shared" si="256"/>
        <v>0</v>
      </c>
      <c r="LKB61" s="42">
        <f t="shared" si="256"/>
        <v>0</v>
      </c>
      <c r="LKC61" s="42">
        <f t="shared" si="256"/>
        <v>0</v>
      </c>
      <c r="LKD61" s="42">
        <f t="shared" si="256"/>
        <v>0</v>
      </c>
      <c r="LKE61" s="42">
        <f t="shared" si="256"/>
        <v>0</v>
      </c>
      <c r="LKF61" s="42">
        <f t="shared" si="256"/>
        <v>0</v>
      </c>
      <c r="LKG61" s="42">
        <f t="shared" si="256"/>
        <v>0</v>
      </c>
      <c r="LKH61" s="42">
        <f t="shared" si="256"/>
        <v>0</v>
      </c>
      <c r="LKI61" s="42">
        <f t="shared" si="256"/>
        <v>0</v>
      </c>
      <c r="LKJ61" s="42">
        <f t="shared" si="256"/>
        <v>0</v>
      </c>
      <c r="LKK61" s="42">
        <f t="shared" si="256"/>
        <v>0</v>
      </c>
      <c r="LKL61" s="42">
        <f t="shared" si="256"/>
        <v>0</v>
      </c>
      <c r="LKM61" s="42">
        <f t="shared" si="256"/>
        <v>0</v>
      </c>
      <c r="LKN61" s="42">
        <f t="shared" si="256"/>
        <v>0</v>
      </c>
      <c r="LKO61" s="42">
        <f t="shared" si="256"/>
        <v>0</v>
      </c>
      <c r="LKP61" s="42">
        <f t="shared" si="256"/>
        <v>0</v>
      </c>
      <c r="LKQ61" s="42">
        <f t="shared" si="256"/>
        <v>0</v>
      </c>
      <c r="LKR61" s="42">
        <f t="shared" si="256"/>
        <v>0</v>
      </c>
      <c r="LKS61" s="42">
        <f t="shared" si="256"/>
        <v>0</v>
      </c>
      <c r="LKT61" s="42">
        <f t="shared" si="256"/>
        <v>0</v>
      </c>
      <c r="LKU61" s="42">
        <f t="shared" si="256"/>
        <v>0</v>
      </c>
      <c r="LKV61" s="42">
        <f t="shared" si="256"/>
        <v>0</v>
      </c>
      <c r="LKW61" s="42">
        <f t="shared" si="256"/>
        <v>0</v>
      </c>
      <c r="LKX61" s="42">
        <f t="shared" si="256"/>
        <v>0</v>
      </c>
      <c r="LKY61" s="42">
        <f t="shared" si="256"/>
        <v>0</v>
      </c>
      <c r="LKZ61" s="42">
        <f t="shared" si="256"/>
        <v>0</v>
      </c>
      <c r="LLA61" s="42">
        <f t="shared" si="256"/>
        <v>0</v>
      </c>
      <c r="LLB61" s="42">
        <f t="shared" si="256"/>
        <v>0</v>
      </c>
      <c r="LLC61" s="42">
        <f t="shared" si="256"/>
        <v>0</v>
      </c>
      <c r="LLD61" s="42">
        <f t="shared" si="256"/>
        <v>0</v>
      </c>
      <c r="LLE61" s="42">
        <f t="shared" si="256"/>
        <v>0</v>
      </c>
      <c r="LLF61" s="42">
        <f t="shared" si="256"/>
        <v>0</v>
      </c>
      <c r="LLG61" s="42">
        <f t="shared" si="256"/>
        <v>0</v>
      </c>
      <c r="LLH61" s="42">
        <f t="shared" si="256"/>
        <v>0</v>
      </c>
      <c r="LLI61" s="42">
        <f t="shared" si="256"/>
        <v>0</v>
      </c>
      <c r="LLJ61" s="42">
        <f t="shared" si="256"/>
        <v>0</v>
      </c>
      <c r="LLK61" s="42">
        <f t="shared" si="256"/>
        <v>0</v>
      </c>
      <c r="LLL61" s="42">
        <f t="shared" si="256"/>
        <v>0</v>
      </c>
      <c r="LLM61" s="42">
        <f t="shared" si="256"/>
        <v>0</v>
      </c>
      <c r="LLN61" s="42">
        <f t="shared" si="256"/>
        <v>0</v>
      </c>
      <c r="LLO61" s="42">
        <f t="shared" si="256"/>
        <v>0</v>
      </c>
      <c r="LLP61" s="42">
        <f t="shared" si="256"/>
        <v>0</v>
      </c>
      <c r="LLQ61" s="42">
        <f t="shared" si="256"/>
        <v>0</v>
      </c>
      <c r="LLR61" s="42">
        <f t="shared" si="256"/>
        <v>0</v>
      </c>
      <c r="LLS61" s="42">
        <f t="shared" si="256"/>
        <v>0</v>
      </c>
      <c r="LLT61" s="42">
        <f t="shared" si="256"/>
        <v>0</v>
      </c>
      <c r="LLU61" s="42">
        <f t="shared" si="256"/>
        <v>0</v>
      </c>
      <c r="LLV61" s="42">
        <f t="shared" si="256"/>
        <v>0</v>
      </c>
      <c r="LLW61" s="42">
        <f t="shared" si="256"/>
        <v>0</v>
      </c>
      <c r="LLX61" s="42">
        <f t="shared" si="256"/>
        <v>0</v>
      </c>
      <c r="LLY61" s="42">
        <f t="shared" ref="LLY61:LOJ61" si="257">SUM(LLY56:LLY60)</f>
        <v>0</v>
      </c>
      <c r="LLZ61" s="42">
        <f t="shared" si="257"/>
        <v>0</v>
      </c>
      <c r="LMA61" s="42">
        <f t="shared" si="257"/>
        <v>0</v>
      </c>
      <c r="LMB61" s="42">
        <f t="shared" si="257"/>
        <v>0</v>
      </c>
      <c r="LMC61" s="42">
        <f t="shared" si="257"/>
        <v>0</v>
      </c>
      <c r="LMD61" s="42">
        <f t="shared" si="257"/>
        <v>0</v>
      </c>
      <c r="LME61" s="42">
        <f t="shared" si="257"/>
        <v>0</v>
      </c>
      <c r="LMF61" s="42">
        <f t="shared" si="257"/>
        <v>0</v>
      </c>
      <c r="LMG61" s="42">
        <f t="shared" si="257"/>
        <v>0</v>
      </c>
      <c r="LMH61" s="42">
        <f t="shared" si="257"/>
        <v>0</v>
      </c>
      <c r="LMI61" s="42">
        <f t="shared" si="257"/>
        <v>0</v>
      </c>
      <c r="LMJ61" s="42">
        <f t="shared" si="257"/>
        <v>0</v>
      </c>
      <c r="LMK61" s="42">
        <f t="shared" si="257"/>
        <v>0</v>
      </c>
      <c r="LML61" s="42">
        <f t="shared" si="257"/>
        <v>0</v>
      </c>
      <c r="LMM61" s="42">
        <f t="shared" si="257"/>
        <v>0</v>
      </c>
      <c r="LMN61" s="42">
        <f t="shared" si="257"/>
        <v>0</v>
      </c>
      <c r="LMO61" s="42">
        <f t="shared" si="257"/>
        <v>0</v>
      </c>
      <c r="LMP61" s="42">
        <f t="shared" si="257"/>
        <v>0</v>
      </c>
      <c r="LMQ61" s="42">
        <f t="shared" si="257"/>
        <v>0</v>
      </c>
      <c r="LMR61" s="42">
        <f t="shared" si="257"/>
        <v>0</v>
      </c>
      <c r="LMS61" s="42">
        <f t="shared" si="257"/>
        <v>0</v>
      </c>
      <c r="LMT61" s="42">
        <f t="shared" si="257"/>
        <v>0</v>
      </c>
      <c r="LMU61" s="42">
        <f t="shared" si="257"/>
        <v>0</v>
      </c>
      <c r="LMV61" s="42">
        <f t="shared" si="257"/>
        <v>0</v>
      </c>
      <c r="LMW61" s="42">
        <f t="shared" si="257"/>
        <v>0</v>
      </c>
      <c r="LMX61" s="42">
        <f t="shared" si="257"/>
        <v>0</v>
      </c>
      <c r="LMY61" s="42">
        <f t="shared" si="257"/>
        <v>0</v>
      </c>
      <c r="LMZ61" s="42">
        <f t="shared" si="257"/>
        <v>0</v>
      </c>
      <c r="LNA61" s="42">
        <f t="shared" si="257"/>
        <v>0</v>
      </c>
      <c r="LNB61" s="42">
        <f t="shared" si="257"/>
        <v>0</v>
      </c>
      <c r="LNC61" s="42">
        <f t="shared" si="257"/>
        <v>0</v>
      </c>
      <c r="LND61" s="42">
        <f t="shared" si="257"/>
        <v>0</v>
      </c>
      <c r="LNE61" s="42">
        <f t="shared" si="257"/>
        <v>0</v>
      </c>
      <c r="LNF61" s="42">
        <f t="shared" si="257"/>
        <v>0</v>
      </c>
      <c r="LNG61" s="42">
        <f t="shared" si="257"/>
        <v>0</v>
      </c>
      <c r="LNH61" s="42">
        <f t="shared" si="257"/>
        <v>0</v>
      </c>
      <c r="LNI61" s="42">
        <f t="shared" si="257"/>
        <v>0</v>
      </c>
      <c r="LNJ61" s="42">
        <f t="shared" si="257"/>
        <v>0</v>
      </c>
      <c r="LNK61" s="42">
        <f t="shared" si="257"/>
        <v>0</v>
      </c>
      <c r="LNL61" s="42">
        <f t="shared" si="257"/>
        <v>0</v>
      </c>
      <c r="LNM61" s="42">
        <f t="shared" si="257"/>
        <v>0</v>
      </c>
      <c r="LNN61" s="42">
        <f t="shared" si="257"/>
        <v>0</v>
      </c>
      <c r="LNO61" s="42">
        <f t="shared" si="257"/>
        <v>0</v>
      </c>
      <c r="LNP61" s="42">
        <f t="shared" si="257"/>
        <v>0</v>
      </c>
      <c r="LNQ61" s="42">
        <f t="shared" si="257"/>
        <v>0</v>
      </c>
      <c r="LNR61" s="42">
        <f t="shared" si="257"/>
        <v>0</v>
      </c>
      <c r="LNS61" s="42">
        <f t="shared" si="257"/>
        <v>0</v>
      </c>
      <c r="LNT61" s="42">
        <f t="shared" si="257"/>
        <v>0</v>
      </c>
      <c r="LNU61" s="42">
        <f t="shared" si="257"/>
        <v>0</v>
      </c>
      <c r="LNV61" s="42">
        <f t="shared" si="257"/>
        <v>0</v>
      </c>
      <c r="LNW61" s="42">
        <f t="shared" si="257"/>
        <v>0</v>
      </c>
      <c r="LNX61" s="42">
        <f t="shared" si="257"/>
        <v>0</v>
      </c>
      <c r="LNY61" s="42">
        <f t="shared" si="257"/>
        <v>0</v>
      </c>
      <c r="LNZ61" s="42">
        <f t="shared" si="257"/>
        <v>0</v>
      </c>
      <c r="LOA61" s="42">
        <f t="shared" si="257"/>
        <v>0</v>
      </c>
      <c r="LOB61" s="42">
        <f t="shared" si="257"/>
        <v>0</v>
      </c>
      <c r="LOC61" s="42">
        <f t="shared" si="257"/>
        <v>0</v>
      </c>
      <c r="LOD61" s="42">
        <f t="shared" si="257"/>
        <v>0</v>
      </c>
      <c r="LOE61" s="42">
        <f t="shared" si="257"/>
        <v>0</v>
      </c>
      <c r="LOF61" s="42">
        <f t="shared" si="257"/>
        <v>0</v>
      </c>
      <c r="LOG61" s="42">
        <f t="shared" si="257"/>
        <v>0</v>
      </c>
      <c r="LOH61" s="42">
        <f t="shared" si="257"/>
        <v>0</v>
      </c>
      <c r="LOI61" s="42">
        <f t="shared" si="257"/>
        <v>0</v>
      </c>
      <c r="LOJ61" s="42">
        <f t="shared" si="257"/>
        <v>0</v>
      </c>
      <c r="LOK61" s="42">
        <f t="shared" ref="LOK61:LQV61" si="258">SUM(LOK56:LOK60)</f>
        <v>0</v>
      </c>
      <c r="LOL61" s="42">
        <f t="shared" si="258"/>
        <v>0</v>
      </c>
      <c r="LOM61" s="42">
        <f t="shared" si="258"/>
        <v>0</v>
      </c>
      <c r="LON61" s="42">
        <f t="shared" si="258"/>
        <v>0</v>
      </c>
      <c r="LOO61" s="42">
        <f t="shared" si="258"/>
        <v>0</v>
      </c>
      <c r="LOP61" s="42">
        <f t="shared" si="258"/>
        <v>0</v>
      </c>
      <c r="LOQ61" s="42">
        <f t="shared" si="258"/>
        <v>0</v>
      </c>
      <c r="LOR61" s="42">
        <f t="shared" si="258"/>
        <v>0</v>
      </c>
      <c r="LOS61" s="42">
        <f t="shared" si="258"/>
        <v>0</v>
      </c>
      <c r="LOT61" s="42">
        <f t="shared" si="258"/>
        <v>0</v>
      </c>
      <c r="LOU61" s="42">
        <f t="shared" si="258"/>
        <v>0</v>
      </c>
      <c r="LOV61" s="42">
        <f t="shared" si="258"/>
        <v>0</v>
      </c>
      <c r="LOW61" s="42">
        <f t="shared" si="258"/>
        <v>0</v>
      </c>
      <c r="LOX61" s="42">
        <f t="shared" si="258"/>
        <v>0</v>
      </c>
      <c r="LOY61" s="42">
        <f t="shared" si="258"/>
        <v>0</v>
      </c>
      <c r="LOZ61" s="42">
        <f t="shared" si="258"/>
        <v>0</v>
      </c>
      <c r="LPA61" s="42">
        <f t="shared" si="258"/>
        <v>0</v>
      </c>
      <c r="LPB61" s="42">
        <f t="shared" si="258"/>
        <v>0</v>
      </c>
      <c r="LPC61" s="42">
        <f t="shared" si="258"/>
        <v>0</v>
      </c>
      <c r="LPD61" s="42">
        <f t="shared" si="258"/>
        <v>0</v>
      </c>
      <c r="LPE61" s="42">
        <f t="shared" si="258"/>
        <v>0</v>
      </c>
      <c r="LPF61" s="42">
        <f t="shared" si="258"/>
        <v>0</v>
      </c>
      <c r="LPG61" s="42">
        <f t="shared" si="258"/>
        <v>0</v>
      </c>
      <c r="LPH61" s="42">
        <f t="shared" si="258"/>
        <v>0</v>
      </c>
      <c r="LPI61" s="42">
        <f t="shared" si="258"/>
        <v>0</v>
      </c>
      <c r="LPJ61" s="42">
        <f t="shared" si="258"/>
        <v>0</v>
      </c>
      <c r="LPK61" s="42">
        <f t="shared" si="258"/>
        <v>0</v>
      </c>
      <c r="LPL61" s="42">
        <f t="shared" si="258"/>
        <v>0</v>
      </c>
      <c r="LPM61" s="42">
        <f t="shared" si="258"/>
        <v>0</v>
      </c>
      <c r="LPN61" s="42">
        <f t="shared" si="258"/>
        <v>0</v>
      </c>
      <c r="LPO61" s="42">
        <f t="shared" si="258"/>
        <v>0</v>
      </c>
      <c r="LPP61" s="42">
        <f t="shared" si="258"/>
        <v>0</v>
      </c>
      <c r="LPQ61" s="42">
        <f t="shared" si="258"/>
        <v>0</v>
      </c>
      <c r="LPR61" s="42">
        <f t="shared" si="258"/>
        <v>0</v>
      </c>
      <c r="LPS61" s="42">
        <f t="shared" si="258"/>
        <v>0</v>
      </c>
      <c r="LPT61" s="42">
        <f t="shared" si="258"/>
        <v>0</v>
      </c>
      <c r="LPU61" s="42">
        <f t="shared" si="258"/>
        <v>0</v>
      </c>
      <c r="LPV61" s="42">
        <f t="shared" si="258"/>
        <v>0</v>
      </c>
      <c r="LPW61" s="42">
        <f t="shared" si="258"/>
        <v>0</v>
      </c>
      <c r="LPX61" s="42">
        <f t="shared" si="258"/>
        <v>0</v>
      </c>
      <c r="LPY61" s="42">
        <f t="shared" si="258"/>
        <v>0</v>
      </c>
      <c r="LPZ61" s="42">
        <f t="shared" si="258"/>
        <v>0</v>
      </c>
      <c r="LQA61" s="42">
        <f t="shared" si="258"/>
        <v>0</v>
      </c>
      <c r="LQB61" s="42">
        <f t="shared" si="258"/>
        <v>0</v>
      </c>
      <c r="LQC61" s="42">
        <f t="shared" si="258"/>
        <v>0</v>
      </c>
      <c r="LQD61" s="42">
        <f t="shared" si="258"/>
        <v>0</v>
      </c>
      <c r="LQE61" s="42">
        <f t="shared" si="258"/>
        <v>0</v>
      </c>
      <c r="LQF61" s="42">
        <f t="shared" si="258"/>
        <v>0</v>
      </c>
      <c r="LQG61" s="42">
        <f t="shared" si="258"/>
        <v>0</v>
      </c>
      <c r="LQH61" s="42">
        <f t="shared" si="258"/>
        <v>0</v>
      </c>
      <c r="LQI61" s="42">
        <f t="shared" si="258"/>
        <v>0</v>
      </c>
      <c r="LQJ61" s="42">
        <f t="shared" si="258"/>
        <v>0</v>
      </c>
      <c r="LQK61" s="42">
        <f t="shared" si="258"/>
        <v>0</v>
      </c>
      <c r="LQL61" s="42">
        <f t="shared" si="258"/>
        <v>0</v>
      </c>
      <c r="LQM61" s="42">
        <f t="shared" si="258"/>
        <v>0</v>
      </c>
      <c r="LQN61" s="42">
        <f t="shared" si="258"/>
        <v>0</v>
      </c>
      <c r="LQO61" s="42">
        <f t="shared" si="258"/>
        <v>0</v>
      </c>
      <c r="LQP61" s="42">
        <f t="shared" si="258"/>
        <v>0</v>
      </c>
      <c r="LQQ61" s="42">
        <f t="shared" si="258"/>
        <v>0</v>
      </c>
      <c r="LQR61" s="42">
        <f t="shared" si="258"/>
        <v>0</v>
      </c>
      <c r="LQS61" s="42">
        <f t="shared" si="258"/>
        <v>0</v>
      </c>
      <c r="LQT61" s="42">
        <f t="shared" si="258"/>
        <v>0</v>
      </c>
      <c r="LQU61" s="42">
        <f t="shared" si="258"/>
        <v>0</v>
      </c>
      <c r="LQV61" s="42">
        <f t="shared" si="258"/>
        <v>0</v>
      </c>
      <c r="LQW61" s="42">
        <f t="shared" ref="LQW61:LTH61" si="259">SUM(LQW56:LQW60)</f>
        <v>0</v>
      </c>
      <c r="LQX61" s="42">
        <f t="shared" si="259"/>
        <v>0</v>
      </c>
      <c r="LQY61" s="42">
        <f t="shared" si="259"/>
        <v>0</v>
      </c>
      <c r="LQZ61" s="42">
        <f t="shared" si="259"/>
        <v>0</v>
      </c>
      <c r="LRA61" s="42">
        <f t="shared" si="259"/>
        <v>0</v>
      </c>
      <c r="LRB61" s="42">
        <f t="shared" si="259"/>
        <v>0</v>
      </c>
      <c r="LRC61" s="42">
        <f t="shared" si="259"/>
        <v>0</v>
      </c>
      <c r="LRD61" s="42">
        <f t="shared" si="259"/>
        <v>0</v>
      </c>
      <c r="LRE61" s="42">
        <f t="shared" si="259"/>
        <v>0</v>
      </c>
      <c r="LRF61" s="42">
        <f t="shared" si="259"/>
        <v>0</v>
      </c>
      <c r="LRG61" s="42">
        <f t="shared" si="259"/>
        <v>0</v>
      </c>
      <c r="LRH61" s="42">
        <f t="shared" si="259"/>
        <v>0</v>
      </c>
      <c r="LRI61" s="42">
        <f t="shared" si="259"/>
        <v>0</v>
      </c>
      <c r="LRJ61" s="42">
        <f t="shared" si="259"/>
        <v>0</v>
      </c>
      <c r="LRK61" s="42">
        <f t="shared" si="259"/>
        <v>0</v>
      </c>
      <c r="LRL61" s="42">
        <f t="shared" si="259"/>
        <v>0</v>
      </c>
      <c r="LRM61" s="42">
        <f t="shared" si="259"/>
        <v>0</v>
      </c>
      <c r="LRN61" s="42">
        <f t="shared" si="259"/>
        <v>0</v>
      </c>
      <c r="LRO61" s="42">
        <f t="shared" si="259"/>
        <v>0</v>
      </c>
      <c r="LRP61" s="42">
        <f t="shared" si="259"/>
        <v>0</v>
      </c>
      <c r="LRQ61" s="42">
        <f t="shared" si="259"/>
        <v>0</v>
      </c>
      <c r="LRR61" s="42">
        <f t="shared" si="259"/>
        <v>0</v>
      </c>
      <c r="LRS61" s="42">
        <f t="shared" si="259"/>
        <v>0</v>
      </c>
      <c r="LRT61" s="42">
        <f t="shared" si="259"/>
        <v>0</v>
      </c>
      <c r="LRU61" s="42">
        <f t="shared" si="259"/>
        <v>0</v>
      </c>
      <c r="LRV61" s="42">
        <f t="shared" si="259"/>
        <v>0</v>
      </c>
      <c r="LRW61" s="42">
        <f t="shared" si="259"/>
        <v>0</v>
      </c>
      <c r="LRX61" s="42">
        <f t="shared" si="259"/>
        <v>0</v>
      </c>
      <c r="LRY61" s="42">
        <f t="shared" si="259"/>
        <v>0</v>
      </c>
      <c r="LRZ61" s="42">
        <f t="shared" si="259"/>
        <v>0</v>
      </c>
      <c r="LSA61" s="42">
        <f t="shared" si="259"/>
        <v>0</v>
      </c>
      <c r="LSB61" s="42">
        <f t="shared" si="259"/>
        <v>0</v>
      </c>
      <c r="LSC61" s="42">
        <f t="shared" si="259"/>
        <v>0</v>
      </c>
      <c r="LSD61" s="42">
        <f t="shared" si="259"/>
        <v>0</v>
      </c>
      <c r="LSE61" s="42">
        <f t="shared" si="259"/>
        <v>0</v>
      </c>
      <c r="LSF61" s="42">
        <f t="shared" si="259"/>
        <v>0</v>
      </c>
      <c r="LSG61" s="42">
        <f t="shared" si="259"/>
        <v>0</v>
      </c>
      <c r="LSH61" s="42">
        <f t="shared" si="259"/>
        <v>0</v>
      </c>
      <c r="LSI61" s="42">
        <f t="shared" si="259"/>
        <v>0</v>
      </c>
      <c r="LSJ61" s="42">
        <f t="shared" si="259"/>
        <v>0</v>
      </c>
      <c r="LSK61" s="42">
        <f t="shared" si="259"/>
        <v>0</v>
      </c>
      <c r="LSL61" s="42">
        <f t="shared" si="259"/>
        <v>0</v>
      </c>
      <c r="LSM61" s="42">
        <f t="shared" si="259"/>
        <v>0</v>
      </c>
      <c r="LSN61" s="42">
        <f t="shared" si="259"/>
        <v>0</v>
      </c>
      <c r="LSO61" s="42">
        <f t="shared" si="259"/>
        <v>0</v>
      </c>
      <c r="LSP61" s="42">
        <f t="shared" si="259"/>
        <v>0</v>
      </c>
      <c r="LSQ61" s="42">
        <f t="shared" si="259"/>
        <v>0</v>
      </c>
      <c r="LSR61" s="42">
        <f t="shared" si="259"/>
        <v>0</v>
      </c>
      <c r="LSS61" s="42">
        <f t="shared" si="259"/>
        <v>0</v>
      </c>
      <c r="LST61" s="42">
        <f t="shared" si="259"/>
        <v>0</v>
      </c>
      <c r="LSU61" s="42">
        <f t="shared" si="259"/>
        <v>0</v>
      </c>
      <c r="LSV61" s="42">
        <f t="shared" si="259"/>
        <v>0</v>
      </c>
      <c r="LSW61" s="42">
        <f t="shared" si="259"/>
        <v>0</v>
      </c>
      <c r="LSX61" s="42">
        <f t="shared" si="259"/>
        <v>0</v>
      </c>
      <c r="LSY61" s="42">
        <f t="shared" si="259"/>
        <v>0</v>
      </c>
      <c r="LSZ61" s="42">
        <f t="shared" si="259"/>
        <v>0</v>
      </c>
      <c r="LTA61" s="42">
        <f t="shared" si="259"/>
        <v>0</v>
      </c>
      <c r="LTB61" s="42">
        <f t="shared" si="259"/>
        <v>0</v>
      </c>
      <c r="LTC61" s="42">
        <f t="shared" si="259"/>
        <v>0</v>
      </c>
      <c r="LTD61" s="42">
        <f t="shared" si="259"/>
        <v>0</v>
      </c>
      <c r="LTE61" s="42">
        <f t="shared" si="259"/>
        <v>0</v>
      </c>
      <c r="LTF61" s="42">
        <f t="shared" si="259"/>
        <v>0</v>
      </c>
      <c r="LTG61" s="42">
        <f t="shared" si="259"/>
        <v>0</v>
      </c>
      <c r="LTH61" s="42">
        <f t="shared" si="259"/>
        <v>0</v>
      </c>
      <c r="LTI61" s="42">
        <f t="shared" ref="LTI61:LVT61" si="260">SUM(LTI56:LTI60)</f>
        <v>0</v>
      </c>
      <c r="LTJ61" s="42">
        <f t="shared" si="260"/>
        <v>0</v>
      </c>
      <c r="LTK61" s="42">
        <f t="shared" si="260"/>
        <v>0</v>
      </c>
      <c r="LTL61" s="42">
        <f t="shared" si="260"/>
        <v>0</v>
      </c>
      <c r="LTM61" s="42">
        <f t="shared" si="260"/>
        <v>0</v>
      </c>
      <c r="LTN61" s="42">
        <f t="shared" si="260"/>
        <v>0</v>
      </c>
      <c r="LTO61" s="42">
        <f t="shared" si="260"/>
        <v>0</v>
      </c>
      <c r="LTP61" s="42">
        <f t="shared" si="260"/>
        <v>0</v>
      </c>
      <c r="LTQ61" s="42">
        <f t="shared" si="260"/>
        <v>0</v>
      </c>
      <c r="LTR61" s="42">
        <f t="shared" si="260"/>
        <v>0</v>
      </c>
      <c r="LTS61" s="42">
        <f t="shared" si="260"/>
        <v>0</v>
      </c>
      <c r="LTT61" s="42">
        <f t="shared" si="260"/>
        <v>0</v>
      </c>
      <c r="LTU61" s="42">
        <f t="shared" si="260"/>
        <v>0</v>
      </c>
      <c r="LTV61" s="42">
        <f t="shared" si="260"/>
        <v>0</v>
      </c>
      <c r="LTW61" s="42">
        <f t="shared" si="260"/>
        <v>0</v>
      </c>
      <c r="LTX61" s="42">
        <f t="shared" si="260"/>
        <v>0</v>
      </c>
      <c r="LTY61" s="42">
        <f t="shared" si="260"/>
        <v>0</v>
      </c>
      <c r="LTZ61" s="42">
        <f t="shared" si="260"/>
        <v>0</v>
      </c>
      <c r="LUA61" s="42">
        <f t="shared" si="260"/>
        <v>0</v>
      </c>
      <c r="LUB61" s="42">
        <f t="shared" si="260"/>
        <v>0</v>
      </c>
      <c r="LUC61" s="42">
        <f t="shared" si="260"/>
        <v>0</v>
      </c>
      <c r="LUD61" s="42">
        <f t="shared" si="260"/>
        <v>0</v>
      </c>
      <c r="LUE61" s="42">
        <f t="shared" si="260"/>
        <v>0</v>
      </c>
      <c r="LUF61" s="42">
        <f t="shared" si="260"/>
        <v>0</v>
      </c>
      <c r="LUG61" s="42">
        <f t="shared" si="260"/>
        <v>0</v>
      </c>
      <c r="LUH61" s="42">
        <f t="shared" si="260"/>
        <v>0</v>
      </c>
      <c r="LUI61" s="42">
        <f t="shared" si="260"/>
        <v>0</v>
      </c>
      <c r="LUJ61" s="42">
        <f t="shared" si="260"/>
        <v>0</v>
      </c>
      <c r="LUK61" s="42">
        <f t="shared" si="260"/>
        <v>0</v>
      </c>
      <c r="LUL61" s="42">
        <f t="shared" si="260"/>
        <v>0</v>
      </c>
      <c r="LUM61" s="42">
        <f t="shared" si="260"/>
        <v>0</v>
      </c>
      <c r="LUN61" s="42">
        <f t="shared" si="260"/>
        <v>0</v>
      </c>
      <c r="LUO61" s="42">
        <f t="shared" si="260"/>
        <v>0</v>
      </c>
      <c r="LUP61" s="42">
        <f t="shared" si="260"/>
        <v>0</v>
      </c>
      <c r="LUQ61" s="42">
        <f t="shared" si="260"/>
        <v>0</v>
      </c>
      <c r="LUR61" s="42">
        <f t="shared" si="260"/>
        <v>0</v>
      </c>
      <c r="LUS61" s="42">
        <f t="shared" si="260"/>
        <v>0</v>
      </c>
      <c r="LUT61" s="42">
        <f t="shared" si="260"/>
        <v>0</v>
      </c>
      <c r="LUU61" s="42">
        <f t="shared" si="260"/>
        <v>0</v>
      </c>
      <c r="LUV61" s="42">
        <f t="shared" si="260"/>
        <v>0</v>
      </c>
      <c r="LUW61" s="42">
        <f t="shared" si="260"/>
        <v>0</v>
      </c>
      <c r="LUX61" s="42">
        <f t="shared" si="260"/>
        <v>0</v>
      </c>
      <c r="LUY61" s="42">
        <f t="shared" si="260"/>
        <v>0</v>
      </c>
      <c r="LUZ61" s="42">
        <f t="shared" si="260"/>
        <v>0</v>
      </c>
      <c r="LVA61" s="42">
        <f t="shared" si="260"/>
        <v>0</v>
      </c>
      <c r="LVB61" s="42">
        <f t="shared" si="260"/>
        <v>0</v>
      </c>
      <c r="LVC61" s="42">
        <f t="shared" si="260"/>
        <v>0</v>
      </c>
      <c r="LVD61" s="42">
        <f t="shared" si="260"/>
        <v>0</v>
      </c>
      <c r="LVE61" s="42">
        <f t="shared" si="260"/>
        <v>0</v>
      </c>
      <c r="LVF61" s="42">
        <f t="shared" si="260"/>
        <v>0</v>
      </c>
      <c r="LVG61" s="42">
        <f t="shared" si="260"/>
        <v>0</v>
      </c>
      <c r="LVH61" s="42">
        <f t="shared" si="260"/>
        <v>0</v>
      </c>
      <c r="LVI61" s="42">
        <f t="shared" si="260"/>
        <v>0</v>
      </c>
      <c r="LVJ61" s="42">
        <f t="shared" si="260"/>
        <v>0</v>
      </c>
      <c r="LVK61" s="42">
        <f t="shared" si="260"/>
        <v>0</v>
      </c>
      <c r="LVL61" s="42">
        <f t="shared" si="260"/>
        <v>0</v>
      </c>
      <c r="LVM61" s="42">
        <f t="shared" si="260"/>
        <v>0</v>
      </c>
      <c r="LVN61" s="42">
        <f t="shared" si="260"/>
        <v>0</v>
      </c>
      <c r="LVO61" s="42">
        <f t="shared" si="260"/>
        <v>0</v>
      </c>
      <c r="LVP61" s="42">
        <f t="shared" si="260"/>
        <v>0</v>
      </c>
      <c r="LVQ61" s="42">
        <f t="shared" si="260"/>
        <v>0</v>
      </c>
      <c r="LVR61" s="42">
        <f t="shared" si="260"/>
        <v>0</v>
      </c>
      <c r="LVS61" s="42">
        <f t="shared" si="260"/>
        <v>0</v>
      </c>
      <c r="LVT61" s="42">
        <f t="shared" si="260"/>
        <v>0</v>
      </c>
      <c r="LVU61" s="42">
        <f t="shared" ref="LVU61:LYF61" si="261">SUM(LVU56:LVU60)</f>
        <v>0</v>
      </c>
      <c r="LVV61" s="42">
        <f t="shared" si="261"/>
        <v>0</v>
      </c>
      <c r="LVW61" s="42">
        <f t="shared" si="261"/>
        <v>0</v>
      </c>
      <c r="LVX61" s="42">
        <f t="shared" si="261"/>
        <v>0</v>
      </c>
      <c r="LVY61" s="42">
        <f t="shared" si="261"/>
        <v>0</v>
      </c>
      <c r="LVZ61" s="42">
        <f t="shared" si="261"/>
        <v>0</v>
      </c>
      <c r="LWA61" s="42">
        <f t="shared" si="261"/>
        <v>0</v>
      </c>
      <c r="LWB61" s="42">
        <f t="shared" si="261"/>
        <v>0</v>
      </c>
      <c r="LWC61" s="42">
        <f t="shared" si="261"/>
        <v>0</v>
      </c>
      <c r="LWD61" s="42">
        <f t="shared" si="261"/>
        <v>0</v>
      </c>
      <c r="LWE61" s="42">
        <f t="shared" si="261"/>
        <v>0</v>
      </c>
      <c r="LWF61" s="42">
        <f t="shared" si="261"/>
        <v>0</v>
      </c>
      <c r="LWG61" s="42">
        <f t="shared" si="261"/>
        <v>0</v>
      </c>
      <c r="LWH61" s="42">
        <f t="shared" si="261"/>
        <v>0</v>
      </c>
      <c r="LWI61" s="42">
        <f t="shared" si="261"/>
        <v>0</v>
      </c>
      <c r="LWJ61" s="42">
        <f t="shared" si="261"/>
        <v>0</v>
      </c>
      <c r="LWK61" s="42">
        <f t="shared" si="261"/>
        <v>0</v>
      </c>
      <c r="LWL61" s="42">
        <f t="shared" si="261"/>
        <v>0</v>
      </c>
      <c r="LWM61" s="42">
        <f t="shared" si="261"/>
        <v>0</v>
      </c>
      <c r="LWN61" s="42">
        <f t="shared" si="261"/>
        <v>0</v>
      </c>
      <c r="LWO61" s="42">
        <f t="shared" si="261"/>
        <v>0</v>
      </c>
      <c r="LWP61" s="42">
        <f t="shared" si="261"/>
        <v>0</v>
      </c>
      <c r="LWQ61" s="42">
        <f t="shared" si="261"/>
        <v>0</v>
      </c>
      <c r="LWR61" s="42">
        <f t="shared" si="261"/>
        <v>0</v>
      </c>
      <c r="LWS61" s="42">
        <f t="shared" si="261"/>
        <v>0</v>
      </c>
      <c r="LWT61" s="42">
        <f t="shared" si="261"/>
        <v>0</v>
      </c>
      <c r="LWU61" s="42">
        <f t="shared" si="261"/>
        <v>0</v>
      </c>
      <c r="LWV61" s="42">
        <f t="shared" si="261"/>
        <v>0</v>
      </c>
      <c r="LWW61" s="42">
        <f t="shared" si="261"/>
        <v>0</v>
      </c>
      <c r="LWX61" s="42">
        <f t="shared" si="261"/>
        <v>0</v>
      </c>
      <c r="LWY61" s="42">
        <f t="shared" si="261"/>
        <v>0</v>
      </c>
      <c r="LWZ61" s="42">
        <f t="shared" si="261"/>
        <v>0</v>
      </c>
      <c r="LXA61" s="42">
        <f t="shared" si="261"/>
        <v>0</v>
      </c>
      <c r="LXB61" s="42">
        <f t="shared" si="261"/>
        <v>0</v>
      </c>
      <c r="LXC61" s="42">
        <f t="shared" si="261"/>
        <v>0</v>
      </c>
      <c r="LXD61" s="42">
        <f t="shared" si="261"/>
        <v>0</v>
      </c>
      <c r="LXE61" s="42">
        <f t="shared" si="261"/>
        <v>0</v>
      </c>
      <c r="LXF61" s="42">
        <f t="shared" si="261"/>
        <v>0</v>
      </c>
      <c r="LXG61" s="42">
        <f t="shared" si="261"/>
        <v>0</v>
      </c>
      <c r="LXH61" s="42">
        <f t="shared" si="261"/>
        <v>0</v>
      </c>
      <c r="LXI61" s="42">
        <f t="shared" si="261"/>
        <v>0</v>
      </c>
      <c r="LXJ61" s="42">
        <f t="shared" si="261"/>
        <v>0</v>
      </c>
      <c r="LXK61" s="42">
        <f t="shared" si="261"/>
        <v>0</v>
      </c>
      <c r="LXL61" s="42">
        <f t="shared" si="261"/>
        <v>0</v>
      </c>
      <c r="LXM61" s="42">
        <f t="shared" si="261"/>
        <v>0</v>
      </c>
      <c r="LXN61" s="42">
        <f t="shared" si="261"/>
        <v>0</v>
      </c>
      <c r="LXO61" s="42">
        <f t="shared" si="261"/>
        <v>0</v>
      </c>
      <c r="LXP61" s="42">
        <f t="shared" si="261"/>
        <v>0</v>
      </c>
      <c r="LXQ61" s="42">
        <f t="shared" si="261"/>
        <v>0</v>
      </c>
      <c r="LXR61" s="42">
        <f t="shared" si="261"/>
        <v>0</v>
      </c>
      <c r="LXS61" s="42">
        <f t="shared" si="261"/>
        <v>0</v>
      </c>
      <c r="LXT61" s="42">
        <f t="shared" si="261"/>
        <v>0</v>
      </c>
      <c r="LXU61" s="42">
        <f t="shared" si="261"/>
        <v>0</v>
      </c>
      <c r="LXV61" s="42">
        <f t="shared" si="261"/>
        <v>0</v>
      </c>
      <c r="LXW61" s="42">
        <f t="shared" si="261"/>
        <v>0</v>
      </c>
      <c r="LXX61" s="42">
        <f t="shared" si="261"/>
        <v>0</v>
      </c>
      <c r="LXY61" s="42">
        <f t="shared" si="261"/>
        <v>0</v>
      </c>
      <c r="LXZ61" s="42">
        <f t="shared" si="261"/>
        <v>0</v>
      </c>
      <c r="LYA61" s="42">
        <f t="shared" si="261"/>
        <v>0</v>
      </c>
      <c r="LYB61" s="42">
        <f t="shared" si="261"/>
        <v>0</v>
      </c>
      <c r="LYC61" s="42">
        <f t="shared" si="261"/>
        <v>0</v>
      </c>
      <c r="LYD61" s="42">
        <f t="shared" si="261"/>
        <v>0</v>
      </c>
      <c r="LYE61" s="42">
        <f t="shared" si="261"/>
        <v>0</v>
      </c>
      <c r="LYF61" s="42">
        <f t="shared" si="261"/>
        <v>0</v>
      </c>
      <c r="LYG61" s="42">
        <f t="shared" ref="LYG61:MAR61" si="262">SUM(LYG56:LYG60)</f>
        <v>0</v>
      </c>
      <c r="LYH61" s="42">
        <f t="shared" si="262"/>
        <v>0</v>
      </c>
      <c r="LYI61" s="42">
        <f t="shared" si="262"/>
        <v>0</v>
      </c>
      <c r="LYJ61" s="42">
        <f t="shared" si="262"/>
        <v>0</v>
      </c>
      <c r="LYK61" s="42">
        <f t="shared" si="262"/>
        <v>0</v>
      </c>
      <c r="LYL61" s="42">
        <f t="shared" si="262"/>
        <v>0</v>
      </c>
      <c r="LYM61" s="42">
        <f t="shared" si="262"/>
        <v>0</v>
      </c>
      <c r="LYN61" s="42">
        <f t="shared" si="262"/>
        <v>0</v>
      </c>
      <c r="LYO61" s="42">
        <f t="shared" si="262"/>
        <v>0</v>
      </c>
      <c r="LYP61" s="42">
        <f t="shared" si="262"/>
        <v>0</v>
      </c>
      <c r="LYQ61" s="42">
        <f t="shared" si="262"/>
        <v>0</v>
      </c>
      <c r="LYR61" s="42">
        <f t="shared" si="262"/>
        <v>0</v>
      </c>
      <c r="LYS61" s="42">
        <f t="shared" si="262"/>
        <v>0</v>
      </c>
      <c r="LYT61" s="42">
        <f t="shared" si="262"/>
        <v>0</v>
      </c>
      <c r="LYU61" s="42">
        <f t="shared" si="262"/>
        <v>0</v>
      </c>
      <c r="LYV61" s="42">
        <f t="shared" si="262"/>
        <v>0</v>
      </c>
      <c r="LYW61" s="42">
        <f t="shared" si="262"/>
        <v>0</v>
      </c>
      <c r="LYX61" s="42">
        <f t="shared" si="262"/>
        <v>0</v>
      </c>
      <c r="LYY61" s="42">
        <f t="shared" si="262"/>
        <v>0</v>
      </c>
      <c r="LYZ61" s="42">
        <f t="shared" si="262"/>
        <v>0</v>
      </c>
      <c r="LZA61" s="42">
        <f t="shared" si="262"/>
        <v>0</v>
      </c>
      <c r="LZB61" s="42">
        <f t="shared" si="262"/>
        <v>0</v>
      </c>
      <c r="LZC61" s="42">
        <f t="shared" si="262"/>
        <v>0</v>
      </c>
      <c r="LZD61" s="42">
        <f t="shared" si="262"/>
        <v>0</v>
      </c>
      <c r="LZE61" s="42">
        <f t="shared" si="262"/>
        <v>0</v>
      </c>
      <c r="LZF61" s="42">
        <f t="shared" si="262"/>
        <v>0</v>
      </c>
      <c r="LZG61" s="42">
        <f t="shared" si="262"/>
        <v>0</v>
      </c>
      <c r="LZH61" s="42">
        <f t="shared" si="262"/>
        <v>0</v>
      </c>
      <c r="LZI61" s="42">
        <f t="shared" si="262"/>
        <v>0</v>
      </c>
      <c r="LZJ61" s="42">
        <f t="shared" si="262"/>
        <v>0</v>
      </c>
      <c r="LZK61" s="42">
        <f t="shared" si="262"/>
        <v>0</v>
      </c>
      <c r="LZL61" s="42">
        <f t="shared" si="262"/>
        <v>0</v>
      </c>
      <c r="LZM61" s="42">
        <f t="shared" si="262"/>
        <v>0</v>
      </c>
      <c r="LZN61" s="42">
        <f t="shared" si="262"/>
        <v>0</v>
      </c>
      <c r="LZO61" s="42">
        <f t="shared" si="262"/>
        <v>0</v>
      </c>
      <c r="LZP61" s="42">
        <f t="shared" si="262"/>
        <v>0</v>
      </c>
      <c r="LZQ61" s="42">
        <f t="shared" si="262"/>
        <v>0</v>
      </c>
      <c r="LZR61" s="42">
        <f t="shared" si="262"/>
        <v>0</v>
      </c>
      <c r="LZS61" s="42">
        <f t="shared" si="262"/>
        <v>0</v>
      </c>
      <c r="LZT61" s="42">
        <f t="shared" si="262"/>
        <v>0</v>
      </c>
      <c r="LZU61" s="42">
        <f t="shared" si="262"/>
        <v>0</v>
      </c>
      <c r="LZV61" s="42">
        <f t="shared" si="262"/>
        <v>0</v>
      </c>
      <c r="LZW61" s="42">
        <f t="shared" si="262"/>
        <v>0</v>
      </c>
      <c r="LZX61" s="42">
        <f t="shared" si="262"/>
        <v>0</v>
      </c>
      <c r="LZY61" s="42">
        <f t="shared" si="262"/>
        <v>0</v>
      </c>
      <c r="LZZ61" s="42">
        <f t="shared" si="262"/>
        <v>0</v>
      </c>
      <c r="MAA61" s="42">
        <f t="shared" si="262"/>
        <v>0</v>
      </c>
      <c r="MAB61" s="42">
        <f t="shared" si="262"/>
        <v>0</v>
      </c>
      <c r="MAC61" s="42">
        <f t="shared" si="262"/>
        <v>0</v>
      </c>
      <c r="MAD61" s="42">
        <f t="shared" si="262"/>
        <v>0</v>
      </c>
      <c r="MAE61" s="42">
        <f t="shared" si="262"/>
        <v>0</v>
      </c>
      <c r="MAF61" s="42">
        <f t="shared" si="262"/>
        <v>0</v>
      </c>
      <c r="MAG61" s="42">
        <f t="shared" si="262"/>
        <v>0</v>
      </c>
      <c r="MAH61" s="42">
        <f t="shared" si="262"/>
        <v>0</v>
      </c>
      <c r="MAI61" s="42">
        <f t="shared" si="262"/>
        <v>0</v>
      </c>
      <c r="MAJ61" s="42">
        <f t="shared" si="262"/>
        <v>0</v>
      </c>
      <c r="MAK61" s="42">
        <f t="shared" si="262"/>
        <v>0</v>
      </c>
      <c r="MAL61" s="42">
        <f t="shared" si="262"/>
        <v>0</v>
      </c>
      <c r="MAM61" s="42">
        <f t="shared" si="262"/>
        <v>0</v>
      </c>
      <c r="MAN61" s="42">
        <f t="shared" si="262"/>
        <v>0</v>
      </c>
      <c r="MAO61" s="42">
        <f t="shared" si="262"/>
        <v>0</v>
      </c>
      <c r="MAP61" s="42">
        <f t="shared" si="262"/>
        <v>0</v>
      </c>
      <c r="MAQ61" s="42">
        <f t="shared" si="262"/>
        <v>0</v>
      </c>
      <c r="MAR61" s="42">
        <f t="shared" si="262"/>
        <v>0</v>
      </c>
      <c r="MAS61" s="42">
        <f t="shared" ref="MAS61:MDD61" si="263">SUM(MAS56:MAS60)</f>
        <v>0</v>
      </c>
      <c r="MAT61" s="42">
        <f t="shared" si="263"/>
        <v>0</v>
      </c>
      <c r="MAU61" s="42">
        <f t="shared" si="263"/>
        <v>0</v>
      </c>
      <c r="MAV61" s="42">
        <f t="shared" si="263"/>
        <v>0</v>
      </c>
      <c r="MAW61" s="42">
        <f t="shared" si="263"/>
        <v>0</v>
      </c>
      <c r="MAX61" s="42">
        <f t="shared" si="263"/>
        <v>0</v>
      </c>
      <c r="MAY61" s="42">
        <f t="shared" si="263"/>
        <v>0</v>
      </c>
      <c r="MAZ61" s="42">
        <f t="shared" si="263"/>
        <v>0</v>
      </c>
      <c r="MBA61" s="42">
        <f t="shared" si="263"/>
        <v>0</v>
      </c>
      <c r="MBB61" s="42">
        <f t="shared" si="263"/>
        <v>0</v>
      </c>
      <c r="MBC61" s="42">
        <f t="shared" si="263"/>
        <v>0</v>
      </c>
      <c r="MBD61" s="42">
        <f t="shared" si="263"/>
        <v>0</v>
      </c>
      <c r="MBE61" s="42">
        <f t="shared" si="263"/>
        <v>0</v>
      </c>
      <c r="MBF61" s="42">
        <f t="shared" si="263"/>
        <v>0</v>
      </c>
      <c r="MBG61" s="42">
        <f t="shared" si="263"/>
        <v>0</v>
      </c>
      <c r="MBH61" s="42">
        <f t="shared" si="263"/>
        <v>0</v>
      </c>
      <c r="MBI61" s="42">
        <f t="shared" si="263"/>
        <v>0</v>
      </c>
      <c r="MBJ61" s="42">
        <f t="shared" si="263"/>
        <v>0</v>
      </c>
      <c r="MBK61" s="42">
        <f t="shared" si="263"/>
        <v>0</v>
      </c>
      <c r="MBL61" s="42">
        <f t="shared" si="263"/>
        <v>0</v>
      </c>
      <c r="MBM61" s="42">
        <f t="shared" si="263"/>
        <v>0</v>
      </c>
      <c r="MBN61" s="42">
        <f t="shared" si="263"/>
        <v>0</v>
      </c>
      <c r="MBO61" s="42">
        <f t="shared" si="263"/>
        <v>0</v>
      </c>
      <c r="MBP61" s="42">
        <f t="shared" si="263"/>
        <v>0</v>
      </c>
      <c r="MBQ61" s="42">
        <f t="shared" si="263"/>
        <v>0</v>
      </c>
      <c r="MBR61" s="42">
        <f t="shared" si="263"/>
        <v>0</v>
      </c>
      <c r="MBS61" s="42">
        <f t="shared" si="263"/>
        <v>0</v>
      </c>
      <c r="MBT61" s="42">
        <f t="shared" si="263"/>
        <v>0</v>
      </c>
      <c r="MBU61" s="42">
        <f t="shared" si="263"/>
        <v>0</v>
      </c>
      <c r="MBV61" s="42">
        <f t="shared" si="263"/>
        <v>0</v>
      </c>
      <c r="MBW61" s="42">
        <f t="shared" si="263"/>
        <v>0</v>
      </c>
      <c r="MBX61" s="42">
        <f t="shared" si="263"/>
        <v>0</v>
      </c>
      <c r="MBY61" s="42">
        <f t="shared" si="263"/>
        <v>0</v>
      </c>
      <c r="MBZ61" s="42">
        <f t="shared" si="263"/>
        <v>0</v>
      </c>
      <c r="MCA61" s="42">
        <f t="shared" si="263"/>
        <v>0</v>
      </c>
      <c r="MCB61" s="42">
        <f t="shared" si="263"/>
        <v>0</v>
      </c>
      <c r="MCC61" s="42">
        <f t="shared" si="263"/>
        <v>0</v>
      </c>
      <c r="MCD61" s="42">
        <f t="shared" si="263"/>
        <v>0</v>
      </c>
      <c r="MCE61" s="42">
        <f t="shared" si="263"/>
        <v>0</v>
      </c>
      <c r="MCF61" s="42">
        <f t="shared" si="263"/>
        <v>0</v>
      </c>
      <c r="MCG61" s="42">
        <f t="shared" si="263"/>
        <v>0</v>
      </c>
      <c r="MCH61" s="42">
        <f t="shared" si="263"/>
        <v>0</v>
      </c>
      <c r="MCI61" s="42">
        <f t="shared" si="263"/>
        <v>0</v>
      </c>
      <c r="MCJ61" s="42">
        <f t="shared" si="263"/>
        <v>0</v>
      </c>
      <c r="MCK61" s="42">
        <f t="shared" si="263"/>
        <v>0</v>
      </c>
      <c r="MCL61" s="42">
        <f t="shared" si="263"/>
        <v>0</v>
      </c>
      <c r="MCM61" s="42">
        <f t="shared" si="263"/>
        <v>0</v>
      </c>
      <c r="MCN61" s="42">
        <f t="shared" si="263"/>
        <v>0</v>
      </c>
      <c r="MCO61" s="42">
        <f t="shared" si="263"/>
        <v>0</v>
      </c>
      <c r="MCP61" s="42">
        <f t="shared" si="263"/>
        <v>0</v>
      </c>
      <c r="MCQ61" s="42">
        <f t="shared" si="263"/>
        <v>0</v>
      </c>
      <c r="MCR61" s="42">
        <f t="shared" si="263"/>
        <v>0</v>
      </c>
      <c r="MCS61" s="42">
        <f t="shared" si="263"/>
        <v>0</v>
      </c>
      <c r="MCT61" s="42">
        <f t="shared" si="263"/>
        <v>0</v>
      </c>
      <c r="MCU61" s="42">
        <f t="shared" si="263"/>
        <v>0</v>
      </c>
      <c r="MCV61" s="42">
        <f t="shared" si="263"/>
        <v>0</v>
      </c>
      <c r="MCW61" s="42">
        <f t="shared" si="263"/>
        <v>0</v>
      </c>
      <c r="MCX61" s="42">
        <f t="shared" si="263"/>
        <v>0</v>
      </c>
      <c r="MCY61" s="42">
        <f t="shared" si="263"/>
        <v>0</v>
      </c>
      <c r="MCZ61" s="42">
        <f t="shared" si="263"/>
        <v>0</v>
      </c>
      <c r="MDA61" s="42">
        <f t="shared" si="263"/>
        <v>0</v>
      </c>
      <c r="MDB61" s="42">
        <f t="shared" si="263"/>
        <v>0</v>
      </c>
      <c r="MDC61" s="42">
        <f t="shared" si="263"/>
        <v>0</v>
      </c>
      <c r="MDD61" s="42">
        <f t="shared" si="263"/>
        <v>0</v>
      </c>
      <c r="MDE61" s="42">
        <f t="shared" ref="MDE61:MFP61" si="264">SUM(MDE56:MDE60)</f>
        <v>0</v>
      </c>
      <c r="MDF61" s="42">
        <f t="shared" si="264"/>
        <v>0</v>
      </c>
      <c r="MDG61" s="42">
        <f t="shared" si="264"/>
        <v>0</v>
      </c>
      <c r="MDH61" s="42">
        <f t="shared" si="264"/>
        <v>0</v>
      </c>
      <c r="MDI61" s="42">
        <f t="shared" si="264"/>
        <v>0</v>
      </c>
      <c r="MDJ61" s="42">
        <f t="shared" si="264"/>
        <v>0</v>
      </c>
      <c r="MDK61" s="42">
        <f t="shared" si="264"/>
        <v>0</v>
      </c>
      <c r="MDL61" s="42">
        <f t="shared" si="264"/>
        <v>0</v>
      </c>
      <c r="MDM61" s="42">
        <f t="shared" si="264"/>
        <v>0</v>
      </c>
      <c r="MDN61" s="42">
        <f t="shared" si="264"/>
        <v>0</v>
      </c>
      <c r="MDO61" s="42">
        <f t="shared" si="264"/>
        <v>0</v>
      </c>
      <c r="MDP61" s="42">
        <f t="shared" si="264"/>
        <v>0</v>
      </c>
      <c r="MDQ61" s="42">
        <f t="shared" si="264"/>
        <v>0</v>
      </c>
      <c r="MDR61" s="42">
        <f t="shared" si="264"/>
        <v>0</v>
      </c>
      <c r="MDS61" s="42">
        <f t="shared" si="264"/>
        <v>0</v>
      </c>
      <c r="MDT61" s="42">
        <f t="shared" si="264"/>
        <v>0</v>
      </c>
      <c r="MDU61" s="42">
        <f t="shared" si="264"/>
        <v>0</v>
      </c>
      <c r="MDV61" s="42">
        <f t="shared" si="264"/>
        <v>0</v>
      </c>
      <c r="MDW61" s="42">
        <f t="shared" si="264"/>
        <v>0</v>
      </c>
      <c r="MDX61" s="42">
        <f t="shared" si="264"/>
        <v>0</v>
      </c>
      <c r="MDY61" s="42">
        <f t="shared" si="264"/>
        <v>0</v>
      </c>
      <c r="MDZ61" s="42">
        <f t="shared" si="264"/>
        <v>0</v>
      </c>
      <c r="MEA61" s="42">
        <f t="shared" si="264"/>
        <v>0</v>
      </c>
      <c r="MEB61" s="42">
        <f t="shared" si="264"/>
        <v>0</v>
      </c>
      <c r="MEC61" s="42">
        <f t="shared" si="264"/>
        <v>0</v>
      </c>
      <c r="MED61" s="42">
        <f t="shared" si="264"/>
        <v>0</v>
      </c>
      <c r="MEE61" s="42">
        <f t="shared" si="264"/>
        <v>0</v>
      </c>
      <c r="MEF61" s="42">
        <f t="shared" si="264"/>
        <v>0</v>
      </c>
      <c r="MEG61" s="42">
        <f t="shared" si="264"/>
        <v>0</v>
      </c>
      <c r="MEH61" s="42">
        <f t="shared" si="264"/>
        <v>0</v>
      </c>
      <c r="MEI61" s="42">
        <f t="shared" si="264"/>
        <v>0</v>
      </c>
      <c r="MEJ61" s="42">
        <f t="shared" si="264"/>
        <v>0</v>
      </c>
      <c r="MEK61" s="42">
        <f t="shared" si="264"/>
        <v>0</v>
      </c>
      <c r="MEL61" s="42">
        <f t="shared" si="264"/>
        <v>0</v>
      </c>
      <c r="MEM61" s="42">
        <f t="shared" si="264"/>
        <v>0</v>
      </c>
      <c r="MEN61" s="42">
        <f t="shared" si="264"/>
        <v>0</v>
      </c>
      <c r="MEO61" s="42">
        <f t="shared" si="264"/>
        <v>0</v>
      </c>
      <c r="MEP61" s="42">
        <f t="shared" si="264"/>
        <v>0</v>
      </c>
      <c r="MEQ61" s="42">
        <f t="shared" si="264"/>
        <v>0</v>
      </c>
      <c r="MER61" s="42">
        <f t="shared" si="264"/>
        <v>0</v>
      </c>
      <c r="MES61" s="42">
        <f t="shared" si="264"/>
        <v>0</v>
      </c>
      <c r="MET61" s="42">
        <f t="shared" si="264"/>
        <v>0</v>
      </c>
      <c r="MEU61" s="42">
        <f t="shared" si="264"/>
        <v>0</v>
      </c>
      <c r="MEV61" s="42">
        <f t="shared" si="264"/>
        <v>0</v>
      </c>
      <c r="MEW61" s="42">
        <f t="shared" si="264"/>
        <v>0</v>
      </c>
      <c r="MEX61" s="42">
        <f t="shared" si="264"/>
        <v>0</v>
      </c>
      <c r="MEY61" s="42">
        <f t="shared" si="264"/>
        <v>0</v>
      </c>
      <c r="MEZ61" s="42">
        <f t="shared" si="264"/>
        <v>0</v>
      </c>
      <c r="MFA61" s="42">
        <f t="shared" si="264"/>
        <v>0</v>
      </c>
      <c r="MFB61" s="42">
        <f t="shared" si="264"/>
        <v>0</v>
      </c>
      <c r="MFC61" s="42">
        <f t="shared" si="264"/>
        <v>0</v>
      </c>
      <c r="MFD61" s="42">
        <f t="shared" si="264"/>
        <v>0</v>
      </c>
      <c r="MFE61" s="42">
        <f t="shared" si="264"/>
        <v>0</v>
      </c>
      <c r="MFF61" s="42">
        <f t="shared" si="264"/>
        <v>0</v>
      </c>
      <c r="MFG61" s="42">
        <f t="shared" si="264"/>
        <v>0</v>
      </c>
      <c r="MFH61" s="42">
        <f t="shared" si="264"/>
        <v>0</v>
      </c>
      <c r="MFI61" s="42">
        <f t="shared" si="264"/>
        <v>0</v>
      </c>
      <c r="MFJ61" s="42">
        <f t="shared" si="264"/>
        <v>0</v>
      </c>
      <c r="MFK61" s="42">
        <f t="shared" si="264"/>
        <v>0</v>
      </c>
      <c r="MFL61" s="42">
        <f t="shared" si="264"/>
        <v>0</v>
      </c>
      <c r="MFM61" s="42">
        <f t="shared" si="264"/>
        <v>0</v>
      </c>
      <c r="MFN61" s="42">
        <f t="shared" si="264"/>
        <v>0</v>
      </c>
      <c r="MFO61" s="42">
        <f t="shared" si="264"/>
        <v>0</v>
      </c>
      <c r="MFP61" s="42">
        <f t="shared" si="264"/>
        <v>0</v>
      </c>
      <c r="MFQ61" s="42">
        <f t="shared" ref="MFQ61:MIB61" si="265">SUM(MFQ56:MFQ60)</f>
        <v>0</v>
      </c>
      <c r="MFR61" s="42">
        <f t="shared" si="265"/>
        <v>0</v>
      </c>
      <c r="MFS61" s="42">
        <f t="shared" si="265"/>
        <v>0</v>
      </c>
      <c r="MFT61" s="42">
        <f t="shared" si="265"/>
        <v>0</v>
      </c>
      <c r="MFU61" s="42">
        <f t="shared" si="265"/>
        <v>0</v>
      </c>
      <c r="MFV61" s="42">
        <f t="shared" si="265"/>
        <v>0</v>
      </c>
      <c r="MFW61" s="42">
        <f t="shared" si="265"/>
        <v>0</v>
      </c>
      <c r="MFX61" s="42">
        <f t="shared" si="265"/>
        <v>0</v>
      </c>
      <c r="MFY61" s="42">
        <f t="shared" si="265"/>
        <v>0</v>
      </c>
      <c r="MFZ61" s="42">
        <f t="shared" si="265"/>
        <v>0</v>
      </c>
      <c r="MGA61" s="42">
        <f t="shared" si="265"/>
        <v>0</v>
      </c>
      <c r="MGB61" s="42">
        <f t="shared" si="265"/>
        <v>0</v>
      </c>
      <c r="MGC61" s="42">
        <f t="shared" si="265"/>
        <v>0</v>
      </c>
      <c r="MGD61" s="42">
        <f t="shared" si="265"/>
        <v>0</v>
      </c>
      <c r="MGE61" s="42">
        <f t="shared" si="265"/>
        <v>0</v>
      </c>
      <c r="MGF61" s="42">
        <f t="shared" si="265"/>
        <v>0</v>
      </c>
      <c r="MGG61" s="42">
        <f t="shared" si="265"/>
        <v>0</v>
      </c>
      <c r="MGH61" s="42">
        <f t="shared" si="265"/>
        <v>0</v>
      </c>
      <c r="MGI61" s="42">
        <f t="shared" si="265"/>
        <v>0</v>
      </c>
      <c r="MGJ61" s="42">
        <f t="shared" si="265"/>
        <v>0</v>
      </c>
      <c r="MGK61" s="42">
        <f t="shared" si="265"/>
        <v>0</v>
      </c>
      <c r="MGL61" s="42">
        <f t="shared" si="265"/>
        <v>0</v>
      </c>
      <c r="MGM61" s="42">
        <f t="shared" si="265"/>
        <v>0</v>
      </c>
      <c r="MGN61" s="42">
        <f t="shared" si="265"/>
        <v>0</v>
      </c>
      <c r="MGO61" s="42">
        <f t="shared" si="265"/>
        <v>0</v>
      </c>
      <c r="MGP61" s="42">
        <f t="shared" si="265"/>
        <v>0</v>
      </c>
      <c r="MGQ61" s="42">
        <f t="shared" si="265"/>
        <v>0</v>
      </c>
      <c r="MGR61" s="42">
        <f t="shared" si="265"/>
        <v>0</v>
      </c>
      <c r="MGS61" s="42">
        <f t="shared" si="265"/>
        <v>0</v>
      </c>
      <c r="MGT61" s="42">
        <f t="shared" si="265"/>
        <v>0</v>
      </c>
      <c r="MGU61" s="42">
        <f t="shared" si="265"/>
        <v>0</v>
      </c>
      <c r="MGV61" s="42">
        <f t="shared" si="265"/>
        <v>0</v>
      </c>
      <c r="MGW61" s="42">
        <f t="shared" si="265"/>
        <v>0</v>
      </c>
      <c r="MGX61" s="42">
        <f t="shared" si="265"/>
        <v>0</v>
      </c>
      <c r="MGY61" s="42">
        <f t="shared" si="265"/>
        <v>0</v>
      </c>
      <c r="MGZ61" s="42">
        <f t="shared" si="265"/>
        <v>0</v>
      </c>
      <c r="MHA61" s="42">
        <f t="shared" si="265"/>
        <v>0</v>
      </c>
      <c r="MHB61" s="42">
        <f t="shared" si="265"/>
        <v>0</v>
      </c>
      <c r="MHC61" s="42">
        <f t="shared" si="265"/>
        <v>0</v>
      </c>
      <c r="MHD61" s="42">
        <f t="shared" si="265"/>
        <v>0</v>
      </c>
      <c r="MHE61" s="42">
        <f t="shared" si="265"/>
        <v>0</v>
      </c>
      <c r="MHF61" s="42">
        <f t="shared" si="265"/>
        <v>0</v>
      </c>
      <c r="MHG61" s="42">
        <f t="shared" si="265"/>
        <v>0</v>
      </c>
      <c r="MHH61" s="42">
        <f t="shared" si="265"/>
        <v>0</v>
      </c>
      <c r="MHI61" s="42">
        <f t="shared" si="265"/>
        <v>0</v>
      </c>
      <c r="MHJ61" s="42">
        <f t="shared" si="265"/>
        <v>0</v>
      </c>
      <c r="MHK61" s="42">
        <f t="shared" si="265"/>
        <v>0</v>
      </c>
      <c r="MHL61" s="42">
        <f t="shared" si="265"/>
        <v>0</v>
      </c>
      <c r="MHM61" s="42">
        <f t="shared" si="265"/>
        <v>0</v>
      </c>
      <c r="MHN61" s="42">
        <f t="shared" si="265"/>
        <v>0</v>
      </c>
      <c r="MHO61" s="42">
        <f t="shared" si="265"/>
        <v>0</v>
      </c>
      <c r="MHP61" s="42">
        <f t="shared" si="265"/>
        <v>0</v>
      </c>
      <c r="MHQ61" s="42">
        <f t="shared" si="265"/>
        <v>0</v>
      </c>
      <c r="MHR61" s="42">
        <f t="shared" si="265"/>
        <v>0</v>
      </c>
      <c r="MHS61" s="42">
        <f t="shared" si="265"/>
        <v>0</v>
      </c>
      <c r="MHT61" s="42">
        <f t="shared" si="265"/>
        <v>0</v>
      </c>
      <c r="MHU61" s="42">
        <f t="shared" si="265"/>
        <v>0</v>
      </c>
      <c r="MHV61" s="42">
        <f t="shared" si="265"/>
        <v>0</v>
      </c>
      <c r="MHW61" s="42">
        <f t="shared" si="265"/>
        <v>0</v>
      </c>
      <c r="MHX61" s="42">
        <f t="shared" si="265"/>
        <v>0</v>
      </c>
      <c r="MHY61" s="42">
        <f t="shared" si="265"/>
        <v>0</v>
      </c>
      <c r="MHZ61" s="42">
        <f t="shared" si="265"/>
        <v>0</v>
      </c>
      <c r="MIA61" s="42">
        <f t="shared" si="265"/>
        <v>0</v>
      </c>
      <c r="MIB61" s="42">
        <f t="shared" si="265"/>
        <v>0</v>
      </c>
      <c r="MIC61" s="42">
        <f t="shared" ref="MIC61:MKN61" si="266">SUM(MIC56:MIC60)</f>
        <v>0</v>
      </c>
      <c r="MID61" s="42">
        <f t="shared" si="266"/>
        <v>0</v>
      </c>
      <c r="MIE61" s="42">
        <f t="shared" si="266"/>
        <v>0</v>
      </c>
      <c r="MIF61" s="42">
        <f t="shared" si="266"/>
        <v>0</v>
      </c>
      <c r="MIG61" s="42">
        <f t="shared" si="266"/>
        <v>0</v>
      </c>
      <c r="MIH61" s="42">
        <f t="shared" si="266"/>
        <v>0</v>
      </c>
      <c r="MII61" s="42">
        <f t="shared" si="266"/>
        <v>0</v>
      </c>
      <c r="MIJ61" s="42">
        <f t="shared" si="266"/>
        <v>0</v>
      </c>
      <c r="MIK61" s="42">
        <f t="shared" si="266"/>
        <v>0</v>
      </c>
      <c r="MIL61" s="42">
        <f t="shared" si="266"/>
        <v>0</v>
      </c>
      <c r="MIM61" s="42">
        <f t="shared" si="266"/>
        <v>0</v>
      </c>
      <c r="MIN61" s="42">
        <f t="shared" si="266"/>
        <v>0</v>
      </c>
      <c r="MIO61" s="42">
        <f t="shared" si="266"/>
        <v>0</v>
      </c>
      <c r="MIP61" s="42">
        <f t="shared" si="266"/>
        <v>0</v>
      </c>
      <c r="MIQ61" s="42">
        <f t="shared" si="266"/>
        <v>0</v>
      </c>
      <c r="MIR61" s="42">
        <f t="shared" si="266"/>
        <v>0</v>
      </c>
      <c r="MIS61" s="42">
        <f t="shared" si="266"/>
        <v>0</v>
      </c>
      <c r="MIT61" s="42">
        <f t="shared" si="266"/>
        <v>0</v>
      </c>
      <c r="MIU61" s="42">
        <f t="shared" si="266"/>
        <v>0</v>
      </c>
      <c r="MIV61" s="42">
        <f t="shared" si="266"/>
        <v>0</v>
      </c>
      <c r="MIW61" s="42">
        <f t="shared" si="266"/>
        <v>0</v>
      </c>
      <c r="MIX61" s="42">
        <f t="shared" si="266"/>
        <v>0</v>
      </c>
      <c r="MIY61" s="42">
        <f t="shared" si="266"/>
        <v>0</v>
      </c>
      <c r="MIZ61" s="42">
        <f t="shared" si="266"/>
        <v>0</v>
      </c>
      <c r="MJA61" s="42">
        <f t="shared" si="266"/>
        <v>0</v>
      </c>
      <c r="MJB61" s="42">
        <f t="shared" si="266"/>
        <v>0</v>
      </c>
      <c r="MJC61" s="42">
        <f t="shared" si="266"/>
        <v>0</v>
      </c>
      <c r="MJD61" s="42">
        <f t="shared" si="266"/>
        <v>0</v>
      </c>
      <c r="MJE61" s="42">
        <f t="shared" si="266"/>
        <v>0</v>
      </c>
      <c r="MJF61" s="42">
        <f t="shared" si="266"/>
        <v>0</v>
      </c>
      <c r="MJG61" s="42">
        <f t="shared" si="266"/>
        <v>0</v>
      </c>
      <c r="MJH61" s="42">
        <f t="shared" si="266"/>
        <v>0</v>
      </c>
      <c r="MJI61" s="42">
        <f t="shared" si="266"/>
        <v>0</v>
      </c>
      <c r="MJJ61" s="42">
        <f t="shared" si="266"/>
        <v>0</v>
      </c>
      <c r="MJK61" s="42">
        <f t="shared" si="266"/>
        <v>0</v>
      </c>
      <c r="MJL61" s="42">
        <f t="shared" si="266"/>
        <v>0</v>
      </c>
      <c r="MJM61" s="42">
        <f t="shared" si="266"/>
        <v>0</v>
      </c>
      <c r="MJN61" s="42">
        <f t="shared" si="266"/>
        <v>0</v>
      </c>
      <c r="MJO61" s="42">
        <f t="shared" si="266"/>
        <v>0</v>
      </c>
      <c r="MJP61" s="42">
        <f t="shared" si="266"/>
        <v>0</v>
      </c>
      <c r="MJQ61" s="42">
        <f t="shared" si="266"/>
        <v>0</v>
      </c>
      <c r="MJR61" s="42">
        <f t="shared" si="266"/>
        <v>0</v>
      </c>
      <c r="MJS61" s="42">
        <f t="shared" si="266"/>
        <v>0</v>
      </c>
      <c r="MJT61" s="42">
        <f t="shared" si="266"/>
        <v>0</v>
      </c>
      <c r="MJU61" s="42">
        <f t="shared" si="266"/>
        <v>0</v>
      </c>
      <c r="MJV61" s="42">
        <f t="shared" si="266"/>
        <v>0</v>
      </c>
      <c r="MJW61" s="42">
        <f t="shared" si="266"/>
        <v>0</v>
      </c>
      <c r="MJX61" s="42">
        <f t="shared" si="266"/>
        <v>0</v>
      </c>
      <c r="MJY61" s="42">
        <f t="shared" si="266"/>
        <v>0</v>
      </c>
      <c r="MJZ61" s="42">
        <f t="shared" si="266"/>
        <v>0</v>
      </c>
      <c r="MKA61" s="42">
        <f t="shared" si="266"/>
        <v>0</v>
      </c>
      <c r="MKB61" s="42">
        <f t="shared" si="266"/>
        <v>0</v>
      </c>
      <c r="MKC61" s="42">
        <f t="shared" si="266"/>
        <v>0</v>
      </c>
      <c r="MKD61" s="42">
        <f t="shared" si="266"/>
        <v>0</v>
      </c>
      <c r="MKE61" s="42">
        <f t="shared" si="266"/>
        <v>0</v>
      </c>
      <c r="MKF61" s="42">
        <f t="shared" si="266"/>
        <v>0</v>
      </c>
      <c r="MKG61" s="42">
        <f t="shared" si="266"/>
        <v>0</v>
      </c>
      <c r="MKH61" s="42">
        <f t="shared" si="266"/>
        <v>0</v>
      </c>
      <c r="MKI61" s="42">
        <f t="shared" si="266"/>
        <v>0</v>
      </c>
      <c r="MKJ61" s="42">
        <f t="shared" si="266"/>
        <v>0</v>
      </c>
      <c r="MKK61" s="42">
        <f t="shared" si="266"/>
        <v>0</v>
      </c>
      <c r="MKL61" s="42">
        <f t="shared" si="266"/>
        <v>0</v>
      </c>
      <c r="MKM61" s="42">
        <f t="shared" si="266"/>
        <v>0</v>
      </c>
      <c r="MKN61" s="42">
        <f t="shared" si="266"/>
        <v>0</v>
      </c>
      <c r="MKO61" s="42">
        <f t="shared" ref="MKO61:MMZ61" si="267">SUM(MKO56:MKO60)</f>
        <v>0</v>
      </c>
      <c r="MKP61" s="42">
        <f t="shared" si="267"/>
        <v>0</v>
      </c>
      <c r="MKQ61" s="42">
        <f t="shared" si="267"/>
        <v>0</v>
      </c>
      <c r="MKR61" s="42">
        <f t="shared" si="267"/>
        <v>0</v>
      </c>
      <c r="MKS61" s="42">
        <f t="shared" si="267"/>
        <v>0</v>
      </c>
      <c r="MKT61" s="42">
        <f t="shared" si="267"/>
        <v>0</v>
      </c>
      <c r="MKU61" s="42">
        <f t="shared" si="267"/>
        <v>0</v>
      </c>
      <c r="MKV61" s="42">
        <f t="shared" si="267"/>
        <v>0</v>
      </c>
      <c r="MKW61" s="42">
        <f t="shared" si="267"/>
        <v>0</v>
      </c>
      <c r="MKX61" s="42">
        <f t="shared" si="267"/>
        <v>0</v>
      </c>
      <c r="MKY61" s="42">
        <f t="shared" si="267"/>
        <v>0</v>
      </c>
      <c r="MKZ61" s="42">
        <f t="shared" si="267"/>
        <v>0</v>
      </c>
      <c r="MLA61" s="42">
        <f t="shared" si="267"/>
        <v>0</v>
      </c>
      <c r="MLB61" s="42">
        <f t="shared" si="267"/>
        <v>0</v>
      </c>
      <c r="MLC61" s="42">
        <f t="shared" si="267"/>
        <v>0</v>
      </c>
      <c r="MLD61" s="42">
        <f t="shared" si="267"/>
        <v>0</v>
      </c>
      <c r="MLE61" s="42">
        <f t="shared" si="267"/>
        <v>0</v>
      </c>
      <c r="MLF61" s="42">
        <f t="shared" si="267"/>
        <v>0</v>
      </c>
      <c r="MLG61" s="42">
        <f t="shared" si="267"/>
        <v>0</v>
      </c>
      <c r="MLH61" s="42">
        <f t="shared" si="267"/>
        <v>0</v>
      </c>
      <c r="MLI61" s="42">
        <f t="shared" si="267"/>
        <v>0</v>
      </c>
      <c r="MLJ61" s="42">
        <f t="shared" si="267"/>
        <v>0</v>
      </c>
      <c r="MLK61" s="42">
        <f t="shared" si="267"/>
        <v>0</v>
      </c>
      <c r="MLL61" s="42">
        <f t="shared" si="267"/>
        <v>0</v>
      </c>
      <c r="MLM61" s="42">
        <f t="shared" si="267"/>
        <v>0</v>
      </c>
      <c r="MLN61" s="42">
        <f t="shared" si="267"/>
        <v>0</v>
      </c>
      <c r="MLO61" s="42">
        <f t="shared" si="267"/>
        <v>0</v>
      </c>
      <c r="MLP61" s="42">
        <f t="shared" si="267"/>
        <v>0</v>
      </c>
      <c r="MLQ61" s="42">
        <f t="shared" si="267"/>
        <v>0</v>
      </c>
      <c r="MLR61" s="42">
        <f t="shared" si="267"/>
        <v>0</v>
      </c>
      <c r="MLS61" s="42">
        <f t="shared" si="267"/>
        <v>0</v>
      </c>
      <c r="MLT61" s="42">
        <f t="shared" si="267"/>
        <v>0</v>
      </c>
      <c r="MLU61" s="42">
        <f t="shared" si="267"/>
        <v>0</v>
      </c>
      <c r="MLV61" s="42">
        <f t="shared" si="267"/>
        <v>0</v>
      </c>
      <c r="MLW61" s="42">
        <f t="shared" si="267"/>
        <v>0</v>
      </c>
      <c r="MLX61" s="42">
        <f t="shared" si="267"/>
        <v>0</v>
      </c>
      <c r="MLY61" s="42">
        <f t="shared" si="267"/>
        <v>0</v>
      </c>
      <c r="MLZ61" s="42">
        <f t="shared" si="267"/>
        <v>0</v>
      </c>
      <c r="MMA61" s="42">
        <f t="shared" si="267"/>
        <v>0</v>
      </c>
      <c r="MMB61" s="42">
        <f t="shared" si="267"/>
        <v>0</v>
      </c>
      <c r="MMC61" s="42">
        <f t="shared" si="267"/>
        <v>0</v>
      </c>
      <c r="MMD61" s="42">
        <f t="shared" si="267"/>
        <v>0</v>
      </c>
      <c r="MME61" s="42">
        <f t="shared" si="267"/>
        <v>0</v>
      </c>
      <c r="MMF61" s="42">
        <f t="shared" si="267"/>
        <v>0</v>
      </c>
      <c r="MMG61" s="42">
        <f t="shared" si="267"/>
        <v>0</v>
      </c>
      <c r="MMH61" s="42">
        <f t="shared" si="267"/>
        <v>0</v>
      </c>
      <c r="MMI61" s="42">
        <f t="shared" si="267"/>
        <v>0</v>
      </c>
      <c r="MMJ61" s="42">
        <f t="shared" si="267"/>
        <v>0</v>
      </c>
      <c r="MMK61" s="42">
        <f t="shared" si="267"/>
        <v>0</v>
      </c>
      <c r="MML61" s="42">
        <f t="shared" si="267"/>
        <v>0</v>
      </c>
      <c r="MMM61" s="42">
        <f t="shared" si="267"/>
        <v>0</v>
      </c>
      <c r="MMN61" s="42">
        <f t="shared" si="267"/>
        <v>0</v>
      </c>
      <c r="MMO61" s="42">
        <f t="shared" si="267"/>
        <v>0</v>
      </c>
      <c r="MMP61" s="42">
        <f t="shared" si="267"/>
        <v>0</v>
      </c>
      <c r="MMQ61" s="42">
        <f t="shared" si="267"/>
        <v>0</v>
      </c>
      <c r="MMR61" s="42">
        <f t="shared" si="267"/>
        <v>0</v>
      </c>
      <c r="MMS61" s="42">
        <f t="shared" si="267"/>
        <v>0</v>
      </c>
      <c r="MMT61" s="42">
        <f t="shared" si="267"/>
        <v>0</v>
      </c>
      <c r="MMU61" s="42">
        <f t="shared" si="267"/>
        <v>0</v>
      </c>
      <c r="MMV61" s="42">
        <f t="shared" si="267"/>
        <v>0</v>
      </c>
      <c r="MMW61" s="42">
        <f t="shared" si="267"/>
        <v>0</v>
      </c>
      <c r="MMX61" s="42">
        <f t="shared" si="267"/>
        <v>0</v>
      </c>
      <c r="MMY61" s="42">
        <f t="shared" si="267"/>
        <v>0</v>
      </c>
      <c r="MMZ61" s="42">
        <f t="shared" si="267"/>
        <v>0</v>
      </c>
      <c r="MNA61" s="42">
        <f t="shared" ref="MNA61:MPL61" si="268">SUM(MNA56:MNA60)</f>
        <v>0</v>
      </c>
      <c r="MNB61" s="42">
        <f t="shared" si="268"/>
        <v>0</v>
      </c>
      <c r="MNC61" s="42">
        <f t="shared" si="268"/>
        <v>0</v>
      </c>
      <c r="MND61" s="42">
        <f t="shared" si="268"/>
        <v>0</v>
      </c>
      <c r="MNE61" s="42">
        <f t="shared" si="268"/>
        <v>0</v>
      </c>
      <c r="MNF61" s="42">
        <f t="shared" si="268"/>
        <v>0</v>
      </c>
      <c r="MNG61" s="42">
        <f t="shared" si="268"/>
        <v>0</v>
      </c>
      <c r="MNH61" s="42">
        <f t="shared" si="268"/>
        <v>0</v>
      </c>
      <c r="MNI61" s="42">
        <f t="shared" si="268"/>
        <v>0</v>
      </c>
      <c r="MNJ61" s="42">
        <f t="shared" si="268"/>
        <v>0</v>
      </c>
      <c r="MNK61" s="42">
        <f t="shared" si="268"/>
        <v>0</v>
      </c>
      <c r="MNL61" s="42">
        <f t="shared" si="268"/>
        <v>0</v>
      </c>
      <c r="MNM61" s="42">
        <f t="shared" si="268"/>
        <v>0</v>
      </c>
      <c r="MNN61" s="42">
        <f t="shared" si="268"/>
        <v>0</v>
      </c>
      <c r="MNO61" s="42">
        <f t="shared" si="268"/>
        <v>0</v>
      </c>
      <c r="MNP61" s="42">
        <f t="shared" si="268"/>
        <v>0</v>
      </c>
      <c r="MNQ61" s="42">
        <f t="shared" si="268"/>
        <v>0</v>
      </c>
      <c r="MNR61" s="42">
        <f t="shared" si="268"/>
        <v>0</v>
      </c>
      <c r="MNS61" s="42">
        <f t="shared" si="268"/>
        <v>0</v>
      </c>
      <c r="MNT61" s="42">
        <f t="shared" si="268"/>
        <v>0</v>
      </c>
      <c r="MNU61" s="42">
        <f t="shared" si="268"/>
        <v>0</v>
      </c>
      <c r="MNV61" s="42">
        <f t="shared" si="268"/>
        <v>0</v>
      </c>
      <c r="MNW61" s="42">
        <f t="shared" si="268"/>
        <v>0</v>
      </c>
      <c r="MNX61" s="42">
        <f t="shared" si="268"/>
        <v>0</v>
      </c>
      <c r="MNY61" s="42">
        <f t="shared" si="268"/>
        <v>0</v>
      </c>
      <c r="MNZ61" s="42">
        <f t="shared" si="268"/>
        <v>0</v>
      </c>
      <c r="MOA61" s="42">
        <f t="shared" si="268"/>
        <v>0</v>
      </c>
      <c r="MOB61" s="42">
        <f t="shared" si="268"/>
        <v>0</v>
      </c>
      <c r="MOC61" s="42">
        <f t="shared" si="268"/>
        <v>0</v>
      </c>
      <c r="MOD61" s="42">
        <f t="shared" si="268"/>
        <v>0</v>
      </c>
      <c r="MOE61" s="42">
        <f t="shared" si="268"/>
        <v>0</v>
      </c>
      <c r="MOF61" s="42">
        <f t="shared" si="268"/>
        <v>0</v>
      </c>
      <c r="MOG61" s="42">
        <f t="shared" si="268"/>
        <v>0</v>
      </c>
      <c r="MOH61" s="42">
        <f t="shared" si="268"/>
        <v>0</v>
      </c>
      <c r="MOI61" s="42">
        <f t="shared" si="268"/>
        <v>0</v>
      </c>
      <c r="MOJ61" s="42">
        <f t="shared" si="268"/>
        <v>0</v>
      </c>
      <c r="MOK61" s="42">
        <f t="shared" si="268"/>
        <v>0</v>
      </c>
      <c r="MOL61" s="42">
        <f t="shared" si="268"/>
        <v>0</v>
      </c>
      <c r="MOM61" s="42">
        <f t="shared" si="268"/>
        <v>0</v>
      </c>
      <c r="MON61" s="42">
        <f t="shared" si="268"/>
        <v>0</v>
      </c>
      <c r="MOO61" s="42">
        <f t="shared" si="268"/>
        <v>0</v>
      </c>
      <c r="MOP61" s="42">
        <f t="shared" si="268"/>
        <v>0</v>
      </c>
      <c r="MOQ61" s="42">
        <f t="shared" si="268"/>
        <v>0</v>
      </c>
      <c r="MOR61" s="42">
        <f t="shared" si="268"/>
        <v>0</v>
      </c>
      <c r="MOS61" s="42">
        <f t="shared" si="268"/>
        <v>0</v>
      </c>
      <c r="MOT61" s="42">
        <f t="shared" si="268"/>
        <v>0</v>
      </c>
      <c r="MOU61" s="42">
        <f t="shared" si="268"/>
        <v>0</v>
      </c>
      <c r="MOV61" s="42">
        <f t="shared" si="268"/>
        <v>0</v>
      </c>
      <c r="MOW61" s="42">
        <f t="shared" si="268"/>
        <v>0</v>
      </c>
      <c r="MOX61" s="42">
        <f t="shared" si="268"/>
        <v>0</v>
      </c>
      <c r="MOY61" s="42">
        <f t="shared" si="268"/>
        <v>0</v>
      </c>
      <c r="MOZ61" s="42">
        <f t="shared" si="268"/>
        <v>0</v>
      </c>
      <c r="MPA61" s="42">
        <f t="shared" si="268"/>
        <v>0</v>
      </c>
      <c r="MPB61" s="42">
        <f t="shared" si="268"/>
        <v>0</v>
      </c>
      <c r="MPC61" s="42">
        <f t="shared" si="268"/>
        <v>0</v>
      </c>
      <c r="MPD61" s="42">
        <f t="shared" si="268"/>
        <v>0</v>
      </c>
      <c r="MPE61" s="42">
        <f t="shared" si="268"/>
        <v>0</v>
      </c>
      <c r="MPF61" s="42">
        <f t="shared" si="268"/>
        <v>0</v>
      </c>
      <c r="MPG61" s="42">
        <f t="shared" si="268"/>
        <v>0</v>
      </c>
      <c r="MPH61" s="42">
        <f t="shared" si="268"/>
        <v>0</v>
      </c>
      <c r="MPI61" s="42">
        <f t="shared" si="268"/>
        <v>0</v>
      </c>
      <c r="MPJ61" s="42">
        <f t="shared" si="268"/>
        <v>0</v>
      </c>
      <c r="MPK61" s="42">
        <f t="shared" si="268"/>
        <v>0</v>
      </c>
      <c r="MPL61" s="42">
        <f t="shared" si="268"/>
        <v>0</v>
      </c>
      <c r="MPM61" s="42">
        <f t="shared" ref="MPM61:MRX61" si="269">SUM(MPM56:MPM60)</f>
        <v>0</v>
      </c>
      <c r="MPN61" s="42">
        <f t="shared" si="269"/>
        <v>0</v>
      </c>
      <c r="MPO61" s="42">
        <f t="shared" si="269"/>
        <v>0</v>
      </c>
      <c r="MPP61" s="42">
        <f t="shared" si="269"/>
        <v>0</v>
      </c>
      <c r="MPQ61" s="42">
        <f t="shared" si="269"/>
        <v>0</v>
      </c>
      <c r="MPR61" s="42">
        <f t="shared" si="269"/>
        <v>0</v>
      </c>
      <c r="MPS61" s="42">
        <f t="shared" si="269"/>
        <v>0</v>
      </c>
      <c r="MPT61" s="42">
        <f t="shared" si="269"/>
        <v>0</v>
      </c>
      <c r="MPU61" s="42">
        <f t="shared" si="269"/>
        <v>0</v>
      </c>
      <c r="MPV61" s="42">
        <f t="shared" si="269"/>
        <v>0</v>
      </c>
      <c r="MPW61" s="42">
        <f t="shared" si="269"/>
        <v>0</v>
      </c>
      <c r="MPX61" s="42">
        <f t="shared" si="269"/>
        <v>0</v>
      </c>
      <c r="MPY61" s="42">
        <f t="shared" si="269"/>
        <v>0</v>
      </c>
      <c r="MPZ61" s="42">
        <f t="shared" si="269"/>
        <v>0</v>
      </c>
      <c r="MQA61" s="42">
        <f t="shared" si="269"/>
        <v>0</v>
      </c>
      <c r="MQB61" s="42">
        <f t="shared" si="269"/>
        <v>0</v>
      </c>
      <c r="MQC61" s="42">
        <f t="shared" si="269"/>
        <v>0</v>
      </c>
      <c r="MQD61" s="42">
        <f t="shared" si="269"/>
        <v>0</v>
      </c>
      <c r="MQE61" s="42">
        <f t="shared" si="269"/>
        <v>0</v>
      </c>
      <c r="MQF61" s="42">
        <f t="shared" si="269"/>
        <v>0</v>
      </c>
      <c r="MQG61" s="42">
        <f t="shared" si="269"/>
        <v>0</v>
      </c>
      <c r="MQH61" s="42">
        <f t="shared" si="269"/>
        <v>0</v>
      </c>
      <c r="MQI61" s="42">
        <f t="shared" si="269"/>
        <v>0</v>
      </c>
      <c r="MQJ61" s="42">
        <f t="shared" si="269"/>
        <v>0</v>
      </c>
      <c r="MQK61" s="42">
        <f t="shared" si="269"/>
        <v>0</v>
      </c>
      <c r="MQL61" s="42">
        <f t="shared" si="269"/>
        <v>0</v>
      </c>
      <c r="MQM61" s="42">
        <f t="shared" si="269"/>
        <v>0</v>
      </c>
      <c r="MQN61" s="42">
        <f t="shared" si="269"/>
        <v>0</v>
      </c>
      <c r="MQO61" s="42">
        <f t="shared" si="269"/>
        <v>0</v>
      </c>
      <c r="MQP61" s="42">
        <f t="shared" si="269"/>
        <v>0</v>
      </c>
      <c r="MQQ61" s="42">
        <f t="shared" si="269"/>
        <v>0</v>
      </c>
      <c r="MQR61" s="42">
        <f t="shared" si="269"/>
        <v>0</v>
      </c>
      <c r="MQS61" s="42">
        <f t="shared" si="269"/>
        <v>0</v>
      </c>
      <c r="MQT61" s="42">
        <f t="shared" si="269"/>
        <v>0</v>
      </c>
      <c r="MQU61" s="42">
        <f t="shared" si="269"/>
        <v>0</v>
      </c>
      <c r="MQV61" s="42">
        <f t="shared" si="269"/>
        <v>0</v>
      </c>
      <c r="MQW61" s="42">
        <f t="shared" si="269"/>
        <v>0</v>
      </c>
      <c r="MQX61" s="42">
        <f t="shared" si="269"/>
        <v>0</v>
      </c>
      <c r="MQY61" s="42">
        <f t="shared" si="269"/>
        <v>0</v>
      </c>
      <c r="MQZ61" s="42">
        <f t="shared" si="269"/>
        <v>0</v>
      </c>
      <c r="MRA61" s="42">
        <f t="shared" si="269"/>
        <v>0</v>
      </c>
      <c r="MRB61" s="42">
        <f t="shared" si="269"/>
        <v>0</v>
      </c>
      <c r="MRC61" s="42">
        <f t="shared" si="269"/>
        <v>0</v>
      </c>
      <c r="MRD61" s="42">
        <f t="shared" si="269"/>
        <v>0</v>
      </c>
      <c r="MRE61" s="42">
        <f t="shared" si="269"/>
        <v>0</v>
      </c>
      <c r="MRF61" s="42">
        <f t="shared" si="269"/>
        <v>0</v>
      </c>
      <c r="MRG61" s="42">
        <f t="shared" si="269"/>
        <v>0</v>
      </c>
      <c r="MRH61" s="42">
        <f t="shared" si="269"/>
        <v>0</v>
      </c>
      <c r="MRI61" s="42">
        <f t="shared" si="269"/>
        <v>0</v>
      </c>
      <c r="MRJ61" s="42">
        <f t="shared" si="269"/>
        <v>0</v>
      </c>
      <c r="MRK61" s="42">
        <f t="shared" si="269"/>
        <v>0</v>
      </c>
      <c r="MRL61" s="42">
        <f t="shared" si="269"/>
        <v>0</v>
      </c>
      <c r="MRM61" s="42">
        <f t="shared" si="269"/>
        <v>0</v>
      </c>
      <c r="MRN61" s="42">
        <f t="shared" si="269"/>
        <v>0</v>
      </c>
      <c r="MRO61" s="42">
        <f t="shared" si="269"/>
        <v>0</v>
      </c>
      <c r="MRP61" s="42">
        <f t="shared" si="269"/>
        <v>0</v>
      </c>
      <c r="MRQ61" s="42">
        <f t="shared" si="269"/>
        <v>0</v>
      </c>
      <c r="MRR61" s="42">
        <f t="shared" si="269"/>
        <v>0</v>
      </c>
      <c r="MRS61" s="42">
        <f t="shared" si="269"/>
        <v>0</v>
      </c>
      <c r="MRT61" s="42">
        <f t="shared" si="269"/>
        <v>0</v>
      </c>
      <c r="MRU61" s="42">
        <f t="shared" si="269"/>
        <v>0</v>
      </c>
      <c r="MRV61" s="42">
        <f t="shared" si="269"/>
        <v>0</v>
      </c>
      <c r="MRW61" s="42">
        <f t="shared" si="269"/>
        <v>0</v>
      </c>
      <c r="MRX61" s="42">
        <f t="shared" si="269"/>
        <v>0</v>
      </c>
      <c r="MRY61" s="42">
        <f t="shared" ref="MRY61:MUJ61" si="270">SUM(MRY56:MRY60)</f>
        <v>0</v>
      </c>
      <c r="MRZ61" s="42">
        <f t="shared" si="270"/>
        <v>0</v>
      </c>
      <c r="MSA61" s="42">
        <f t="shared" si="270"/>
        <v>0</v>
      </c>
      <c r="MSB61" s="42">
        <f t="shared" si="270"/>
        <v>0</v>
      </c>
      <c r="MSC61" s="42">
        <f t="shared" si="270"/>
        <v>0</v>
      </c>
      <c r="MSD61" s="42">
        <f t="shared" si="270"/>
        <v>0</v>
      </c>
      <c r="MSE61" s="42">
        <f t="shared" si="270"/>
        <v>0</v>
      </c>
      <c r="MSF61" s="42">
        <f t="shared" si="270"/>
        <v>0</v>
      </c>
      <c r="MSG61" s="42">
        <f t="shared" si="270"/>
        <v>0</v>
      </c>
      <c r="MSH61" s="42">
        <f t="shared" si="270"/>
        <v>0</v>
      </c>
      <c r="MSI61" s="42">
        <f t="shared" si="270"/>
        <v>0</v>
      </c>
      <c r="MSJ61" s="42">
        <f t="shared" si="270"/>
        <v>0</v>
      </c>
      <c r="MSK61" s="42">
        <f t="shared" si="270"/>
        <v>0</v>
      </c>
      <c r="MSL61" s="42">
        <f t="shared" si="270"/>
        <v>0</v>
      </c>
      <c r="MSM61" s="42">
        <f t="shared" si="270"/>
        <v>0</v>
      </c>
      <c r="MSN61" s="42">
        <f t="shared" si="270"/>
        <v>0</v>
      </c>
      <c r="MSO61" s="42">
        <f t="shared" si="270"/>
        <v>0</v>
      </c>
      <c r="MSP61" s="42">
        <f t="shared" si="270"/>
        <v>0</v>
      </c>
      <c r="MSQ61" s="42">
        <f t="shared" si="270"/>
        <v>0</v>
      </c>
      <c r="MSR61" s="42">
        <f t="shared" si="270"/>
        <v>0</v>
      </c>
      <c r="MSS61" s="42">
        <f t="shared" si="270"/>
        <v>0</v>
      </c>
      <c r="MST61" s="42">
        <f t="shared" si="270"/>
        <v>0</v>
      </c>
      <c r="MSU61" s="42">
        <f t="shared" si="270"/>
        <v>0</v>
      </c>
      <c r="MSV61" s="42">
        <f t="shared" si="270"/>
        <v>0</v>
      </c>
      <c r="MSW61" s="42">
        <f t="shared" si="270"/>
        <v>0</v>
      </c>
      <c r="MSX61" s="42">
        <f t="shared" si="270"/>
        <v>0</v>
      </c>
      <c r="MSY61" s="42">
        <f t="shared" si="270"/>
        <v>0</v>
      </c>
      <c r="MSZ61" s="42">
        <f t="shared" si="270"/>
        <v>0</v>
      </c>
      <c r="MTA61" s="42">
        <f t="shared" si="270"/>
        <v>0</v>
      </c>
      <c r="MTB61" s="42">
        <f t="shared" si="270"/>
        <v>0</v>
      </c>
      <c r="MTC61" s="42">
        <f t="shared" si="270"/>
        <v>0</v>
      </c>
      <c r="MTD61" s="42">
        <f t="shared" si="270"/>
        <v>0</v>
      </c>
      <c r="MTE61" s="42">
        <f t="shared" si="270"/>
        <v>0</v>
      </c>
      <c r="MTF61" s="42">
        <f t="shared" si="270"/>
        <v>0</v>
      </c>
      <c r="MTG61" s="42">
        <f t="shared" si="270"/>
        <v>0</v>
      </c>
      <c r="MTH61" s="42">
        <f t="shared" si="270"/>
        <v>0</v>
      </c>
      <c r="MTI61" s="42">
        <f t="shared" si="270"/>
        <v>0</v>
      </c>
      <c r="MTJ61" s="42">
        <f t="shared" si="270"/>
        <v>0</v>
      </c>
      <c r="MTK61" s="42">
        <f t="shared" si="270"/>
        <v>0</v>
      </c>
      <c r="MTL61" s="42">
        <f t="shared" si="270"/>
        <v>0</v>
      </c>
      <c r="MTM61" s="42">
        <f t="shared" si="270"/>
        <v>0</v>
      </c>
      <c r="MTN61" s="42">
        <f t="shared" si="270"/>
        <v>0</v>
      </c>
      <c r="MTO61" s="42">
        <f t="shared" si="270"/>
        <v>0</v>
      </c>
      <c r="MTP61" s="42">
        <f t="shared" si="270"/>
        <v>0</v>
      </c>
      <c r="MTQ61" s="42">
        <f t="shared" si="270"/>
        <v>0</v>
      </c>
      <c r="MTR61" s="42">
        <f t="shared" si="270"/>
        <v>0</v>
      </c>
      <c r="MTS61" s="42">
        <f t="shared" si="270"/>
        <v>0</v>
      </c>
      <c r="MTT61" s="42">
        <f t="shared" si="270"/>
        <v>0</v>
      </c>
      <c r="MTU61" s="42">
        <f t="shared" si="270"/>
        <v>0</v>
      </c>
      <c r="MTV61" s="42">
        <f t="shared" si="270"/>
        <v>0</v>
      </c>
      <c r="MTW61" s="42">
        <f t="shared" si="270"/>
        <v>0</v>
      </c>
      <c r="MTX61" s="42">
        <f t="shared" si="270"/>
        <v>0</v>
      </c>
      <c r="MTY61" s="42">
        <f t="shared" si="270"/>
        <v>0</v>
      </c>
      <c r="MTZ61" s="42">
        <f t="shared" si="270"/>
        <v>0</v>
      </c>
      <c r="MUA61" s="42">
        <f t="shared" si="270"/>
        <v>0</v>
      </c>
      <c r="MUB61" s="42">
        <f t="shared" si="270"/>
        <v>0</v>
      </c>
      <c r="MUC61" s="42">
        <f t="shared" si="270"/>
        <v>0</v>
      </c>
      <c r="MUD61" s="42">
        <f t="shared" si="270"/>
        <v>0</v>
      </c>
      <c r="MUE61" s="42">
        <f t="shared" si="270"/>
        <v>0</v>
      </c>
      <c r="MUF61" s="42">
        <f t="shared" si="270"/>
        <v>0</v>
      </c>
      <c r="MUG61" s="42">
        <f t="shared" si="270"/>
        <v>0</v>
      </c>
      <c r="MUH61" s="42">
        <f t="shared" si="270"/>
        <v>0</v>
      </c>
      <c r="MUI61" s="42">
        <f t="shared" si="270"/>
        <v>0</v>
      </c>
      <c r="MUJ61" s="42">
        <f t="shared" si="270"/>
        <v>0</v>
      </c>
      <c r="MUK61" s="42">
        <f t="shared" ref="MUK61:MWV61" si="271">SUM(MUK56:MUK60)</f>
        <v>0</v>
      </c>
      <c r="MUL61" s="42">
        <f t="shared" si="271"/>
        <v>0</v>
      </c>
      <c r="MUM61" s="42">
        <f t="shared" si="271"/>
        <v>0</v>
      </c>
      <c r="MUN61" s="42">
        <f t="shared" si="271"/>
        <v>0</v>
      </c>
      <c r="MUO61" s="42">
        <f t="shared" si="271"/>
        <v>0</v>
      </c>
      <c r="MUP61" s="42">
        <f t="shared" si="271"/>
        <v>0</v>
      </c>
      <c r="MUQ61" s="42">
        <f t="shared" si="271"/>
        <v>0</v>
      </c>
      <c r="MUR61" s="42">
        <f t="shared" si="271"/>
        <v>0</v>
      </c>
      <c r="MUS61" s="42">
        <f t="shared" si="271"/>
        <v>0</v>
      </c>
      <c r="MUT61" s="42">
        <f t="shared" si="271"/>
        <v>0</v>
      </c>
      <c r="MUU61" s="42">
        <f t="shared" si="271"/>
        <v>0</v>
      </c>
      <c r="MUV61" s="42">
        <f t="shared" si="271"/>
        <v>0</v>
      </c>
      <c r="MUW61" s="42">
        <f t="shared" si="271"/>
        <v>0</v>
      </c>
      <c r="MUX61" s="42">
        <f t="shared" si="271"/>
        <v>0</v>
      </c>
      <c r="MUY61" s="42">
        <f t="shared" si="271"/>
        <v>0</v>
      </c>
      <c r="MUZ61" s="42">
        <f t="shared" si="271"/>
        <v>0</v>
      </c>
      <c r="MVA61" s="42">
        <f t="shared" si="271"/>
        <v>0</v>
      </c>
      <c r="MVB61" s="42">
        <f t="shared" si="271"/>
        <v>0</v>
      </c>
      <c r="MVC61" s="42">
        <f t="shared" si="271"/>
        <v>0</v>
      </c>
      <c r="MVD61" s="42">
        <f t="shared" si="271"/>
        <v>0</v>
      </c>
      <c r="MVE61" s="42">
        <f t="shared" si="271"/>
        <v>0</v>
      </c>
      <c r="MVF61" s="42">
        <f t="shared" si="271"/>
        <v>0</v>
      </c>
      <c r="MVG61" s="42">
        <f t="shared" si="271"/>
        <v>0</v>
      </c>
      <c r="MVH61" s="42">
        <f t="shared" si="271"/>
        <v>0</v>
      </c>
      <c r="MVI61" s="42">
        <f t="shared" si="271"/>
        <v>0</v>
      </c>
      <c r="MVJ61" s="42">
        <f t="shared" si="271"/>
        <v>0</v>
      </c>
      <c r="MVK61" s="42">
        <f t="shared" si="271"/>
        <v>0</v>
      </c>
      <c r="MVL61" s="42">
        <f t="shared" si="271"/>
        <v>0</v>
      </c>
      <c r="MVM61" s="42">
        <f t="shared" si="271"/>
        <v>0</v>
      </c>
      <c r="MVN61" s="42">
        <f t="shared" si="271"/>
        <v>0</v>
      </c>
      <c r="MVO61" s="42">
        <f t="shared" si="271"/>
        <v>0</v>
      </c>
      <c r="MVP61" s="42">
        <f t="shared" si="271"/>
        <v>0</v>
      </c>
      <c r="MVQ61" s="42">
        <f t="shared" si="271"/>
        <v>0</v>
      </c>
      <c r="MVR61" s="42">
        <f t="shared" si="271"/>
        <v>0</v>
      </c>
      <c r="MVS61" s="42">
        <f t="shared" si="271"/>
        <v>0</v>
      </c>
      <c r="MVT61" s="42">
        <f t="shared" si="271"/>
        <v>0</v>
      </c>
      <c r="MVU61" s="42">
        <f t="shared" si="271"/>
        <v>0</v>
      </c>
      <c r="MVV61" s="42">
        <f t="shared" si="271"/>
        <v>0</v>
      </c>
      <c r="MVW61" s="42">
        <f t="shared" si="271"/>
        <v>0</v>
      </c>
      <c r="MVX61" s="42">
        <f t="shared" si="271"/>
        <v>0</v>
      </c>
      <c r="MVY61" s="42">
        <f t="shared" si="271"/>
        <v>0</v>
      </c>
      <c r="MVZ61" s="42">
        <f t="shared" si="271"/>
        <v>0</v>
      </c>
      <c r="MWA61" s="42">
        <f t="shared" si="271"/>
        <v>0</v>
      </c>
      <c r="MWB61" s="42">
        <f t="shared" si="271"/>
        <v>0</v>
      </c>
      <c r="MWC61" s="42">
        <f t="shared" si="271"/>
        <v>0</v>
      </c>
      <c r="MWD61" s="42">
        <f t="shared" si="271"/>
        <v>0</v>
      </c>
      <c r="MWE61" s="42">
        <f t="shared" si="271"/>
        <v>0</v>
      </c>
      <c r="MWF61" s="42">
        <f t="shared" si="271"/>
        <v>0</v>
      </c>
      <c r="MWG61" s="42">
        <f t="shared" si="271"/>
        <v>0</v>
      </c>
      <c r="MWH61" s="42">
        <f t="shared" si="271"/>
        <v>0</v>
      </c>
      <c r="MWI61" s="42">
        <f t="shared" si="271"/>
        <v>0</v>
      </c>
      <c r="MWJ61" s="42">
        <f t="shared" si="271"/>
        <v>0</v>
      </c>
      <c r="MWK61" s="42">
        <f t="shared" si="271"/>
        <v>0</v>
      </c>
      <c r="MWL61" s="42">
        <f t="shared" si="271"/>
        <v>0</v>
      </c>
      <c r="MWM61" s="42">
        <f t="shared" si="271"/>
        <v>0</v>
      </c>
      <c r="MWN61" s="42">
        <f t="shared" si="271"/>
        <v>0</v>
      </c>
      <c r="MWO61" s="42">
        <f t="shared" si="271"/>
        <v>0</v>
      </c>
      <c r="MWP61" s="42">
        <f t="shared" si="271"/>
        <v>0</v>
      </c>
      <c r="MWQ61" s="42">
        <f t="shared" si="271"/>
        <v>0</v>
      </c>
      <c r="MWR61" s="42">
        <f t="shared" si="271"/>
        <v>0</v>
      </c>
      <c r="MWS61" s="42">
        <f t="shared" si="271"/>
        <v>0</v>
      </c>
      <c r="MWT61" s="42">
        <f t="shared" si="271"/>
        <v>0</v>
      </c>
      <c r="MWU61" s="42">
        <f t="shared" si="271"/>
        <v>0</v>
      </c>
      <c r="MWV61" s="42">
        <f t="shared" si="271"/>
        <v>0</v>
      </c>
      <c r="MWW61" s="42">
        <f t="shared" ref="MWW61:MZH61" si="272">SUM(MWW56:MWW60)</f>
        <v>0</v>
      </c>
      <c r="MWX61" s="42">
        <f t="shared" si="272"/>
        <v>0</v>
      </c>
      <c r="MWY61" s="42">
        <f t="shared" si="272"/>
        <v>0</v>
      </c>
      <c r="MWZ61" s="42">
        <f t="shared" si="272"/>
        <v>0</v>
      </c>
      <c r="MXA61" s="42">
        <f t="shared" si="272"/>
        <v>0</v>
      </c>
      <c r="MXB61" s="42">
        <f t="shared" si="272"/>
        <v>0</v>
      </c>
      <c r="MXC61" s="42">
        <f t="shared" si="272"/>
        <v>0</v>
      </c>
      <c r="MXD61" s="42">
        <f t="shared" si="272"/>
        <v>0</v>
      </c>
      <c r="MXE61" s="42">
        <f t="shared" si="272"/>
        <v>0</v>
      </c>
      <c r="MXF61" s="42">
        <f t="shared" si="272"/>
        <v>0</v>
      </c>
      <c r="MXG61" s="42">
        <f t="shared" si="272"/>
        <v>0</v>
      </c>
      <c r="MXH61" s="42">
        <f t="shared" si="272"/>
        <v>0</v>
      </c>
      <c r="MXI61" s="42">
        <f t="shared" si="272"/>
        <v>0</v>
      </c>
      <c r="MXJ61" s="42">
        <f t="shared" si="272"/>
        <v>0</v>
      </c>
      <c r="MXK61" s="42">
        <f t="shared" si="272"/>
        <v>0</v>
      </c>
      <c r="MXL61" s="42">
        <f t="shared" si="272"/>
        <v>0</v>
      </c>
      <c r="MXM61" s="42">
        <f t="shared" si="272"/>
        <v>0</v>
      </c>
      <c r="MXN61" s="42">
        <f t="shared" si="272"/>
        <v>0</v>
      </c>
      <c r="MXO61" s="42">
        <f t="shared" si="272"/>
        <v>0</v>
      </c>
      <c r="MXP61" s="42">
        <f t="shared" si="272"/>
        <v>0</v>
      </c>
      <c r="MXQ61" s="42">
        <f t="shared" si="272"/>
        <v>0</v>
      </c>
      <c r="MXR61" s="42">
        <f t="shared" si="272"/>
        <v>0</v>
      </c>
      <c r="MXS61" s="42">
        <f t="shared" si="272"/>
        <v>0</v>
      </c>
      <c r="MXT61" s="42">
        <f t="shared" si="272"/>
        <v>0</v>
      </c>
      <c r="MXU61" s="42">
        <f t="shared" si="272"/>
        <v>0</v>
      </c>
      <c r="MXV61" s="42">
        <f t="shared" si="272"/>
        <v>0</v>
      </c>
      <c r="MXW61" s="42">
        <f t="shared" si="272"/>
        <v>0</v>
      </c>
      <c r="MXX61" s="42">
        <f t="shared" si="272"/>
        <v>0</v>
      </c>
      <c r="MXY61" s="42">
        <f t="shared" si="272"/>
        <v>0</v>
      </c>
      <c r="MXZ61" s="42">
        <f t="shared" si="272"/>
        <v>0</v>
      </c>
      <c r="MYA61" s="42">
        <f t="shared" si="272"/>
        <v>0</v>
      </c>
      <c r="MYB61" s="42">
        <f t="shared" si="272"/>
        <v>0</v>
      </c>
      <c r="MYC61" s="42">
        <f t="shared" si="272"/>
        <v>0</v>
      </c>
      <c r="MYD61" s="42">
        <f t="shared" si="272"/>
        <v>0</v>
      </c>
      <c r="MYE61" s="42">
        <f t="shared" si="272"/>
        <v>0</v>
      </c>
      <c r="MYF61" s="42">
        <f t="shared" si="272"/>
        <v>0</v>
      </c>
      <c r="MYG61" s="42">
        <f t="shared" si="272"/>
        <v>0</v>
      </c>
      <c r="MYH61" s="42">
        <f t="shared" si="272"/>
        <v>0</v>
      </c>
      <c r="MYI61" s="42">
        <f t="shared" si="272"/>
        <v>0</v>
      </c>
      <c r="MYJ61" s="42">
        <f t="shared" si="272"/>
        <v>0</v>
      </c>
      <c r="MYK61" s="42">
        <f t="shared" si="272"/>
        <v>0</v>
      </c>
      <c r="MYL61" s="42">
        <f t="shared" si="272"/>
        <v>0</v>
      </c>
      <c r="MYM61" s="42">
        <f t="shared" si="272"/>
        <v>0</v>
      </c>
      <c r="MYN61" s="42">
        <f t="shared" si="272"/>
        <v>0</v>
      </c>
      <c r="MYO61" s="42">
        <f t="shared" si="272"/>
        <v>0</v>
      </c>
      <c r="MYP61" s="42">
        <f t="shared" si="272"/>
        <v>0</v>
      </c>
      <c r="MYQ61" s="42">
        <f t="shared" si="272"/>
        <v>0</v>
      </c>
      <c r="MYR61" s="42">
        <f t="shared" si="272"/>
        <v>0</v>
      </c>
      <c r="MYS61" s="42">
        <f t="shared" si="272"/>
        <v>0</v>
      </c>
      <c r="MYT61" s="42">
        <f t="shared" si="272"/>
        <v>0</v>
      </c>
      <c r="MYU61" s="42">
        <f t="shared" si="272"/>
        <v>0</v>
      </c>
      <c r="MYV61" s="42">
        <f t="shared" si="272"/>
        <v>0</v>
      </c>
      <c r="MYW61" s="42">
        <f t="shared" si="272"/>
        <v>0</v>
      </c>
      <c r="MYX61" s="42">
        <f t="shared" si="272"/>
        <v>0</v>
      </c>
      <c r="MYY61" s="42">
        <f t="shared" si="272"/>
        <v>0</v>
      </c>
      <c r="MYZ61" s="42">
        <f t="shared" si="272"/>
        <v>0</v>
      </c>
      <c r="MZA61" s="42">
        <f t="shared" si="272"/>
        <v>0</v>
      </c>
      <c r="MZB61" s="42">
        <f t="shared" si="272"/>
        <v>0</v>
      </c>
      <c r="MZC61" s="42">
        <f t="shared" si="272"/>
        <v>0</v>
      </c>
      <c r="MZD61" s="42">
        <f t="shared" si="272"/>
        <v>0</v>
      </c>
      <c r="MZE61" s="42">
        <f t="shared" si="272"/>
        <v>0</v>
      </c>
      <c r="MZF61" s="42">
        <f t="shared" si="272"/>
        <v>0</v>
      </c>
      <c r="MZG61" s="42">
        <f t="shared" si="272"/>
        <v>0</v>
      </c>
      <c r="MZH61" s="42">
        <f t="shared" si="272"/>
        <v>0</v>
      </c>
      <c r="MZI61" s="42">
        <f t="shared" ref="MZI61:NBT61" si="273">SUM(MZI56:MZI60)</f>
        <v>0</v>
      </c>
      <c r="MZJ61" s="42">
        <f t="shared" si="273"/>
        <v>0</v>
      </c>
      <c r="MZK61" s="42">
        <f t="shared" si="273"/>
        <v>0</v>
      </c>
      <c r="MZL61" s="42">
        <f t="shared" si="273"/>
        <v>0</v>
      </c>
      <c r="MZM61" s="42">
        <f t="shared" si="273"/>
        <v>0</v>
      </c>
      <c r="MZN61" s="42">
        <f t="shared" si="273"/>
        <v>0</v>
      </c>
      <c r="MZO61" s="42">
        <f t="shared" si="273"/>
        <v>0</v>
      </c>
      <c r="MZP61" s="42">
        <f t="shared" si="273"/>
        <v>0</v>
      </c>
      <c r="MZQ61" s="42">
        <f t="shared" si="273"/>
        <v>0</v>
      </c>
      <c r="MZR61" s="42">
        <f t="shared" si="273"/>
        <v>0</v>
      </c>
      <c r="MZS61" s="42">
        <f t="shared" si="273"/>
        <v>0</v>
      </c>
      <c r="MZT61" s="42">
        <f t="shared" si="273"/>
        <v>0</v>
      </c>
      <c r="MZU61" s="42">
        <f t="shared" si="273"/>
        <v>0</v>
      </c>
      <c r="MZV61" s="42">
        <f t="shared" si="273"/>
        <v>0</v>
      </c>
      <c r="MZW61" s="42">
        <f t="shared" si="273"/>
        <v>0</v>
      </c>
      <c r="MZX61" s="42">
        <f t="shared" si="273"/>
        <v>0</v>
      </c>
      <c r="MZY61" s="42">
        <f t="shared" si="273"/>
        <v>0</v>
      </c>
      <c r="MZZ61" s="42">
        <f t="shared" si="273"/>
        <v>0</v>
      </c>
      <c r="NAA61" s="42">
        <f t="shared" si="273"/>
        <v>0</v>
      </c>
      <c r="NAB61" s="42">
        <f t="shared" si="273"/>
        <v>0</v>
      </c>
      <c r="NAC61" s="42">
        <f t="shared" si="273"/>
        <v>0</v>
      </c>
      <c r="NAD61" s="42">
        <f t="shared" si="273"/>
        <v>0</v>
      </c>
      <c r="NAE61" s="42">
        <f t="shared" si="273"/>
        <v>0</v>
      </c>
      <c r="NAF61" s="42">
        <f t="shared" si="273"/>
        <v>0</v>
      </c>
      <c r="NAG61" s="42">
        <f t="shared" si="273"/>
        <v>0</v>
      </c>
      <c r="NAH61" s="42">
        <f t="shared" si="273"/>
        <v>0</v>
      </c>
      <c r="NAI61" s="42">
        <f t="shared" si="273"/>
        <v>0</v>
      </c>
      <c r="NAJ61" s="42">
        <f t="shared" si="273"/>
        <v>0</v>
      </c>
      <c r="NAK61" s="42">
        <f t="shared" si="273"/>
        <v>0</v>
      </c>
      <c r="NAL61" s="42">
        <f t="shared" si="273"/>
        <v>0</v>
      </c>
      <c r="NAM61" s="42">
        <f t="shared" si="273"/>
        <v>0</v>
      </c>
      <c r="NAN61" s="42">
        <f t="shared" si="273"/>
        <v>0</v>
      </c>
      <c r="NAO61" s="42">
        <f t="shared" si="273"/>
        <v>0</v>
      </c>
      <c r="NAP61" s="42">
        <f t="shared" si="273"/>
        <v>0</v>
      </c>
      <c r="NAQ61" s="42">
        <f t="shared" si="273"/>
        <v>0</v>
      </c>
      <c r="NAR61" s="42">
        <f t="shared" si="273"/>
        <v>0</v>
      </c>
      <c r="NAS61" s="42">
        <f t="shared" si="273"/>
        <v>0</v>
      </c>
      <c r="NAT61" s="42">
        <f t="shared" si="273"/>
        <v>0</v>
      </c>
      <c r="NAU61" s="42">
        <f t="shared" si="273"/>
        <v>0</v>
      </c>
      <c r="NAV61" s="42">
        <f t="shared" si="273"/>
        <v>0</v>
      </c>
      <c r="NAW61" s="42">
        <f t="shared" si="273"/>
        <v>0</v>
      </c>
      <c r="NAX61" s="42">
        <f t="shared" si="273"/>
        <v>0</v>
      </c>
      <c r="NAY61" s="42">
        <f t="shared" si="273"/>
        <v>0</v>
      </c>
      <c r="NAZ61" s="42">
        <f t="shared" si="273"/>
        <v>0</v>
      </c>
      <c r="NBA61" s="42">
        <f t="shared" si="273"/>
        <v>0</v>
      </c>
      <c r="NBB61" s="42">
        <f t="shared" si="273"/>
        <v>0</v>
      </c>
      <c r="NBC61" s="42">
        <f t="shared" si="273"/>
        <v>0</v>
      </c>
      <c r="NBD61" s="42">
        <f t="shared" si="273"/>
        <v>0</v>
      </c>
      <c r="NBE61" s="42">
        <f t="shared" si="273"/>
        <v>0</v>
      </c>
      <c r="NBF61" s="42">
        <f t="shared" si="273"/>
        <v>0</v>
      </c>
      <c r="NBG61" s="42">
        <f t="shared" si="273"/>
        <v>0</v>
      </c>
      <c r="NBH61" s="42">
        <f t="shared" si="273"/>
        <v>0</v>
      </c>
      <c r="NBI61" s="42">
        <f t="shared" si="273"/>
        <v>0</v>
      </c>
      <c r="NBJ61" s="42">
        <f t="shared" si="273"/>
        <v>0</v>
      </c>
      <c r="NBK61" s="42">
        <f t="shared" si="273"/>
        <v>0</v>
      </c>
      <c r="NBL61" s="42">
        <f t="shared" si="273"/>
        <v>0</v>
      </c>
      <c r="NBM61" s="42">
        <f t="shared" si="273"/>
        <v>0</v>
      </c>
      <c r="NBN61" s="42">
        <f t="shared" si="273"/>
        <v>0</v>
      </c>
      <c r="NBO61" s="42">
        <f t="shared" si="273"/>
        <v>0</v>
      </c>
      <c r="NBP61" s="42">
        <f t="shared" si="273"/>
        <v>0</v>
      </c>
      <c r="NBQ61" s="42">
        <f t="shared" si="273"/>
        <v>0</v>
      </c>
      <c r="NBR61" s="42">
        <f t="shared" si="273"/>
        <v>0</v>
      </c>
      <c r="NBS61" s="42">
        <f t="shared" si="273"/>
        <v>0</v>
      </c>
      <c r="NBT61" s="42">
        <f t="shared" si="273"/>
        <v>0</v>
      </c>
      <c r="NBU61" s="42">
        <f t="shared" ref="NBU61:NEF61" si="274">SUM(NBU56:NBU60)</f>
        <v>0</v>
      </c>
      <c r="NBV61" s="42">
        <f t="shared" si="274"/>
        <v>0</v>
      </c>
      <c r="NBW61" s="42">
        <f t="shared" si="274"/>
        <v>0</v>
      </c>
      <c r="NBX61" s="42">
        <f t="shared" si="274"/>
        <v>0</v>
      </c>
      <c r="NBY61" s="42">
        <f t="shared" si="274"/>
        <v>0</v>
      </c>
      <c r="NBZ61" s="42">
        <f t="shared" si="274"/>
        <v>0</v>
      </c>
      <c r="NCA61" s="42">
        <f t="shared" si="274"/>
        <v>0</v>
      </c>
      <c r="NCB61" s="42">
        <f t="shared" si="274"/>
        <v>0</v>
      </c>
      <c r="NCC61" s="42">
        <f t="shared" si="274"/>
        <v>0</v>
      </c>
      <c r="NCD61" s="42">
        <f t="shared" si="274"/>
        <v>0</v>
      </c>
      <c r="NCE61" s="42">
        <f t="shared" si="274"/>
        <v>0</v>
      </c>
      <c r="NCF61" s="42">
        <f t="shared" si="274"/>
        <v>0</v>
      </c>
      <c r="NCG61" s="42">
        <f t="shared" si="274"/>
        <v>0</v>
      </c>
      <c r="NCH61" s="42">
        <f t="shared" si="274"/>
        <v>0</v>
      </c>
      <c r="NCI61" s="42">
        <f t="shared" si="274"/>
        <v>0</v>
      </c>
      <c r="NCJ61" s="42">
        <f t="shared" si="274"/>
        <v>0</v>
      </c>
      <c r="NCK61" s="42">
        <f t="shared" si="274"/>
        <v>0</v>
      </c>
      <c r="NCL61" s="42">
        <f t="shared" si="274"/>
        <v>0</v>
      </c>
      <c r="NCM61" s="42">
        <f t="shared" si="274"/>
        <v>0</v>
      </c>
      <c r="NCN61" s="42">
        <f t="shared" si="274"/>
        <v>0</v>
      </c>
      <c r="NCO61" s="42">
        <f t="shared" si="274"/>
        <v>0</v>
      </c>
      <c r="NCP61" s="42">
        <f t="shared" si="274"/>
        <v>0</v>
      </c>
      <c r="NCQ61" s="42">
        <f t="shared" si="274"/>
        <v>0</v>
      </c>
      <c r="NCR61" s="42">
        <f t="shared" si="274"/>
        <v>0</v>
      </c>
      <c r="NCS61" s="42">
        <f t="shared" si="274"/>
        <v>0</v>
      </c>
      <c r="NCT61" s="42">
        <f t="shared" si="274"/>
        <v>0</v>
      </c>
      <c r="NCU61" s="42">
        <f t="shared" si="274"/>
        <v>0</v>
      </c>
      <c r="NCV61" s="42">
        <f t="shared" si="274"/>
        <v>0</v>
      </c>
      <c r="NCW61" s="42">
        <f t="shared" si="274"/>
        <v>0</v>
      </c>
      <c r="NCX61" s="42">
        <f t="shared" si="274"/>
        <v>0</v>
      </c>
      <c r="NCY61" s="42">
        <f t="shared" si="274"/>
        <v>0</v>
      </c>
      <c r="NCZ61" s="42">
        <f t="shared" si="274"/>
        <v>0</v>
      </c>
      <c r="NDA61" s="42">
        <f t="shared" si="274"/>
        <v>0</v>
      </c>
      <c r="NDB61" s="42">
        <f t="shared" si="274"/>
        <v>0</v>
      </c>
      <c r="NDC61" s="42">
        <f t="shared" si="274"/>
        <v>0</v>
      </c>
      <c r="NDD61" s="42">
        <f t="shared" si="274"/>
        <v>0</v>
      </c>
      <c r="NDE61" s="42">
        <f t="shared" si="274"/>
        <v>0</v>
      </c>
      <c r="NDF61" s="42">
        <f t="shared" si="274"/>
        <v>0</v>
      </c>
      <c r="NDG61" s="42">
        <f t="shared" si="274"/>
        <v>0</v>
      </c>
      <c r="NDH61" s="42">
        <f t="shared" si="274"/>
        <v>0</v>
      </c>
      <c r="NDI61" s="42">
        <f t="shared" si="274"/>
        <v>0</v>
      </c>
      <c r="NDJ61" s="42">
        <f t="shared" si="274"/>
        <v>0</v>
      </c>
      <c r="NDK61" s="42">
        <f t="shared" si="274"/>
        <v>0</v>
      </c>
      <c r="NDL61" s="42">
        <f t="shared" si="274"/>
        <v>0</v>
      </c>
      <c r="NDM61" s="42">
        <f t="shared" si="274"/>
        <v>0</v>
      </c>
      <c r="NDN61" s="42">
        <f t="shared" si="274"/>
        <v>0</v>
      </c>
      <c r="NDO61" s="42">
        <f t="shared" si="274"/>
        <v>0</v>
      </c>
      <c r="NDP61" s="42">
        <f t="shared" si="274"/>
        <v>0</v>
      </c>
      <c r="NDQ61" s="42">
        <f t="shared" si="274"/>
        <v>0</v>
      </c>
      <c r="NDR61" s="42">
        <f t="shared" si="274"/>
        <v>0</v>
      </c>
      <c r="NDS61" s="42">
        <f t="shared" si="274"/>
        <v>0</v>
      </c>
      <c r="NDT61" s="42">
        <f t="shared" si="274"/>
        <v>0</v>
      </c>
      <c r="NDU61" s="42">
        <f t="shared" si="274"/>
        <v>0</v>
      </c>
      <c r="NDV61" s="42">
        <f t="shared" si="274"/>
        <v>0</v>
      </c>
      <c r="NDW61" s="42">
        <f t="shared" si="274"/>
        <v>0</v>
      </c>
      <c r="NDX61" s="42">
        <f t="shared" si="274"/>
        <v>0</v>
      </c>
      <c r="NDY61" s="42">
        <f t="shared" si="274"/>
        <v>0</v>
      </c>
      <c r="NDZ61" s="42">
        <f t="shared" si="274"/>
        <v>0</v>
      </c>
      <c r="NEA61" s="42">
        <f t="shared" si="274"/>
        <v>0</v>
      </c>
      <c r="NEB61" s="42">
        <f t="shared" si="274"/>
        <v>0</v>
      </c>
      <c r="NEC61" s="42">
        <f t="shared" si="274"/>
        <v>0</v>
      </c>
      <c r="NED61" s="42">
        <f t="shared" si="274"/>
        <v>0</v>
      </c>
      <c r="NEE61" s="42">
        <f t="shared" si="274"/>
        <v>0</v>
      </c>
      <c r="NEF61" s="42">
        <f t="shared" si="274"/>
        <v>0</v>
      </c>
      <c r="NEG61" s="42">
        <f t="shared" ref="NEG61:NGR61" si="275">SUM(NEG56:NEG60)</f>
        <v>0</v>
      </c>
      <c r="NEH61" s="42">
        <f t="shared" si="275"/>
        <v>0</v>
      </c>
      <c r="NEI61" s="42">
        <f t="shared" si="275"/>
        <v>0</v>
      </c>
      <c r="NEJ61" s="42">
        <f t="shared" si="275"/>
        <v>0</v>
      </c>
      <c r="NEK61" s="42">
        <f t="shared" si="275"/>
        <v>0</v>
      </c>
      <c r="NEL61" s="42">
        <f t="shared" si="275"/>
        <v>0</v>
      </c>
      <c r="NEM61" s="42">
        <f t="shared" si="275"/>
        <v>0</v>
      </c>
      <c r="NEN61" s="42">
        <f t="shared" si="275"/>
        <v>0</v>
      </c>
      <c r="NEO61" s="42">
        <f t="shared" si="275"/>
        <v>0</v>
      </c>
      <c r="NEP61" s="42">
        <f t="shared" si="275"/>
        <v>0</v>
      </c>
      <c r="NEQ61" s="42">
        <f t="shared" si="275"/>
        <v>0</v>
      </c>
      <c r="NER61" s="42">
        <f t="shared" si="275"/>
        <v>0</v>
      </c>
      <c r="NES61" s="42">
        <f t="shared" si="275"/>
        <v>0</v>
      </c>
      <c r="NET61" s="42">
        <f t="shared" si="275"/>
        <v>0</v>
      </c>
      <c r="NEU61" s="42">
        <f t="shared" si="275"/>
        <v>0</v>
      </c>
      <c r="NEV61" s="42">
        <f t="shared" si="275"/>
        <v>0</v>
      </c>
      <c r="NEW61" s="42">
        <f t="shared" si="275"/>
        <v>0</v>
      </c>
      <c r="NEX61" s="42">
        <f t="shared" si="275"/>
        <v>0</v>
      </c>
      <c r="NEY61" s="42">
        <f t="shared" si="275"/>
        <v>0</v>
      </c>
      <c r="NEZ61" s="42">
        <f t="shared" si="275"/>
        <v>0</v>
      </c>
      <c r="NFA61" s="42">
        <f t="shared" si="275"/>
        <v>0</v>
      </c>
      <c r="NFB61" s="42">
        <f t="shared" si="275"/>
        <v>0</v>
      </c>
      <c r="NFC61" s="42">
        <f t="shared" si="275"/>
        <v>0</v>
      </c>
      <c r="NFD61" s="42">
        <f t="shared" si="275"/>
        <v>0</v>
      </c>
      <c r="NFE61" s="42">
        <f t="shared" si="275"/>
        <v>0</v>
      </c>
      <c r="NFF61" s="42">
        <f t="shared" si="275"/>
        <v>0</v>
      </c>
      <c r="NFG61" s="42">
        <f t="shared" si="275"/>
        <v>0</v>
      </c>
      <c r="NFH61" s="42">
        <f t="shared" si="275"/>
        <v>0</v>
      </c>
      <c r="NFI61" s="42">
        <f t="shared" si="275"/>
        <v>0</v>
      </c>
      <c r="NFJ61" s="42">
        <f t="shared" si="275"/>
        <v>0</v>
      </c>
      <c r="NFK61" s="42">
        <f t="shared" si="275"/>
        <v>0</v>
      </c>
      <c r="NFL61" s="42">
        <f t="shared" si="275"/>
        <v>0</v>
      </c>
      <c r="NFM61" s="42">
        <f t="shared" si="275"/>
        <v>0</v>
      </c>
      <c r="NFN61" s="42">
        <f t="shared" si="275"/>
        <v>0</v>
      </c>
      <c r="NFO61" s="42">
        <f t="shared" si="275"/>
        <v>0</v>
      </c>
      <c r="NFP61" s="42">
        <f t="shared" si="275"/>
        <v>0</v>
      </c>
      <c r="NFQ61" s="42">
        <f t="shared" si="275"/>
        <v>0</v>
      </c>
      <c r="NFR61" s="42">
        <f t="shared" si="275"/>
        <v>0</v>
      </c>
      <c r="NFS61" s="42">
        <f t="shared" si="275"/>
        <v>0</v>
      </c>
      <c r="NFT61" s="42">
        <f t="shared" si="275"/>
        <v>0</v>
      </c>
      <c r="NFU61" s="42">
        <f t="shared" si="275"/>
        <v>0</v>
      </c>
      <c r="NFV61" s="42">
        <f t="shared" si="275"/>
        <v>0</v>
      </c>
      <c r="NFW61" s="42">
        <f t="shared" si="275"/>
        <v>0</v>
      </c>
      <c r="NFX61" s="42">
        <f t="shared" si="275"/>
        <v>0</v>
      </c>
      <c r="NFY61" s="42">
        <f t="shared" si="275"/>
        <v>0</v>
      </c>
      <c r="NFZ61" s="42">
        <f t="shared" si="275"/>
        <v>0</v>
      </c>
      <c r="NGA61" s="42">
        <f t="shared" si="275"/>
        <v>0</v>
      </c>
      <c r="NGB61" s="42">
        <f t="shared" si="275"/>
        <v>0</v>
      </c>
      <c r="NGC61" s="42">
        <f t="shared" si="275"/>
        <v>0</v>
      </c>
      <c r="NGD61" s="42">
        <f t="shared" si="275"/>
        <v>0</v>
      </c>
      <c r="NGE61" s="42">
        <f t="shared" si="275"/>
        <v>0</v>
      </c>
      <c r="NGF61" s="42">
        <f t="shared" si="275"/>
        <v>0</v>
      </c>
      <c r="NGG61" s="42">
        <f t="shared" si="275"/>
        <v>0</v>
      </c>
      <c r="NGH61" s="42">
        <f t="shared" si="275"/>
        <v>0</v>
      </c>
      <c r="NGI61" s="42">
        <f t="shared" si="275"/>
        <v>0</v>
      </c>
      <c r="NGJ61" s="42">
        <f t="shared" si="275"/>
        <v>0</v>
      </c>
      <c r="NGK61" s="42">
        <f t="shared" si="275"/>
        <v>0</v>
      </c>
      <c r="NGL61" s="42">
        <f t="shared" si="275"/>
        <v>0</v>
      </c>
      <c r="NGM61" s="42">
        <f t="shared" si="275"/>
        <v>0</v>
      </c>
      <c r="NGN61" s="42">
        <f t="shared" si="275"/>
        <v>0</v>
      </c>
      <c r="NGO61" s="42">
        <f t="shared" si="275"/>
        <v>0</v>
      </c>
      <c r="NGP61" s="42">
        <f t="shared" si="275"/>
        <v>0</v>
      </c>
      <c r="NGQ61" s="42">
        <f t="shared" si="275"/>
        <v>0</v>
      </c>
      <c r="NGR61" s="42">
        <f t="shared" si="275"/>
        <v>0</v>
      </c>
      <c r="NGS61" s="42">
        <f t="shared" ref="NGS61:NJD61" si="276">SUM(NGS56:NGS60)</f>
        <v>0</v>
      </c>
      <c r="NGT61" s="42">
        <f t="shared" si="276"/>
        <v>0</v>
      </c>
      <c r="NGU61" s="42">
        <f t="shared" si="276"/>
        <v>0</v>
      </c>
      <c r="NGV61" s="42">
        <f t="shared" si="276"/>
        <v>0</v>
      </c>
      <c r="NGW61" s="42">
        <f t="shared" si="276"/>
        <v>0</v>
      </c>
      <c r="NGX61" s="42">
        <f t="shared" si="276"/>
        <v>0</v>
      </c>
      <c r="NGY61" s="42">
        <f t="shared" si="276"/>
        <v>0</v>
      </c>
      <c r="NGZ61" s="42">
        <f t="shared" si="276"/>
        <v>0</v>
      </c>
      <c r="NHA61" s="42">
        <f t="shared" si="276"/>
        <v>0</v>
      </c>
      <c r="NHB61" s="42">
        <f t="shared" si="276"/>
        <v>0</v>
      </c>
      <c r="NHC61" s="42">
        <f t="shared" si="276"/>
        <v>0</v>
      </c>
      <c r="NHD61" s="42">
        <f t="shared" si="276"/>
        <v>0</v>
      </c>
      <c r="NHE61" s="42">
        <f t="shared" si="276"/>
        <v>0</v>
      </c>
      <c r="NHF61" s="42">
        <f t="shared" si="276"/>
        <v>0</v>
      </c>
      <c r="NHG61" s="42">
        <f t="shared" si="276"/>
        <v>0</v>
      </c>
      <c r="NHH61" s="42">
        <f t="shared" si="276"/>
        <v>0</v>
      </c>
      <c r="NHI61" s="42">
        <f t="shared" si="276"/>
        <v>0</v>
      </c>
      <c r="NHJ61" s="42">
        <f t="shared" si="276"/>
        <v>0</v>
      </c>
      <c r="NHK61" s="42">
        <f t="shared" si="276"/>
        <v>0</v>
      </c>
      <c r="NHL61" s="42">
        <f t="shared" si="276"/>
        <v>0</v>
      </c>
      <c r="NHM61" s="42">
        <f t="shared" si="276"/>
        <v>0</v>
      </c>
      <c r="NHN61" s="42">
        <f t="shared" si="276"/>
        <v>0</v>
      </c>
      <c r="NHO61" s="42">
        <f t="shared" si="276"/>
        <v>0</v>
      </c>
      <c r="NHP61" s="42">
        <f t="shared" si="276"/>
        <v>0</v>
      </c>
      <c r="NHQ61" s="42">
        <f t="shared" si="276"/>
        <v>0</v>
      </c>
      <c r="NHR61" s="42">
        <f t="shared" si="276"/>
        <v>0</v>
      </c>
      <c r="NHS61" s="42">
        <f t="shared" si="276"/>
        <v>0</v>
      </c>
      <c r="NHT61" s="42">
        <f t="shared" si="276"/>
        <v>0</v>
      </c>
      <c r="NHU61" s="42">
        <f t="shared" si="276"/>
        <v>0</v>
      </c>
      <c r="NHV61" s="42">
        <f t="shared" si="276"/>
        <v>0</v>
      </c>
      <c r="NHW61" s="42">
        <f t="shared" si="276"/>
        <v>0</v>
      </c>
      <c r="NHX61" s="42">
        <f t="shared" si="276"/>
        <v>0</v>
      </c>
      <c r="NHY61" s="42">
        <f t="shared" si="276"/>
        <v>0</v>
      </c>
      <c r="NHZ61" s="42">
        <f t="shared" si="276"/>
        <v>0</v>
      </c>
      <c r="NIA61" s="42">
        <f t="shared" si="276"/>
        <v>0</v>
      </c>
      <c r="NIB61" s="42">
        <f t="shared" si="276"/>
        <v>0</v>
      </c>
      <c r="NIC61" s="42">
        <f t="shared" si="276"/>
        <v>0</v>
      </c>
      <c r="NID61" s="42">
        <f t="shared" si="276"/>
        <v>0</v>
      </c>
      <c r="NIE61" s="42">
        <f t="shared" si="276"/>
        <v>0</v>
      </c>
      <c r="NIF61" s="42">
        <f t="shared" si="276"/>
        <v>0</v>
      </c>
      <c r="NIG61" s="42">
        <f t="shared" si="276"/>
        <v>0</v>
      </c>
      <c r="NIH61" s="42">
        <f t="shared" si="276"/>
        <v>0</v>
      </c>
      <c r="NII61" s="42">
        <f t="shared" si="276"/>
        <v>0</v>
      </c>
      <c r="NIJ61" s="42">
        <f t="shared" si="276"/>
        <v>0</v>
      </c>
      <c r="NIK61" s="42">
        <f t="shared" si="276"/>
        <v>0</v>
      </c>
      <c r="NIL61" s="42">
        <f t="shared" si="276"/>
        <v>0</v>
      </c>
      <c r="NIM61" s="42">
        <f t="shared" si="276"/>
        <v>0</v>
      </c>
      <c r="NIN61" s="42">
        <f t="shared" si="276"/>
        <v>0</v>
      </c>
      <c r="NIO61" s="42">
        <f t="shared" si="276"/>
        <v>0</v>
      </c>
      <c r="NIP61" s="42">
        <f t="shared" si="276"/>
        <v>0</v>
      </c>
      <c r="NIQ61" s="42">
        <f t="shared" si="276"/>
        <v>0</v>
      </c>
      <c r="NIR61" s="42">
        <f t="shared" si="276"/>
        <v>0</v>
      </c>
      <c r="NIS61" s="42">
        <f t="shared" si="276"/>
        <v>0</v>
      </c>
      <c r="NIT61" s="42">
        <f t="shared" si="276"/>
        <v>0</v>
      </c>
      <c r="NIU61" s="42">
        <f t="shared" si="276"/>
        <v>0</v>
      </c>
      <c r="NIV61" s="42">
        <f t="shared" si="276"/>
        <v>0</v>
      </c>
      <c r="NIW61" s="42">
        <f t="shared" si="276"/>
        <v>0</v>
      </c>
      <c r="NIX61" s="42">
        <f t="shared" si="276"/>
        <v>0</v>
      </c>
      <c r="NIY61" s="42">
        <f t="shared" si="276"/>
        <v>0</v>
      </c>
      <c r="NIZ61" s="42">
        <f t="shared" si="276"/>
        <v>0</v>
      </c>
      <c r="NJA61" s="42">
        <f t="shared" si="276"/>
        <v>0</v>
      </c>
      <c r="NJB61" s="42">
        <f t="shared" si="276"/>
        <v>0</v>
      </c>
      <c r="NJC61" s="42">
        <f t="shared" si="276"/>
        <v>0</v>
      </c>
      <c r="NJD61" s="42">
        <f t="shared" si="276"/>
        <v>0</v>
      </c>
      <c r="NJE61" s="42">
        <f t="shared" ref="NJE61:NLP61" si="277">SUM(NJE56:NJE60)</f>
        <v>0</v>
      </c>
      <c r="NJF61" s="42">
        <f t="shared" si="277"/>
        <v>0</v>
      </c>
      <c r="NJG61" s="42">
        <f t="shared" si="277"/>
        <v>0</v>
      </c>
      <c r="NJH61" s="42">
        <f t="shared" si="277"/>
        <v>0</v>
      </c>
      <c r="NJI61" s="42">
        <f t="shared" si="277"/>
        <v>0</v>
      </c>
      <c r="NJJ61" s="42">
        <f t="shared" si="277"/>
        <v>0</v>
      </c>
      <c r="NJK61" s="42">
        <f t="shared" si="277"/>
        <v>0</v>
      </c>
      <c r="NJL61" s="42">
        <f t="shared" si="277"/>
        <v>0</v>
      </c>
      <c r="NJM61" s="42">
        <f t="shared" si="277"/>
        <v>0</v>
      </c>
      <c r="NJN61" s="42">
        <f t="shared" si="277"/>
        <v>0</v>
      </c>
      <c r="NJO61" s="42">
        <f t="shared" si="277"/>
        <v>0</v>
      </c>
      <c r="NJP61" s="42">
        <f t="shared" si="277"/>
        <v>0</v>
      </c>
      <c r="NJQ61" s="42">
        <f t="shared" si="277"/>
        <v>0</v>
      </c>
      <c r="NJR61" s="42">
        <f t="shared" si="277"/>
        <v>0</v>
      </c>
      <c r="NJS61" s="42">
        <f t="shared" si="277"/>
        <v>0</v>
      </c>
      <c r="NJT61" s="42">
        <f t="shared" si="277"/>
        <v>0</v>
      </c>
      <c r="NJU61" s="42">
        <f t="shared" si="277"/>
        <v>0</v>
      </c>
      <c r="NJV61" s="42">
        <f t="shared" si="277"/>
        <v>0</v>
      </c>
      <c r="NJW61" s="42">
        <f t="shared" si="277"/>
        <v>0</v>
      </c>
      <c r="NJX61" s="42">
        <f t="shared" si="277"/>
        <v>0</v>
      </c>
      <c r="NJY61" s="42">
        <f t="shared" si="277"/>
        <v>0</v>
      </c>
      <c r="NJZ61" s="42">
        <f t="shared" si="277"/>
        <v>0</v>
      </c>
      <c r="NKA61" s="42">
        <f t="shared" si="277"/>
        <v>0</v>
      </c>
      <c r="NKB61" s="42">
        <f t="shared" si="277"/>
        <v>0</v>
      </c>
      <c r="NKC61" s="42">
        <f t="shared" si="277"/>
        <v>0</v>
      </c>
      <c r="NKD61" s="42">
        <f t="shared" si="277"/>
        <v>0</v>
      </c>
      <c r="NKE61" s="42">
        <f t="shared" si="277"/>
        <v>0</v>
      </c>
      <c r="NKF61" s="42">
        <f t="shared" si="277"/>
        <v>0</v>
      </c>
      <c r="NKG61" s="42">
        <f t="shared" si="277"/>
        <v>0</v>
      </c>
      <c r="NKH61" s="42">
        <f t="shared" si="277"/>
        <v>0</v>
      </c>
      <c r="NKI61" s="42">
        <f t="shared" si="277"/>
        <v>0</v>
      </c>
      <c r="NKJ61" s="42">
        <f t="shared" si="277"/>
        <v>0</v>
      </c>
      <c r="NKK61" s="42">
        <f t="shared" si="277"/>
        <v>0</v>
      </c>
      <c r="NKL61" s="42">
        <f t="shared" si="277"/>
        <v>0</v>
      </c>
      <c r="NKM61" s="42">
        <f t="shared" si="277"/>
        <v>0</v>
      </c>
      <c r="NKN61" s="42">
        <f t="shared" si="277"/>
        <v>0</v>
      </c>
      <c r="NKO61" s="42">
        <f t="shared" si="277"/>
        <v>0</v>
      </c>
      <c r="NKP61" s="42">
        <f t="shared" si="277"/>
        <v>0</v>
      </c>
      <c r="NKQ61" s="42">
        <f t="shared" si="277"/>
        <v>0</v>
      </c>
      <c r="NKR61" s="42">
        <f t="shared" si="277"/>
        <v>0</v>
      </c>
      <c r="NKS61" s="42">
        <f t="shared" si="277"/>
        <v>0</v>
      </c>
      <c r="NKT61" s="42">
        <f t="shared" si="277"/>
        <v>0</v>
      </c>
      <c r="NKU61" s="42">
        <f t="shared" si="277"/>
        <v>0</v>
      </c>
      <c r="NKV61" s="42">
        <f t="shared" si="277"/>
        <v>0</v>
      </c>
      <c r="NKW61" s="42">
        <f t="shared" si="277"/>
        <v>0</v>
      </c>
      <c r="NKX61" s="42">
        <f t="shared" si="277"/>
        <v>0</v>
      </c>
      <c r="NKY61" s="42">
        <f t="shared" si="277"/>
        <v>0</v>
      </c>
      <c r="NKZ61" s="42">
        <f t="shared" si="277"/>
        <v>0</v>
      </c>
      <c r="NLA61" s="42">
        <f t="shared" si="277"/>
        <v>0</v>
      </c>
      <c r="NLB61" s="42">
        <f t="shared" si="277"/>
        <v>0</v>
      </c>
      <c r="NLC61" s="42">
        <f t="shared" si="277"/>
        <v>0</v>
      </c>
      <c r="NLD61" s="42">
        <f t="shared" si="277"/>
        <v>0</v>
      </c>
      <c r="NLE61" s="42">
        <f t="shared" si="277"/>
        <v>0</v>
      </c>
      <c r="NLF61" s="42">
        <f t="shared" si="277"/>
        <v>0</v>
      </c>
      <c r="NLG61" s="42">
        <f t="shared" si="277"/>
        <v>0</v>
      </c>
      <c r="NLH61" s="42">
        <f t="shared" si="277"/>
        <v>0</v>
      </c>
      <c r="NLI61" s="42">
        <f t="shared" si="277"/>
        <v>0</v>
      </c>
      <c r="NLJ61" s="42">
        <f t="shared" si="277"/>
        <v>0</v>
      </c>
      <c r="NLK61" s="42">
        <f t="shared" si="277"/>
        <v>0</v>
      </c>
      <c r="NLL61" s="42">
        <f t="shared" si="277"/>
        <v>0</v>
      </c>
      <c r="NLM61" s="42">
        <f t="shared" si="277"/>
        <v>0</v>
      </c>
      <c r="NLN61" s="42">
        <f t="shared" si="277"/>
        <v>0</v>
      </c>
      <c r="NLO61" s="42">
        <f t="shared" si="277"/>
        <v>0</v>
      </c>
      <c r="NLP61" s="42">
        <f t="shared" si="277"/>
        <v>0</v>
      </c>
      <c r="NLQ61" s="42">
        <f t="shared" ref="NLQ61:NOB61" si="278">SUM(NLQ56:NLQ60)</f>
        <v>0</v>
      </c>
      <c r="NLR61" s="42">
        <f t="shared" si="278"/>
        <v>0</v>
      </c>
      <c r="NLS61" s="42">
        <f t="shared" si="278"/>
        <v>0</v>
      </c>
      <c r="NLT61" s="42">
        <f t="shared" si="278"/>
        <v>0</v>
      </c>
      <c r="NLU61" s="42">
        <f t="shared" si="278"/>
        <v>0</v>
      </c>
      <c r="NLV61" s="42">
        <f t="shared" si="278"/>
        <v>0</v>
      </c>
      <c r="NLW61" s="42">
        <f t="shared" si="278"/>
        <v>0</v>
      </c>
      <c r="NLX61" s="42">
        <f t="shared" si="278"/>
        <v>0</v>
      </c>
      <c r="NLY61" s="42">
        <f t="shared" si="278"/>
        <v>0</v>
      </c>
      <c r="NLZ61" s="42">
        <f t="shared" si="278"/>
        <v>0</v>
      </c>
      <c r="NMA61" s="42">
        <f t="shared" si="278"/>
        <v>0</v>
      </c>
      <c r="NMB61" s="42">
        <f t="shared" si="278"/>
        <v>0</v>
      </c>
      <c r="NMC61" s="42">
        <f t="shared" si="278"/>
        <v>0</v>
      </c>
      <c r="NMD61" s="42">
        <f t="shared" si="278"/>
        <v>0</v>
      </c>
      <c r="NME61" s="42">
        <f t="shared" si="278"/>
        <v>0</v>
      </c>
      <c r="NMF61" s="42">
        <f t="shared" si="278"/>
        <v>0</v>
      </c>
      <c r="NMG61" s="42">
        <f t="shared" si="278"/>
        <v>0</v>
      </c>
      <c r="NMH61" s="42">
        <f t="shared" si="278"/>
        <v>0</v>
      </c>
      <c r="NMI61" s="42">
        <f t="shared" si="278"/>
        <v>0</v>
      </c>
      <c r="NMJ61" s="42">
        <f t="shared" si="278"/>
        <v>0</v>
      </c>
      <c r="NMK61" s="42">
        <f t="shared" si="278"/>
        <v>0</v>
      </c>
      <c r="NML61" s="42">
        <f t="shared" si="278"/>
        <v>0</v>
      </c>
      <c r="NMM61" s="42">
        <f t="shared" si="278"/>
        <v>0</v>
      </c>
      <c r="NMN61" s="42">
        <f t="shared" si="278"/>
        <v>0</v>
      </c>
      <c r="NMO61" s="42">
        <f t="shared" si="278"/>
        <v>0</v>
      </c>
      <c r="NMP61" s="42">
        <f t="shared" si="278"/>
        <v>0</v>
      </c>
      <c r="NMQ61" s="42">
        <f t="shared" si="278"/>
        <v>0</v>
      </c>
      <c r="NMR61" s="42">
        <f t="shared" si="278"/>
        <v>0</v>
      </c>
      <c r="NMS61" s="42">
        <f t="shared" si="278"/>
        <v>0</v>
      </c>
      <c r="NMT61" s="42">
        <f t="shared" si="278"/>
        <v>0</v>
      </c>
      <c r="NMU61" s="42">
        <f t="shared" si="278"/>
        <v>0</v>
      </c>
      <c r="NMV61" s="42">
        <f t="shared" si="278"/>
        <v>0</v>
      </c>
      <c r="NMW61" s="42">
        <f t="shared" si="278"/>
        <v>0</v>
      </c>
      <c r="NMX61" s="42">
        <f t="shared" si="278"/>
        <v>0</v>
      </c>
      <c r="NMY61" s="42">
        <f t="shared" si="278"/>
        <v>0</v>
      </c>
      <c r="NMZ61" s="42">
        <f t="shared" si="278"/>
        <v>0</v>
      </c>
      <c r="NNA61" s="42">
        <f t="shared" si="278"/>
        <v>0</v>
      </c>
      <c r="NNB61" s="42">
        <f t="shared" si="278"/>
        <v>0</v>
      </c>
      <c r="NNC61" s="42">
        <f t="shared" si="278"/>
        <v>0</v>
      </c>
      <c r="NND61" s="42">
        <f t="shared" si="278"/>
        <v>0</v>
      </c>
      <c r="NNE61" s="42">
        <f t="shared" si="278"/>
        <v>0</v>
      </c>
      <c r="NNF61" s="42">
        <f t="shared" si="278"/>
        <v>0</v>
      </c>
      <c r="NNG61" s="42">
        <f t="shared" si="278"/>
        <v>0</v>
      </c>
      <c r="NNH61" s="42">
        <f t="shared" si="278"/>
        <v>0</v>
      </c>
      <c r="NNI61" s="42">
        <f t="shared" si="278"/>
        <v>0</v>
      </c>
      <c r="NNJ61" s="42">
        <f t="shared" si="278"/>
        <v>0</v>
      </c>
      <c r="NNK61" s="42">
        <f t="shared" si="278"/>
        <v>0</v>
      </c>
      <c r="NNL61" s="42">
        <f t="shared" si="278"/>
        <v>0</v>
      </c>
      <c r="NNM61" s="42">
        <f t="shared" si="278"/>
        <v>0</v>
      </c>
      <c r="NNN61" s="42">
        <f t="shared" si="278"/>
        <v>0</v>
      </c>
      <c r="NNO61" s="42">
        <f t="shared" si="278"/>
        <v>0</v>
      </c>
      <c r="NNP61" s="42">
        <f t="shared" si="278"/>
        <v>0</v>
      </c>
      <c r="NNQ61" s="42">
        <f t="shared" si="278"/>
        <v>0</v>
      </c>
      <c r="NNR61" s="42">
        <f t="shared" si="278"/>
        <v>0</v>
      </c>
      <c r="NNS61" s="42">
        <f t="shared" si="278"/>
        <v>0</v>
      </c>
      <c r="NNT61" s="42">
        <f t="shared" si="278"/>
        <v>0</v>
      </c>
      <c r="NNU61" s="42">
        <f t="shared" si="278"/>
        <v>0</v>
      </c>
      <c r="NNV61" s="42">
        <f t="shared" si="278"/>
        <v>0</v>
      </c>
      <c r="NNW61" s="42">
        <f t="shared" si="278"/>
        <v>0</v>
      </c>
      <c r="NNX61" s="42">
        <f t="shared" si="278"/>
        <v>0</v>
      </c>
      <c r="NNY61" s="42">
        <f t="shared" si="278"/>
        <v>0</v>
      </c>
      <c r="NNZ61" s="42">
        <f t="shared" si="278"/>
        <v>0</v>
      </c>
      <c r="NOA61" s="42">
        <f t="shared" si="278"/>
        <v>0</v>
      </c>
      <c r="NOB61" s="42">
        <f t="shared" si="278"/>
        <v>0</v>
      </c>
      <c r="NOC61" s="42">
        <f t="shared" ref="NOC61:NQN61" si="279">SUM(NOC56:NOC60)</f>
        <v>0</v>
      </c>
      <c r="NOD61" s="42">
        <f t="shared" si="279"/>
        <v>0</v>
      </c>
      <c r="NOE61" s="42">
        <f t="shared" si="279"/>
        <v>0</v>
      </c>
      <c r="NOF61" s="42">
        <f t="shared" si="279"/>
        <v>0</v>
      </c>
      <c r="NOG61" s="42">
        <f t="shared" si="279"/>
        <v>0</v>
      </c>
      <c r="NOH61" s="42">
        <f t="shared" si="279"/>
        <v>0</v>
      </c>
      <c r="NOI61" s="42">
        <f t="shared" si="279"/>
        <v>0</v>
      </c>
      <c r="NOJ61" s="42">
        <f t="shared" si="279"/>
        <v>0</v>
      </c>
      <c r="NOK61" s="42">
        <f t="shared" si="279"/>
        <v>0</v>
      </c>
      <c r="NOL61" s="42">
        <f t="shared" si="279"/>
        <v>0</v>
      </c>
      <c r="NOM61" s="42">
        <f t="shared" si="279"/>
        <v>0</v>
      </c>
      <c r="NON61" s="42">
        <f t="shared" si="279"/>
        <v>0</v>
      </c>
      <c r="NOO61" s="42">
        <f t="shared" si="279"/>
        <v>0</v>
      </c>
      <c r="NOP61" s="42">
        <f t="shared" si="279"/>
        <v>0</v>
      </c>
      <c r="NOQ61" s="42">
        <f t="shared" si="279"/>
        <v>0</v>
      </c>
      <c r="NOR61" s="42">
        <f t="shared" si="279"/>
        <v>0</v>
      </c>
      <c r="NOS61" s="42">
        <f t="shared" si="279"/>
        <v>0</v>
      </c>
      <c r="NOT61" s="42">
        <f t="shared" si="279"/>
        <v>0</v>
      </c>
      <c r="NOU61" s="42">
        <f t="shared" si="279"/>
        <v>0</v>
      </c>
      <c r="NOV61" s="42">
        <f t="shared" si="279"/>
        <v>0</v>
      </c>
      <c r="NOW61" s="42">
        <f t="shared" si="279"/>
        <v>0</v>
      </c>
      <c r="NOX61" s="42">
        <f t="shared" si="279"/>
        <v>0</v>
      </c>
      <c r="NOY61" s="42">
        <f t="shared" si="279"/>
        <v>0</v>
      </c>
      <c r="NOZ61" s="42">
        <f t="shared" si="279"/>
        <v>0</v>
      </c>
      <c r="NPA61" s="42">
        <f t="shared" si="279"/>
        <v>0</v>
      </c>
      <c r="NPB61" s="42">
        <f t="shared" si="279"/>
        <v>0</v>
      </c>
      <c r="NPC61" s="42">
        <f t="shared" si="279"/>
        <v>0</v>
      </c>
      <c r="NPD61" s="42">
        <f t="shared" si="279"/>
        <v>0</v>
      </c>
      <c r="NPE61" s="42">
        <f t="shared" si="279"/>
        <v>0</v>
      </c>
      <c r="NPF61" s="42">
        <f t="shared" si="279"/>
        <v>0</v>
      </c>
      <c r="NPG61" s="42">
        <f t="shared" si="279"/>
        <v>0</v>
      </c>
      <c r="NPH61" s="42">
        <f t="shared" si="279"/>
        <v>0</v>
      </c>
      <c r="NPI61" s="42">
        <f t="shared" si="279"/>
        <v>0</v>
      </c>
      <c r="NPJ61" s="42">
        <f t="shared" si="279"/>
        <v>0</v>
      </c>
      <c r="NPK61" s="42">
        <f t="shared" si="279"/>
        <v>0</v>
      </c>
      <c r="NPL61" s="42">
        <f t="shared" si="279"/>
        <v>0</v>
      </c>
      <c r="NPM61" s="42">
        <f t="shared" si="279"/>
        <v>0</v>
      </c>
      <c r="NPN61" s="42">
        <f t="shared" si="279"/>
        <v>0</v>
      </c>
      <c r="NPO61" s="42">
        <f t="shared" si="279"/>
        <v>0</v>
      </c>
      <c r="NPP61" s="42">
        <f t="shared" si="279"/>
        <v>0</v>
      </c>
      <c r="NPQ61" s="42">
        <f t="shared" si="279"/>
        <v>0</v>
      </c>
      <c r="NPR61" s="42">
        <f t="shared" si="279"/>
        <v>0</v>
      </c>
      <c r="NPS61" s="42">
        <f t="shared" si="279"/>
        <v>0</v>
      </c>
      <c r="NPT61" s="42">
        <f t="shared" si="279"/>
        <v>0</v>
      </c>
      <c r="NPU61" s="42">
        <f t="shared" si="279"/>
        <v>0</v>
      </c>
      <c r="NPV61" s="42">
        <f t="shared" si="279"/>
        <v>0</v>
      </c>
      <c r="NPW61" s="42">
        <f t="shared" si="279"/>
        <v>0</v>
      </c>
      <c r="NPX61" s="42">
        <f t="shared" si="279"/>
        <v>0</v>
      </c>
      <c r="NPY61" s="42">
        <f t="shared" si="279"/>
        <v>0</v>
      </c>
      <c r="NPZ61" s="42">
        <f t="shared" si="279"/>
        <v>0</v>
      </c>
      <c r="NQA61" s="42">
        <f t="shared" si="279"/>
        <v>0</v>
      </c>
      <c r="NQB61" s="42">
        <f t="shared" si="279"/>
        <v>0</v>
      </c>
      <c r="NQC61" s="42">
        <f t="shared" si="279"/>
        <v>0</v>
      </c>
      <c r="NQD61" s="42">
        <f t="shared" si="279"/>
        <v>0</v>
      </c>
      <c r="NQE61" s="42">
        <f t="shared" si="279"/>
        <v>0</v>
      </c>
      <c r="NQF61" s="42">
        <f t="shared" si="279"/>
        <v>0</v>
      </c>
      <c r="NQG61" s="42">
        <f t="shared" si="279"/>
        <v>0</v>
      </c>
      <c r="NQH61" s="42">
        <f t="shared" si="279"/>
        <v>0</v>
      </c>
      <c r="NQI61" s="42">
        <f t="shared" si="279"/>
        <v>0</v>
      </c>
      <c r="NQJ61" s="42">
        <f t="shared" si="279"/>
        <v>0</v>
      </c>
      <c r="NQK61" s="42">
        <f t="shared" si="279"/>
        <v>0</v>
      </c>
      <c r="NQL61" s="42">
        <f t="shared" si="279"/>
        <v>0</v>
      </c>
      <c r="NQM61" s="42">
        <f t="shared" si="279"/>
        <v>0</v>
      </c>
      <c r="NQN61" s="42">
        <f t="shared" si="279"/>
        <v>0</v>
      </c>
      <c r="NQO61" s="42">
        <f t="shared" ref="NQO61:NSZ61" si="280">SUM(NQO56:NQO60)</f>
        <v>0</v>
      </c>
      <c r="NQP61" s="42">
        <f t="shared" si="280"/>
        <v>0</v>
      </c>
      <c r="NQQ61" s="42">
        <f t="shared" si="280"/>
        <v>0</v>
      </c>
      <c r="NQR61" s="42">
        <f t="shared" si="280"/>
        <v>0</v>
      </c>
      <c r="NQS61" s="42">
        <f t="shared" si="280"/>
        <v>0</v>
      </c>
      <c r="NQT61" s="42">
        <f t="shared" si="280"/>
        <v>0</v>
      </c>
      <c r="NQU61" s="42">
        <f t="shared" si="280"/>
        <v>0</v>
      </c>
      <c r="NQV61" s="42">
        <f t="shared" si="280"/>
        <v>0</v>
      </c>
      <c r="NQW61" s="42">
        <f t="shared" si="280"/>
        <v>0</v>
      </c>
      <c r="NQX61" s="42">
        <f t="shared" si="280"/>
        <v>0</v>
      </c>
      <c r="NQY61" s="42">
        <f t="shared" si="280"/>
        <v>0</v>
      </c>
      <c r="NQZ61" s="42">
        <f t="shared" si="280"/>
        <v>0</v>
      </c>
      <c r="NRA61" s="42">
        <f t="shared" si="280"/>
        <v>0</v>
      </c>
      <c r="NRB61" s="42">
        <f t="shared" si="280"/>
        <v>0</v>
      </c>
      <c r="NRC61" s="42">
        <f t="shared" si="280"/>
        <v>0</v>
      </c>
      <c r="NRD61" s="42">
        <f t="shared" si="280"/>
        <v>0</v>
      </c>
      <c r="NRE61" s="42">
        <f t="shared" si="280"/>
        <v>0</v>
      </c>
      <c r="NRF61" s="42">
        <f t="shared" si="280"/>
        <v>0</v>
      </c>
      <c r="NRG61" s="42">
        <f t="shared" si="280"/>
        <v>0</v>
      </c>
      <c r="NRH61" s="42">
        <f t="shared" si="280"/>
        <v>0</v>
      </c>
      <c r="NRI61" s="42">
        <f t="shared" si="280"/>
        <v>0</v>
      </c>
      <c r="NRJ61" s="42">
        <f t="shared" si="280"/>
        <v>0</v>
      </c>
      <c r="NRK61" s="42">
        <f t="shared" si="280"/>
        <v>0</v>
      </c>
      <c r="NRL61" s="42">
        <f t="shared" si="280"/>
        <v>0</v>
      </c>
      <c r="NRM61" s="42">
        <f t="shared" si="280"/>
        <v>0</v>
      </c>
      <c r="NRN61" s="42">
        <f t="shared" si="280"/>
        <v>0</v>
      </c>
      <c r="NRO61" s="42">
        <f t="shared" si="280"/>
        <v>0</v>
      </c>
      <c r="NRP61" s="42">
        <f t="shared" si="280"/>
        <v>0</v>
      </c>
      <c r="NRQ61" s="42">
        <f t="shared" si="280"/>
        <v>0</v>
      </c>
      <c r="NRR61" s="42">
        <f t="shared" si="280"/>
        <v>0</v>
      </c>
      <c r="NRS61" s="42">
        <f t="shared" si="280"/>
        <v>0</v>
      </c>
      <c r="NRT61" s="42">
        <f t="shared" si="280"/>
        <v>0</v>
      </c>
      <c r="NRU61" s="42">
        <f t="shared" si="280"/>
        <v>0</v>
      </c>
      <c r="NRV61" s="42">
        <f t="shared" si="280"/>
        <v>0</v>
      </c>
      <c r="NRW61" s="42">
        <f t="shared" si="280"/>
        <v>0</v>
      </c>
      <c r="NRX61" s="42">
        <f t="shared" si="280"/>
        <v>0</v>
      </c>
      <c r="NRY61" s="42">
        <f t="shared" si="280"/>
        <v>0</v>
      </c>
      <c r="NRZ61" s="42">
        <f t="shared" si="280"/>
        <v>0</v>
      </c>
      <c r="NSA61" s="42">
        <f t="shared" si="280"/>
        <v>0</v>
      </c>
      <c r="NSB61" s="42">
        <f t="shared" si="280"/>
        <v>0</v>
      </c>
      <c r="NSC61" s="42">
        <f t="shared" si="280"/>
        <v>0</v>
      </c>
      <c r="NSD61" s="42">
        <f t="shared" si="280"/>
        <v>0</v>
      </c>
      <c r="NSE61" s="42">
        <f t="shared" si="280"/>
        <v>0</v>
      </c>
      <c r="NSF61" s="42">
        <f t="shared" si="280"/>
        <v>0</v>
      </c>
      <c r="NSG61" s="42">
        <f t="shared" si="280"/>
        <v>0</v>
      </c>
      <c r="NSH61" s="42">
        <f t="shared" si="280"/>
        <v>0</v>
      </c>
      <c r="NSI61" s="42">
        <f t="shared" si="280"/>
        <v>0</v>
      </c>
      <c r="NSJ61" s="42">
        <f t="shared" si="280"/>
        <v>0</v>
      </c>
      <c r="NSK61" s="42">
        <f t="shared" si="280"/>
        <v>0</v>
      </c>
      <c r="NSL61" s="42">
        <f t="shared" si="280"/>
        <v>0</v>
      </c>
      <c r="NSM61" s="42">
        <f t="shared" si="280"/>
        <v>0</v>
      </c>
      <c r="NSN61" s="42">
        <f t="shared" si="280"/>
        <v>0</v>
      </c>
      <c r="NSO61" s="42">
        <f t="shared" si="280"/>
        <v>0</v>
      </c>
      <c r="NSP61" s="42">
        <f t="shared" si="280"/>
        <v>0</v>
      </c>
      <c r="NSQ61" s="42">
        <f t="shared" si="280"/>
        <v>0</v>
      </c>
      <c r="NSR61" s="42">
        <f t="shared" si="280"/>
        <v>0</v>
      </c>
      <c r="NSS61" s="42">
        <f t="shared" si="280"/>
        <v>0</v>
      </c>
      <c r="NST61" s="42">
        <f t="shared" si="280"/>
        <v>0</v>
      </c>
      <c r="NSU61" s="42">
        <f t="shared" si="280"/>
        <v>0</v>
      </c>
      <c r="NSV61" s="42">
        <f t="shared" si="280"/>
        <v>0</v>
      </c>
      <c r="NSW61" s="42">
        <f t="shared" si="280"/>
        <v>0</v>
      </c>
      <c r="NSX61" s="42">
        <f t="shared" si="280"/>
        <v>0</v>
      </c>
      <c r="NSY61" s="42">
        <f t="shared" si="280"/>
        <v>0</v>
      </c>
      <c r="NSZ61" s="42">
        <f t="shared" si="280"/>
        <v>0</v>
      </c>
      <c r="NTA61" s="42">
        <f t="shared" ref="NTA61:NVL61" si="281">SUM(NTA56:NTA60)</f>
        <v>0</v>
      </c>
      <c r="NTB61" s="42">
        <f t="shared" si="281"/>
        <v>0</v>
      </c>
      <c r="NTC61" s="42">
        <f t="shared" si="281"/>
        <v>0</v>
      </c>
      <c r="NTD61" s="42">
        <f t="shared" si="281"/>
        <v>0</v>
      </c>
      <c r="NTE61" s="42">
        <f t="shared" si="281"/>
        <v>0</v>
      </c>
      <c r="NTF61" s="42">
        <f t="shared" si="281"/>
        <v>0</v>
      </c>
      <c r="NTG61" s="42">
        <f t="shared" si="281"/>
        <v>0</v>
      </c>
      <c r="NTH61" s="42">
        <f t="shared" si="281"/>
        <v>0</v>
      </c>
      <c r="NTI61" s="42">
        <f t="shared" si="281"/>
        <v>0</v>
      </c>
      <c r="NTJ61" s="42">
        <f t="shared" si="281"/>
        <v>0</v>
      </c>
      <c r="NTK61" s="42">
        <f t="shared" si="281"/>
        <v>0</v>
      </c>
      <c r="NTL61" s="42">
        <f t="shared" si="281"/>
        <v>0</v>
      </c>
      <c r="NTM61" s="42">
        <f t="shared" si="281"/>
        <v>0</v>
      </c>
      <c r="NTN61" s="42">
        <f t="shared" si="281"/>
        <v>0</v>
      </c>
      <c r="NTO61" s="42">
        <f t="shared" si="281"/>
        <v>0</v>
      </c>
      <c r="NTP61" s="42">
        <f t="shared" si="281"/>
        <v>0</v>
      </c>
      <c r="NTQ61" s="42">
        <f t="shared" si="281"/>
        <v>0</v>
      </c>
      <c r="NTR61" s="42">
        <f t="shared" si="281"/>
        <v>0</v>
      </c>
      <c r="NTS61" s="42">
        <f t="shared" si="281"/>
        <v>0</v>
      </c>
      <c r="NTT61" s="42">
        <f t="shared" si="281"/>
        <v>0</v>
      </c>
      <c r="NTU61" s="42">
        <f t="shared" si="281"/>
        <v>0</v>
      </c>
      <c r="NTV61" s="42">
        <f t="shared" si="281"/>
        <v>0</v>
      </c>
      <c r="NTW61" s="42">
        <f t="shared" si="281"/>
        <v>0</v>
      </c>
      <c r="NTX61" s="42">
        <f t="shared" si="281"/>
        <v>0</v>
      </c>
      <c r="NTY61" s="42">
        <f t="shared" si="281"/>
        <v>0</v>
      </c>
      <c r="NTZ61" s="42">
        <f t="shared" si="281"/>
        <v>0</v>
      </c>
      <c r="NUA61" s="42">
        <f t="shared" si="281"/>
        <v>0</v>
      </c>
      <c r="NUB61" s="42">
        <f t="shared" si="281"/>
        <v>0</v>
      </c>
      <c r="NUC61" s="42">
        <f t="shared" si="281"/>
        <v>0</v>
      </c>
      <c r="NUD61" s="42">
        <f t="shared" si="281"/>
        <v>0</v>
      </c>
      <c r="NUE61" s="42">
        <f t="shared" si="281"/>
        <v>0</v>
      </c>
      <c r="NUF61" s="42">
        <f t="shared" si="281"/>
        <v>0</v>
      </c>
      <c r="NUG61" s="42">
        <f t="shared" si="281"/>
        <v>0</v>
      </c>
      <c r="NUH61" s="42">
        <f t="shared" si="281"/>
        <v>0</v>
      </c>
      <c r="NUI61" s="42">
        <f t="shared" si="281"/>
        <v>0</v>
      </c>
      <c r="NUJ61" s="42">
        <f t="shared" si="281"/>
        <v>0</v>
      </c>
      <c r="NUK61" s="42">
        <f t="shared" si="281"/>
        <v>0</v>
      </c>
      <c r="NUL61" s="42">
        <f t="shared" si="281"/>
        <v>0</v>
      </c>
      <c r="NUM61" s="42">
        <f t="shared" si="281"/>
        <v>0</v>
      </c>
      <c r="NUN61" s="42">
        <f t="shared" si="281"/>
        <v>0</v>
      </c>
      <c r="NUO61" s="42">
        <f t="shared" si="281"/>
        <v>0</v>
      </c>
      <c r="NUP61" s="42">
        <f t="shared" si="281"/>
        <v>0</v>
      </c>
      <c r="NUQ61" s="42">
        <f t="shared" si="281"/>
        <v>0</v>
      </c>
      <c r="NUR61" s="42">
        <f t="shared" si="281"/>
        <v>0</v>
      </c>
      <c r="NUS61" s="42">
        <f t="shared" si="281"/>
        <v>0</v>
      </c>
      <c r="NUT61" s="42">
        <f t="shared" si="281"/>
        <v>0</v>
      </c>
      <c r="NUU61" s="42">
        <f t="shared" si="281"/>
        <v>0</v>
      </c>
      <c r="NUV61" s="42">
        <f t="shared" si="281"/>
        <v>0</v>
      </c>
      <c r="NUW61" s="42">
        <f t="shared" si="281"/>
        <v>0</v>
      </c>
      <c r="NUX61" s="42">
        <f t="shared" si="281"/>
        <v>0</v>
      </c>
      <c r="NUY61" s="42">
        <f t="shared" si="281"/>
        <v>0</v>
      </c>
      <c r="NUZ61" s="42">
        <f t="shared" si="281"/>
        <v>0</v>
      </c>
      <c r="NVA61" s="42">
        <f t="shared" si="281"/>
        <v>0</v>
      </c>
      <c r="NVB61" s="42">
        <f t="shared" si="281"/>
        <v>0</v>
      </c>
      <c r="NVC61" s="42">
        <f t="shared" si="281"/>
        <v>0</v>
      </c>
      <c r="NVD61" s="42">
        <f t="shared" si="281"/>
        <v>0</v>
      </c>
      <c r="NVE61" s="42">
        <f t="shared" si="281"/>
        <v>0</v>
      </c>
      <c r="NVF61" s="42">
        <f t="shared" si="281"/>
        <v>0</v>
      </c>
      <c r="NVG61" s="42">
        <f t="shared" si="281"/>
        <v>0</v>
      </c>
      <c r="NVH61" s="42">
        <f t="shared" si="281"/>
        <v>0</v>
      </c>
      <c r="NVI61" s="42">
        <f t="shared" si="281"/>
        <v>0</v>
      </c>
      <c r="NVJ61" s="42">
        <f t="shared" si="281"/>
        <v>0</v>
      </c>
      <c r="NVK61" s="42">
        <f t="shared" si="281"/>
        <v>0</v>
      </c>
      <c r="NVL61" s="42">
        <f t="shared" si="281"/>
        <v>0</v>
      </c>
      <c r="NVM61" s="42">
        <f t="shared" ref="NVM61:NXX61" si="282">SUM(NVM56:NVM60)</f>
        <v>0</v>
      </c>
      <c r="NVN61" s="42">
        <f t="shared" si="282"/>
        <v>0</v>
      </c>
      <c r="NVO61" s="42">
        <f t="shared" si="282"/>
        <v>0</v>
      </c>
      <c r="NVP61" s="42">
        <f t="shared" si="282"/>
        <v>0</v>
      </c>
      <c r="NVQ61" s="42">
        <f t="shared" si="282"/>
        <v>0</v>
      </c>
      <c r="NVR61" s="42">
        <f t="shared" si="282"/>
        <v>0</v>
      </c>
      <c r="NVS61" s="42">
        <f t="shared" si="282"/>
        <v>0</v>
      </c>
      <c r="NVT61" s="42">
        <f t="shared" si="282"/>
        <v>0</v>
      </c>
      <c r="NVU61" s="42">
        <f t="shared" si="282"/>
        <v>0</v>
      </c>
      <c r="NVV61" s="42">
        <f t="shared" si="282"/>
        <v>0</v>
      </c>
      <c r="NVW61" s="42">
        <f t="shared" si="282"/>
        <v>0</v>
      </c>
      <c r="NVX61" s="42">
        <f t="shared" si="282"/>
        <v>0</v>
      </c>
      <c r="NVY61" s="42">
        <f t="shared" si="282"/>
        <v>0</v>
      </c>
      <c r="NVZ61" s="42">
        <f t="shared" si="282"/>
        <v>0</v>
      </c>
      <c r="NWA61" s="42">
        <f t="shared" si="282"/>
        <v>0</v>
      </c>
      <c r="NWB61" s="42">
        <f t="shared" si="282"/>
        <v>0</v>
      </c>
      <c r="NWC61" s="42">
        <f t="shared" si="282"/>
        <v>0</v>
      </c>
      <c r="NWD61" s="42">
        <f t="shared" si="282"/>
        <v>0</v>
      </c>
      <c r="NWE61" s="42">
        <f t="shared" si="282"/>
        <v>0</v>
      </c>
      <c r="NWF61" s="42">
        <f t="shared" si="282"/>
        <v>0</v>
      </c>
      <c r="NWG61" s="42">
        <f t="shared" si="282"/>
        <v>0</v>
      </c>
      <c r="NWH61" s="42">
        <f t="shared" si="282"/>
        <v>0</v>
      </c>
      <c r="NWI61" s="42">
        <f t="shared" si="282"/>
        <v>0</v>
      </c>
      <c r="NWJ61" s="42">
        <f t="shared" si="282"/>
        <v>0</v>
      </c>
      <c r="NWK61" s="42">
        <f t="shared" si="282"/>
        <v>0</v>
      </c>
      <c r="NWL61" s="42">
        <f t="shared" si="282"/>
        <v>0</v>
      </c>
      <c r="NWM61" s="42">
        <f t="shared" si="282"/>
        <v>0</v>
      </c>
      <c r="NWN61" s="42">
        <f t="shared" si="282"/>
        <v>0</v>
      </c>
      <c r="NWO61" s="42">
        <f t="shared" si="282"/>
        <v>0</v>
      </c>
      <c r="NWP61" s="42">
        <f t="shared" si="282"/>
        <v>0</v>
      </c>
      <c r="NWQ61" s="42">
        <f t="shared" si="282"/>
        <v>0</v>
      </c>
      <c r="NWR61" s="42">
        <f t="shared" si="282"/>
        <v>0</v>
      </c>
      <c r="NWS61" s="42">
        <f t="shared" si="282"/>
        <v>0</v>
      </c>
      <c r="NWT61" s="42">
        <f t="shared" si="282"/>
        <v>0</v>
      </c>
      <c r="NWU61" s="42">
        <f t="shared" si="282"/>
        <v>0</v>
      </c>
      <c r="NWV61" s="42">
        <f t="shared" si="282"/>
        <v>0</v>
      </c>
      <c r="NWW61" s="42">
        <f t="shared" si="282"/>
        <v>0</v>
      </c>
      <c r="NWX61" s="42">
        <f t="shared" si="282"/>
        <v>0</v>
      </c>
      <c r="NWY61" s="42">
        <f t="shared" si="282"/>
        <v>0</v>
      </c>
      <c r="NWZ61" s="42">
        <f t="shared" si="282"/>
        <v>0</v>
      </c>
      <c r="NXA61" s="42">
        <f t="shared" si="282"/>
        <v>0</v>
      </c>
      <c r="NXB61" s="42">
        <f t="shared" si="282"/>
        <v>0</v>
      </c>
      <c r="NXC61" s="42">
        <f t="shared" si="282"/>
        <v>0</v>
      </c>
      <c r="NXD61" s="42">
        <f t="shared" si="282"/>
        <v>0</v>
      </c>
      <c r="NXE61" s="42">
        <f t="shared" si="282"/>
        <v>0</v>
      </c>
      <c r="NXF61" s="42">
        <f t="shared" si="282"/>
        <v>0</v>
      </c>
      <c r="NXG61" s="42">
        <f t="shared" si="282"/>
        <v>0</v>
      </c>
      <c r="NXH61" s="42">
        <f t="shared" si="282"/>
        <v>0</v>
      </c>
      <c r="NXI61" s="42">
        <f t="shared" si="282"/>
        <v>0</v>
      </c>
      <c r="NXJ61" s="42">
        <f t="shared" si="282"/>
        <v>0</v>
      </c>
      <c r="NXK61" s="42">
        <f t="shared" si="282"/>
        <v>0</v>
      </c>
      <c r="NXL61" s="42">
        <f t="shared" si="282"/>
        <v>0</v>
      </c>
      <c r="NXM61" s="42">
        <f t="shared" si="282"/>
        <v>0</v>
      </c>
      <c r="NXN61" s="42">
        <f t="shared" si="282"/>
        <v>0</v>
      </c>
      <c r="NXO61" s="42">
        <f t="shared" si="282"/>
        <v>0</v>
      </c>
      <c r="NXP61" s="42">
        <f t="shared" si="282"/>
        <v>0</v>
      </c>
      <c r="NXQ61" s="42">
        <f t="shared" si="282"/>
        <v>0</v>
      </c>
      <c r="NXR61" s="42">
        <f t="shared" si="282"/>
        <v>0</v>
      </c>
      <c r="NXS61" s="42">
        <f t="shared" si="282"/>
        <v>0</v>
      </c>
      <c r="NXT61" s="42">
        <f t="shared" si="282"/>
        <v>0</v>
      </c>
      <c r="NXU61" s="42">
        <f t="shared" si="282"/>
        <v>0</v>
      </c>
      <c r="NXV61" s="42">
        <f t="shared" si="282"/>
        <v>0</v>
      </c>
      <c r="NXW61" s="42">
        <f t="shared" si="282"/>
        <v>0</v>
      </c>
      <c r="NXX61" s="42">
        <f t="shared" si="282"/>
        <v>0</v>
      </c>
      <c r="NXY61" s="42">
        <f t="shared" ref="NXY61:OAJ61" si="283">SUM(NXY56:NXY60)</f>
        <v>0</v>
      </c>
      <c r="NXZ61" s="42">
        <f t="shared" si="283"/>
        <v>0</v>
      </c>
      <c r="NYA61" s="42">
        <f t="shared" si="283"/>
        <v>0</v>
      </c>
      <c r="NYB61" s="42">
        <f t="shared" si="283"/>
        <v>0</v>
      </c>
      <c r="NYC61" s="42">
        <f t="shared" si="283"/>
        <v>0</v>
      </c>
      <c r="NYD61" s="42">
        <f t="shared" si="283"/>
        <v>0</v>
      </c>
      <c r="NYE61" s="42">
        <f t="shared" si="283"/>
        <v>0</v>
      </c>
      <c r="NYF61" s="42">
        <f t="shared" si="283"/>
        <v>0</v>
      </c>
      <c r="NYG61" s="42">
        <f t="shared" si="283"/>
        <v>0</v>
      </c>
      <c r="NYH61" s="42">
        <f t="shared" si="283"/>
        <v>0</v>
      </c>
      <c r="NYI61" s="42">
        <f t="shared" si="283"/>
        <v>0</v>
      </c>
      <c r="NYJ61" s="42">
        <f t="shared" si="283"/>
        <v>0</v>
      </c>
      <c r="NYK61" s="42">
        <f t="shared" si="283"/>
        <v>0</v>
      </c>
      <c r="NYL61" s="42">
        <f t="shared" si="283"/>
        <v>0</v>
      </c>
      <c r="NYM61" s="42">
        <f t="shared" si="283"/>
        <v>0</v>
      </c>
      <c r="NYN61" s="42">
        <f t="shared" si="283"/>
        <v>0</v>
      </c>
      <c r="NYO61" s="42">
        <f t="shared" si="283"/>
        <v>0</v>
      </c>
      <c r="NYP61" s="42">
        <f t="shared" si="283"/>
        <v>0</v>
      </c>
      <c r="NYQ61" s="42">
        <f t="shared" si="283"/>
        <v>0</v>
      </c>
      <c r="NYR61" s="42">
        <f t="shared" si="283"/>
        <v>0</v>
      </c>
      <c r="NYS61" s="42">
        <f t="shared" si="283"/>
        <v>0</v>
      </c>
      <c r="NYT61" s="42">
        <f t="shared" si="283"/>
        <v>0</v>
      </c>
      <c r="NYU61" s="42">
        <f t="shared" si="283"/>
        <v>0</v>
      </c>
      <c r="NYV61" s="42">
        <f t="shared" si="283"/>
        <v>0</v>
      </c>
      <c r="NYW61" s="42">
        <f t="shared" si="283"/>
        <v>0</v>
      </c>
      <c r="NYX61" s="42">
        <f t="shared" si="283"/>
        <v>0</v>
      </c>
      <c r="NYY61" s="42">
        <f t="shared" si="283"/>
        <v>0</v>
      </c>
      <c r="NYZ61" s="42">
        <f t="shared" si="283"/>
        <v>0</v>
      </c>
      <c r="NZA61" s="42">
        <f t="shared" si="283"/>
        <v>0</v>
      </c>
      <c r="NZB61" s="42">
        <f t="shared" si="283"/>
        <v>0</v>
      </c>
      <c r="NZC61" s="42">
        <f t="shared" si="283"/>
        <v>0</v>
      </c>
      <c r="NZD61" s="42">
        <f t="shared" si="283"/>
        <v>0</v>
      </c>
      <c r="NZE61" s="42">
        <f t="shared" si="283"/>
        <v>0</v>
      </c>
      <c r="NZF61" s="42">
        <f t="shared" si="283"/>
        <v>0</v>
      </c>
      <c r="NZG61" s="42">
        <f t="shared" si="283"/>
        <v>0</v>
      </c>
      <c r="NZH61" s="42">
        <f t="shared" si="283"/>
        <v>0</v>
      </c>
      <c r="NZI61" s="42">
        <f t="shared" si="283"/>
        <v>0</v>
      </c>
      <c r="NZJ61" s="42">
        <f t="shared" si="283"/>
        <v>0</v>
      </c>
      <c r="NZK61" s="42">
        <f t="shared" si="283"/>
        <v>0</v>
      </c>
      <c r="NZL61" s="42">
        <f t="shared" si="283"/>
        <v>0</v>
      </c>
      <c r="NZM61" s="42">
        <f t="shared" si="283"/>
        <v>0</v>
      </c>
      <c r="NZN61" s="42">
        <f t="shared" si="283"/>
        <v>0</v>
      </c>
      <c r="NZO61" s="42">
        <f t="shared" si="283"/>
        <v>0</v>
      </c>
      <c r="NZP61" s="42">
        <f t="shared" si="283"/>
        <v>0</v>
      </c>
      <c r="NZQ61" s="42">
        <f t="shared" si="283"/>
        <v>0</v>
      </c>
      <c r="NZR61" s="42">
        <f t="shared" si="283"/>
        <v>0</v>
      </c>
      <c r="NZS61" s="42">
        <f t="shared" si="283"/>
        <v>0</v>
      </c>
      <c r="NZT61" s="42">
        <f t="shared" si="283"/>
        <v>0</v>
      </c>
      <c r="NZU61" s="42">
        <f t="shared" si="283"/>
        <v>0</v>
      </c>
      <c r="NZV61" s="42">
        <f t="shared" si="283"/>
        <v>0</v>
      </c>
      <c r="NZW61" s="42">
        <f t="shared" si="283"/>
        <v>0</v>
      </c>
      <c r="NZX61" s="42">
        <f t="shared" si="283"/>
        <v>0</v>
      </c>
      <c r="NZY61" s="42">
        <f t="shared" si="283"/>
        <v>0</v>
      </c>
      <c r="NZZ61" s="42">
        <f t="shared" si="283"/>
        <v>0</v>
      </c>
      <c r="OAA61" s="42">
        <f t="shared" si="283"/>
        <v>0</v>
      </c>
      <c r="OAB61" s="42">
        <f t="shared" si="283"/>
        <v>0</v>
      </c>
      <c r="OAC61" s="42">
        <f t="shared" si="283"/>
        <v>0</v>
      </c>
      <c r="OAD61" s="42">
        <f t="shared" si="283"/>
        <v>0</v>
      </c>
      <c r="OAE61" s="42">
        <f t="shared" si="283"/>
        <v>0</v>
      </c>
      <c r="OAF61" s="42">
        <f t="shared" si="283"/>
        <v>0</v>
      </c>
      <c r="OAG61" s="42">
        <f t="shared" si="283"/>
        <v>0</v>
      </c>
      <c r="OAH61" s="42">
        <f t="shared" si="283"/>
        <v>0</v>
      </c>
      <c r="OAI61" s="42">
        <f t="shared" si="283"/>
        <v>0</v>
      </c>
      <c r="OAJ61" s="42">
        <f t="shared" si="283"/>
        <v>0</v>
      </c>
      <c r="OAK61" s="42">
        <f t="shared" ref="OAK61:OCV61" si="284">SUM(OAK56:OAK60)</f>
        <v>0</v>
      </c>
      <c r="OAL61" s="42">
        <f t="shared" si="284"/>
        <v>0</v>
      </c>
      <c r="OAM61" s="42">
        <f t="shared" si="284"/>
        <v>0</v>
      </c>
      <c r="OAN61" s="42">
        <f t="shared" si="284"/>
        <v>0</v>
      </c>
      <c r="OAO61" s="42">
        <f t="shared" si="284"/>
        <v>0</v>
      </c>
      <c r="OAP61" s="42">
        <f t="shared" si="284"/>
        <v>0</v>
      </c>
      <c r="OAQ61" s="42">
        <f t="shared" si="284"/>
        <v>0</v>
      </c>
      <c r="OAR61" s="42">
        <f t="shared" si="284"/>
        <v>0</v>
      </c>
      <c r="OAS61" s="42">
        <f t="shared" si="284"/>
        <v>0</v>
      </c>
      <c r="OAT61" s="42">
        <f t="shared" si="284"/>
        <v>0</v>
      </c>
      <c r="OAU61" s="42">
        <f t="shared" si="284"/>
        <v>0</v>
      </c>
      <c r="OAV61" s="42">
        <f t="shared" si="284"/>
        <v>0</v>
      </c>
      <c r="OAW61" s="42">
        <f t="shared" si="284"/>
        <v>0</v>
      </c>
      <c r="OAX61" s="42">
        <f t="shared" si="284"/>
        <v>0</v>
      </c>
      <c r="OAY61" s="42">
        <f t="shared" si="284"/>
        <v>0</v>
      </c>
      <c r="OAZ61" s="42">
        <f t="shared" si="284"/>
        <v>0</v>
      </c>
      <c r="OBA61" s="42">
        <f t="shared" si="284"/>
        <v>0</v>
      </c>
      <c r="OBB61" s="42">
        <f t="shared" si="284"/>
        <v>0</v>
      </c>
      <c r="OBC61" s="42">
        <f t="shared" si="284"/>
        <v>0</v>
      </c>
      <c r="OBD61" s="42">
        <f t="shared" si="284"/>
        <v>0</v>
      </c>
      <c r="OBE61" s="42">
        <f t="shared" si="284"/>
        <v>0</v>
      </c>
      <c r="OBF61" s="42">
        <f t="shared" si="284"/>
        <v>0</v>
      </c>
      <c r="OBG61" s="42">
        <f t="shared" si="284"/>
        <v>0</v>
      </c>
      <c r="OBH61" s="42">
        <f t="shared" si="284"/>
        <v>0</v>
      </c>
      <c r="OBI61" s="42">
        <f t="shared" si="284"/>
        <v>0</v>
      </c>
      <c r="OBJ61" s="42">
        <f t="shared" si="284"/>
        <v>0</v>
      </c>
      <c r="OBK61" s="42">
        <f t="shared" si="284"/>
        <v>0</v>
      </c>
      <c r="OBL61" s="42">
        <f t="shared" si="284"/>
        <v>0</v>
      </c>
      <c r="OBM61" s="42">
        <f t="shared" si="284"/>
        <v>0</v>
      </c>
      <c r="OBN61" s="42">
        <f t="shared" si="284"/>
        <v>0</v>
      </c>
      <c r="OBO61" s="42">
        <f t="shared" si="284"/>
        <v>0</v>
      </c>
      <c r="OBP61" s="42">
        <f t="shared" si="284"/>
        <v>0</v>
      </c>
      <c r="OBQ61" s="42">
        <f t="shared" si="284"/>
        <v>0</v>
      </c>
      <c r="OBR61" s="42">
        <f t="shared" si="284"/>
        <v>0</v>
      </c>
      <c r="OBS61" s="42">
        <f t="shared" si="284"/>
        <v>0</v>
      </c>
      <c r="OBT61" s="42">
        <f t="shared" si="284"/>
        <v>0</v>
      </c>
      <c r="OBU61" s="42">
        <f t="shared" si="284"/>
        <v>0</v>
      </c>
      <c r="OBV61" s="42">
        <f t="shared" si="284"/>
        <v>0</v>
      </c>
      <c r="OBW61" s="42">
        <f t="shared" si="284"/>
        <v>0</v>
      </c>
      <c r="OBX61" s="42">
        <f t="shared" si="284"/>
        <v>0</v>
      </c>
      <c r="OBY61" s="42">
        <f t="shared" si="284"/>
        <v>0</v>
      </c>
      <c r="OBZ61" s="42">
        <f t="shared" si="284"/>
        <v>0</v>
      </c>
      <c r="OCA61" s="42">
        <f t="shared" si="284"/>
        <v>0</v>
      </c>
      <c r="OCB61" s="42">
        <f t="shared" si="284"/>
        <v>0</v>
      </c>
      <c r="OCC61" s="42">
        <f t="shared" si="284"/>
        <v>0</v>
      </c>
      <c r="OCD61" s="42">
        <f t="shared" si="284"/>
        <v>0</v>
      </c>
      <c r="OCE61" s="42">
        <f t="shared" si="284"/>
        <v>0</v>
      </c>
      <c r="OCF61" s="42">
        <f t="shared" si="284"/>
        <v>0</v>
      </c>
      <c r="OCG61" s="42">
        <f t="shared" si="284"/>
        <v>0</v>
      </c>
      <c r="OCH61" s="42">
        <f t="shared" si="284"/>
        <v>0</v>
      </c>
      <c r="OCI61" s="42">
        <f t="shared" si="284"/>
        <v>0</v>
      </c>
      <c r="OCJ61" s="42">
        <f t="shared" si="284"/>
        <v>0</v>
      </c>
      <c r="OCK61" s="42">
        <f t="shared" si="284"/>
        <v>0</v>
      </c>
      <c r="OCL61" s="42">
        <f t="shared" si="284"/>
        <v>0</v>
      </c>
      <c r="OCM61" s="42">
        <f t="shared" si="284"/>
        <v>0</v>
      </c>
      <c r="OCN61" s="42">
        <f t="shared" si="284"/>
        <v>0</v>
      </c>
      <c r="OCO61" s="42">
        <f t="shared" si="284"/>
        <v>0</v>
      </c>
      <c r="OCP61" s="42">
        <f t="shared" si="284"/>
        <v>0</v>
      </c>
      <c r="OCQ61" s="42">
        <f t="shared" si="284"/>
        <v>0</v>
      </c>
      <c r="OCR61" s="42">
        <f t="shared" si="284"/>
        <v>0</v>
      </c>
      <c r="OCS61" s="42">
        <f t="shared" si="284"/>
        <v>0</v>
      </c>
      <c r="OCT61" s="42">
        <f t="shared" si="284"/>
        <v>0</v>
      </c>
      <c r="OCU61" s="42">
        <f t="shared" si="284"/>
        <v>0</v>
      </c>
      <c r="OCV61" s="42">
        <f t="shared" si="284"/>
        <v>0</v>
      </c>
      <c r="OCW61" s="42">
        <f t="shared" ref="OCW61:OFH61" si="285">SUM(OCW56:OCW60)</f>
        <v>0</v>
      </c>
      <c r="OCX61" s="42">
        <f t="shared" si="285"/>
        <v>0</v>
      </c>
      <c r="OCY61" s="42">
        <f t="shared" si="285"/>
        <v>0</v>
      </c>
      <c r="OCZ61" s="42">
        <f t="shared" si="285"/>
        <v>0</v>
      </c>
      <c r="ODA61" s="42">
        <f t="shared" si="285"/>
        <v>0</v>
      </c>
      <c r="ODB61" s="42">
        <f t="shared" si="285"/>
        <v>0</v>
      </c>
      <c r="ODC61" s="42">
        <f t="shared" si="285"/>
        <v>0</v>
      </c>
      <c r="ODD61" s="42">
        <f t="shared" si="285"/>
        <v>0</v>
      </c>
      <c r="ODE61" s="42">
        <f t="shared" si="285"/>
        <v>0</v>
      </c>
      <c r="ODF61" s="42">
        <f t="shared" si="285"/>
        <v>0</v>
      </c>
      <c r="ODG61" s="42">
        <f t="shared" si="285"/>
        <v>0</v>
      </c>
      <c r="ODH61" s="42">
        <f t="shared" si="285"/>
        <v>0</v>
      </c>
      <c r="ODI61" s="42">
        <f t="shared" si="285"/>
        <v>0</v>
      </c>
      <c r="ODJ61" s="42">
        <f t="shared" si="285"/>
        <v>0</v>
      </c>
      <c r="ODK61" s="42">
        <f t="shared" si="285"/>
        <v>0</v>
      </c>
      <c r="ODL61" s="42">
        <f t="shared" si="285"/>
        <v>0</v>
      </c>
      <c r="ODM61" s="42">
        <f t="shared" si="285"/>
        <v>0</v>
      </c>
      <c r="ODN61" s="42">
        <f t="shared" si="285"/>
        <v>0</v>
      </c>
      <c r="ODO61" s="42">
        <f t="shared" si="285"/>
        <v>0</v>
      </c>
      <c r="ODP61" s="42">
        <f t="shared" si="285"/>
        <v>0</v>
      </c>
      <c r="ODQ61" s="42">
        <f t="shared" si="285"/>
        <v>0</v>
      </c>
      <c r="ODR61" s="42">
        <f t="shared" si="285"/>
        <v>0</v>
      </c>
      <c r="ODS61" s="42">
        <f t="shared" si="285"/>
        <v>0</v>
      </c>
      <c r="ODT61" s="42">
        <f t="shared" si="285"/>
        <v>0</v>
      </c>
      <c r="ODU61" s="42">
        <f t="shared" si="285"/>
        <v>0</v>
      </c>
      <c r="ODV61" s="42">
        <f t="shared" si="285"/>
        <v>0</v>
      </c>
      <c r="ODW61" s="42">
        <f t="shared" si="285"/>
        <v>0</v>
      </c>
      <c r="ODX61" s="42">
        <f t="shared" si="285"/>
        <v>0</v>
      </c>
      <c r="ODY61" s="42">
        <f t="shared" si="285"/>
        <v>0</v>
      </c>
      <c r="ODZ61" s="42">
        <f t="shared" si="285"/>
        <v>0</v>
      </c>
      <c r="OEA61" s="42">
        <f t="shared" si="285"/>
        <v>0</v>
      </c>
      <c r="OEB61" s="42">
        <f t="shared" si="285"/>
        <v>0</v>
      </c>
      <c r="OEC61" s="42">
        <f t="shared" si="285"/>
        <v>0</v>
      </c>
      <c r="OED61" s="42">
        <f t="shared" si="285"/>
        <v>0</v>
      </c>
      <c r="OEE61" s="42">
        <f t="shared" si="285"/>
        <v>0</v>
      </c>
      <c r="OEF61" s="42">
        <f t="shared" si="285"/>
        <v>0</v>
      </c>
      <c r="OEG61" s="42">
        <f t="shared" si="285"/>
        <v>0</v>
      </c>
      <c r="OEH61" s="42">
        <f t="shared" si="285"/>
        <v>0</v>
      </c>
      <c r="OEI61" s="42">
        <f t="shared" si="285"/>
        <v>0</v>
      </c>
      <c r="OEJ61" s="42">
        <f t="shared" si="285"/>
        <v>0</v>
      </c>
      <c r="OEK61" s="42">
        <f t="shared" si="285"/>
        <v>0</v>
      </c>
      <c r="OEL61" s="42">
        <f t="shared" si="285"/>
        <v>0</v>
      </c>
      <c r="OEM61" s="42">
        <f t="shared" si="285"/>
        <v>0</v>
      </c>
      <c r="OEN61" s="42">
        <f t="shared" si="285"/>
        <v>0</v>
      </c>
      <c r="OEO61" s="42">
        <f t="shared" si="285"/>
        <v>0</v>
      </c>
      <c r="OEP61" s="42">
        <f t="shared" si="285"/>
        <v>0</v>
      </c>
      <c r="OEQ61" s="42">
        <f t="shared" si="285"/>
        <v>0</v>
      </c>
      <c r="OER61" s="42">
        <f t="shared" si="285"/>
        <v>0</v>
      </c>
      <c r="OES61" s="42">
        <f t="shared" si="285"/>
        <v>0</v>
      </c>
      <c r="OET61" s="42">
        <f t="shared" si="285"/>
        <v>0</v>
      </c>
      <c r="OEU61" s="42">
        <f t="shared" si="285"/>
        <v>0</v>
      </c>
      <c r="OEV61" s="42">
        <f t="shared" si="285"/>
        <v>0</v>
      </c>
      <c r="OEW61" s="42">
        <f t="shared" si="285"/>
        <v>0</v>
      </c>
      <c r="OEX61" s="42">
        <f t="shared" si="285"/>
        <v>0</v>
      </c>
      <c r="OEY61" s="42">
        <f t="shared" si="285"/>
        <v>0</v>
      </c>
      <c r="OEZ61" s="42">
        <f t="shared" si="285"/>
        <v>0</v>
      </c>
      <c r="OFA61" s="42">
        <f t="shared" si="285"/>
        <v>0</v>
      </c>
      <c r="OFB61" s="42">
        <f t="shared" si="285"/>
        <v>0</v>
      </c>
      <c r="OFC61" s="42">
        <f t="shared" si="285"/>
        <v>0</v>
      </c>
      <c r="OFD61" s="42">
        <f t="shared" si="285"/>
        <v>0</v>
      </c>
      <c r="OFE61" s="42">
        <f t="shared" si="285"/>
        <v>0</v>
      </c>
      <c r="OFF61" s="42">
        <f t="shared" si="285"/>
        <v>0</v>
      </c>
      <c r="OFG61" s="42">
        <f t="shared" si="285"/>
        <v>0</v>
      </c>
      <c r="OFH61" s="42">
        <f t="shared" si="285"/>
        <v>0</v>
      </c>
      <c r="OFI61" s="42">
        <f t="shared" ref="OFI61:OHT61" si="286">SUM(OFI56:OFI60)</f>
        <v>0</v>
      </c>
      <c r="OFJ61" s="42">
        <f t="shared" si="286"/>
        <v>0</v>
      </c>
      <c r="OFK61" s="42">
        <f t="shared" si="286"/>
        <v>0</v>
      </c>
      <c r="OFL61" s="42">
        <f t="shared" si="286"/>
        <v>0</v>
      </c>
      <c r="OFM61" s="42">
        <f t="shared" si="286"/>
        <v>0</v>
      </c>
      <c r="OFN61" s="42">
        <f t="shared" si="286"/>
        <v>0</v>
      </c>
      <c r="OFO61" s="42">
        <f t="shared" si="286"/>
        <v>0</v>
      </c>
      <c r="OFP61" s="42">
        <f t="shared" si="286"/>
        <v>0</v>
      </c>
      <c r="OFQ61" s="42">
        <f t="shared" si="286"/>
        <v>0</v>
      </c>
      <c r="OFR61" s="42">
        <f t="shared" si="286"/>
        <v>0</v>
      </c>
      <c r="OFS61" s="42">
        <f t="shared" si="286"/>
        <v>0</v>
      </c>
      <c r="OFT61" s="42">
        <f t="shared" si="286"/>
        <v>0</v>
      </c>
      <c r="OFU61" s="42">
        <f t="shared" si="286"/>
        <v>0</v>
      </c>
      <c r="OFV61" s="42">
        <f t="shared" si="286"/>
        <v>0</v>
      </c>
      <c r="OFW61" s="42">
        <f t="shared" si="286"/>
        <v>0</v>
      </c>
      <c r="OFX61" s="42">
        <f t="shared" si="286"/>
        <v>0</v>
      </c>
      <c r="OFY61" s="42">
        <f t="shared" si="286"/>
        <v>0</v>
      </c>
      <c r="OFZ61" s="42">
        <f t="shared" si="286"/>
        <v>0</v>
      </c>
      <c r="OGA61" s="42">
        <f t="shared" si="286"/>
        <v>0</v>
      </c>
      <c r="OGB61" s="42">
        <f t="shared" si="286"/>
        <v>0</v>
      </c>
      <c r="OGC61" s="42">
        <f t="shared" si="286"/>
        <v>0</v>
      </c>
      <c r="OGD61" s="42">
        <f t="shared" si="286"/>
        <v>0</v>
      </c>
      <c r="OGE61" s="42">
        <f t="shared" si="286"/>
        <v>0</v>
      </c>
      <c r="OGF61" s="42">
        <f t="shared" si="286"/>
        <v>0</v>
      </c>
      <c r="OGG61" s="42">
        <f t="shared" si="286"/>
        <v>0</v>
      </c>
      <c r="OGH61" s="42">
        <f t="shared" si="286"/>
        <v>0</v>
      </c>
      <c r="OGI61" s="42">
        <f t="shared" si="286"/>
        <v>0</v>
      </c>
      <c r="OGJ61" s="42">
        <f t="shared" si="286"/>
        <v>0</v>
      </c>
      <c r="OGK61" s="42">
        <f t="shared" si="286"/>
        <v>0</v>
      </c>
      <c r="OGL61" s="42">
        <f t="shared" si="286"/>
        <v>0</v>
      </c>
      <c r="OGM61" s="42">
        <f t="shared" si="286"/>
        <v>0</v>
      </c>
      <c r="OGN61" s="42">
        <f t="shared" si="286"/>
        <v>0</v>
      </c>
      <c r="OGO61" s="42">
        <f t="shared" si="286"/>
        <v>0</v>
      </c>
      <c r="OGP61" s="42">
        <f t="shared" si="286"/>
        <v>0</v>
      </c>
      <c r="OGQ61" s="42">
        <f t="shared" si="286"/>
        <v>0</v>
      </c>
      <c r="OGR61" s="42">
        <f t="shared" si="286"/>
        <v>0</v>
      </c>
      <c r="OGS61" s="42">
        <f t="shared" si="286"/>
        <v>0</v>
      </c>
      <c r="OGT61" s="42">
        <f t="shared" si="286"/>
        <v>0</v>
      </c>
      <c r="OGU61" s="42">
        <f t="shared" si="286"/>
        <v>0</v>
      </c>
      <c r="OGV61" s="42">
        <f t="shared" si="286"/>
        <v>0</v>
      </c>
      <c r="OGW61" s="42">
        <f t="shared" si="286"/>
        <v>0</v>
      </c>
      <c r="OGX61" s="42">
        <f t="shared" si="286"/>
        <v>0</v>
      </c>
      <c r="OGY61" s="42">
        <f t="shared" si="286"/>
        <v>0</v>
      </c>
      <c r="OGZ61" s="42">
        <f t="shared" si="286"/>
        <v>0</v>
      </c>
      <c r="OHA61" s="42">
        <f t="shared" si="286"/>
        <v>0</v>
      </c>
      <c r="OHB61" s="42">
        <f t="shared" si="286"/>
        <v>0</v>
      </c>
      <c r="OHC61" s="42">
        <f t="shared" si="286"/>
        <v>0</v>
      </c>
      <c r="OHD61" s="42">
        <f t="shared" si="286"/>
        <v>0</v>
      </c>
      <c r="OHE61" s="42">
        <f t="shared" si="286"/>
        <v>0</v>
      </c>
      <c r="OHF61" s="42">
        <f t="shared" si="286"/>
        <v>0</v>
      </c>
      <c r="OHG61" s="42">
        <f t="shared" si="286"/>
        <v>0</v>
      </c>
      <c r="OHH61" s="42">
        <f t="shared" si="286"/>
        <v>0</v>
      </c>
      <c r="OHI61" s="42">
        <f t="shared" si="286"/>
        <v>0</v>
      </c>
      <c r="OHJ61" s="42">
        <f t="shared" si="286"/>
        <v>0</v>
      </c>
      <c r="OHK61" s="42">
        <f t="shared" si="286"/>
        <v>0</v>
      </c>
      <c r="OHL61" s="42">
        <f t="shared" si="286"/>
        <v>0</v>
      </c>
      <c r="OHM61" s="42">
        <f t="shared" si="286"/>
        <v>0</v>
      </c>
      <c r="OHN61" s="42">
        <f t="shared" si="286"/>
        <v>0</v>
      </c>
      <c r="OHO61" s="42">
        <f t="shared" si="286"/>
        <v>0</v>
      </c>
      <c r="OHP61" s="42">
        <f t="shared" si="286"/>
        <v>0</v>
      </c>
      <c r="OHQ61" s="42">
        <f t="shared" si="286"/>
        <v>0</v>
      </c>
      <c r="OHR61" s="42">
        <f t="shared" si="286"/>
        <v>0</v>
      </c>
      <c r="OHS61" s="42">
        <f t="shared" si="286"/>
        <v>0</v>
      </c>
      <c r="OHT61" s="42">
        <f t="shared" si="286"/>
        <v>0</v>
      </c>
      <c r="OHU61" s="42">
        <f t="shared" ref="OHU61:OKF61" si="287">SUM(OHU56:OHU60)</f>
        <v>0</v>
      </c>
      <c r="OHV61" s="42">
        <f t="shared" si="287"/>
        <v>0</v>
      </c>
      <c r="OHW61" s="42">
        <f t="shared" si="287"/>
        <v>0</v>
      </c>
      <c r="OHX61" s="42">
        <f t="shared" si="287"/>
        <v>0</v>
      </c>
      <c r="OHY61" s="42">
        <f t="shared" si="287"/>
        <v>0</v>
      </c>
      <c r="OHZ61" s="42">
        <f t="shared" si="287"/>
        <v>0</v>
      </c>
      <c r="OIA61" s="42">
        <f t="shared" si="287"/>
        <v>0</v>
      </c>
      <c r="OIB61" s="42">
        <f t="shared" si="287"/>
        <v>0</v>
      </c>
      <c r="OIC61" s="42">
        <f t="shared" si="287"/>
        <v>0</v>
      </c>
      <c r="OID61" s="42">
        <f t="shared" si="287"/>
        <v>0</v>
      </c>
      <c r="OIE61" s="42">
        <f t="shared" si="287"/>
        <v>0</v>
      </c>
      <c r="OIF61" s="42">
        <f t="shared" si="287"/>
        <v>0</v>
      </c>
      <c r="OIG61" s="42">
        <f t="shared" si="287"/>
        <v>0</v>
      </c>
      <c r="OIH61" s="42">
        <f t="shared" si="287"/>
        <v>0</v>
      </c>
      <c r="OII61" s="42">
        <f t="shared" si="287"/>
        <v>0</v>
      </c>
      <c r="OIJ61" s="42">
        <f t="shared" si="287"/>
        <v>0</v>
      </c>
      <c r="OIK61" s="42">
        <f t="shared" si="287"/>
        <v>0</v>
      </c>
      <c r="OIL61" s="42">
        <f t="shared" si="287"/>
        <v>0</v>
      </c>
      <c r="OIM61" s="42">
        <f t="shared" si="287"/>
        <v>0</v>
      </c>
      <c r="OIN61" s="42">
        <f t="shared" si="287"/>
        <v>0</v>
      </c>
      <c r="OIO61" s="42">
        <f t="shared" si="287"/>
        <v>0</v>
      </c>
      <c r="OIP61" s="42">
        <f t="shared" si="287"/>
        <v>0</v>
      </c>
      <c r="OIQ61" s="42">
        <f t="shared" si="287"/>
        <v>0</v>
      </c>
      <c r="OIR61" s="42">
        <f t="shared" si="287"/>
        <v>0</v>
      </c>
      <c r="OIS61" s="42">
        <f t="shared" si="287"/>
        <v>0</v>
      </c>
      <c r="OIT61" s="42">
        <f t="shared" si="287"/>
        <v>0</v>
      </c>
      <c r="OIU61" s="42">
        <f t="shared" si="287"/>
        <v>0</v>
      </c>
      <c r="OIV61" s="42">
        <f t="shared" si="287"/>
        <v>0</v>
      </c>
      <c r="OIW61" s="42">
        <f t="shared" si="287"/>
        <v>0</v>
      </c>
      <c r="OIX61" s="42">
        <f t="shared" si="287"/>
        <v>0</v>
      </c>
      <c r="OIY61" s="42">
        <f t="shared" si="287"/>
        <v>0</v>
      </c>
      <c r="OIZ61" s="42">
        <f t="shared" si="287"/>
        <v>0</v>
      </c>
      <c r="OJA61" s="42">
        <f t="shared" si="287"/>
        <v>0</v>
      </c>
      <c r="OJB61" s="42">
        <f t="shared" si="287"/>
        <v>0</v>
      </c>
      <c r="OJC61" s="42">
        <f t="shared" si="287"/>
        <v>0</v>
      </c>
      <c r="OJD61" s="42">
        <f t="shared" si="287"/>
        <v>0</v>
      </c>
      <c r="OJE61" s="42">
        <f t="shared" si="287"/>
        <v>0</v>
      </c>
      <c r="OJF61" s="42">
        <f t="shared" si="287"/>
        <v>0</v>
      </c>
      <c r="OJG61" s="42">
        <f t="shared" si="287"/>
        <v>0</v>
      </c>
      <c r="OJH61" s="42">
        <f t="shared" si="287"/>
        <v>0</v>
      </c>
      <c r="OJI61" s="42">
        <f t="shared" si="287"/>
        <v>0</v>
      </c>
      <c r="OJJ61" s="42">
        <f t="shared" si="287"/>
        <v>0</v>
      </c>
      <c r="OJK61" s="42">
        <f t="shared" si="287"/>
        <v>0</v>
      </c>
      <c r="OJL61" s="42">
        <f t="shared" si="287"/>
        <v>0</v>
      </c>
      <c r="OJM61" s="42">
        <f t="shared" si="287"/>
        <v>0</v>
      </c>
      <c r="OJN61" s="42">
        <f t="shared" si="287"/>
        <v>0</v>
      </c>
      <c r="OJO61" s="42">
        <f t="shared" si="287"/>
        <v>0</v>
      </c>
      <c r="OJP61" s="42">
        <f t="shared" si="287"/>
        <v>0</v>
      </c>
      <c r="OJQ61" s="42">
        <f t="shared" si="287"/>
        <v>0</v>
      </c>
      <c r="OJR61" s="42">
        <f t="shared" si="287"/>
        <v>0</v>
      </c>
      <c r="OJS61" s="42">
        <f t="shared" si="287"/>
        <v>0</v>
      </c>
      <c r="OJT61" s="42">
        <f t="shared" si="287"/>
        <v>0</v>
      </c>
      <c r="OJU61" s="42">
        <f t="shared" si="287"/>
        <v>0</v>
      </c>
      <c r="OJV61" s="42">
        <f t="shared" si="287"/>
        <v>0</v>
      </c>
      <c r="OJW61" s="42">
        <f t="shared" si="287"/>
        <v>0</v>
      </c>
      <c r="OJX61" s="42">
        <f t="shared" si="287"/>
        <v>0</v>
      </c>
      <c r="OJY61" s="42">
        <f t="shared" si="287"/>
        <v>0</v>
      </c>
      <c r="OJZ61" s="42">
        <f t="shared" si="287"/>
        <v>0</v>
      </c>
      <c r="OKA61" s="42">
        <f t="shared" si="287"/>
        <v>0</v>
      </c>
      <c r="OKB61" s="42">
        <f t="shared" si="287"/>
        <v>0</v>
      </c>
      <c r="OKC61" s="42">
        <f t="shared" si="287"/>
        <v>0</v>
      </c>
      <c r="OKD61" s="42">
        <f t="shared" si="287"/>
        <v>0</v>
      </c>
      <c r="OKE61" s="42">
        <f t="shared" si="287"/>
        <v>0</v>
      </c>
      <c r="OKF61" s="42">
        <f t="shared" si="287"/>
        <v>0</v>
      </c>
      <c r="OKG61" s="42">
        <f t="shared" ref="OKG61:OMR61" si="288">SUM(OKG56:OKG60)</f>
        <v>0</v>
      </c>
      <c r="OKH61" s="42">
        <f t="shared" si="288"/>
        <v>0</v>
      </c>
      <c r="OKI61" s="42">
        <f t="shared" si="288"/>
        <v>0</v>
      </c>
      <c r="OKJ61" s="42">
        <f t="shared" si="288"/>
        <v>0</v>
      </c>
      <c r="OKK61" s="42">
        <f t="shared" si="288"/>
        <v>0</v>
      </c>
      <c r="OKL61" s="42">
        <f t="shared" si="288"/>
        <v>0</v>
      </c>
      <c r="OKM61" s="42">
        <f t="shared" si="288"/>
        <v>0</v>
      </c>
      <c r="OKN61" s="42">
        <f t="shared" si="288"/>
        <v>0</v>
      </c>
      <c r="OKO61" s="42">
        <f t="shared" si="288"/>
        <v>0</v>
      </c>
      <c r="OKP61" s="42">
        <f t="shared" si="288"/>
        <v>0</v>
      </c>
      <c r="OKQ61" s="42">
        <f t="shared" si="288"/>
        <v>0</v>
      </c>
      <c r="OKR61" s="42">
        <f t="shared" si="288"/>
        <v>0</v>
      </c>
      <c r="OKS61" s="42">
        <f t="shared" si="288"/>
        <v>0</v>
      </c>
      <c r="OKT61" s="42">
        <f t="shared" si="288"/>
        <v>0</v>
      </c>
      <c r="OKU61" s="42">
        <f t="shared" si="288"/>
        <v>0</v>
      </c>
      <c r="OKV61" s="42">
        <f t="shared" si="288"/>
        <v>0</v>
      </c>
      <c r="OKW61" s="42">
        <f t="shared" si="288"/>
        <v>0</v>
      </c>
      <c r="OKX61" s="42">
        <f t="shared" si="288"/>
        <v>0</v>
      </c>
      <c r="OKY61" s="42">
        <f t="shared" si="288"/>
        <v>0</v>
      </c>
      <c r="OKZ61" s="42">
        <f t="shared" si="288"/>
        <v>0</v>
      </c>
      <c r="OLA61" s="42">
        <f t="shared" si="288"/>
        <v>0</v>
      </c>
      <c r="OLB61" s="42">
        <f t="shared" si="288"/>
        <v>0</v>
      </c>
      <c r="OLC61" s="42">
        <f t="shared" si="288"/>
        <v>0</v>
      </c>
      <c r="OLD61" s="42">
        <f t="shared" si="288"/>
        <v>0</v>
      </c>
      <c r="OLE61" s="42">
        <f t="shared" si="288"/>
        <v>0</v>
      </c>
      <c r="OLF61" s="42">
        <f t="shared" si="288"/>
        <v>0</v>
      </c>
      <c r="OLG61" s="42">
        <f t="shared" si="288"/>
        <v>0</v>
      </c>
      <c r="OLH61" s="42">
        <f t="shared" si="288"/>
        <v>0</v>
      </c>
      <c r="OLI61" s="42">
        <f t="shared" si="288"/>
        <v>0</v>
      </c>
      <c r="OLJ61" s="42">
        <f t="shared" si="288"/>
        <v>0</v>
      </c>
      <c r="OLK61" s="42">
        <f t="shared" si="288"/>
        <v>0</v>
      </c>
      <c r="OLL61" s="42">
        <f t="shared" si="288"/>
        <v>0</v>
      </c>
      <c r="OLM61" s="42">
        <f t="shared" si="288"/>
        <v>0</v>
      </c>
      <c r="OLN61" s="42">
        <f t="shared" si="288"/>
        <v>0</v>
      </c>
      <c r="OLO61" s="42">
        <f t="shared" si="288"/>
        <v>0</v>
      </c>
      <c r="OLP61" s="42">
        <f t="shared" si="288"/>
        <v>0</v>
      </c>
      <c r="OLQ61" s="42">
        <f t="shared" si="288"/>
        <v>0</v>
      </c>
      <c r="OLR61" s="42">
        <f t="shared" si="288"/>
        <v>0</v>
      </c>
      <c r="OLS61" s="42">
        <f t="shared" si="288"/>
        <v>0</v>
      </c>
      <c r="OLT61" s="42">
        <f t="shared" si="288"/>
        <v>0</v>
      </c>
      <c r="OLU61" s="42">
        <f t="shared" si="288"/>
        <v>0</v>
      </c>
      <c r="OLV61" s="42">
        <f t="shared" si="288"/>
        <v>0</v>
      </c>
      <c r="OLW61" s="42">
        <f t="shared" si="288"/>
        <v>0</v>
      </c>
      <c r="OLX61" s="42">
        <f t="shared" si="288"/>
        <v>0</v>
      </c>
      <c r="OLY61" s="42">
        <f t="shared" si="288"/>
        <v>0</v>
      </c>
      <c r="OLZ61" s="42">
        <f t="shared" si="288"/>
        <v>0</v>
      </c>
      <c r="OMA61" s="42">
        <f t="shared" si="288"/>
        <v>0</v>
      </c>
      <c r="OMB61" s="42">
        <f t="shared" si="288"/>
        <v>0</v>
      </c>
      <c r="OMC61" s="42">
        <f t="shared" si="288"/>
        <v>0</v>
      </c>
      <c r="OMD61" s="42">
        <f t="shared" si="288"/>
        <v>0</v>
      </c>
      <c r="OME61" s="42">
        <f t="shared" si="288"/>
        <v>0</v>
      </c>
      <c r="OMF61" s="42">
        <f t="shared" si="288"/>
        <v>0</v>
      </c>
      <c r="OMG61" s="42">
        <f t="shared" si="288"/>
        <v>0</v>
      </c>
      <c r="OMH61" s="42">
        <f t="shared" si="288"/>
        <v>0</v>
      </c>
      <c r="OMI61" s="42">
        <f t="shared" si="288"/>
        <v>0</v>
      </c>
      <c r="OMJ61" s="42">
        <f t="shared" si="288"/>
        <v>0</v>
      </c>
      <c r="OMK61" s="42">
        <f t="shared" si="288"/>
        <v>0</v>
      </c>
      <c r="OML61" s="42">
        <f t="shared" si="288"/>
        <v>0</v>
      </c>
      <c r="OMM61" s="42">
        <f t="shared" si="288"/>
        <v>0</v>
      </c>
      <c r="OMN61" s="42">
        <f t="shared" si="288"/>
        <v>0</v>
      </c>
      <c r="OMO61" s="42">
        <f t="shared" si="288"/>
        <v>0</v>
      </c>
      <c r="OMP61" s="42">
        <f t="shared" si="288"/>
        <v>0</v>
      </c>
      <c r="OMQ61" s="42">
        <f t="shared" si="288"/>
        <v>0</v>
      </c>
      <c r="OMR61" s="42">
        <f t="shared" si="288"/>
        <v>0</v>
      </c>
      <c r="OMS61" s="42">
        <f t="shared" ref="OMS61:OPD61" si="289">SUM(OMS56:OMS60)</f>
        <v>0</v>
      </c>
      <c r="OMT61" s="42">
        <f t="shared" si="289"/>
        <v>0</v>
      </c>
      <c r="OMU61" s="42">
        <f t="shared" si="289"/>
        <v>0</v>
      </c>
      <c r="OMV61" s="42">
        <f t="shared" si="289"/>
        <v>0</v>
      </c>
      <c r="OMW61" s="42">
        <f t="shared" si="289"/>
        <v>0</v>
      </c>
      <c r="OMX61" s="42">
        <f t="shared" si="289"/>
        <v>0</v>
      </c>
      <c r="OMY61" s="42">
        <f t="shared" si="289"/>
        <v>0</v>
      </c>
      <c r="OMZ61" s="42">
        <f t="shared" si="289"/>
        <v>0</v>
      </c>
      <c r="ONA61" s="42">
        <f t="shared" si="289"/>
        <v>0</v>
      </c>
      <c r="ONB61" s="42">
        <f t="shared" si="289"/>
        <v>0</v>
      </c>
      <c r="ONC61" s="42">
        <f t="shared" si="289"/>
        <v>0</v>
      </c>
      <c r="OND61" s="42">
        <f t="shared" si="289"/>
        <v>0</v>
      </c>
      <c r="ONE61" s="42">
        <f t="shared" si="289"/>
        <v>0</v>
      </c>
      <c r="ONF61" s="42">
        <f t="shared" si="289"/>
        <v>0</v>
      </c>
      <c r="ONG61" s="42">
        <f t="shared" si="289"/>
        <v>0</v>
      </c>
      <c r="ONH61" s="42">
        <f t="shared" si="289"/>
        <v>0</v>
      </c>
      <c r="ONI61" s="42">
        <f t="shared" si="289"/>
        <v>0</v>
      </c>
      <c r="ONJ61" s="42">
        <f t="shared" si="289"/>
        <v>0</v>
      </c>
      <c r="ONK61" s="42">
        <f t="shared" si="289"/>
        <v>0</v>
      </c>
      <c r="ONL61" s="42">
        <f t="shared" si="289"/>
        <v>0</v>
      </c>
      <c r="ONM61" s="42">
        <f t="shared" si="289"/>
        <v>0</v>
      </c>
      <c r="ONN61" s="42">
        <f t="shared" si="289"/>
        <v>0</v>
      </c>
      <c r="ONO61" s="42">
        <f t="shared" si="289"/>
        <v>0</v>
      </c>
      <c r="ONP61" s="42">
        <f t="shared" si="289"/>
        <v>0</v>
      </c>
      <c r="ONQ61" s="42">
        <f t="shared" si="289"/>
        <v>0</v>
      </c>
      <c r="ONR61" s="42">
        <f t="shared" si="289"/>
        <v>0</v>
      </c>
      <c r="ONS61" s="42">
        <f t="shared" si="289"/>
        <v>0</v>
      </c>
      <c r="ONT61" s="42">
        <f t="shared" si="289"/>
        <v>0</v>
      </c>
      <c r="ONU61" s="42">
        <f t="shared" si="289"/>
        <v>0</v>
      </c>
      <c r="ONV61" s="42">
        <f t="shared" si="289"/>
        <v>0</v>
      </c>
      <c r="ONW61" s="42">
        <f t="shared" si="289"/>
        <v>0</v>
      </c>
      <c r="ONX61" s="42">
        <f t="shared" si="289"/>
        <v>0</v>
      </c>
      <c r="ONY61" s="42">
        <f t="shared" si="289"/>
        <v>0</v>
      </c>
      <c r="ONZ61" s="42">
        <f t="shared" si="289"/>
        <v>0</v>
      </c>
      <c r="OOA61" s="42">
        <f t="shared" si="289"/>
        <v>0</v>
      </c>
      <c r="OOB61" s="42">
        <f t="shared" si="289"/>
        <v>0</v>
      </c>
      <c r="OOC61" s="42">
        <f t="shared" si="289"/>
        <v>0</v>
      </c>
      <c r="OOD61" s="42">
        <f t="shared" si="289"/>
        <v>0</v>
      </c>
      <c r="OOE61" s="42">
        <f t="shared" si="289"/>
        <v>0</v>
      </c>
      <c r="OOF61" s="42">
        <f t="shared" si="289"/>
        <v>0</v>
      </c>
      <c r="OOG61" s="42">
        <f t="shared" si="289"/>
        <v>0</v>
      </c>
      <c r="OOH61" s="42">
        <f t="shared" si="289"/>
        <v>0</v>
      </c>
      <c r="OOI61" s="42">
        <f t="shared" si="289"/>
        <v>0</v>
      </c>
      <c r="OOJ61" s="42">
        <f t="shared" si="289"/>
        <v>0</v>
      </c>
      <c r="OOK61" s="42">
        <f t="shared" si="289"/>
        <v>0</v>
      </c>
      <c r="OOL61" s="42">
        <f t="shared" si="289"/>
        <v>0</v>
      </c>
      <c r="OOM61" s="42">
        <f t="shared" si="289"/>
        <v>0</v>
      </c>
      <c r="OON61" s="42">
        <f t="shared" si="289"/>
        <v>0</v>
      </c>
      <c r="OOO61" s="42">
        <f t="shared" si="289"/>
        <v>0</v>
      </c>
      <c r="OOP61" s="42">
        <f t="shared" si="289"/>
        <v>0</v>
      </c>
      <c r="OOQ61" s="42">
        <f t="shared" si="289"/>
        <v>0</v>
      </c>
      <c r="OOR61" s="42">
        <f t="shared" si="289"/>
        <v>0</v>
      </c>
      <c r="OOS61" s="42">
        <f t="shared" si="289"/>
        <v>0</v>
      </c>
      <c r="OOT61" s="42">
        <f t="shared" si="289"/>
        <v>0</v>
      </c>
      <c r="OOU61" s="42">
        <f t="shared" si="289"/>
        <v>0</v>
      </c>
      <c r="OOV61" s="42">
        <f t="shared" si="289"/>
        <v>0</v>
      </c>
      <c r="OOW61" s="42">
        <f t="shared" si="289"/>
        <v>0</v>
      </c>
      <c r="OOX61" s="42">
        <f t="shared" si="289"/>
        <v>0</v>
      </c>
      <c r="OOY61" s="42">
        <f t="shared" si="289"/>
        <v>0</v>
      </c>
      <c r="OOZ61" s="42">
        <f t="shared" si="289"/>
        <v>0</v>
      </c>
      <c r="OPA61" s="42">
        <f t="shared" si="289"/>
        <v>0</v>
      </c>
      <c r="OPB61" s="42">
        <f t="shared" si="289"/>
        <v>0</v>
      </c>
      <c r="OPC61" s="42">
        <f t="shared" si="289"/>
        <v>0</v>
      </c>
      <c r="OPD61" s="42">
        <f t="shared" si="289"/>
        <v>0</v>
      </c>
      <c r="OPE61" s="42">
        <f t="shared" ref="OPE61:ORP61" si="290">SUM(OPE56:OPE60)</f>
        <v>0</v>
      </c>
      <c r="OPF61" s="42">
        <f t="shared" si="290"/>
        <v>0</v>
      </c>
      <c r="OPG61" s="42">
        <f t="shared" si="290"/>
        <v>0</v>
      </c>
      <c r="OPH61" s="42">
        <f t="shared" si="290"/>
        <v>0</v>
      </c>
      <c r="OPI61" s="42">
        <f t="shared" si="290"/>
        <v>0</v>
      </c>
      <c r="OPJ61" s="42">
        <f t="shared" si="290"/>
        <v>0</v>
      </c>
      <c r="OPK61" s="42">
        <f t="shared" si="290"/>
        <v>0</v>
      </c>
      <c r="OPL61" s="42">
        <f t="shared" si="290"/>
        <v>0</v>
      </c>
      <c r="OPM61" s="42">
        <f t="shared" si="290"/>
        <v>0</v>
      </c>
      <c r="OPN61" s="42">
        <f t="shared" si="290"/>
        <v>0</v>
      </c>
      <c r="OPO61" s="42">
        <f t="shared" si="290"/>
        <v>0</v>
      </c>
      <c r="OPP61" s="42">
        <f t="shared" si="290"/>
        <v>0</v>
      </c>
      <c r="OPQ61" s="42">
        <f t="shared" si="290"/>
        <v>0</v>
      </c>
      <c r="OPR61" s="42">
        <f t="shared" si="290"/>
        <v>0</v>
      </c>
      <c r="OPS61" s="42">
        <f t="shared" si="290"/>
        <v>0</v>
      </c>
      <c r="OPT61" s="42">
        <f t="shared" si="290"/>
        <v>0</v>
      </c>
      <c r="OPU61" s="42">
        <f t="shared" si="290"/>
        <v>0</v>
      </c>
      <c r="OPV61" s="42">
        <f t="shared" si="290"/>
        <v>0</v>
      </c>
      <c r="OPW61" s="42">
        <f t="shared" si="290"/>
        <v>0</v>
      </c>
      <c r="OPX61" s="42">
        <f t="shared" si="290"/>
        <v>0</v>
      </c>
      <c r="OPY61" s="42">
        <f t="shared" si="290"/>
        <v>0</v>
      </c>
      <c r="OPZ61" s="42">
        <f t="shared" si="290"/>
        <v>0</v>
      </c>
      <c r="OQA61" s="42">
        <f t="shared" si="290"/>
        <v>0</v>
      </c>
      <c r="OQB61" s="42">
        <f t="shared" si="290"/>
        <v>0</v>
      </c>
      <c r="OQC61" s="42">
        <f t="shared" si="290"/>
        <v>0</v>
      </c>
      <c r="OQD61" s="42">
        <f t="shared" si="290"/>
        <v>0</v>
      </c>
      <c r="OQE61" s="42">
        <f t="shared" si="290"/>
        <v>0</v>
      </c>
      <c r="OQF61" s="42">
        <f t="shared" si="290"/>
        <v>0</v>
      </c>
      <c r="OQG61" s="42">
        <f t="shared" si="290"/>
        <v>0</v>
      </c>
      <c r="OQH61" s="42">
        <f t="shared" si="290"/>
        <v>0</v>
      </c>
      <c r="OQI61" s="42">
        <f t="shared" si="290"/>
        <v>0</v>
      </c>
      <c r="OQJ61" s="42">
        <f t="shared" si="290"/>
        <v>0</v>
      </c>
      <c r="OQK61" s="42">
        <f t="shared" si="290"/>
        <v>0</v>
      </c>
      <c r="OQL61" s="42">
        <f t="shared" si="290"/>
        <v>0</v>
      </c>
      <c r="OQM61" s="42">
        <f t="shared" si="290"/>
        <v>0</v>
      </c>
      <c r="OQN61" s="42">
        <f t="shared" si="290"/>
        <v>0</v>
      </c>
      <c r="OQO61" s="42">
        <f t="shared" si="290"/>
        <v>0</v>
      </c>
      <c r="OQP61" s="42">
        <f t="shared" si="290"/>
        <v>0</v>
      </c>
      <c r="OQQ61" s="42">
        <f t="shared" si="290"/>
        <v>0</v>
      </c>
      <c r="OQR61" s="42">
        <f t="shared" si="290"/>
        <v>0</v>
      </c>
      <c r="OQS61" s="42">
        <f t="shared" si="290"/>
        <v>0</v>
      </c>
      <c r="OQT61" s="42">
        <f t="shared" si="290"/>
        <v>0</v>
      </c>
      <c r="OQU61" s="42">
        <f t="shared" si="290"/>
        <v>0</v>
      </c>
      <c r="OQV61" s="42">
        <f t="shared" si="290"/>
        <v>0</v>
      </c>
      <c r="OQW61" s="42">
        <f t="shared" si="290"/>
        <v>0</v>
      </c>
      <c r="OQX61" s="42">
        <f t="shared" si="290"/>
        <v>0</v>
      </c>
      <c r="OQY61" s="42">
        <f t="shared" si="290"/>
        <v>0</v>
      </c>
      <c r="OQZ61" s="42">
        <f t="shared" si="290"/>
        <v>0</v>
      </c>
      <c r="ORA61" s="42">
        <f t="shared" si="290"/>
        <v>0</v>
      </c>
      <c r="ORB61" s="42">
        <f t="shared" si="290"/>
        <v>0</v>
      </c>
      <c r="ORC61" s="42">
        <f t="shared" si="290"/>
        <v>0</v>
      </c>
      <c r="ORD61" s="42">
        <f t="shared" si="290"/>
        <v>0</v>
      </c>
      <c r="ORE61" s="42">
        <f t="shared" si="290"/>
        <v>0</v>
      </c>
      <c r="ORF61" s="42">
        <f t="shared" si="290"/>
        <v>0</v>
      </c>
      <c r="ORG61" s="42">
        <f t="shared" si="290"/>
        <v>0</v>
      </c>
      <c r="ORH61" s="42">
        <f t="shared" si="290"/>
        <v>0</v>
      </c>
      <c r="ORI61" s="42">
        <f t="shared" si="290"/>
        <v>0</v>
      </c>
      <c r="ORJ61" s="42">
        <f t="shared" si="290"/>
        <v>0</v>
      </c>
      <c r="ORK61" s="42">
        <f t="shared" si="290"/>
        <v>0</v>
      </c>
      <c r="ORL61" s="42">
        <f t="shared" si="290"/>
        <v>0</v>
      </c>
      <c r="ORM61" s="42">
        <f t="shared" si="290"/>
        <v>0</v>
      </c>
      <c r="ORN61" s="42">
        <f t="shared" si="290"/>
        <v>0</v>
      </c>
      <c r="ORO61" s="42">
        <f t="shared" si="290"/>
        <v>0</v>
      </c>
      <c r="ORP61" s="42">
        <f t="shared" si="290"/>
        <v>0</v>
      </c>
      <c r="ORQ61" s="42">
        <f t="shared" ref="ORQ61:OUB61" si="291">SUM(ORQ56:ORQ60)</f>
        <v>0</v>
      </c>
      <c r="ORR61" s="42">
        <f t="shared" si="291"/>
        <v>0</v>
      </c>
      <c r="ORS61" s="42">
        <f t="shared" si="291"/>
        <v>0</v>
      </c>
      <c r="ORT61" s="42">
        <f t="shared" si="291"/>
        <v>0</v>
      </c>
      <c r="ORU61" s="42">
        <f t="shared" si="291"/>
        <v>0</v>
      </c>
      <c r="ORV61" s="42">
        <f t="shared" si="291"/>
        <v>0</v>
      </c>
      <c r="ORW61" s="42">
        <f t="shared" si="291"/>
        <v>0</v>
      </c>
      <c r="ORX61" s="42">
        <f t="shared" si="291"/>
        <v>0</v>
      </c>
      <c r="ORY61" s="42">
        <f t="shared" si="291"/>
        <v>0</v>
      </c>
      <c r="ORZ61" s="42">
        <f t="shared" si="291"/>
        <v>0</v>
      </c>
      <c r="OSA61" s="42">
        <f t="shared" si="291"/>
        <v>0</v>
      </c>
      <c r="OSB61" s="42">
        <f t="shared" si="291"/>
        <v>0</v>
      </c>
      <c r="OSC61" s="42">
        <f t="shared" si="291"/>
        <v>0</v>
      </c>
      <c r="OSD61" s="42">
        <f t="shared" si="291"/>
        <v>0</v>
      </c>
      <c r="OSE61" s="42">
        <f t="shared" si="291"/>
        <v>0</v>
      </c>
      <c r="OSF61" s="42">
        <f t="shared" si="291"/>
        <v>0</v>
      </c>
      <c r="OSG61" s="42">
        <f t="shared" si="291"/>
        <v>0</v>
      </c>
      <c r="OSH61" s="42">
        <f t="shared" si="291"/>
        <v>0</v>
      </c>
      <c r="OSI61" s="42">
        <f t="shared" si="291"/>
        <v>0</v>
      </c>
      <c r="OSJ61" s="42">
        <f t="shared" si="291"/>
        <v>0</v>
      </c>
      <c r="OSK61" s="42">
        <f t="shared" si="291"/>
        <v>0</v>
      </c>
      <c r="OSL61" s="42">
        <f t="shared" si="291"/>
        <v>0</v>
      </c>
      <c r="OSM61" s="42">
        <f t="shared" si="291"/>
        <v>0</v>
      </c>
      <c r="OSN61" s="42">
        <f t="shared" si="291"/>
        <v>0</v>
      </c>
      <c r="OSO61" s="42">
        <f t="shared" si="291"/>
        <v>0</v>
      </c>
      <c r="OSP61" s="42">
        <f t="shared" si="291"/>
        <v>0</v>
      </c>
      <c r="OSQ61" s="42">
        <f t="shared" si="291"/>
        <v>0</v>
      </c>
      <c r="OSR61" s="42">
        <f t="shared" si="291"/>
        <v>0</v>
      </c>
      <c r="OSS61" s="42">
        <f t="shared" si="291"/>
        <v>0</v>
      </c>
      <c r="OST61" s="42">
        <f t="shared" si="291"/>
        <v>0</v>
      </c>
      <c r="OSU61" s="42">
        <f t="shared" si="291"/>
        <v>0</v>
      </c>
      <c r="OSV61" s="42">
        <f t="shared" si="291"/>
        <v>0</v>
      </c>
      <c r="OSW61" s="42">
        <f t="shared" si="291"/>
        <v>0</v>
      </c>
      <c r="OSX61" s="42">
        <f t="shared" si="291"/>
        <v>0</v>
      </c>
      <c r="OSY61" s="42">
        <f t="shared" si="291"/>
        <v>0</v>
      </c>
      <c r="OSZ61" s="42">
        <f t="shared" si="291"/>
        <v>0</v>
      </c>
      <c r="OTA61" s="42">
        <f t="shared" si="291"/>
        <v>0</v>
      </c>
      <c r="OTB61" s="42">
        <f t="shared" si="291"/>
        <v>0</v>
      </c>
      <c r="OTC61" s="42">
        <f t="shared" si="291"/>
        <v>0</v>
      </c>
      <c r="OTD61" s="42">
        <f t="shared" si="291"/>
        <v>0</v>
      </c>
      <c r="OTE61" s="42">
        <f t="shared" si="291"/>
        <v>0</v>
      </c>
      <c r="OTF61" s="42">
        <f t="shared" si="291"/>
        <v>0</v>
      </c>
      <c r="OTG61" s="42">
        <f t="shared" si="291"/>
        <v>0</v>
      </c>
      <c r="OTH61" s="42">
        <f t="shared" si="291"/>
        <v>0</v>
      </c>
      <c r="OTI61" s="42">
        <f t="shared" si="291"/>
        <v>0</v>
      </c>
      <c r="OTJ61" s="42">
        <f t="shared" si="291"/>
        <v>0</v>
      </c>
      <c r="OTK61" s="42">
        <f t="shared" si="291"/>
        <v>0</v>
      </c>
      <c r="OTL61" s="42">
        <f t="shared" si="291"/>
        <v>0</v>
      </c>
      <c r="OTM61" s="42">
        <f t="shared" si="291"/>
        <v>0</v>
      </c>
      <c r="OTN61" s="42">
        <f t="shared" si="291"/>
        <v>0</v>
      </c>
      <c r="OTO61" s="42">
        <f t="shared" si="291"/>
        <v>0</v>
      </c>
      <c r="OTP61" s="42">
        <f t="shared" si="291"/>
        <v>0</v>
      </c>
      <c r="OTQ61" s="42">
        <f t="shared" si="291"/>
        <v>0</v>
      </c>
      <c r="OTR61" s="42">
        <f t="shared" si="291"/>
        <v>0</v>
      </c>
      <c r="OTS61" s="42">
        <f t="shared" si="291"/>
        <v>0</v>
      </c>
      <c r="OTT61" s="42">
        <f t="shared" si="291"/>
        <v>0</v>
      </c>
      <c r="OTU61" s="42">
        <f t="shared" si="291"/>
        <v>0</v>
      </c>
      <c r="OTV61" s="42">
        <f t="shared" si="291"/>
        <v>0</v>
      </c>
      <c r="OTW61" s="42">
        <f t="shared" si="291"/>
        <v>0</v>
      </c>
      <c r="OTX61" s="42">
        <f t="shared" si="291"/>
        <v>0</v>
      </c>
      <c r="OTY61" s="42">
        <f t="shared" si="291"/>
        <v>0</v>
      </c>
      <c r="OTZ61" s="42">
        <f t="shared" si="291"/>
        <v>0</v>
      </c>
      <c r="OUA61" s="42">
        <f t="shared" si="291"/>
        <v>0</v>
      </c>
      <c r="OUB61" s="42">
        <f t="shared" si="291"/>
        <v>0</v>
      </c>
      <c r="OUC61" s="42">
        <f t="shared" ref="OUC61:OWN61" si="292">SUM(OUC56:OUC60)</f>
        <v>0</v>
      </c>
      <c r="OUD61" s="42">
        <f t="shared" si="292"/>
        <v>0</v>
      </c>
      <c r="OUE61" s="42">
        <f t="shared" si="292"/>
        <v>0</v>
      </c>
      <c r="OUF61" s="42">
        <f t="shared" si="292"/>
        <v>0</v>
      </c>
      <c r="OUG61" s="42">
        <f t="shared" si="292"/>
        <v>0</v>
      </c>
      <c r="OUH61" s="42">
        <f t="shared" si="292"/>
        <v>0</v>
      </c>
      <c r="OUI61" s="42">
        <f t="shared" si="292"/>
        <v>0</v>
      </c>
      <c r="OUJ61" s="42">
        <f t="shared" si="292"/>
        <v>0</v>
      </c>
      <c r="OUK61" s="42">
        <f t="shared" si="292"/>
        <v>0</v>
      </c>
      <c r="OUL61" s="42">
        <f t="shared" si="292"/>
        <v>0</v>
      </c>
      <c r="OUM61" s="42">
        <f t="shared" si="292"/>
        <v>0</v>
      </c>
      <c r="OUN61" s="42">
        <f t="shared" si="292"/>
        <v>0</v>
      </c>
      <c r="OUO61" s="42">
        <f t="shared" si="292"/>
        <v>0</v>
      </c>
      <c r="OUP61" s="42">
        <f t="shared" si="292"/>
        <v>0</v>
      </c>
      <c r="OUQ61" s="42">
        <f t="shared" si="292"/>
        <v>0</v>
      </c>
      <c r="OUR61" s="42">
        <f t="shared" si="292"/>
        <v>0</v>
      </c>
      <c r="OUS61" s="42">
        <f t="shared" si="292"/>
        <v>0</v>
      </c>
      <c r="OUT61" s="42">
        <f t="shared" si="292"/>
        <v>0</v>
      </c>
      <c r="OUU61" s="42">
        <f t="shared" si="292"/>
        <v>0</v>
      </c>
      <c r="OUV61" s="42">
        <f t="shared" si="292"/>
        <v>0</v>
      </c>
      <c r="OUW61" s="42">
        <f t="shared" si="292"/>
        <v>0</v>
      </c>
      <c r="OUX61" s="42">
        <f t="shared" si="292"/>
        <v>0</v>
      </c>
      <c r="OUY61" s="42">
        <f t="shared" si="292"/>
        <v>0</v>
      </c>
      <c r="OUZ61" s="42">
        <f t="shared" si="292"/>
        <v>0</v>
      </c>
      <c r="OVA61" s="42">
        <f t="shared" si="292"/>
        <v>0</v>
      </c>
      <c r="OVB61" s="42">
        <f t="shared" si="292"/>
        <v>0</v>
      </c>
      <c r="OVC61" s="42">
        <f t="shared" si="292"/>
        <v>0</v>
      </c>
      <c r="OVD61" s="42">
        <f t="shared" si="292"/>
        <v>0</v>
      </c>
      <c r="OVE61" s="42">
        <f t="shared" si="292"/>
        <v>0</v>
      </c>
      <c r="OVF61" s="42">
        <f t="shared" si="292"/>
        <v>0</v>
      </c>
      <c r="OVG61" s="42">
        <f t="shared" si="292"/>
        <v>0</v>
      </c>
      <c r="OVH61" s="42">
        <f t="shared" si="292"/>
        <v>0</v>
      </c>
      <c r="OVI61" s="42">
        <f t="shared" si="292"/>
        <v>0</v>
      </c>
      <c r="OVJ61" s="42">
        <f t="shared" si="292"/>
        <v>0</v>
      </c>
      <c r="OVK61" s="42">
        <f t="shared" si="292"/>
        <v>0</v>
      </c>
      <c r="OVL61" s="42">
        <f t="shared" si="292"/>
        <v>0</v>
      </c>
      <c r="OVM61" s="42">
        <f t="shared" si="292"/>
        <v>0</v>
      </c>
      <c r="OVN61" s="42">
        <f t="shared" si="292"/>
        <v>0</v>
      </c>
      <c r="OVO61" s="42">
        <f t="shared" si="292"/>
        <v>0</v>
      </c>
      <c r="OVP61" s="42">
        <f t="shared" si="292"/>
        <v>0</v>
      </c>
      <c r="OVQ61" s="42">
        <f t="shared" si="292"/>
        <v>0</v>
      </c>
      <c r="OVR61" s="42">
        <f t="shared" si="292"/>
        <v>0</v>
      </c>
      <c r="OVS61" s="42">
        <f t="shared" si="292"/>
        <v>0</v>
      </c>
      <c r="OVT61" s="42">
        <f t="shared" si="292"/>
        <v>0</v>
      </c>
      <c r="OVU61" s="42">
        <f t="shared" si="292"/>
        <v>0</v>
      </c>
      <c r="OVV61" s="42">
        <f t="shared" si="292"/>
        <v>0</v>
      </c>
      <c r="OVW61" s="42">
        <f t="shared" si="292"/>
        <v>0</v>
      </c>
      <c r="OVX61" s="42">
        <f t="shared" si="292"/>
        <v>0</v>
      </c>
      <c r="OVY61" s="42">
        <f t="shared" si="292"/>
        <v>0</v>
      </c>
      <c r="OVZ61" s="42">
        <f t="shared" si="292"/>
        <v>0</v>
      </c>
      <c r="OWA61" s="42">
        <f t="shared" si="292"/>
        <v>0</v>
      </c>
      <c r="OWB61" s="42">
        <f t="shared" si="292"/>
        <v>0</v>
      </c>
      <c r="OWC61" s="42">
        <f t="shared" si="292"/>
        <v>0</v>
      </c>
      <c r="OWD61" s="42">
        <f t="shared" si="292"/>
        <v>0</v>
      </c>
      <c r="OWE61" s="42">
        <f t="shared" si="292"/>
        <v>0</v>
      </c>
      <c r="OWF61" s="42">
        <f t="shared" si="292"/>
        <v>0</v>
      </c>
      <c r="OWG61" s="42">
        <f t="shared" si="292"/>
        <v>0</v>
      </c>
      <c r="OWH61" s="42">
        <f t="shared" si="292"/>
        <v>0</v>
      </c>
      <c r="OWI61" s="42">
        <f t="shared" si="292"/>
        <v>0</v>
      </c>
      <c r="OWJ61" s="42">
        <f t="shared" si="292"/>
        <v>0</v>
      </c>
      <c r="OWK61" s="42">
        <f t="shared" si="292"/>
        <v>0</v>
      </c>
      <c r="OWL61" s="42">
        <f t="shared" si="292"/>
        <v>0</v>
      </c>
      <c r="OWM61" s="42">
        <f t="shared" si="292"/>
        <v>0</v>
      </c>
      <c r="OWN61" s="42">
        <f t="shared" si="292"/>
        <v>0</v>
      </c>
      <c r="OWO61" s="42">
        <f t="shared" ref="OWO61:OYZ61" si="293">SUM(OWO56:OWO60)</f>
        <v>0</v>
      </c>
      <c r="OWP61" s="42">
        <f t="shared" si="293"/>
        <v>0</v>
      </c>
      <c r="OWQ61" s="42">
        <f t="shared" si="293"/>
        <v>0</v>
      </c>
      <c r="OWR61" s="42">
        <f t="shared" si="293"/>
        <v>0</v>
      </c>
      <c r="OWS61" s="42">
        <f t="shared" si="293"/>
        <v>0</v>
      </c>
      <c r="OWT61" s="42">
        <f t="shared" si="293"/>
        <v>0</v>
      </c>
      <c r="OWU61" s="42">
        <f t="shared" si="293"/>
        <v>0</v>
      </c>
      <c r="OWV61" s="42">
        <f t="shared" si="293"/>
        <v>0</v>
      </c>
      <c r="OWW61" s="42">
        <f t="shared" si="293"/>
        <v>0</v>
      </c>
      <c r="OWX61" s="42">
        <f t="shared" si="293"/>
        <v>0</v>
      </c>
      <c r="OWY61" s="42">
        <f t="shared" si="293"/>
        <v>0</v>
      </c>
      <c r="OWZ61" s="42">
        <f t="shared" si="293"/>
        <v>0</v>
      </c>
      <c r="OXA61" s="42">
        <f t="shared" si="293"/>
        <v>0</v>
      </c>
      <c r="OXB61" s="42">
        <f t="shared" si="293"/>
        <v>0</v>
      </c>
      <c r="OXC61" s="42">
        <f t="shared" si="293"/>
        <v>0</v>
      </c>
      <c r="OXD61" s="42">
        <f t="shared" si="293"/>
        <v>0</v>
      </c>
      <c r="OXE61" s="42">
        <f t="shared" si="293"/>
        <v>0</v>
      </c>
      <c r="OXF61" s="42">
        <f t="shared" si="293"/>
        <v>0</v>
      </c>
      <c r="OXG61" s="42">
        <f t="shared" si="293"/>
        <v>0</v>
      </c>
      <c r="OXH61" s="42">
        <f t="shared" si="293"/>
        <v>0</v>
      </c>
      <c r="OXI61" s="42">
        <f t="shared" si="293"/>
        <v>0</v>
      </c>
      <c r="OXJ61" s="42">
        <f t="shared" si="293"/>
        <v>0</v>
      </c>
      <c r="OXK61" s="42">
        <f t="shared" si="293"/>
        <v>0</v>
      </c>
      <c r="OXL61" s="42">
        <f t="shared" si="293"/>
        <v>0</v>
      </c>
      <c r="OXM61" s="42">
        <f t="shared" si="293"/>
        <v>0</v>
      </c>
      <c r="OXN61" s="42">
        <f t="shared" si="293"/>
        <v>0</v>
      </c>
      <c r="OXO61" s="42">
        <f t="shared" si="293"/>
        <v>0</v>
      </c>
      <c r="OXP61" s="42">
        <f t="shared" si="293"/>
        <v>0</v>
      </c>
      <c r="OXQ61" s="42">
        <f t="shared" si="293"/>
        <v>0</v>
      </c>
      <c r="OXR61" s="42">
        <f t="shared" si="293"/>
        <v>0</v>
      </c>
      <c r="OXS61" s="42">
        <f t="shared" si="293"/>
        <v>0</v>
      </c>
      <c r="OXT61" s="42">
        <f t="shared" si="293"/>
        <v>0</v>
      </c>
      <c r="OXU61" s="42">
        <f t="shared" si="293"/>
        <v>0</v>
      </c>
      <c r="OXV61" s="42">
        <f t="shared" si="293"/>
        <v>0</v>
      </c>
      <c r="OXW61" s="42">
        <f t="shared" si="293"/>
        <v>0</v>
      </c>
      <c r="OXX61" s="42">
        <f t="shared" si="293"/>
        <v>0</v>
      </c>
      <c r="OXY61" s="42">
        <f t="shared" si="293"/>
        <v>0</v>
      </c>
      <c r="OXZ61" s="42">
        <f t="shared" si="293"/>
        <v>0</v>
      </c>
      <c r="OYA61" s="42">
        <f t="shared" si="293"/>
        <v>0</v>
      </c>
      <c r="OYB61" s="42">
        <f t="shared" si="293"/>
        <v>0</v>
      </c>
      <c r="OYC61" s="42">
        <f t="shared" si="293"/>
        <v>0</v>
      </c>
      <c r="OYD61" s="42">
        <f t="shared" si="293"/>
        <v>0</v>
      </c>
      <c r="OYE61" s="42">
        <f t="shared" si="293"/>
        <v>0</v>
      </c>
      <c r="OYF61" s="42">
        <f t="shared" si="293"/>
        <v>0</v>
      </c>
      <c r="OYG61" s="42">
        <f t="shared" si="293"/>
        <v>0</v>
      </c>
      <c r="OYH61" s="42">
        <f t="shared" si="293"/>
        <v>0</v>
      </c>
      <c r="OYI61" s="42">
        <f t="shared" si="293"/>
        <v>0</v>
      </c>
      <c r="OYJ61" s="42">
        <f t="shared" si="293"/>
        <v>0</v>
      </c>
      <c r="OYK61" s="42">
        <f t="shared" si="293"/>
        <v>0</v>
      </c>
      <c r="OYL61" s="42">
        <f t="shared" si="293"/>
        <v>0</v>
      </c>
      <c r="OYM61" s="42">
        <f t="shared" si="293"/>
        <v>0</v>
      </c>
      <c r="OYN61" s="42">
        <f t="shared" si="293"/>
        <v>0</v>
      </c>
      <c r="OYO61" s="42">
        <f t="shared" si="293"/>
        <v>0</v>
      </c>
      <c r="OYP61" s="42">
        <f t="shared" si="293"/>
        <v>0</v>
      </c>
      <c r="OYQ61" s="42">
        <f t="shared" si="293"/>
        <v>0</v>
      </c>
      <c r="OYR61" s="42">
        <f t="shared" si="293"/>
        <v>0</v>
      </c>
      <c r="OYS61" s="42">
        <f t="shared" si="293"/>
        <v>0</v>
      </c>
      <c r="OYT61" s="42">
        <f t="shared" si="293"/>
        <v>0</v>
      </c>
      <c r="OYU61" s="42">
        <f t="shared" si="293"/>
        <v>0</v>
      </c>
      <c r="OYV61" s="42">
        <f t="shared" si="293"/>
        <v>0</v>
      </c>
      <c r="OYW61" s="42">
        <f t="shared" si="293"/>
        <v>0</v>
      </c>
      <c r="OYX61" s="42">
        <f t="shared" si="293"/>
        <v>0</v>
      </c>
      <c r="OYY61" s="42">
        <f t="shared" si="293"/>
        <v>0</v>
      </c>
      <c r="OYZ61" s="42">
        <f t="shared" si="293"/>
        <v>0</v>
      </c>
      <c r="OZA61" s="42">
        <f t="shared" ref="OZA61:PBL61" si="294">SUM(OZA56:OZA60)</f>
        <v>0</v>
      </c>
      <c r="OZB61" s="42">
        <f t="shared" si="294"/>
        <v>0</v>
      </c>
      <c r="OZC61" s="42">
        <f t="shared" si="294"/>
        <v>0</v>
      </c>
      <c r="OZD61" s="42">
        <f t="shared" si="294"/>
        <v>0</v>
      </c>
      <c r="OZE61" s="42">
        <f t="shared" si="294"/>
        <v>0</v>
      </c>
      <c r="OZF61" s="42">
        <f t="shared" si="294"/>
        <v>0</v>
      </c>
      <c r="OZG61" s="42">
        <f t="shared" si="294"/>
        <v>0</v>
      </c>
      <c r="OZH61" s="42">
        <f t="shared" si="294"/>
        <v>0</v>
      </c>
      <c r="OZI61" s="42">
        <f t="shared" si="294"/>
        <v>0</v>
      </c>
      <c r="OZJ61" s="42">
        <f t="shared" si="294"/>
        <v>0</v>
      </c>
      <c r="OZK61" s="42">
        <f t="shared" si="294"/>
        <v>0</v>
      </c>
      <c r="OZL61" s="42">
        <f t="shared" si="294"/>
        <v>0</v>
      </c>
      <c r="OZM61" s="42">
        <f t="shared" si="294"/>
        <v>0</v>
      </c>
      <c r="OZN61" s="42">
        <f t="shared" si="294"/>
        <v>0</v>
      </c>
      <c r="OZO61" s="42">
        <f t="shared" si="294"/>
        <v>0</v>
      </c>
      <c r="OZP61" s="42">
        <f t="shared" si="294"/>
        <v>0</v>
      </c>
      <c r="OZQ61" s="42">
        <f t="shared" si="294"/>
        <v>0</v>
      </c>
      <c r="OZR61" s="42">
        <f t="shared" si="294"/>
        <v>0</v>
      </c>
      <c r="OZS61" s="42">
        <f t="shared" si="294"/>
        <v>0</v>
      </c>
      <c r="OZT61" s="42">
        <f t="shared" si="294"/>
        <v>0</v>
      </c>
      <c r="OZU61" s="42">
        <f t="shared" si="294"/>
        <v>0</v>
      </c>
      <c r="OZV61" s="42">
        <f t="shared" si="294"/>
        <v>0</v>
      </c>
      <c r="OZW61" s="42">
        <f t="shared" si="294"/>
        <v>0</v>
      </c>
      <c r="OZX61" s="42">
        <f t="shared" si="294"/>
        <v>0</v>
      </c>
      <c r="OZY61" s="42">
        <f t="shared" si="294"/>
        <v>0</v>
      </c>
      <c r="OZZ61" s="42">
        <f t="shared" si="294"/>
        <v>0</v>
      </c>
      <c r="PAA61" s="42">
        <f t="shared" si="294"/>
        <v>0</v>
      </c>
      <c r="PAB61" s="42">
        <f t="shared" si="294"/>
        <v>0</v>
      </c>
      <c r="PAC61" s="42">
        <f t="shared" si="294"/>
        <v>0</v>
      </c>
      <c r="PAD61" s="42">
        <f t="shared" si="294"/>
        <v>0</v>
      </c>
      <c r="PAE61" s="42">
        <f t="shared" si="294"/>
        <v>0</v>
      </c>
      <c r="PAF61" s="42">
        <f t="shared" si="294"/>
        <v>0</v>
      </c>
      <c r="PAG61" s="42">
        <f t="shared" si="294"/>
        <v>0</v>
      </c>
      <c r="PAH61" s="42">
        <f t="shared" si="294"/>
        <v>0</v>
      </c>
      <c r="PAI61" s="42">
        <f t="shared" si="294"/>
        <v>0</v>
      </c>
      <c r="PAJ61" s="42">
        <f t="shared" si="294"/>
        <v>0</v>
      </c>
      <c r="PAK61" s="42">
        <f t="shared" si="294"/>
        <v>0</v>
      </c>
      <c r="PAL61" s="42">
        <f t="shared" si="294"/>
        <v>0</v>
      </c>
      <c r="PAM61" s="42">
        <f t="shared" si="294"/>
        <v>0</v>
      </c>
      <c r="PAN61" s="42">
        <f t="shared" si="294"/>
        <v>0</v>
      </c>
      <c r="PAO61" s="42">
        <f t="shared" si="294"/>
        <v>0</v>
      </c>
      <c r="PAP61" s="42">
        <f t="shared" si="294"/>
        <v>0</v>
      </c>
      <c r="PAQ61" s="42">
        <f t="shared" si="294"/>
        <v>0</v>
      </c>
      <c r="PAR61" s="42">
        <f t="shared" si="294"/>
        <v>0</v>
      </c>
      <c r="PAS61" s="42">
        <f t="shared" si="294"/>
        <v>0</v>
      </c>
      <c r="PAT61" s="42">
        <f t="shared" si="294"/>
        <v>0</v>
      </c>
      <c r="PAU61" s="42">
        <f t="shared" si="294"/>
        <v>0</v>
      </c>
      <c r="PAV61" s="42">
        <f t="shared" si="294"/>
        <v>0</v>
      </c>
      <c r="PAW61" s="42">
        <f t="shared" si="294"/>
        <v>0</v>
      </c>
      <c r="PAX61" s="42">
        <f t="shared" si="294"/>
        <v>0</v>
      </c>
      <c r="PAY61" s="42">
        <f t="shared" si="294"/>
        <v>0</v>
      </c>
      <c r="PAZ61" s="42">
        <f t="shared" si="294"/>
        <v>0</v>
      </c>
      <c r="PBA61" s="42">
        <f t="shared" si="294"/>
        <v>0</v>
      </c>
      <c r="PBB61" s="42">
        <f t="shared" si="294"/>
        <v>0</v>
      </c>
      <c r="PBC61" s="42">
        <f t="shared" si="294"/>
        <v>0</v>
      </c>
      <c r="PBD61" s="42">
        <f t="shared" si="294"/>
        <v>0</v>
      </c>
      <c r="PBE61" s="42">
        <f t="shared" si="294"/>
        <v>0</v>
      </c>
      <c r="PBF61" s="42">
        <f t="shared" si="294"/>
        <v>0</v>
      </c>
      <c r="PBG61" s="42">
        <f t="shared" si="294"/>
        <v>0</v>
      </c>
      <c r="PBH61" s="42">
        <f t="shared" si="294"/>
        <v>0</v>
      </c>
      <c r="PBI61" s="42">
        <f t="shared" si="294"/>
        <v>0</v>
      </c>
      <c r="PBJ61" s="42">
        <f t="shared" si="294"/>
        <v>0</v>
      </c>
      <c r="PBK61" s="42">
        <f t="shared" si="294"/>
        <v>0</v>
      </c>
      <c r="PBL61" s="42">
        <f t="shared" si="294"/>
        <v>0</v>
      </c>
      <c r="PBM61" s="42">
        <f t="shared" ref="PBM61:PDX61" si="295">SUM(PBM56:PBM60)</f>
        <v>0</v>
      </c>
      <c r="PBN61" s="42">
        <f t="shared" si="295"/>
        <v>0</v>
      </c>
      <c r="PBO61" s="42">
        <f t="shared" si="295"/>
        <v>0</v>
      </c>
      <c r="PBP61" s="42">
        <f t="shared" si="295"/>
        <v>0</v>
      </c>
      <c r="PBQ61" s="42">
        <f t="shared" si="295"/>
        <v>0</v>
      </c>
      <c r="PBR61" s="42">
        <f t="shared" si="295"/>
        <v>0</v>
      </c>
      <c r="PBS61" s="42">
        <f t="shared" si="295"/>
        <v>0</v>
      </c>
      <c r="PBT61" s="42">
        <f t="shared" si="295"/>
        <v>0</v>
      </c>
      <c r="PBU61" s="42">
        <f t="shared" si="295"/>
        <v>0</v>
      </c>
      <c r="PBV61" s="42">
        <f t="shared" si="295"/>
        <v>0</v>
      </c>
      <c r="PBW61" s="42">
        <f t="shared" si="295"/>
        <v>0</v>
      </c>
      <c r="PBX61" s="42">
        <f t="shared" si="295"/>
        <v>0</v>
      </c>
      <c r="PBY61" s="42">
        <f t="shared" si="295"/>
        <v>0</v>
      </c>
      <c r="PBZ61" s="42">
        <f t="shared" si="295"/>
        <v>0</v>
      </c>
      <c r="PCA61" s="42">
        <f t="shared" si="295"/>
        <v>0</v>
      </c>
      <c r="PCB61" s="42">
        <f t="shared" si="295"/>
        <v>0</v>
      </c>
      <c r="PCC61" s="42">
        <f t="shared" si="295"/>
        <v>0</v>
      </c>
      <c r="PCD61" s="42">
        <f t="shared" si="295"/>
        <v>0</v>
      </c>
      <c r="PCE61" s="42">
        <f t="shared" si="295"/>
        <v>0</v>
      </c>
      <c r="PCF61" s="42">
        <f t="shared" si="295"/>
        <v>0</v>
      </c>
      <c r="PCG61" s="42">
        <f t="shared" si="295"/>
        <v>0</v>
      </c>
      <c r="PCH61" s="42">
        <f t="shared" si="295"/>
        <v>0</v>
      </c>
      <c r="PCI61" s="42">
        <f t="shared" si="295"/>
        <v>0</v>
      </c>
      <c r="PCJ61" s="42">
        <f t="shared" si="295"/>
        <v>0</v>
      </c>
      <c r="PCK61" s="42">
        <f t="shared" si="295"/>
        <v>0</v>
      </c>
      <c r="PCL61" s="42">
        <f t="shared" si="295"/>
        <v>0</v>
      </c>
      <c r="PCM61" s="42">
        <f t="shared" si="295"/>
        <v>0</v>
      </c>
      <c r="PCN61" s="42">
        <f t="shared" si="295"/>
        <v>0</v>
      </c>
      <c r="PCO61" s="42">
        <f t="shared" si="295"/>
        <v>0</v>
      </c>
      <c r="PCP61" s="42">
        <f t="shared" si="295"/>
        <v>0</v>
      </c>
      <c r="PCQ61" s="42">
        <f t="shared" si="295"/>
        <v>0</v>
      </c>
      <c r="PCR61" s="42">
        <f t="shared" si="295"/>
        <v>0</v>
      </c>
      <c r="PCS61" s="42">
        <f t="shared" si="295"/>
        <v>0</v>
      </c>
      <c r="PCT61" s="42">
        <f t="shared" si="295"/>
        <v>0</v>
      </c>
      <c r="PCU61" s="42">
        <f t="shared" si="295"/>
        <v>0</v>
      </c>
      <c r="PCV61" s="42">
        <f t="shared" si="295"/>
        <v>0</v>
      </c>
      <c r="PCW61" s="42">
        <f t="shared" si="295"/>
        <v>0</v>
      </c>
      <c r="PCX61" s="42">
        <f t="shared" si="295"/>
        <v>0</v>
      </c>
      <c r="PCY61" s="42">
        <f t="shared" si="295"/>
        <v>0</v>
      </c>
      <c r="PCZ61" s="42">
        <f t="shared" si="295"/>
        <v>0</v>
      </c>
      <c r="PDA61" s="42">
        <f t="shared" si="295"/>
        <v>0</v>
      </c>
      <c r="PDB61" s="42">
        <f t="shared" si="295"/>
        <v>0</v>
      </c>
      <c r="PDC61" s="42">
        <f t="shared" si="295"/>
        <v>0</v>
      </c>
      <c r="PDD61" s="42">
        <f t="shared" si="295"/>
        <v>0</v>
      </c>
      <c r="PDE61" s="42">
        <f t="shared" si="295"/>
        <v>0</v>
      </c>
      <c r="PDF61" s="42">
        <f t="shared" si="295"/>
        <v>0</v>
      </c>
      <c r="PDG61" s="42">
        <f t="shared" si="295"/>
        <v>0</v>
      </c>
      <c r="PDH61" s="42">
        <f t="shared" si="295"/>
        <v>0</v>
      </c>
      <c r="PDI61" s="42">
        <f t="shared" si="295"/>
        <v>0</v>
      </c>
      <c r="PDJ61" s="42">
        <f t="shared" si="295"/>
        <v>0</v>
      </c>
      <c r="PDK61" s="42">
        <f t="shared" si="295"/>
        <v>0</v>
      </c>
      <c r="PDL61" s="42">
        <f t="shared" si="295"/>
        <v>0</v>
      </c>
      <c r="PDM61" s="42">
        <f t="shared" si="295"/>
        <v>0</v>
      </c>
      <c r="PDN61" s="42">
        <f t="shared" si="295"/>
        <v>0</v>
      </c>
      <c r="PDO61" s="42">
        <f t="shared" si="295"/>
        <v>0</v>
      </c>
      <c r="PDP61" s="42">
        <f t="shared" si="295"/>
        <v>0</v>
      </c>
      <c r="PDQ61" s="42">
        <f t="shared" si="295"/>
        <v>0</v>
      </c>
      <c r="PDR61" s="42">
        <f t="shared" si="295"/>
        <v>0</v>
      </c>
      <c r="PDS61" s="42">
        <f t="shared" si="295"/>
        <v>0</v>
      </c>
      <c r="PDT61" s="42">
        <f t="shared" si="295"/>
        <v>0</v>
      </c>
      <c r="PDU61" s="42">
        <f t="shared" si="295"/>
        <v>0</v>
      </c>
      <c r="PDV61" s="42">
        <f t="shared" si="295"/>
        <v>0</v>
      </c>
      <c r="PDW61" s="42">
        <f t="shared" si="295"/>
        <v>0</v>
      </c>
      <c r="PDX61" s="42">
        <f t="shared" si="295"/>
        <v>0</v>
      </c>
      <c r="PDY61" s="42">
        <f t="shared" ref="PDY61:PGJ61" si="296">SUM(PDY56:PDY60)</f>
        <v>0</v>
      </c>
      <c r="PDZ61" s="42">
        <f t="shared" si="296"/>
        <v>0</v>
      </c>
      <c r="PEA61" s="42">
        <f t="shared" si="296"/>
        <v>0</v>
      </c>
      <c r="PEB61" s="42">
        <f t="shared" si="296"/>
        <v>0</v>
      </c>
      <c r="PEC61" s="42">
        <f t="shared" si="296"/>
        <v>0</v>
      </c>
      <c r="PED61" s="42">
        <f t="shared" si="296"/>
        <v>0</v>
      </c>
      <c r="PEE61" s="42">
        <f t="shared" si="296"/>
        <v>0</v>
      </c>
      <c r="PEF61" s="42">
        <f t="shared" si="296"/>
        <v>0</v>
      </c>
      <c r="PEG61" s="42">
        <f t="shared" si="296"/>
        <v>0</v>
      </c>
      <c r="PEH61" s="42">
        <f t="shared" si="296"/>
        <v>0</v>
      </c>
      <c r="PEI61" s="42">
        <f t="shared" si="296"/>
        <v>0</v>
      </c>
      <c r="PEJ61" s="42">
        <f t="shared" si="296"/>
        <v>0</v>
      </c>
      <c r="PEK61" s="42">
        <f t="shared" si="296"/>
        <v>0</v>
      </c>
      <c r="PEL61" s="42">
        <f t="shared" si="296"/>
        <v>0</v>
      </c>
      <c r="PEM61" s="42">
        <f t="shared" si="296"/>
        <v>0</v>
      </c>
      <c r="PEN61" s="42">
        <f t="shared" si="296"/>
        <v>0</v>
      </c>
      <c r="PEO61" s="42">
        <f t="shared" si="296"/>
        <v>0</v>
      </c>
      <c r="PEP61" s="42">
        <f t="shared" si="296"/>
        <v>0</v>
      </c>
      <c r="PEQ61" s="42">
        <f t="shared" si="296"/>
        <v>0</v>
      </c>
      <c r="PER61" s="42">
        <f t="shared" si="296"/>
        <v>0</v>
      </c>
      <c r="PES61" s="42">
        <f t="shared" si="296"/>
        <v>0</v>
      </c>
      <c r="PET61" s="42">
        <f t="shared" si="296"/>
        <v>0</v>
      </c>
      <c r="PEU61" s="42">
        <f t="shared" si="296"/>
        <v>0</v>
      </c>
      <c r="PEV61" s="42">
        <f t="shared" si="296"/>
        <v>0</v>
      </c>
      <c r="PEW61" s="42">
        <f t="shared" si="296"/>
        <v>0</v>
      </c>
      <c r="PEX61" s="42">
        <f t="shared" si="296"/>
        <v>0</v>
      </c>
      <c r="PEY61" s="42">
        <f t="shared" si="296"/>
        <v>0</v>
      </c>
      <c r="PEZ61" s="42">
        <f t="shared" si="296"/>
        <v>0</v>
      </c>
      <c r="PFA61" s="42">
        <f t="shared" si="296"/>
        <v>0</v>
      </c>
      <c r="PFB61" s="42">
        <f t="shared" si="296"/>
        <v>0</v>
      </c>
      <c r="PFC61" s="42">
        <f t="shared" si="296"/>
        <v>0</v>
      </c>
      <c r="PFD61" s="42">
        <f t="shared" si="296"/>
        <v>0</v>
      </c>
      <c r="PFE61" s="42">
        <f t="shared" si="296"/>
        <v>0</v>
      </c>
      <c r="PFF61" s="42">
        <f t="shared" si="296"/>
        <v>0</v>
      </c>
      <c r="PFG61" s="42">
        <f t="shared" si="296"/>
        <v>0</v>
      </c>
      <c r="PFH61" s="42">
        <f t="shared" si="296"/>
        <v>0</v>
      </c>
      <c r="PFI61" s="42">
        <f t="shared" si="296"/>
        <v>0</v>
      </c>
      <c r="PFJ61" s="42">
        <f t="shared" si="296"/>
        <v>0</v>
      </c>
      <c r="PFK61" s="42">
        <f t="shared" si="296"/>
        <v>0</v>
      </c>
      <c r="PFL61" s="42">
        <f t="shared" si="296"/>
        <v>0</v>
      </c>
      <c r="PFM61" s="42">
        <f t="shared" si="296"/>
        <v>0</v>
      </c>
      <c r="PFN61" s="42">
        <f t="shared" si="296"/>
        <v>0</v>
      </c>
      <c r="PFO61" s="42">
        <f t="shared" si="296"/>
        <v>0</v>
      </c>
      <c r="PFP61" s="42">
        <f t="shared" si="296"/>
        <v>0</v>
      </c>
      <c r="PFQ61" s="42">
        <f t="shared" si="296"/>
        <v>0</v>
      </c>
      <c r="PFR61" s="42">
        <f t="shared" si="296"/>
        <v>0</v>
      </c>
      <c r="PFS61" s="42">
        <f t="shared" si="296"/>
        <v>0</v>
      </c>
      <c r="PFT61" s="42">
        <f t="shared" si="296"/>
        <v>0</v>
      </c>
      <c r="PFU61" s="42">
        <f t="shared" si="296"/>
        <v>0</v>
      </c>
      <c r="PFV61" s="42">
        <f t="shared" si="296"/>
        <v>0</v>
      </c>
      <c r="PFW61" s="42">
        <f t="shared" si="296"/>
        <v>0</v>
      </c>
      <c r="PFX61" s="42">
        <f t="shared" si="296"/>
        <v>0</v>
      </c>
      <c r="PFY61" s="42">
        <f t="shared" si="296"/>
        <v>0</v>
      </c>
      <c r="PFZ61" s="42">
        <f t="shared" si="296"/>
        <v>0</v>
      </c>
      <c r="PGA61" s="42">
        <f t="shared" si="296"/>
        <v>0</v>
      </c>
      <c r="PGB61" s="42">
        <f t="shared" si="296"/>
        <v>0</v>
      </c>
      <c r="PGC61" s="42">
        <f t="shared" si="296"/>
        <v>0</v>
      </c>
      <c r="PGD61" s="42">
        <f t="shared" si="296"/>
        <v>0</v>
      </c>
      <c r="PGE61" s="42">
        <f t="shared" si="296"/>
        <v>0</v>
      </c>
      <c r="PGF61" s="42">
        <f t="shared" si="296"/>
        <v>0</v>
      </c>
      <c r="PGG61" s="42">
        <f t="shared" si="296"/>
        <v>0</v>
      </c>
      <c r="PGH61" s="42">
        <f t="shared" si="296"/>
        <v>0</v>
      </c>
      <c r="PGI61" s="42">
        <f t="shared" si="296"/>
        <v>0</v>
      </c>
      <c r="PGJ61" s="42">
        <f t="shared" si="296"/>
        <v>0</v>
      </c>
      <c r="PGK61" s="42">
        <f t="shared" ref="PGK61:PIV61" si="297">SUM(PGK56:PGK60)</f>
        <v>0</v>
      </c>
      <c r="PGL61" s="42">
        <f t="shared" si="297"/>
        <v>0</v>
      </c>
      <c r="PGM61" s="42">
        <f t="shared" si="297"/>
        <v>0</v>
      </c>
      <c r="PGN61" s="42">
        <f t="shared" si="297"/>
        <v>0</v>
      </c>
      <c r="PGO61" s="42">
        <f t="shared" si="297"/>
        <v>0</v>
      </c>
      <c r="PGP61" s="42">
        <f t="shared" si="297"/>
        <v>0</v>
      </c>
      <c r="PGQ61" s="42">
        <f t="shared" si="297"/>
        <v>0</v>
      </c>
      <c r="PGR61" s="42">
        <f t="shared" si="297"/>
        <v>0</v>
      </c>
      <c r="PGS61" s="42">
        <f t="shared" si="297"/>
        <v>0</v>
      </c>
      <c r="PGT61" s="42">
        <f t="shared" si="297"/>
        <v>0</v>
      </c>
      <c r="PGU61" s="42">
        <f t="shared" si="297"/>
        <v>0</v>
      </c>
      <c r="PGV61" s="42">
        <f t="shared" si="297"/>
        <v>0</v>
      </c>
      <c r="PGW61" s="42">
        <f t="shared" si="297"/>
        <v>0</v>
      </c>
      <c r="PGX61" s="42">
        <f t="shared" si="297"/>
        <v>0</v>
      </c>
      <c r="PGY61" s="42">
        <f t="shared" si="297"/>
        <v>0</v>
      </c>
      <c r="PGZ61" s="42">
        <f t="shared" si="297"/>
        <v>0</v>
      </c>
      <c r="PHA61" s="42">
        <f t="shared" si="297"/>
        <v>0</v>
      </c>
      <c r="PHB61" s="42">
        <f t="shared" si="297"/>
        <v>0</v>
      </c>
      <c r="PHC61" s="42">
        <f t="shared" si="297"/>
        <v>0</v>
      </c>
      <c r="PHD61" s="42">
        <f t="shared" si="297"/>
        <v>0</v>
      </c>
      <c r="PHE61" s="42">
        <f t="shared" si="297"/>
        <v>0</v>
      </c>
      <c r="PHF61" s="42">
        <f t="shared" si="297"/>
        <v>0</v>
      </c>
      <c r="PHG61" s="42">
        <f t="shared" si="297"/>
        <v>0</v>
      </c>
      <c r="PHH61" s="42">
        <f t="shared" si="297"/>
        <v>0</v>
      </c>
      <c r="PHI61" s="42">
        <f t="shared" si="297"/>
        <v>0</v>
      </c>
      <c r="PHJ61" s="42">
        <f t="shared" si="297"/>
        <v>0</v>
      </c>
      <c r="PHK61" s="42">
        <f t="shared" si="297"/>
        <v>0</v>
      </c>
      <c r="PHL61" s="42">
        <f t="shared" si="297"/>
        <v>0</v>
      </c>
      <c r="PHM61" s="42">
        <f t="shared" si="297"/>
        <v>0</v>
      </c>
      <c r="PHN61" s="42">
        <f t="shared" si="297"/>
        <v>0</v>
      </c>
      <c r="PHO61" s="42">
        <f t="shared" si="297"/>
        <v>0</v>
      </c>
      <c r="PHP61" s="42">
        <f t="shared" si="297"/>
        <v>0</v>
      </c>
      <c r="PHQ61" s="42">
        <f t="shared" si="297"/>
        <v>0</v>
      </c>
      <c r="PHR61" s="42">
        <f t="shared" si="297"/>
        <v>0</v>
      </c>
      <c r="PHS61" s="42">
        <f t="shared" si="297"/>
        <v>0</v>
      </c>
      <c r="PHT61" s="42">
        <f t="shared" si="297"/>
        <v>0</v>
      </c>
      <c r="PHU61" s="42">
        <f t="shared" si="297"/>
        <v>0</v>
      </c>
      <c r="PHV61" s="42">
        <f t="shared" si="297"/>
        <v>0</v>
      </c>
      <c r="PHW61" s="42">
        <f t="shared" si="297"/>
        <v>0</v>
      </c>
      <c r="PHX61" s="42">
        <f t="shared" si="297"/>
        <v>0</v>
      </c>
      <c r="PHY61" s="42">
        <f t="shared" si="297"/>
        <v>0</v>
      </c>
      <c r="PHZ61" s="42">
        <f t="shared" si="297"/>
        <v>0</v>
      </c>
      <c r="PIA61" s="42">
        <f t="shared" si="297"/>
        <v>0</v>
      </c>
      <c r="PIB61" s="42">
        <f t="shared" si="297"/>
        <v>0</v>
      </c>
      <c r="PIC61" s="42">
        <f t="shared" si="297"/>
        <v>0</v>
      </c>
      <c r="PID61" s="42">
        <f t="shared" si="297"/>
        <v>0</v>
      </c>
      <c r="PIE61" s="42">
        <f t="shared" si="297"/>
        <v>0</v>
      </c>
      <c r="PIF61" s="42">
        <f t="shared" si="297"/>
        <v>0</v>
      </c>
      <c r="PIG61" s="42">
        <f t="shared" si="297"/>
        <v>0</v>
      </c>
      <c r="PIH61" s="42">
        <f t="shared" si="297"/>
        <v>0</v>
      </c>
      <c r="PII61" s="42">
        <f t="shared" si="297"/>
        <v>0</v>
      </c>
      <c r="PIJ61" s="42">
        <f t="shared" si="297"/>
        <v>0</v>
      </c>
      <c r="PIK61" s="42">
        <f t="shared" si="297"/>
        <v>0</v>
      </c>
      <c r="PIL61" s="42">
        <f t="shared" si="297"/>
        <v>0</v>
      </c>
      <c r="PIM61" s="42">
        <f t="shared" si="297"/>
        <v>0</v>
      </c>
      <c r="PIN61" s="42">
        <f t="shared" si="297"/>
        <v>0</v>
      </c>
      <c r="PIO61" s="42">
        <f t="shared" si="297"/>
        <v>0</v>
      </c>
      <c r="PIP61" s="42">
        <f t="shared" si="297"/>
        <v>0</v>
      </c>
      <c r="PIQ61" s="42">
        <f t="shared" si="297"/>
        <v>0</v>
      </c>
      <c r="PIR61" s="42">
        <f t="shared" si="297"/>
        <v>0</v>
      </c>
      <c r="PIS61" s="42">
        <f t="shared" si="297"/>
        <v>0</v>
      </c>
      <c r="PIT61" s="42">
        <f t="shared" si="297"/>
        <v>0</v>
      </c>
      <c r="PIU61" s="42">
        <f t="shared" si="297"/>
        <v>0</v>
      </c>
      <c r="PIV61" s="42">
        <f t="shared" si="297"/>
        <v>0</v>
      </c>
      <c r="PIW61" s="42">
        <f t="shared" ref="PIW61:PLH61" si="298">SUM(PIW56:PIW60)</f>
        <v>0</v>
      </c>
      <c r="PIX61" s="42">
        <f t="shared" si="298"/>
        <v>0</v>
      </c>
      <c r="PIY61" s="42">
        <f t="shared" si="298"/>
        <v>0</v>
      </c>
      <c r="PIZ61" s="42">
        <f t="shared" si="298"/>
        <v>0</v>
      </c>
      <c r="PJA61" s="42">
        <f t="shared" si="298"/>
        <v>0</v>
      </c>
      <c r="PJB61" s="42">
        <f t="shared" si="298"/>
        <v>0</v>
      </c>
      <c r="PJC61" s="42">
        <f t="shared" si="298"/>
        <v>0</v>
      </c>
      <c r="PJD61" s="42">
        <f t="shared" si="298"/>
        <v>0</v>
      </c>
      <c r="PJE61" s="42">
        <f t="shared" si="298"/>
        <v>0</v>
      </c>
      <c r="PJF61" s="42">
        <f t="shared" si="298"/>
        <v>0</v>
      </c>
      <c r="PJG61" s="42">
        <f t="shared" si="298"/>
        <v>0</v>
      </c>
      <c r="PJH61" s="42">
        <f t="shared" si="298"/>
        <v>0</v>
      </c>
      <c r="PJI61" s="42">
        <f t="shared" si="298"/>
        <v>0</v>
      </c>
      <c r="PJJ61" s="42">
        <f t="shared" si="298"/>
        <v>0</v>
      </c>
      <c r="PJK61" s="42">
        <f t="shared" si="298"/>
        <v>0</v>
      </c>
      <c r="PJL61" s="42">
        <f t="shared" si="298"/>
        <v>0</v>
      </c>
      <c r="PJM61" s="42">
        <f t="shared" si="298"/>
        <v>0</v>
      </c>
      <c r="PJN61" s="42">
        <f t="shared" si="298"/>
        <v>0</v>
      </c>
      <c r="PJO61" s="42">
        <f t="shared" si="298"/>
        <v>0</v>
      </c>
      <c r="PJP61" s="42">
        <f t="shared" si="298"/>
        <v>0</v>
      </c>
      <c r="PJQ61" s="42">
        <f t="shared" si="298"/>
        <v>0</v>
      </c>
      <c r="PJR61" s="42">
        <f t="shared" si="298"/>
        <v>0</v>
      </c>
      <c r="PJS61" s="42">
        <f t="shared" si="298"/>
        <v>0</v>
      </c>
      <c r="PJT61" s="42">
        <f t="shared" si="298"/>
        <v>0</v>
      </c>
      <c r="PJU61" s="42">
        <f t="shared" si="298"/>
        <v>0</v>
      </c>
      <c r="PJV61" s="42">
        <f t="shared" si="298"/>
        <v>0</v>
      </c>
      <c r="PJW61" s="42">
        <f t="shared" si="298"/>
        <v>0</v>
      </c>
      <c r="PJX61" s="42">
        <f t="shared" si="298"/>
        <v>0</v>
      </c>
      <c r="PJY61" s="42">
        <f t="shared" si="298"/>
        <v>0</v>
      </c>
      <c r="PJZ61" s="42">
        <f t="shared" si="298"/>
        <v>0</v>
      </c>
      <c r="PKA61" s="42">
        <f t="shared" si="298"/>
        <v>0</v>
      </c>
      <c r="PKB61" s="42">
        <f t="shared" si="298"/>
        <v>0</v>
      </c>
      <c r="PKC61" s="42">
        <f t="shared" si="298"/>
        <v>0</v>
      </c>
      <c r="PKD61" s="42">
        <f t="shared" si="298"/>
        <v>0</v>
      </c>
      <c r="PKE61" s="42">
        <f t="shared" si="298"/>
        <v>0</v>
      </c>
      <c r="PKF61" s="42">
        <f t="shared" si="298"/>
        <v>0</v>
      </c>
      <c r="PKG61" s="42">
        <f t="shared" si="298"/>
        <v>0</v>
      </c>
      <c r="PKH61" s="42">
        <f t="shared" si="298"/>
        <v>0</v>
      </c>
      <c r="PKI61" s="42">
        <f t="shared" si="298"/>
        <v>0</v>
      </c>
      <c r="PKJ61" s="42">
        <f t="shared" si="298"/>
        <v>0</v>
      </c>
      <c r="PKK61" s="42">
        <f t="shared" si="298"/>
        <v>0</v>
      </c>
      <c r="PKL61" s="42">
        <f t="shared" si="298"/>
        <v>0</v>
      </c>
      <c r="PKM61" s="42">
        <f t="shared" si="298"/>
        <v>0</v>
      </c>
      <c r="PKN61" s="42">
        <f t="shared" si="298"/>
        <v>0</v>
      </c>
      <c r="PKO61" s="42">
        <f t="shared" si="298"/>
        <v>0</v>
      </c>
      <c r="PKP61" s="42">
        <f t="shared" si="298"/>
        <v>0</v>
      </c>
      <c r="PKQ61" s="42">
        <f t="shared" si="298"/>
        <v>0</v>
      </c>
      <c r="PKR61" s="42">
        <f t="shared" si="298"/>
        <v>0</v>
      </c>
      <c r="PKS61" s="42">
        <f t="shared" si="298"/>
        <v>0</v>
      </c>
      <c r="PKT61" s="42">
        <f t="shared" si="298"/>
        <v>0</v>
      </c>
      <c r="PKU61" s="42">
        <f t="shared" si="298"/>
        <v>0</v>
      </c>
      <c r="PKV61" s="42">
        <f t="shared" si="298"/>
        <v>0</v>
      </c>
      <c r="PKW61" s="42">
        <f t="shared" si="298"/>
        <v>0</v>
      </c>
      <c r="PKX61" s="42">
        <f t="shared" si="298"/>
        <v>0</v>
      </c>
      <c r="PKY61" s="42">
        <f t="shared" si="298"/>
        <v>0</v>
      </c>
      <c r="PKZ61" s="42">
        <f t="shared" si="298"/>
        <v>0</v>
      </c>
      <c r="PLA61" s="42">
        <f t="shared" si="298"/>
        <v>0</v>
      </c>
      <c r="PLB61" s="42">
        <f t="shared" si="298"/>
        <v>0</v>
      </c>
      <c r="PLC61" s="42">
        <f t="shared" si="298"/>
        <v>0</v>
      </c>
      <c r="PLD61" s="42">
        <f t="shared" si="298"/>
        <v>0</v>
      </c>
      <c r="PLE61" s="42">
        <f t="shared" si="298"/>
        <v>0</v>
      </c>
      <c r="PLF61" s="42">
        <f t="shared" si="298"/>
        <v>0</v>
      </c>
      <c r="PLG61" s="42">
        <f t="shared" si="298"/>
        <v>0</v>
      </c>
      <c r="PLH61" s="42">
        <f t="shared" si="298"/>
        <v>0</v>
      </c>
      <c r="PLI61" s="42">
        <f t="shared" ref="PLI61:PNT61" si="299">SUM(PLI56:PLI60)</f>
        <v>0</v>
      </c>
      <c r="PLJ61" s="42">
        <f t="shared" si="299"/>
        <v>0</v>
      </c>
      <c r="PLK61" s="42">
        <f t="shared" si="299"/>
        <v>0</v>
      </c>
      <c r="PLL61" s="42">
        <f t="shared" si="299"/>
        <v>0</v>
      </c>
      <c r="PLM61" s="42">
        <f t="shared" si="299"/>
        <v>0</v>
      </c>
      <c r="PLN61" s="42">
        <f t="shared" si="299"/>
        <v>0</v>
      </c>
      <c r="PLO61" s="42">
        <f t="shared" si="299"/>
        <v>0</v>
      </c>
      <c r="PLP61" s="42">
        <f t="shared" si="299"/>
        <v>0</v>
      </c>
      <c r="PLQ61" s="42">
        <f t="shared" si="299"/>
        <v>0</v>
      </c>
      <c r="PLR61" s="42">
        <f t="shared" si="299"/>
        <v>0</v>
      </c>
      <c r="PLS61" s="42">
        <f t="shared" si="299"/>
        <v>0</v>
      </c>
      <c r="PLT61" s="42">
        <f t="shared" si="299"/>
        <v>0</v>
      </c>
      <c r="PLU61" s="42">
        <f t="shared" si="299"/>
        <v>0</v>
      </c>
      <c r="PLV61" s="42">
        <f t="shared" si="299"/>
        <v>0</v>
      </c>
      <c r="PLW61" s="42">
        <f t="shared" si="299"/>
        <v>0</v>
      </c>
      <c r="PLX61" s="42">
        <f t="shared" si="299"/>
        <v>0</v>
      </c>
      <c r="PLY61" s="42">
        <f t="shared" si="299"/>
        <v>0</v>
      </c>
      <c r="PLZ61" s="42">
        <f t="shared" si="299"/>
        <v>0</v>
      </c>
      <c r="PMA61" s="42">
        <f t="shared" si="299"/>
        <v>0</v>
      </c>
      <c r="PMB61" s="42">
        <f t="shared" si="299"/>
        <v>0</v>
      </c>
      <c r="PMC61" s="42">
        <f t="shared" si="299"/>
        <v>0</v>
      </c>
      <c r="PMD61" s="42">
        <f t="shared" si="299"/>
        <v>0</v>
      </c>
      <c r="PME61" s="42">
        <f t="shared" si="299"/>
        <v>0</v>
      </c>
      <c r="PMF61" s="42">
        <f t="shared" si="299"/>
        <v>0</v>
      </c>
      <c r="PMG61" s="42">
        <f t="shared" si="299"/>
        <v>0</v>
      </c>
      <c r="PMH61" s="42">
        <f t="shared" si="299"/>
        <v>0</v>
      </c>
      <c r="PMI61" s="42">
        <f t="shared" si="299"/>
        <v>0</v>
      </c>
      <c r="PMJ61" s="42">
        <f t="shared" si="299"/>
        <v>0</v>
      </c>
      <c r="PMK61" s="42">
        <f t="shared" si="299"/>
        <v>0</v>
      </c>
      <c r="PML61" s="42">
        <f t="shared" si="299"/>
        <v>0</v>
      </c>
      <c r="PMM61" s="42">
        <f t="shared" si="299"/>
        <v>0</v>
      </c>
      <c r="PMN61" s="42">
        <f t="shared" si="299"/>
        <v>0</v>
      </c>
      <c r="PMO61" s="42">
        <f t="shared" si="299"/>
        <v>0</v>
      </c>
      <c r="PMP61" s="42">
        <f t="shared" si="299"/>
        <v>0</v>
      </c>
      <c r="PMQ61" s="42">
        <f t="shared" si="299"/>
        <v>0</v>
      </c>
      <c r="PMR61" s="42">
        <f t="shared" si="299"/>
        <v>0</v>
      </c>
      <c r="PMS61" s="42">
        <f t="shared" si="299"/>
        <v>0</v>
      </c>
      <c r="PMT61" s="42">
        <f t="shared" si="299"/>
        <v>0</v>
      </c>
      <c r="PMU61" s="42">
        <f t="shared" si="299"/>
        <v>0</v>
      </c>
      <c r="PMV61" s="42">
        <f t="shared" si="299"/>
        <v>0</v>
      </c>
      <c r="PMW61" s="42">
        <f t="shared" si="299"/>
        <v>0</v>
      </c>
      <c r="PMX61" s="42">
        <f t="shared" si="299"/>
        <v>0</v>
      </c>
      <c r="PMY61" s="42">
        <f t="shared" si="299"/>
        <v>0</v>
      </c>
      <c r="PMZ61" s="42">
        <f t="shared" si="299"/>
        <v>0</v>
      </c>
      <c r="PNA61" s="42">
        <f t="shared" si="299"/>
        <v>0</v>
      </c>
      <c r="PNB61" s="42">
        <f t="shared" si="299"/>
        <v>0</v>
      </c>
      <c r="PNC61" s="42">
        <f t="shared" si="299"/>
        <v>0</v>
      </c>
      <c r="PND61" s="42">
        <f t="shared" si="299"/>
        <v>0</v>
      </c>
      <c r="PNE61" s="42">
        <f t="shared" si="299"/>
        <v>0</v>
      </c>
      <c r="PNF61" s="42">
        <f t="shared" si="299"/>
        <v>0</v>
      </c>
      <c r="PNG61" s="42">
        <f t="shared" si="299"/>
        <v>0</v>
      </c>
      <c r="PNH61" s="42">
        <f t="shared" si="299"/>
        <v>0</v>
      </c>
      <c r="PNI61" s="42">
        <f t="shared" si="299"/>
        <v>0</v>
      </c>
      <c r="PNJ61" s="42">
        <f t="shared" si="299"/>
        <v>0</v>
      </c>
      <c r="PNK61" s="42">
        <f t="shared" si="299"/>
        <v>0</v>
      </c>
      <c r="PNL61" s="42">
        <f t="shared" si="299"/>
        <v>0</v>
      </c>
      <c r="PNM61" s="42">
        <f t="shared" si="299"/>
        <v>0</v>
      </c>
      <c r="PNN61" s="42">
        <f t="shared" si="299"/>
        <v>0</v>
      </c>
      <c r="PNO61" s="42">
        <f t="shared" si="299"/>
        <v>0</v>
      </c>
      <c r="PNP61" s="42">
        <f t="shared" si="299"/>
        <v>0</v>
      </c>
      <c r="PNQ61" s="42">
        <f t="shared" si="299"/>
        <v>0</v>
      </c>
      <c r="PNR61" s="42">
        <f t="shared" si="299"/>
        <v>0</v>
      </c>
      <c r="PNS61" s="42">
        <f t="shared" si="299"/>
        <v>0</v>
      </c>
      <c r="PNT61" s="42">
        <f t="shared" si="299"/>
        <v>0</v>
      </c>
      <c r="PNU61" s="42">
        <f t="shared" ref="PNU61:PQF61" si="300">SUM(PNU56:PNU60)</f>
        <v>0</v>
      </c>
      <c r="PNV61" s="42">
        <f t="shared" si="300"/>
        <v>0</v>
      </c>
      <c r="PNW61" s="42">
        <f t="shared" si="300"/>
        <v>0</v>
      </c>
      <c r="PNX61" s="42">
        <f t="shared" si="300"/>
        <v>0</v>
      </c>
      <c r="PNY61" s="42">
        <f t="shared" si="300"/>
        <v>0</v>
      </c>
      <c r="PNZ61" s="42">
        <f t="shared" si="300"/>
        <v>0</v>
      </c>
      <c r="POA61" s="42">
        <f t="shared" si="300"/>
        <v>0</v>
      </c>
      <c r="POB61" s="42">
        <f t="shared" si="300"/>
        <v>0</v>
      </c>
      <c r="POC61" s="42">
        <f t="shared" si="300"/>
        <v>0</v>
      </c>
      <c r="POD61" s="42">
        <f t="shared" si="300"/>
        <v>0</v>
      </c>
      <c r="POE61" s="42">
        <f t="shared" si="300"/>
        <v>0</v>
      </c>
      <c r="POF61" s="42">
        <f t="shared" si="300"/>
        <v>0</v>
      </c>
      <c r="POG61" s="42">
        <f t="shared" si="300"/>
        <v>0</v>
      </c>
      <c r="POH61" s="42">
        <f t="shared" si="300"/>
        <v>0</v>
      </c>
      <c r="POI61" s="42">
        <f t="shared" si="300"/>
        <v>0</v>
      </c>
      <c r="POJ61" s="42">
        <f t="shared" si="300"/>
        <v>0</v>
      </c>
      <c r="POK61" s="42">
        <f t="shared" si="300"/>
        <v>0</v>
      </c>
      <c r="POL61" s="42">
        <f t="shared" si="300"/>
        <v>0</v>
      </c>
      <c r="POM61" s="42">
        <f t="shared" si="300"/>
        <v>0</v>
      </c>
      <c r="PON61" s="42">
        <f t="shared" si="300"/>
        <v>0</v>
      </c>
      <c r="POO61" s="42">
        <f t="shared" si="300"/>
        <v>0</v>
      </c>
      <c r="POP61" s="42">
        <f t="shared" si="300"/>
        <v>0</v>
      </c>
      <c r="POQ61" s="42">
        <f t="shared" si="300"/>
        <v>0</v>
      </c>
      <c r="POR61" s="42">
        <f t="shared" si="300"/>
        <v>0</v>
      </c>
      <c r="POS61" s="42">
        <f t="shared" si="300"/>
        <v>0</v>
      </c>
      <c r="POT61" s="42">
        <f t="shared" si="300"/>
        <v>0</v>
      </c>
      <c r="POU61" s="42">
        <f t="shared" si="300"/>
        <v>0</v>
      </c>
      <c r="POV61" s="42">
        <f t="shared" si="300"/>
        <v>0</v>
      </c>
      <c r="POW61" s="42">
        <f t="shared" si="300"/>
        <v>0</v>
      </c>
      <c r="POX61" s="42">
        <f t="shared" si="300"/>
        <v>0</v>
      </c>
      <c r="POY61" s="42">
        <f t="shared" si="300"/>
        <v>0</v>
      </c>
      <c r="POZ61" s="42">
        <f t="shared" si="300"/>
        <v>0</v>
      </c>
      <c r="PPA61" s="42">
        <f t="shared" si="300"/>
        <v>0</v>
      </c>
      <c r="PPB61" s="42">
        <f t="shared" si="300"/>
        <v>0</v>
      </c>
      <c r="PPC61" s="42">
        <f t="shared" si="300"/>
        <v>0</v>
      </c>
      <c r="PPD61" s="42">
        <f t="shared" si="300"/>
        <v>0</v>
      </c>
      <c r="PPE61" s="42">
        <f t="shared" si="300"/>
        <v>0</v>
      </c>
      <c r="PPF61" s="42">
        <f t="shared" si="300"/>
        <v>0</v>
      </c>
      <c r="PPG61" s="42">
        <f t="shared" si="300"/>
        <v>0</v>
      </c>
      <c r="PPH61" s="42">
        <f t="shared" si="300"/>
        <v>0</v>
      </c>
      <c r="PPI61" s="42">
        <f t="shared" si="300"/>
        <v>0</v>
      </c>
      <c r="PPJ61" s="42">
        <f t="shared" si="300"/>
        <v>0</v>
      </c>
      <c r="PPK61" s="42">
        <f t="shared" si="300"/>
        <v>0</v>
      </c>
      <c r="PPL61" s="42">
        <f t="shared" si="300"/>
        <v>0</v>
      </c>
      <c r="PPM61" s="42">
        <f t="shared" si="300"/>
        <v>0</v>
      </c>
      <c r="PPN61" s="42">
        <f t="shared" si="300"/>
        <v>0</v>
      </c>
      <c r="PPO61" s="42">
        <f t="shared" si="300"/>
        <v>0</v>
      </c>
      <c r="PPP61" s="42">
        <f t="shared" si="300"/>
        <v>0</v>
      </c>
      <c r="PPQ61" s="42">
        <f t="shared" si="300"/>
        <v>0</v>
      </c>
      <c r="PPR61" s="42">
        <f t="shared" si="300"/>
        <v>0</v>
      </c>
      <c r="PPS61" s="42">
        <f t="shared" si="300"/>
        <v>0</v>
      </c>
      <c r="PPT61" s="42">
        <f t="shared" si="300"/>
        <v>0</v>
      </c>
      <c r="PPU61" s="42">
        <f t="shared" si="300"/>
        <v>0</v>
      </c>
      <c r="PPV61" s="42">
        <f t="shared" si="300"/>
        <v>0</v>
      </c>
      <c r="PPW61" s="42">
        <f t="shared" si="300"/>
        <v>0</v>
      </c>
      <c r="PPX61" s="42">
        <f t="shared" si="300"/>
        <v>0</v>
      </c>
      <c r="PPY61" s="42">
        <f t="shared" si="300"/>
        <v>0</v>
      </c>
      <c r="PPZ61" s="42">
        <f t="shared" si="300"/>
        <v>0</v>
      </c>
      <c r="PQA61" s="42">
        <f t="shared" si="300"/>
        <v>0</v>
      </c>
      <c r="PQB61" s="42">
        <f t="shared" si="300"/>
        <v>0</v>
      </c>
      <c r="PQC61" s="42">
        <f t="shared" si="300"/>
        <v>0</v>
      </c>
      <c r="PQD61" s="42">
        <f t="shared" si="300"/>
        <v>0</v>
      </c>
      <c r="PQE61" s="42">
        <f t="shared" si="300"/>
        <v>0</v>
      </c>
      <c r="PQF61" s="42">
        <f t="shared" si="300"/>
        <v>0</v>
      </c>
      <c r="PQG61" s="42">
        <f t="shared" ref="PQG61:PSR61" si="301">SUM(PQG56:PQG60)</f>
        <v>0</v>
      </c>
      <c r="PQH61" s="42">
        <f t="shared" si="301"/>
        <v>0</v>
      </c>
      <c r="PQI61" s="42">
        <f t="shared" si="301"/>
        <v>0</v>
      </c>
      <c r="PQJ61" s="42">
        <f t="shared" si="301"/>
        <v>0</v>
      </c>
      <c r="PQK61" s="42">
        <f t="shared" si="301"/>
        <v>0</v>
      </c>
      <c r="PQL61" s="42">
        <f t="shared" si="301"/>
        <v>0</v>
      </c>
      <c r="PQM61" s="42">
        <f t="shared" si="301"/>
        <v>0</v>
      </c>
      <c r="PQN61" s="42">
        <f t="shared" si="301"/>
        <v>0</v>
      </c>
      <c r="PQO61" s="42">
        <f t="shared" si="301"/>
        <v>0</v>
      </c>
      <c r="PQP61" s="42">
        <f t="shared" si="301"/>
        <v>0</v>
      </c>
      <c r="PQQ61" s="42">
        <f t="shared" si="301"/>
        <v>0</v>
      </c>
      <c r="PQR61" s="42">
        <f t="shared" si="301"/>
        <v>0</v>
      </c>
      <c r="PQS61" s="42">
        <f t="shared" si="301"/>
        <v>0</v>
      </c>
      <c r="PQT61" s="42">
        <f t="shared" si="301"/>
        <v>0</v>
      </c>
      <c r="PQU61" s="42">
        <f t="shared" si="301"/>
        <v>0</v>
      </c>
      <c r="PQV61" s="42">
        <f t="shared" si="301"/>
        <v>0</v>
      </c>
      <c r="PQW61" s="42">
        <f t="shared" si="301"/>
        <v>0</v>
      </c>
      <c r="PQX61" s="42">
        <f t="shared" si="301"/>
        <v>0</v>
      </c>
      <c r="PQY61" s="42">
        <f t="shared" si="301"/>
        <v>0</v>
      </c>
      <c r="PQZ61" s="42">
        <f t="shared" si="301"/>
        <v>0</v>
      </c>
      <c r="PRA61" s="42">
        <f t="shared" si="301"/>
        <v>0</v>
      </c>
      <c r="PRB61" s="42">
        <f t="shared" si="301"/>
        <v>0</v>
      </c>
      <c r="PRC61" s="42">
        <f t="shared" si="301"/>
        <v>0</v>
      </c>
      <c r="PRD61" s="42">
        <f t="shared" si="301"/>
        <v>0</v>
      </c>
      <c r="PRE61" s="42">
        <f t="shared" si="301"/>
        <v>0</v>
      </c>
      <c r="PRF61" s="42">
        <f t="shared" si="301"/>
        <v>0</v>
      </c>
      <c r="PRG61" s="42">
        <f t="shared" si="301"/>
        <v>0</v>
      </c>
      <c r="PRH61" s="42">
        <f t="shared" si="301"/>
        <v>0</v>
      </c>
      <c r="PRI61" s="42">
        <f t="shared" si="301"/>
        <v>0</v>
      </c>
      <c r="PRJ61" s="42">
        <f t="shared" si="301"/>
        <v>0</v>
      </c>
      <c r="PRK61" s="42">
        <f t="shared" si="301"/>
        <v>0</v>
      </c>
      <c r="PRL61" s="42">
        <f t="shared" si="301"/>
        <v>0</v>
      </c>
      <c r="PRM61" s="42">
        <f t="shared" si="301"/>
        <v>0</v>
      </c>
      <c r="PRN61" s="42">
        <f t="shared" si="301"/>
        <v>0</v>
      </c>
      <c r="PRO61" s="42">
        <f t="shared" si="301"/>
        <v>0</v>
      </c>
      <c r="PRP61" s="42">
        <f t="shared" si="301"/>
        <v>0</v>
      </c>
      <c r="PRQ61" s="42">
        <f t="shared" si="301"/>
        <v>0</v>
      </c>
      <c r="PRR61" s="42">
        <f t="shared" si="301"/>
        <v>0</v>
      </c>
      <c r="PRS61" s="42">
        <f t="shared" si="301"/>
        <v>0</v>
      </c>
      <c r="PRT61" s="42">
        <f t="shared" si="301"/>
        <v>0</v>
      </c>
      <c r="PRU61" s="42">
        <f t="shared" si="301"/>
        <v>0</v>
      </c>
      <c r="PRV61" s="42">
        <f t="shared" si="301"/>
        <v>0</v>
      </c>
      <c r="PRW61" s="42">
        <f t="shared" si="301"/>
        <v>0</v>
      </c>
      <c r="PRX61" s="42">
        <f t="shared" si="301"/>
        <v>0</v>
      </c>
      <c r="PRY61" s="42">
        <f t="shared" si="301"/>
        <v>0</v>
      </c>
      <c r="PRZ61" s="42">
        <f t="shared" si="301"/>
        <v>0</v>
      </c>
      <c r="PSA61" s="42">
        <f t="shared" si="301"/>
        <v>0</v>
      </c>
      <c r="PSB61" s="42">
        <f t="shared" si="301"/>
        <v>0</v>
      </c>
      <c r="PSC61" s="42">
        <f t="shared" si="301"/>
        <v>0</v>
      </c>
      <c r="PSD61" s="42">
        <f t="shared" si="301"/>
        <v>0</v>
      </c>
      <c r="PSE61" s="42">
        <f t="shared" si="301"/>
        <v>0</v>
      </c>
      <c r="PSF61" s="42">
        <f t="shared" si="301"/>
        <v>0</v>
      </c>
      <c r="PSG61" s="42">
        <f t="shared" si="301"/>
        <v>0</v>
      </c>
      <c r="PSH61" s="42">
        <f t="shared" si="301"/>
        <v>0</v>
      </c>
      <c r="PSI61" s="42">
        <f t="shared" si="301"/>
        <v>0</v>
      </c>
      <c r="PSJ61" s="42">
        <f t="shared" si="301"/>
        <v>0</v>
      </c>
      <c r="PSK61" s="42">
        <f t="shared" si="301"/>
        <v>0</v>
      </c>
      <c r="PSL61" s="42">
        <f t="shared" si="301"/>
        <v>0</v>
      </c>
      <c r="PSM61" s="42">
        <f t="shared" si="301"/>
        <v>0</v>
      </c>
      <c r="PSN61" s="42">
        <f t="shared" si="301"/>
        <v>0</v>
      </c>
      <c r="PSO61" s="42">
        <f t="shared" si="301"/>
        <v>0</v>
      </c>
      <c r="PSP61" s="42">
        <f t="shared" si="301"/>
        <v>0</v>
      </c>
      <c r="PSQ61" s="42">
        <f t="shared" si="301"/>
        <v>0</v>
      </c>
      <c r="PSR61" s="42">
        <f t="shared" si="301"/>
        <v>0</v>
      </c>
      <c r="PSS61" s="42">
        <f t="shared" ref="PSS61:PVD61" si="302">SUM(PSS56:PSS60)</f>
        <v>0</v>
      </c>
      <c r="PST61" s="42">
        <f t="shared" si="302"/>
        <v>0</v>
      </c>
      <c r="PSU61" s="42">
        <f t="shared" si="302"/>
        <v>0</v>
      </c>
      <c r="PSV61" s="42">
        <f t="shared" si="302"/>
        <v>0</v>
      </c>
      <c r="PSW61" s="42">
        <f t="shared" si="302"/>
        <v>0</v>
      </c>
      <c r="PSX61" s="42">
        <f t="shared" si="302"/>
        <v>0</v>
      </c>
      <c r="PSY61" s="42">
        <f t="shared" si="302"/>
        <v>0</v>
      </c>
      <c r="PSZ61" s="42">
        <f t="shared" si="302"/>
        <v>0</v>
      </c>
      <c r="PTA61" s="42">
        <f t="shared" si="302"/>
        <v>0</v>
      </c>
      <c r="PTB61" s="42">
        <f t="shared" si="302"/>
        <v>0</v>
      </c>
      <c r="PTC61" s="42">
        <f t="shared" si="302"/>
        <v>0</v>
      </c>
      <c r="PTD61" s="42">
        <f t="shared" si="302"/>
        <v>0</v>
      </c>
      <c r="PTE61" s="42">
        <f t="shared" si="302"/>
        <v>0</v>
      </c>
      <c r="PTF61" s="42">
        <f t="shared" si="302"/>
        <v>0</v>
      </c>
      <c r="PTG61" s="42">
        <f t="shared" si="302"/>
        <v>0</v>
      </c>
      <c r="PTH61" s="42">
        <f t="shared" si="302"/>
        <v>0</v>
      </c>
      <c r="PTI61" s="42">
        <f t="shared" si="302"/>
        <v>0</v>
      </c>
      <c r="PTJ61" s="42">
        <f t="shared" si="302"/>
        <v>0</v>
      </c>
      <c r="PTK61" s="42">
        <f t="shared" si="302"/>
        <v>0</v>
      </c>
      <c r="PTL61" s="42">
        <f t="shared" si="302"/>
        <v>0</v>
      </c>
      <c r="PTM61" s="42">
        <f t="shared" si="302"/>
        <v>0</v>
      </c>
      <c r="PTN61" s="42">
        <f t="shared" si="302"/>
        <v>0</v>
      </c>
      <c r="PTO61" s="42">
        <f t="shared" si="302"/>
        <v>0</v>
      </c>
      <c r="PTP61" s="42">
        <f t="shared" si="302"/>
        <v>0</v>
      </c>
      <c r="PTQ61" s="42">
        <f t="shared" si="302"/>
        <v>0</v>
      </c>
      <c r="PTR61" s="42">
        <f t="shared" si="302"/>
        <v>0</v>
      </c>
      <c r="PTS61" s="42">
        <f t="shared" si="302"/>
        <v>0</v>
      </c>
      <c r="PTT61" s="42">
        <f t="shared" si="302"/>
        <v>0</v>
      </c>
      <c r="PTU61" s="42">
        <f t="shared" si="302"/>
        <v>0</v>
      </c>
      <c r="PTV61" s="42">
        <f t="shared" si="302"/>
        <v>0</v>
      </c>
      <c r="PTW61" s="42">
        <f t="shared" si="302"/>
        <v>0</v>
      </c>
      <c r="PTX61" s="42">
        <f t="shared" si="302"/>
        <v>0</v>
      </c>
      <c r="PTY61" s="42">
        <f t="shared" si="302"/>
        <v>0</v>
      </c>
      <c r="PTZ61" s="42">
        <f t="shared" si="302"/>
        <v>0</v>
      </c>
      <c r="PUA61" s="42">
        <f t="shared" si="302"/>
        <v>0</v>
      </c>
      <c r="PUB61" s="42">
        <f t="shared" si="302"/>
        <v>0</v>
      </c>
      <c r="PUC61" s="42">
        <f t="shared" si="302"/>
        <v>0</v>
      </c>
      <c r="PUD61" s="42">
        <f t="shared" si="302"/>
        <v>0</v>
      </c>
      <c r="PUE61" s="42">
        <f t="shared" si="302"/>
        <v>0</v>
      </c>
      <c r="PUF61" s="42">
        <f t="shared" si="302"/>
        <v>0</v>
      </c>
      <c r="PUG61" s="42">
        <f t="shared" si="302"/>
        <v>0</v>
      </c>
      <c r="PUH61" s="42">
        <f t="shared" si="302"/>
        <v>0</v>
      </c>
      <c r="PUI61" s="42">
        <f t="shared" si="302"/>
        <v>0</v>
      </c>
      <c r="PUJ61" s="42">
        <f t="shared" si="302"/>
        <v>0</v>
      </c>
      <c r="PUK61" s="42">
        <f t="shared" si="302"/>
        <v>0</v>
      </c>
      <c r="PUL61" s="42">
        <f t="shared" si="302"/>
        <v>0</v>
      </c>
      <c r="PUM61" s="42">
        <f t="shared" si="302"/>
        <v>0</v>
      </c>
      <c r="PUN61" s="42">
        <f t="shared" si="302"/>
        <v>0</v>
      </c>
      <c r="PUO61" s="42">
        <f t="shared" si="302"/>
        <v>0</v>
      </c>
      <c r="PUP61" s="42">
        <f t="shared" si="302"/>
        <v>0</v>
      </c>
      <c r="PUQ61" s="42">
        <f t="shared" si="302"/>
        <v>0</v>
      </c>
      <c r="PUR61" s="42">
        <f t="shared" si="302"/>
        <v>0</v>
      </c>
      <c r="PUS61" s="42">
        <f t="shared" si="302"/>
        <v>0</v>
      </c>
      <c r="PUT61" s="42">
        <f t="shared" si="302"/>
        <v>0</v>
      </c>
      <c r="PUU61" s="42">
        <f t="shared" si="302"/>
        <v>0</v>
      </c>
      <c r="PUV61" s="42">
        <f t="shared" si="302"/>
        <v>0</v>
      </c>
      <c r="PUW61" s="42">
        <f t="shared" si="302"/>
        <v>0</v>
      </c>
      <c r="PUX61" s="42">
        <f t="shared" si="302"/>
        <v>0</v>
      </c>
      <c r="PUY61" s="42">
        <f t="shared" si="302"/>
        <v>0</v>
      </c>
      <c r="PUZ61" s="42">
        <f t="shared" si="302"/>
        <v>0</v>
      </c>
      <c r="PVA61" s="42">
        <f t="shared" si="302"/>
        <v>0</v>
      </c>
      <c r="PVB61" s="42">
        <f t="shared" si="302"/>
        <v>0</v>
      </c>
      <c r="PVC61" s="42">
        <f t="shared" si="302"/>
        <v>0</v>
      </c>
      <c r="PVD61" s="42">
        <f t="shared" si="302"/>
        <v>0</v>
      </c>
      <c r="PVE61" s="42">
        <f t="shared" ref="PVE61:PXP61" si="303">SUM(PVE56:PVE60)</f>
        <v>0</v>
      </c>
      <c r="PVF61" s="42">
        <f t="shared" si="303"/>
        <v>0</v>
      </c>
      <c r="PVG61" s="42">
        <f t="shared" si="303"/>
        <v>0</v>
      </c>
      <c r="PVH61" s="42">
        <f t="shared" si="303"/>
        <v>0</v>
      </c>
      <c r="PVI61" s="42">
        <f t="shared" si="303"/>
        <v>0</v>
      </c>
      <c r="PVJ61" s="42">
        <f t="shared" si="303"/>
        <v>0</v>
      </c>
      <c r="PVK61" s="42">
        <f t="shared" si="303"/>
        <v>0</v>
      </c>
      <c r="PVL61" s="42">
        <f t="shared" si="303"/>
        <v>0</v>
      </c>
      <c r="PVM61" s="42">
        <f t="shared" si="303"/>
        <v>0</v>
      </c>
      <c r="PVN61" s="42">
        <f t="shared" si="303"/>
        <v>0</v>
      </c>
      <c r="PVO61" s="42">
        <f t="shared" si="303"/>
        <v>0</v>
      </c>
      <c r="PVP61" s="42">
        <f t="shared" si="303"/>
        <v>0</v>
      </c>
      <c r="PVQ61" s="42">
        <f t="shared" si="303"/>
        <v>0</v>
      </c>
      <c r="PVR61" s="42">
        <f t="shared" si="303"/>
        <v>0</v>
      </c>
      <c r="PVS61" s="42">
        <f t="shared" si="303"/>
        <v>0</v>
      </c>
      <c r="PVT61" s="42">
        <f t="shared" si="303"/>
        <v>0</v>
      </c>
      <c r="PVU61" s="42">
        <f t="shared" si="303"/>
        <v>0</v>
      </c>
      <c r="PVV61" s="42">
        <f t="shared" si="303"/>
        <v>0</v>
      </c>
      <c r="PVW61" s="42">
        <f t="shared" si="303"/>
        <v>0</v>
      </c>
      <c r="PVX61" s="42">
        <f t="shared" si="303"/>
        <v>0</v>
      </c>
      <c r="PVY61" s="42">
        <f t="shared" si="303"/>
        <v>0</v>
      </c>
      <c r="PVZ61" s="42">
        <f t="shared" si="303"/>
        <v>0</v>
      </c>
      <c r="PWA61" s="42">
        <f t="shared" si="303"/>
        <v>0</v>
      </c>
      <c r="PWB61" s="42">
        <f t="shared" si="303"/>
        <v>0</v>
      </c>
      <c r="PWC61" s="42">
        <f t="shared" si="303"/>
        <v>0</v>
      </c>
      <c r="PWD61" s="42">
        <f t="shared" si="303"/>
        <v>0</v>
      </c>
      <c r="PWE61" s="42">
        <f t="shared" si="303"/>
        <v>0</v>
      </c>
      <c r="PWF61" s="42">
        <f t="shared" si="303"/>
        <v>0</v>
      </c>
      <c r="PWG61" s="42">
        <f t="shared" si="303"/>
        <v>0</v>
      </c>
      <c r="PWH61" s="42">
        <f t="shared" si="303"/>
        <v>0</v>
      </c>
      <c r="PWI61" s="42">
        <f t="shared" si="303"/>
        <v>0</v>
      </c>
      <c r="PWJ61" s="42">
        <f t="shared" si="303"/>
        <v>0</v>
      </c>
      <c r="PWK61" s="42">
        <f t="shared" si="303"/>
        <v>0</v>
      </c>
      <c r="PWL61" s="42">
        <f t="shared" si="303"/>
        <v>0</v>
      </c>
      <c r="PWM61" s="42">
        <f t="shared" si="303"/>
        <v>0</v>
      </c>
      <c r="PWN61" s="42">
        <f t="shared" si="303"/>
        <v>0</v>
      </c>
      <c r="PWO61" s="42">
        <f t="shared" si="303"/>
        <v>0</v>
      </c>
      <c r="PWP61" s="42">
        <f t="shared" si="303"/>
        <v>0</v>
      </c>
      <c r="PWQ61" s="42">
        <f t="shared" si="303"/>
        <v>0</v>
      </c>
      <c r="PWR61" s="42">
        <f t="shared" si="303"/>
        <v>0</v>
      </c>
      <c r="PWS61" s="42">
        <f t="shared" si="303"/>
        <v>0</v>
      </c>
      <c r="PWT61" s="42">
        <f t="shared" si="303"/>
        <v>0</v>
      </c>
      <c r="PWU61" s="42">
        <f t="shared" si="303"/>
        <v>0</v>
      </c>
      <c r="PWV61" s="42">
        <f t="shared" si="303"/>
        <v>0</v>
      </c>
      <c r="PWW61" s="42">
        <f t="shared" si="303"/>
        <v>0</v>
      </c>
      <c r="PWX61" s="42">
        <f t="shared" si="303"/>
        <v>0</v>
      </c>
      <c r="PWY61" s="42">
        <f t="shared" si="303"/>
        <v>0</v>
      </c>
      <c r="PWZ61" s="42">
        <f t="shared" si="303"/>
        <v>0</v>
      </c>
      <c r="PXA61" s="42">
        <f t="shared" si="303"/>
        <v>0</v>
      </c>
      <c r="PXB61" s="42">
        <f t="shared" si="303"/>
        <v>0</v>
      </c>
      <c r="PXC61" s="42">
        <f t="shared" si="303"/>
        <v>0</v>
      </c>
      <c r="PXD61" s="42">
        <f t="shared" si="303"/>
        <v>0</v>
      </c>
      <c r="PXE61" s="42">
        <f t="shared" si="303"/>
        <v>0</v>
      </c>
      <c r="PXF61" s="42">
        <f t="shared" si="303"/>
        <v>0</v>
      </c>
      <c r="PXG61" s="42">
        <f t="shared" si="303"/>
        <v>0</v>
      </c>
      <c r="PXH61" s="42">
        <f t="shared" si="303"/>
        <v>0</v>
      </c>
      <c r="PXI61" s="42">
        <f t="shared" si="303"/>
        <v>0</v>
      </c>
      <c r="PXJ61" s="42">
        <f t="shared" si="303"/>
        <v>0</v>
      </c>
      <c r="PXK61" s="42">
        <f t="shared" si="303"/>
        <v>0</v>
      </c>
      <c r="PXL61" s="42">
        <f t="shared" si="303"/>
        <v>0</v>
      </c>
      <c r="PXM61" s="42">
        <f t="shared" si="303"/>
        <v>0</v>
      </c>
      <c r="PXN61" s="42">
        <f t="shared" si="303"/>
        <v>0</v>
      </c>
      <c r="PXO61" s="42">
        <f t="shared" si="303"/>
        <v>0</v>
      </c>
      <c r="PXP61" s="42">
        <f t="shared" si="303"/>
        <v>0</v>
      </c>
      <c r="PXQ61" s="42">
        <f t="shared" ref="PXQ61:QAB61" si="304">SUM(PXQ56:PXQ60)</f>
        <v>0</v>
      </c>
      <c r="PXR61" s="42">
        <f t="shared" si="304"/>
        <v>0</v>
      </c>
      <c r="PXS61" s="42">
        <f t="shared" si="304"/>
        <v>0</v>
      </c>
      <c r="PXT61" s="42">
        <f t="shared" si="304"/>
        <v>0</v>
      </c>
      <c r="PXU61" s="42">
        <f t="shared" si="304"/>
        <v>0</v>
      </c>
      <c r="PXV61" s="42">
        <f t="shared" si="304"/>
        <v>0</v>
      </c>
      <c r="PXW61" s="42">
        <f t="shared" si="304"/>
        <v>0</v>
      </c>
      <c r="PXX61" s="42">
        <f t="shared" si="304"/>
        <v>0</v>
      </c>
      <c r="PXY61" s="42">
        <f t="shared" si="304"/>
        <v>0</v>
      </c>
      <c r="PXZ61" s="42">
        <f t="shared" si="304"/>
        <v>0</v>
      </c>
      <c r="PYA61" s="42">
        <f t="shared" si="304"/>
        <v>0</v>
      </c>
      <c r="PYB61" s="42">
        <f t="shared" si="304"/>
        <v>0</v>
      </c>
      <c r="PYC61" s="42">
        <f t="shared" si="304"/>
        <v>0</v>
      </c>
      <c r="PYD61" s="42">
        <f t="shared" si="304"/>
        <v>0</v>
      </c>
      <c r="PYE61" s="42">
        <f t="shared" si="304"/>
        <v>0</v>
      </c>
      <c r="PYF61" s="42">
        <f t="shared" si="304"/>
        <v>0</v>
      </c>
      <c r="PYG61" s="42">
        <f t="shared" si="304"/>
        <v>0</v>
      </c>
      <c r="PYH61" s="42">
        <f t="shared" si="304"/>
        <v>0</v>
      </c>
      <c r="PYI61" s="42">
        <f t="shared" si="304"/>
        <v>0</v>
      </c>
      <c r="PYJ61" s="42">
        <f t="shared" si="304"/>
        <v>0</v>
      </c>
      <c r="PYK61" s="42">
        <f t="shared" si="304"/>
        <v>0</v>
      </c>
      <c r="PYL61" s="42">
        <f t="shared" si="304"/>
        <v>0</v>
      </c>
      <c r="PYM61" s="42">
        <f t="shared" si="304"/>
        <v>0</v>
      </c>
      <c r="PYN61" s="42">
        <f t="shared" si="304"/>
        <v>0</v>
      </c>
      <c r="PYO61" s="42">
        <f t="shared" si="304"/>
        <v>0</v>
      </c>
      <c r="PYP61" s="42">
        <f t="shared" si="304"/>
        <v>0</v>
      </c>
      <c r="PYQ61" s="42">
        <f t="shared" si="304"/>
        <v>0</v>
      </c>
      <c r="PYR61" s="42">
        <f t="shared" si="304"/>
        <v>0</v>
      </c>
      <c r="PYS61" s="42">
        <f t="shared" si="304"/>
        <v>0</v>
      </c>
      <c r="PYT61" s="42">
        <f t="shared" si="304"/>
        <v>0</v>
      </c>
      <c r="PYU61" s="42">
        <f t="shared" si="304"/>
        <v>0</v>
      </c>
      <c r="PYV61" s="42">
        <f t="shared" si="304"/>
        <v>0</v>
      </c>
      <c r="PYW61" s="42">
        <f t="shared" si="304"/>
        <v>0</v>
      </c>
      <c r="PYX61" s="42">
        <f t="shared" si="304"/>
        <v>0</v>
      </c>
      <c r="PYY61" s="42">
        <f t="shared" si="304"/>
        <v>0</v>
      </c>
      <c r="PYZ61" s="42">
        <f t="shared" si="304"/>
        <v>0</v>
      </c>
      <c r="PZA61" s="42">
        <f t="shared" si="304"/>
        <v>0</v>
      </c>
      <c r="PZB61" s="42">
        <f t="shared" si="304"/>
        <v>0</v>
      </c>
      <c r="PZC61" s="42">
        <f t="shared" si="304"/>
        <v>0</v>
      </c>
      <c r="PZD61" s="42">
        <f t="shared" si="304"/>
        <v>0</v>
      </c>
      <c r="PZE61" s="42">
        <f t="shared" si="304"/>
        <v>0</v>
      </c>
      <c r="PZF61" s="42">
        <f t="shared" si="304"/>
        <v>0</v>
      </c>
      <c r="PZG61" s="42">
        <f t="shared" si="304"/>
        <v>0</v>
      </c>
      <c r="PZH61" s="42">
        <f t="shared" si="304"/>
        <v>0</v>
      </c>
      <c r="PZI61" s="42">
        <f t="shared" si="304"/>
        <v>0</v>
      </c>
      <c r="PZJ61" s="42">
        <f t="shared" si="304"/>
        <v>0</v>
      </c>
      <c r="PZK61" s="42">
        <f t="shared" si="304"/>
        <v>0</v>
      </c>
      <c r="PZL61" s="42">
        <f t="shared" si="304"/>
        <v>0</v>
      </c>
      <c r="PZM61" s="42">
        <f t="shared" si="304"/>
        <v>0</v>
      </c>
      <c r="PZN61" s="42">
        <f t="shared" si="304"/>
        <v>0</v>
      </c>
      <c r="PZO61" s="42">
        <f t="shared" si="304"/>
        <v>0</v>
      </c>
      <c r="PZP61" s="42">
        <f t="shared" si="304"/>
        <v>0</v>
      </c>
      <c r="PZQ61" s="42">
        <f t="shared" si="304"/>
        <v>0</v>
      </c>
      <c r="PZR61" s="42">
        <f t="shared" si="304"/>
        <v>0</v>
      </c>
      <c r="PZS61" s="42">
        <f t="shared" si="304"/>
        <v>0</v>
      </c>
      <c r="PZT61" s="42">
        <f t="shared" si="304"/>
        <v>0</v>
      </c>
      <c r="PZU61" s="42">
        <f t="shared" si="304"/>
        <v>0</v>
      </c>
      <c r="PZV61" s="42">
        <f t="shared" si="304"/>
        <v>0</v>
      </c>
      <c r="PZW61" s="42">
        <f t="shared" si="304"/>
        <v>0</v>
      </c>
      <c r="PZX61" s="42">
        <f t="shared" si="304"/>
        <v>0</v>
      </c>
      <c r="PZY61" s="42">
        <f t="shared" si="304"/>
        <v>0</v>
      </c>
      <c r="PZZ61" s="42">
        <f t="shared" si="304"/>
        <v>0</v>
      </c>
      <c r="QAA61" s="42">
        <f t="shared" si="304"/>
        <v>0</v>
      </c>
      <c r="QAB61" s="42">
        <f t="shared" si="304"/>
        <v>0</v>
      </c>
      <c r="QAC61" s="42">
        <f t="shared" ref="QAC61:QCN61" si="305">SUM(QAC56:QAC60)</f>
        <v>0</v>
      </c>
      <c r="QAD61" s="42">
        <f t="shared" si="305"/>
        <v>0</v>
      </c>
      <c r="QAE61" s="42">
        <f t="shared" si="305"/>
        <v>0</v>
      </c>
      <c r="QAF61" s="42">
        <f t="shared" si="305"/>
        <v>0</v>
      </c>
      <c r="QAG61" s="42">
        <f t="shared" si="305"/>
        <v>0</v>
      </c>
      <c r="QAH61" s="42">
        <f t="shared" si="305"/>
        <v>0</v>
      </c>
      <c r="QAI61" s="42">
        <f t="shared" si="305"/>
        <v>0</v>
      </c>
      <c r="QAJ61" s="42">
        <f t="shared" si="305"/>
        <v>0</v>
      </c>
      <c r="QAK61" s="42">
        <f t="shared" si="305"/>
        <v>0</v>
      </c>
      <c r="QAL61" s="42">
        <f t="shared" si="305"/>
        <v>0</v>
      </c>
      <c r="QAM61" s="42">
        <f t="shared" si="305"/>
        <v>0</v>
      </c>
      <c r="QAN61" s="42">
        <f t="shared" si="305"/>
        <v>0</v>
      </c>
      <c r="QAO61" s="42">
        <f t="shared" si="305"/>
        <v>0</v>
      </c>
      <c r="QAP61" s="42">
        <f t="shared" si="305"/>
        <v>0</v>
      </c>
      <c r="QAQ61" s="42">
        <f t="shared" si="305"/>
        <v>0</v>
      </c>
      <c r="QAR61" s="42">
        <f t="shared" si="305"/>
        <v>0</v>
      </c>
      <c r="QAS61" s="42">
        <f t="shared" si="305"/>
        <v>0</v>
      </c>
      <c r="QAT61" s="42">
        <f t="shared" si="305"/>
        <v>0</v>
      </c>
      <c r="QAU61" s="42">
        <f t="shared" si="305"/>
        <v>0</v>
      </c>
      <c r="QAV61" s="42">
        <f t="shared" si="305"/>
        <v>0</v>
      </c>
      <c r="QAW61" s="42">
        <f t="shared" si="305"/>
        <v>0</v>
      </c>
      <c r="QAX61" s="42">
        <f t="shared" si="305"/>
        <v>0</v>
      </c>
      <c r="QAY61" s="42">
        <f t="shared" si="305"/>
        <v>0</v>
      </c>
      <c r="QAZ61" s="42">
        <f t="shared" si="305"/>
        <v>0</v>
      </c>
      <c r="QBA61" s="42">
        <f t="shared" si="305"/>
        <v>0</v>
      </c>
      <c r="QBB61" s="42">
        <f t="shared" si="305"/>
        <v>0</v>
      </c>
      <c r="QBC61" s="42">
        <f t="shared" si="305"/>
        <v>0</v>
      </c>
      <c r="QBD61" s="42">
        <f t="shared" si="305"/>
        <v>0</v>
      </c>
      <c r="QBE61" s="42">
        <f t="shared" si="305"/>
        <v>0</v>
      </c>
      <c r="QBF61" s="42">
        <f t="shared" si="305"/>
        <v>0</v>
      </c>
      <c r="QBG61" s="42">
        <f t="shared" si="305"/>
        <v>0</v>
      </c>
      <c r="QBH61" s="42">
        <f t="shared" si="305"/>
        <v>0</v>
      </c>
      <c r="QBI61" s="42">
        <f t="shared" si="305"/>
        <v>0</v>
      </c>
      <c r="QBJ61" s="42">
        <f t="shared" si="305"/>
        <v>0</v>
      </c>
      <c r="QBK61" s="42">
        <f t="shared" si="305"/>
        <v>0</v>
      </c>
      <c r="QBL61" s="42">
        <f t="shared" si="305"/>
        <v>0</v>
      </c>
      <c r="QBM61" s="42">
        <f t="shared" si="305"/>
        <v>0</v>
      </c>
      <c r="QBN61" s="42">
        <f t="shared" si="305"/>
        <v>0</v>
      </c>
      <c r="QBO61" s="42">
        <f t="shared" si="305"/>
        <v>0</v>
      </c>
      <c r="QBP61" s="42">
        <f t="shared" si="305"/>
        <v>0</v>
      </c>
      <c r="QBQ61" s="42">
        <f t="shared" si="305"/>
        <v>0</v>
      </c>
      <c r="QBR61" s="42">
        <f t="shared" si="305"/>
        <v>0</v>
      </c>
      <c r="QBS61" s="42">
        <f t="shared" si="305"/>
        <v>0</v>
      </c>
      <c r="QBT61" s="42">
        <f t="shared" si="305"/>
        <v>0</v>
      </c>
      <c r="QBU61" s="42">
        <f t="shared" si="305"/>
        <v>0</v>
      </c>
      <c r="QBV61" s="42">
        <f t="shared" si="305"/>
        <v>0</v>
      </c>
      <c r="QBW61" s="42">
        <f t="shared" si="305"/>
        <v>0</v>
      </c>
      <c r="QBX61" s="42">
        <f t="shared" si="305"/>
        <v>0</v>
      </c>
      <c r="QBY61" s="42">
        <f t="shared" si="305"/>
        <v>0</v>
      </c>
      <c r="QBZ61" s="42">
        <f t="shared" si="305"/>
        <v>0</v>
      </c>
      <c r="QCA61" s="42">
        <f t="shared" si="305"/>
        <v>0</v>
      </c>
      <c r="QCB61" s="42">
        <f t="shared" si="305"/>
        <v>0</v>
      </c>
      <c r="QCC61" s="42">
        <f t="shared" si="305"/>
        <v>0</v>
      </c>
      <c r="QCD61" s="42">
        <f t="shared" si="305"/>
        <v>0</v>
      </c>
      <c r="QCE61" s="42">
        <f t="shared" si="305"/>
        <v>0</v>
      </c>
      <c r="QCF61" s="42">
        <f t="shared" si="305"/>
        <v>0</v>
      </c>
      <c r="QCG61" s="42">
        <f t="shared" si="305"/>
        <v>0</v>
      </c>
      <c r="QCH61" s="42">
        <f t="shared" si="305"/>
        <v>0</v>
      </c>
      <c r="QCI61" s="42">
        <f t="shared" si="305"/>
        <v>0</v>
      </c>
      <c r="QCJ61" s="42">
        <f t="shared" si="305"/>
        <v>0</v>
      </c>
      <c r="QCK61" s="42">
        <f t="shared" si="305"/>
        <v>0</v>
      </c>
      <c r="QCL61" s="42">
        <f t="shared" si="305"/>
        <v>0</v>
      </c>
      <c r="QCM61" s="42">
        <f t="shared" si="305"/>
        <v>0</v>
      </c>
      <c r="QCN61" s="42">
        <f t="shared" si="305"/>
        <v>0</v>
      </c>
      <c r="QCO61" s="42">
        <f t="shared" ref="QCO61:QEZ61" si="306">SUM(QCO56:QCO60)</f>
        <v>0</v>
      </c>
      <c r="QCP61" s="42">
        <f t="shared" si="306"/>
        <v>0</v>
      </c>
      <c r="QCQ61" s="42">
        <f t="shared" si="306"/>
        <v>0</v>
      </c>
      <c r="QCR61" s="42">
        <f t="shared" si="306"/>
        <v>0</v>
      </c>
      <c r="QCS61" s="42">
        <f t="shared" si="306"/>
        <v>0</v>
      </c>
      <c r="QCT61" s="42">
        <f t="shared" si="306"/>
        <v>0</v>
      </c>
      <c r="QCU61" s="42">
        <f t="shared" si="306"/>
        <v>0</v>
      </c>
      <c r="QCV61" s="42">
        <f t="shared" si="306"/>
        <v>0</v>
      </c>
      <c r="QCW61" s="42">
        <f t="shared" si="306"/>
        <v>0</v>
      </c>
      <c r="QCX61" s="42">
        <f t="shared" si="306"/>
        <v>0</v>
      </c>
      <c r="QCY61" s="42">
        <f t="shared" si="306"/>
        <v>0</v>
      </c>
      <c r="QCZ61" s="42">
        <f t="shared" si="306"/>
        <v>0</v>
      </c>
      <c r="QDA61" s="42">
        <f t="shared" si="306"/>
        <v>0</v>
      </c>
      <c r="QDB61" s="42">
        <f t="shared" si="306"/>
        <v>0</v>
      </c>
      <c r="QDC61" s="42">
        <f t="shared" si="306"/>
        <v>0</v>
      </c>
      <c r="QDD61" s="42">
        <f t="shared" si="306"/>
        <v>0</v>
      </c>
      <c r="QDE61" s="42">
        <f t="shared" si="306"/>
        <v>0</v>
      </c>
      <c r="QDF61" s="42">
        <f t="shared" si="306"/>
        <v>0</v>
      </c>
      <c r="QDG61" s="42">
        <f t="shared" si="306"/>
        <v>0</v>
      </c>
      <c r="QDH61" s="42">
        <f t="shared" si="306"/>
        <v>0</v>
      </c>
      <c r="QDI61" s="42">
        <f t="shared" si="306"/>
        <v>0</v>
      </c>
      <c r="QDJ61" s="42">
        <f t="shared" si="306"/>
        <v>0</v>
      </c>
      <c r="QDK61" s="42">
        <f t="shared" si="306"/>
        <v>0</v>
      </c>
      <c r="QDL61" s="42">
        <f t="shared" si="306"/>
        <v>0</v>
      </c>
      <c r="QDM61" s="42">
        <f t="shared" si="306"/>
        <v>0</v>
      </c>
      <c r="QDN61" s="42">
        <f t="shared" si="306"/>
        <v>0</v>
      </c>
      <c r="QDO61" s="42">
        <f t="shared" si="306"/>
        <v>0</v>
      </c>
      <c r="QDP61" s="42">
        <f t="shared" si="306"/>
        <v>0</v>
      </c>
      <c r="QDQ61" s="42">
        <f t="shared" si="306"/>
        <v>0</v>
      </c>
      <c r="QDR61" s="42">
        <f t="shared" si="306"/>
        <v>0</v>
      </c>
      <c r="QDS61" s="42">
        <f t="shared" si="306"/>
        <v>0</v>
      </c>
      <c r="QDT61" s="42">
        <f t="shared" si="306"/>
        <v>0</v>
      </c>
      <c r="QDU61" s="42">
        <f t="shared" si="306"/>
        <v>0</v>
      </c>
      <c r="QDV61" s="42">
        <f t="shared" si="306"/>
        <v>0</v>
      </c>
      <c r="QDW61" s="42">
        <f t="shared" si="306"/>
        <v>0</v>
      </c>
      <c r="QDX61" s="42">
        <f t="shared" si="306"/>
        <v>0</v>
      </c>
      <c r="QDY61" s="42">
        <f t="shared" si="306"/>
        <v>0</v>
      </c>
      <c r="QDZ61" s="42">
        <f t="shared" si="306"/>
        <v>0</v>
      </c>
      <c r="QEA61" s="42">
        <f t="shared" si="306"/>
        <v>0</v>
      </c>
      <c r="QEB61" s="42">
        <f t="shared" si="306"/>
        <v>0</v>
      </c>
      <c r="QEC61" s="42">
        <f t="shared" si="306"/>
        <v>0</v>
      </c>
      <c r="QED61" s="42">
        <f t="shared" si="306"/>
        <v>0</v>
      </c>
      <c r="QEE61" s="42">
        <f t="shared" si="306"/>
        <v>0</v>
      </c>
      <c r="QEF61" s="42">
        <f t="shared" si="306"/>
        <v>0</v>
      </c>
      <c r="QEG61" s="42">
        <f t="shared" si="306"/>
        <v>0</v>
      </c>
      <c r="QEH61" s="42">
        <f t="shared" si="306"/>
        <v>0</v>
      </c>
      <c r="QEI61" s="42">
        <f t="shared" si="306"/>
        <v>0</v>
      </c>
      <c r="QEJ61" s="42">
        <f t="shared" si="306"/>
        <v>0</v>
      </c>
      <c r="QEK61" s="42">
        <f t="shared" si="306"/>
        <v>0</v>
      </c>
      <c r="QEL61" s="42">
        <f t="shared" si="306"/>
        <v>0</v>
      </c>
      <c r="QEM61" s="42">
        <f t="shared" si="306"/>
        <v>0</v>
      </c>
      <c r="QEN61" s="42">
        <f t="shared" si="306"/>
        <v>0</v>
      </c>
      <c r="QEO61" s="42">
        <f t="shared" si="306"/>
        <v>0</v>
      </c>
      <c r="QEP61" s="42">
        <f t="shared" si="306"/>
        <v>0</v>
      </c>
      <c r="QEQ61" s="42">
        <f t="shared" si="306"/>
        <v>0</v>
      </c>
      <c r="QER61" s="42">
        <f t="shared" si="306"/>
        <v>0</v>
      </c>
      <c r="QES61" s="42">
        <f t="shared" si="306"/>
        <v>0</v>
      </c>
      <c r="QET61" s="42">
        <f t="shared" si="306"/>
        <v>0</v>
      </c>
      <c r="QEU61" s="42">
        <f t="shared" si="306"/>
        <v>0</v>
      </c>
      <c r="QEV61" s="42">
        <f t="shared" si="306"/>
        <v>0</v>
      </c>
      <c r="QEW61" s="42">
        <f t="shared" si="306"/>
        <v>0</v>
      </c>
      <c r="QEX61" s="42">
        <f t="shared" si="306"/>
        <v>0</v>
      </c>
      <c r="QEY61" s="42">
        <f t="shared" si="306"/>
        <v>0</v>
      </c>
      <c r="QEZ61" s="42">
        <f t="shared" si="306"/>
        <v>0</v>
      </c>
      <c r="QFA61" s="42">
        <f t="shared" ref="QFA61:QHL61" si="307">SUM(QFA56:QFA60)</f>
        <v>0</v>
      </c>
      <c r="QFB61" s="42">
        <f t="shared" si="307"/>
        <v>0</v>
      </c>
      <c r="QFC61" s="42">
        <f t="shared" si="307"/>
        <v>0</v>
      </c>
      <c r="QFD61" s="42">
        <f t="shared" si="307"/>
        <v>0</v>
      </c>
      <c r="QFE61" s="42">
        <f t="shared" si="307"/>
        <v>0</v>
      </c>
      <c r="QFF61" s="42">
        <f t="shared" si="307"/>
        <v>0</v>
      </c>
      <c r="QFG61" s="42">
        <f t="shared" si="307"/>
        <v>0</v>
      </c>
      <c r="QFH61" s="42">
        <f t="shared" si="307"/>
        <v>0</v>
      </c>
      <c r="QFI61" s="42">
        <f t="shared" si="307"/>
        <v>0</v>
      </c>
      <c r="QFJ61" s="42">
        <f t="shared" si="307"/>
        <v>0</v>
      </c>
      <c r="QFK61" s="42">
        <f t="shared" si="307"/>
        <v>0</v>
      </c>
      <c r="QFL61" s="42">
        <f t="shared" si="307"/>
        <v>0</v>
      </c>
      <c r="QFM61" s="42">
        <f t="shared" si="307"/>
        <v>0</v>
      </c>
      <c r="QFN61" s="42">
        <f t="shared" si="307"/>
        <v>0</v>
      </c>
      <c r="QFO61" s="42">
        <f t="shared" si="307"/>
        <v>0</v>
      </c>
      <c r="QFP61" s="42">
        <f t="shared" si="307"/>
        <v>0</v>
      </c>
      <c r="QFQ61" s="42">
        <f t="shared" si="307"/>
        <v>0</v>
      </c>
      <c r="QFR61" s="42">
        <f t="shared" si="307"/>
        <v>0</v>
      </c>
      <c r="QFS61" s="42">
        <f t="shared" si="307"/>
        <v>0</v>
      </c>
      <c r="QFT61" s="42">
        <f t="shared" si="307"/>
        <v>0</v>
      </c>
      <c r="QFU61" s="42">
        <f t="shared" si="307"/>
        <v>0</v>
      </c>
      <c r="QFV61" s="42">
        <f t="shared" si="307"/>
        <v>0</v>
      </c>
      <c r="QFW61" s="42">
        <f t="shared" si="307"/>
        <v>0</v>
      </c>
      <c r="QFX61" s="42">
        <f t="shared" si="307"/>
        <v>0</v>
      </c>
      <c r="QFY61" s="42">
        <f t="shared" si="307"/>
        <v>0</v>
      </c>
      <c r="QFZ61" s="42">
        <f t="shared" si="307"/>
        <v>0</v>
      </c>
      <c r="QGA61" s="42">
        <f t="shared" si="307"/>
        <v>0</v>
      </c>
      <c r="QGB61" s="42">
        <f t="shared" si="307"/>
        <v>0</v>
      </c>
      <c r="QGC61" s="42">
        <f t="shared" si="307"/>
        <v>0</v>
      </c>
      <c r="QGD61" s="42">
        <f t="shared" si="307"/>
        <v>0</v>
      </c>
      <c r="QGE61" s="42">
        <f t="shared" si="307"/>
        <v>0</v>
      </c>
      <c r="QGF61" s="42">
        <f t="shared" si="307"/>
        <v>0</v>
      </c>
      <c r="QGG61" s="42">
        <f t="shared" si="307"/>
        <v>0</v>
      </c>
      <c r="QGH61" s="42">
        <f t="shared" si="307"/>
        <v>0</v>
      </c>
      <c r="QGI61" s="42">
        <f t="shared" si="307"/>
        <v>0</v>
      </c>
      <c r="QGJ61" s="42">
        <f t="shared" si="307"/>
        <v>0</v>
      </c>
      <c r="QGK61" s="42">
        <f t="shared" si="307"/>
        <v>0</v>
      </c>
      <c r="QGL61" s="42">
        <f t="shared" si="307"/>
        <v>0</v>
      </c>
      <c r="QGM61" s="42">
        <f t="shared" si="307"/>
        <v>0</v>
      </c>
      <c r="QGN61" s="42">
        <f t="shared" si="307"/>
        <v>0</v>
      </c>
      <c r="QGO61" s="42">
        <f t="shared" si="307"/>
        <v>0</v>
      </c>
      <c r="QGP61" s="42">
        <f t="shared" si="307"/>
        <v>0</v>
      </c>
      <c r="QGQ61" s="42">
        <f t="shared" si="307"/>
        <v>0</v>
      </c>
      <c r="QGR61" s="42">
        <f t="shared" si="307"/>
        <v>0</v>
      </c>
      <c r="QGS61" s="42">
        <f t="shared" si="307"/>
        <v>0</v>
      </c>
      <c r="QGT61" s="42">
        <f t="shared" si="307"/>
        <v>0</v>
      </c>
      <c r="QGU61" s="42">
        <f t="shared" si="307"/>
        <v>0</v>
      </c>
      <c r="QGV61" s="42">
        <f t="shared" si="307"/>
        <v>0</v>
      </c>
      <c r="QGW61" s="42">
        <f t="shared" si="307"/>
        <v>0</v>
      </c>
      <c r="QGX61" s="42">
        <f t="shared" si="307"/>
        <v>0</v>
      </c>
      <c r="QGY61" s="42">
        <f t="shared" si="307"/>
        <v>0</v>
      </c>
      <c r="QGZ61" s="42">
        <f t="shared" si="307"/>
        <v>0</v>
      </c>
      <c r="QHA61" s="42">
        <f t="shared" si="307"/>
        <v>0</v>
      </c>
      <c r="QHB61" s="42">
        <f t="shared" si="307"/>
        <v>0</v>
      </c>
      <c r="QHC61" s="42">
        <f t="shared" si="307"/>
        <v>0</v>
      </c>
      <c r="QHD61" s="42">
        <f t="shared" si="307"/>
        <v>0</v>
      </c>
      <c r="QHE61" s="42">
        <f t="shared" si="307"/>
        <v>0</v>
      </c>
      <c r="QHF61" s="42">
        <f t="shared" si="307"/>
        <v>0</v>
      </c>
      <c r="QHG61" s="42">
        <f t="shared" si="307"/>
        <v>0</v>
      </c>
      <c r="QHH61" s="42">
        <f t="shared" si="307"/>
        <v>0</v>
      </c>
      <c r="QHI61" s="42">
        <f t="shared" si="307"/>
        <v>0</v>
      </c>
      <c r="QHJ61" s="42">
        <f t="shared" si="307"/>
        <v>0</v>
      </c>
      <c r="QHK61" s="42">
        <f t="shared" si="307"/>
        <v>0</v>
      </c>
      <c r="QHL61" s="42">
        <f t="shared" si="307"/>
        <v>0</v>
      </c>
      <c r="QHM61" s="42">
        <f t="shared" ref="QHM61:QJX61" si="308">SUM(QHM56:QHM60)</f>
        <v>0</v>
      </c>
      <c r="QHN61" s="42">
        <f t="shared" si="308"/>
        <v>0</v>
      </c>
      <c r="QHO61" s="42">
        <f t="shared" si="308"/>
        <v>0</v>
      </c>
      <c r="QHP61" s="42">
        <f t="shared" si="308"/>
        <v>0</v>
      </c>
      <c r="QHQ61" s="42">
        <f t="shared" si="308"/>
        <v>0</v>
      </c>
      <c r="QHR61" s="42">
        <f t="shared" si="308"/>
        <v>0</v>
      </c>
      <c r="QHS61" s="42">
        <f t="shared" si="308"/>
        <v>0</v>
      </c>
      <c r="QHT61" s="42">
        <f t="shared" si="308"/>
        <v>0</v>
      </c>
      <c r="QHU61" s="42">
        <f t="shared" si="308"/>
        <v>0</v>
      </c>
      <c r="QHV61" s="42">
        <f t="shared" si="308"/>
        <v>0</v>
      </c>
      <c r="QHW61" s="42">
        <f t="shared" si="308"/>
        <v>0</v>
      </c>
      <c r="QHX61" s="42">
        <f t="shared" si="308"/>
        <v>0</v>
      </c>
      <c r="QHY61" s="42">
        <f t="shared" si="308"/>
        <v>0</v>
      </c>
      <c r="QHZ61" s="42">
        <f t="shared" si="308"/>
        <v>0</v>
      </c>
      <c r="QIA61" s="42">
        <f t="shared" si="308"/>
        <v>0</v>
      </c>
      <c r="QIB61" s="42">
        <f t="shared" si="308"/>
        <v>0</v>
      </c>
      <c r="QIC61" s="42">
        <f t="shared" si="308"/>
        <v>0</v>
      </c>
      <c r="QID61" s="42">
        <f t="shared" si="308"/>
        <v>0</v>
      </c>
      <c r="QIE61" s="42">
        <f t="shared" si="308"/>
        <v>0</v>
      </c>
      <c r="QIF61" s="42">
        <f t="shared" si="308"/>
        <v>0</v>
      </c>
      <c r="QIG61" s="42">
        <f t="shared" si="308"/>
        <v>0</v>
      </c>
      <c r="QIH61" s="42">
        <f t="shared" si="308"/>
        <v>0</v>
      </c>
      <c r="QII61" s="42">
        <f t="shared" si="308"/>
        <v>0</v>
      </c>
      <c r="QIJ61" s="42">
        <f t="shared" si="308"/>
        <v>0</v>
      </c>
      <c r="QIK61" s="42">
        <f t="shared" si="308"/>
        <v>0</v>
      </c>
      <c r="QIL61" s="42">
        <f t="shared" si="308"/>
        <v>0</v>
      </c>
      <c r="QIM61" s="42">
        <f t="shared" si="308"/>
        <v>0</v>
      </c>
      <c r="QIN61" s="42">
        <f t="shared" si="308"/>
        <v>0</v>
      </c>
      <c r="QIO61" s="42">
        <f t="shared" si="308"/>
        <v>0</v>
      </c>
      <c r="QIP61" s="42">
        <f t="shared" si="308"/>
        <v>0</v>
      </c>
      <c r="QIQ61" s="42">
        <f t="shared" si="308"/>
        <v>0</v>
      </c>
      <c r="QIR61" s="42">
        <f t="shared" si="308"/>
        <v>0</v>
      </c>
      <c r="QIS61" s="42">
        <f t="shared" si="308"/>
        <v>0</v>
      </c>
      <c r="QIT61" s="42">
        <f t="shared" si="308"/>
        <v>0</v>
      </c>
      <c r="QIU61" s="42">
        <f t="shared" si="308"/>
        <v>0</v>
      </c>
      <c r="QIV61" s="42">
        <f t="shared" si="308"/>
        <v>0</v>
      </c>
      <c r="QIW61" s="42">
        <f t="shared" si="308"/>
        <v>0</v>
      </c>
      <c r="QIX61" s="42">
        <f t="shared" si="308"/>
        <v>0</v>
      </c>
      <c r="QIY61" s="42">
        <f t="shared" si="308"/>
        <v>0</v>
      </c>
      <c r="QIZ61" s="42">
        <f t="shared" si="308"/>
        <v>0</v>
      </c>
      <c r="QJA61" s="42">
        <f t="shared" si="308"/>
        <v>0</v>
      </c>
      <c r="QJB61" s="42">
        <f t="shared" si="308"/>
        <v>0</v>
      </c>
      <c r="QJC61" s="42">
        <f t="shared" si="308"/>
        <v>0</v>
      </c>
      <c r="QJD61" s="42">
        <f t="shared" si="308"/>
        <v>0</v>
      </c>
      <c r="QJE61" s="42">
        <f t="shared" si="308"/>
        <v>0</v>
      </c>
      <c r="QJF61" s="42">
        <f t="shared" si="308"/>
        <v>0</v>
      </c>
      <c r="QJG61" s="42">
        <f t="shared" si="308"/>
        <v>0</v>
      </c>
      <c r="QJH61" s="42">
        <f t="shared" si="308"/>
        <v>0</v>
      </c>
      <c r="QJI61" s="42">
        <f t="shared" si="308"/>
        <v>0</v>
      </c>
      <c r="QJJ61" s="42">
        <f t="shared" si="308"/>
        <v>0</v>
      </c>
      <c r="QJK61" s="42">
        <f t="shared" si="308"/>
        <v>0</v>
      </c>
      <c r="QJL61" s="42">
        <f t="shared" si="308"/>
        <v>0</v>
      </c>
      <c r="QJM61" s="42">
        <f t="shared" si="308"/>
        <v>0</v>
      </c>
      <c r="QJN61" s="42">
        <f t="shared" si="308"/>
        <v>0</v>
      </c>
      <c r="QJO61" s="42">
        <f t="shared" si="308"/>
        <v>0</v>
      </c>
      <c r="QJP61" s="42">
        <f t="shared" si="308"/>
        <v>0</v>
      </c>
      <c r="QJQ61" s="42">
        <f t="shared" si="308"/>
        <v>0</v>
      </c>
      <c r="QJR61" s="42">
        <f t="shared" si="308"/>
        <v>0</v>
      </c>
      <c r="QJS61" s="42">
        <f t="shared" si="308"/>
        <v>0</v>
      </c>
      <c r="QJT61" s="42">
        <f t="shared" si="308"/>
        <v>0</v>
      </c>
      <c r="QJU61" s="42">
        <f t="shared" si="308"/>
        <v>0</v>
      </c>
      <c r="QJV61" s="42">
        <f t="shared" si="308"/>
        <v>0</v>
      </c>
      <c r="QJW61" s="42">
        <f t="shared" si="308"/>
        <v>0</v>
      </c>
      <c r="QJX61" s="42">
        <f t="shared" si="308"/>
        <v>0</v>
      </c>
      <c r="QJY61" s="42">
        <f t="shared" ref="QJY61:QMJ61" si="309">SUM(QJY56:QJY60)</f>
        <v>0</v>
      </c>
      <c r="QJZ61" s="42">
        <f t="shared" si="309"/>
        <v>0</v>
      </c>
      <c r="QKA61" s="42">
        <f t="shared" si="309"/>
        <v>0</v>
      </c>
      <c r="QKB61" s="42">
        <f t="shared" si="309"/>
        <v>0</v>
      </c>
      <c r="QKC61" s="42">
        <f t="shared" si="309"/>
        <v>0</v>
      </c>
      <c r="QKD61" s="42">
        <f t="shared" si="309"/>
        <v>0</v>
      </c>
      <c r="QKE61" s="42">
        <f t="shared" si="309"/>
        <v>0</v>
      </c>
      <c r="QKF61" s="42">
        <f t="shared" si="309"/>
        <v>0</v>
      </c>
      <c r="QKG61" s="42">
        <f t="shared" si="309"/>
        <v>0</v>
      </c>
      <c r="QKH61" s="42">
        <f t="shared" si="309"/>
        <v>0</v>
      </c>
      <c r="QKI61" s="42">
        <f t="shared" si="309"/>
        <v>0</v>
      </c>
      <c r="QKJ61" s="42">
        <f t="shared" si="309"/>
        <v>0</v>
      </c>
      <c r="QKK61" s="42">
        <f t="shared" si="309"/>
        <v>0</v>
      </c>
      <c r="QKL61" s="42">
        <f t="shared" si="309"/>
        <v>0</v>
      </c>
      <c r="QKM61" s="42">
        <f t="shared" si="309"/>
        <v>0</v>
      </c>
      <c r="QKN61" s="42">
        <f t="shared" si="309"/>
        <v>0</v>
      </c>
      <c r="QKO61" s="42">
        <f t="shared" si="309"/>
        <v>0</v>
      </c>
      <c r="QKP61" s="42">
        <f t="shared" si="309"/>
        <v>0</v>
      </c>
      <c r="QKQ61" s="42">
        <f t="shared" si="309"/>
        <v>0</v>
      </c>
      <c r="QKR61" s="42">
        <f t="shared" si="309"/>
        <v>0</v>
      </c>
      <c r="QKS61" s="42">
        <f t="shared" si="309"/>
        <v>0</v>
      </c>
      <c r="QKT61" s="42">
        <f t="shared" si="309"/>
        <v>0</v>
      </c>
      <c r="QKU61" s="42">
        <f t="shared" si="309"/>
        <v>0</v>
      </c>
      <c r="QKV61" s="42">
        <f t="shared" si="309"/>
        <v>0</v>
      </c>
      <c r="QKW61" s="42">
        <f t="shared" si="309"/>
        <v>0</v>
      </c>
      <c r="QKX61" s="42">
        <f t="shared" si="309"/>
        <v>0</v>
      </c>
      <c r="QKY61" s="42">
        <f t="shared" si="309"/>
        <v>0</v>
      </c>
      <c r="QKZ61" s="42">
        <f t="shared" si="309"/>
        <v>0</v>
      </c>
      <c r="QLA61" s="42">
        <f t="shared" si="309"/>
        <v>0</v>
      </c>
      <c r="QLB61" s="42">
        <f t="shared" si="309"/>
        <v>0</v>
      </c>
      <c r="QLC61" s="42">
        <f t="shared" si="309"/>
        <v>0</v>
      </c>
      <c r="QLD61" s="42">
        <f t="shared" si="309"/>
        <v>0</v>
      </c>
      <c r="QLE61" s="42">
        <f t="shared" si="309"/>
        <v>0</v>
      </c>
      <c r="QLF61" s="42">
        <f t="shared" si="309"/>
        <v>0</v>
      </c>
      <c r="QLG61" s="42">
        <f t="shared" si="309"/>
        <v>0</v>
      </c>
      <c r="QLH61" s="42">
        <f t="shared" si="309"/>
        <v>0</v>
      </c>
      <c r="QLI61" s="42">
        <f t="shared" si="309"/>
        <v>0</v>
      </c>
      <c r="QLJ61" s="42">
        <f t="shared" si="309"/>
        <v>0</v>
      </c>
      <c r="QLK61" s="42">
        <f t="shared" si="309"/>
        <v>0</v>
      </c>
      <c r="QLL61" s="42">
        <f t="shared" si="309"/>
        <v>0</v>
      </c>
      <c r="QLM61" s="42">
        <f t="shared" si="309"/>
        <v>0</v>
      </c>
      <c r="QLN61" s="42">
        <f t="shared" si="309"/>
        <v>0</v>
      </c>
      <c r="QLO61" s="42">
        <f t="shared" si="309"/>
        <v>0</v>
      </c>
      <c r="QLP61" s="42">
        <f t="shared" si="309"/>
        <v>0</v>
      </c>
      <c r="QLQ61" s="42">
        <f t="shared" si="309"/>
        <v>0</v>
      </c>
      <c r="QLR61" s="42">
        <f t="shared" si="309"/>
        <v>0</v>
      </c>
      <c r="QLS61" s="42">
        <f t="shared" si="309"/>
        <v>0</v>
      </c>
      <c r="QLT61" s="42">
        <f t="shared" si="309"/>
        <v>0</v>
      </c>
      <c r="QLU61" s="42">
        <f t="shared" si="309"/>
        <v>0</v>
      </c>
      <c r="QLV61" s="42">
        <f t="shared" si="309"/>
        <v>0</v>
      </c>
      <c r="QLW61" s="42">
        <f t="shared" si="309"/>
        <v>0</v>
      </c>
      <c r="QLX61" s="42">
        <f t="shared" si="309"/>
        <v>0</v>
      </c>
      <c r="QLY61" s="42">
        <f t="shared" si="309"/>
        <v>0</v>
      </c>
      <c r="QLZ61" s="42">
        <f t="shared" si="309"/>
        <v>0</v>
      </c>
      <c r="QMA61" s="42">
        <f t="shared" si="309"/>
        <v>0</v>
      </c>
      <c r="QMB61" s="42">
        <f t="shared" si="309"/>
        <v>0</v>
      </c>
      <c r="QMC61" s="42">
        <f t="shared" si="309"/>
        <v>0</v>
      </c>
      <c r="QMD61" s="42">
        <f t="shared" si="309"/>
        <v>0</v>
      </c>
      <c r="QME61" s="42">
        <f t="shared" si="309"/>
        <v>0</v>
      </c>
      <c r="QMF61" s="42">
        <f t="shared" si="309"/>
        <v>0</v>
      </c>
      <c r="QMG61" s="42">
        <f t="shared" si="309"/>
        <v>0</v>
      </c>
      <c r="QMH61" s="42">
        <f t="shared" si="309"/>
        <v>0</v>
      </c>
      <c r="QMI61" s="42">
        <f t="shared" si="309"/>
        <v>0</v>
      </c>
      <c r="QMJ61" s="42">
        <f t="shared" si="309"/>
        <v>0</v>
      </c>
      <c r="QMK61" s="42">
        <f t="shared" ref="QMK61:QOV61" si="310">SUM(QMK56:QMK60)</f>
        <v>0</v>
      </c>
      <c r="QML61" s="42">
        <f t="shared" si="310"/>
        <v>0</v>
      </c>
      <c r="QMM61" s="42">
        <f t="shared" si="310"/>
        <v>0</v>
      </c>
      <c r="QMN61" s="42">
        <f t="shared" si="310"/>
        <v>0</v>
      </c>
      <c r="QMO61" s="42">
        <f t="shared" si="310"/>
        <v>0</v>
      </c>
      <c r="QMP61" s="42">
        <f t="shared" si="310"/>
        <v>0</v>
      </c>
      <c r="QMQ61" s="42">
        <f t="shared" si="310"/>
        <v>0</v>
      </c>
      <c r="QMR61" s="42">
        <f t="shared" si="310"/>
        <v>0</v>
      </c>
      <c r="QMS61" s="42">
        <f t="shared" si="310"/>
        <v>0</v>
      </c>
      <c r="QMT61" s="42">
        <f t="shared" si="310"/>
        <v>0</v>
      </c>
      <c r="QMU61" s="42">
        <f t="shared" si="310"/>
        <v>0</v>
      </c>
      <c r="QMV61" s="42">
        <f t="shared" si="310"/>
        <v>0</v>
      </c>
      <c r="QMW61" s="42">
        <f t="shared" si="310"/>
        <v>0</v>
      </c>
      <c r="QMX61" s="42">
        <f t="shared" si="310"/>
        <v>0</v>
      </c>
      <c r="QMY61" s="42">
        <f t="shared" si="310"/>
        <v>0</v>
      </c>
      <c r="QMZ61" s="42">
        <f t="shared" si="310"/>
        <v>0</v>
      </c>
      <c r="QNA61" s="42">
        <f t="shared" si="310"/>
        <v>0</v>
      </c>
      <c r="QNB61" s="42">
        <f t="shared" si="310"/>
        <v>0</v>
      </c>
      <c r="QNC61" s="42">
        <f t="shared" si="310"/>
        <v>0</v>
      </c>
      <c r="QND61" s="42">
        <f t="shared" si="310"/>
        <v>0</v>
      </c>
      <c r="QNE61" s="42">
        <f t="shared" si="310"/>
        <v>0</v>
      </c>
      <c r="QNF61" s="42">
        <f t="shared" si="310"/>
        <v>0</v>
      </c>
      <c r="QNG61" s="42">
        <f t="shared" si="310"/>
        <v>0</v>
      </c>
      <c r="QNH61" s="42">
        <f t="shared" si="310"/>
        <v>0</v>
      </c>
      <c r="QNI61" s="42">
        <f t="shared" si="310"/>
        <v>0</v>
      </c>
      <c r="QNJ61" s="42">
        <f t="shared" si="310"/>
        <v>0</v>
      </c>
      <c r="QNK61" s="42">
        <f t="shared" si="310"/>
        <v>0</v>
      </c>
      <c r="QNL61" s="42">
        <f t="shared" si="310"/>
        <v>0</v>
      </c>
      <c r="QNM61" s="42">
        <f t="shared" si="310"/>
        <v>0</v>
      </c>
      <c r="QNN61" s="42">
        <f t="shared" si="310"/>
        <v>0</v>
      </c>
      <c r="QNO61" s="42">
        <f t="shared" si="310"/>
        <v>0</v>
      </c>
      <c r="QNP61" s="42">
        <f t="shared" si="310"/>
        <v>0</v>
      </c>
      <c r="QNQ61" s="42">
        <f t="shared" si="310"/>
        <v>0</v>
      </c>
      <c r="QNR61" s="42">
        <f t="shared" si="310"/>
        <v>0</v>
      </c>
      <c r="QNS61" s="42">
        <f t="shared" si="310"/>
        <v>0</v>
      </c>
      <c r="QNT61" s="42">
        <f t="shared" si="310"/>
        <v>0</v>
      </c>
      <c r="QNU61" s="42">
        <f t="shared" si="310"/>
        <v>0</v>
      </c>
      <c r="QNV61" s="42">
        <f t="shared" si="310"/>
        <v>0</v>
      </c>
      <c r="QNW61" s="42">
        <f t="shared" si="310"/>
        <v>0</v>
      </c>
      <c r="QNX61" s="42">
        <f t="shared" si="310"/>
        <v>0</v>
      </c>
      <c r="QNY61" s="42">
        <f t="shared" si="310"/>
        <v>0</v>
      </c>
      <c r="QNZ61" s="42">
        <f t="shared" si="310"/>
        <v>0</v>
      </c>
      <c r="QOA61" s="42">
        <f t="shared" si="310"/>
        <v>0</v>
      </c>
      <c r="QOB61" s="42">
        <f t="shared" si="310"/>
        <v>0</v>
      </c>
      <c r="QOC61" s="42">
        <f t="shared" si="310"/>
        <v>0</v>
      </c>
      <c r="QOD61" s="42">
        <f t="shared" si="310"/>
        <v>0</v>
      </c>
      <c r="QOE61" s="42">
        <f t="shared" si="310"/>
        <v>0</v>
      </c>
      <c r="QOF61" s="42">
        <f t="shared" si="310"/>
        <v>0</v>
      </c>
      <c r="QOG61" s="42">
        <f t="shared" si="310"/>
        <v>0</v>
      </c>
      <c r="QOH61" s="42">
        <f t="shared" si="310"/>
        <v>0</v>
      </c>
      <c r="QOI61" s="42">
        <f t="shared" si="310"/>
        <v>0</v>
      </c>
      <c r="QOJ61" s="42">
        <f t="shared" si="310"/>
        <v>0</v>
      </c>
      <c r="QOK61" s="42">
        <f t="shared" si="310"/>
        <v>0</v>
      </c>
      <c r="QOL61" s="42">
        <f t="shared" si="310"/>
        <v>0</v>
      </c>
      <c r="QOM61" s="42">
        <f t="shared" si="310"/>
        <v>0</v>
      </c>
      <c r="QON61" s="42">
        <f t="shared" si="310"/>
        <v>0</v>
      </c>
      <c r="QOO61" s="42">
        <f t="shared" si="310"/>
        <v>0</v>
      </c>
      <c r="QOP61" s="42">
        <f t="shared" si="310"/>
        <v>0</v>
      </c>
      <c r="QOQ61" s="42">
        <f t="shared" si="310"/>
        <v>0</v>
      </c>
      <c r="QOR61" s="42">
        <f t="shared" si="310"/>
        <v>0</v>
      </c>
      <c r="QOS61" s="42">
        <f t="shared" si="310"/>
        <v>0</v>
      </c>
      <c r="QOT61" s="42">
        <f t="shared" si="310"/>
        <v>0</v>
      </c>
      <c r="QOU61" s="42">
        <f t="shared" si="310"/>
        <v>0</v>
      </c>
      <c r="QOV61" s="42">
        <f t="shared" si="310"/>
        <v>0</v>
      </c>
      <c r="QOW61" s="42">
        <f t="shared" ref="QOW61:QRH61" si="311">SUM(QOW56:QOW60)</f>
        <v>0</v>
      </c>
      <c r="QOX61" s="42">
        <f t="shared" si="311"/>
        <v>0</v>
      </c>
      <c r="QOY61" s="42">
        <f t="shared" si="311"/>
        <v>0</v>
      </c>
      <c r="QOZ61" s="42">
        <f t="shared" si="311"/>
        <v>0</v>
      </c>
      <c r="QPA61" s="42">
        <f t="shared" si="311"/>
        <v>0</v>
      </c>
      <c r="QPB61" s="42">
        <f t="shared" si="311"/>
        <v>0</v>
      </c>
      <c r="QPC61" s="42">
        <f t="shared" si="311"/>
        <v>0</v>
      </c>
      <c r="QPD61" s="42">
        <f t="shared" si="311"/>
        <v>0</v>
      </c>
      <c r="QPE61" s="42">
        <f t="shared" si="311"/>
        <v>0</v>
      </c>
      <c r="QPF61" s="42">
        <f t="shared" si="311"/>
        <v>0</v>
      </c>
      <c r="QPG61" s="42">
        <f t="shared" si="311"/>
        <v>0</v>
      </c>
      <c r="QPH61" s="42">
        <f t="shared" si="311"/>
        <v>0</v>
      </c>
      <c r="QPI61" s="42">
        <f t="shared" si="311"/>
        <v>0</v>
      </c>
      <c r="QPJ61" s="42">
        <f t="shared" si="311"/>
        <v>0</v>
      </c>
      <c r="QPK61" s="42">
        <f t="shared" si="311"/>
        <v>0</v>
      </c>
      <c r="QPL61" s="42">
        <f t="shared" si="311"/>
        <v>0</v>
      </c>
      <c r="QPM61" s="42">
        <f t="shared" si="311"/>
        <v>0</v>
      </c>
      <c r="QPN61" s="42">
        <f t="shared" si="311"/>
        <v>0</v>
      </c>
      <c r="QPO61" s="42">
        <f t="shared" si="311"/>
        <v>0</v>
      </c>
      <c r="QPP61" s="42">
        <f t="shared" si="311"/>
        <v>0</v>
      </c>
      <c r="QPQ61" s="42">
        <f t="shared" si="311"/>
        <v>0</v>
      </c>
      <c r="QPR61" s="42">
        <f t="shared" si="311"/>
        <v>0</v>
      </c>
      <c r="QPS61" s="42">
        <f t="shared" si="311"/>
        <v>0</v>
      </c>
      <c r="QPT61" s="42">
        <f t="shared" si="311"/>
        <v>0</v>
      </c>
      <c r="QPU61" s="42">
        <f t="shared" si="311"/>
        <v>0</v>
      </c>
      <c r="QPV61" s="42">
        <f t="shared" si="311"/>
        <v>0</v>
      </c>
      <c r="QPW61" s="42">
        <f t="shared" si="311"/>
        <v>0</v>
      </c>
      <c r="QPX61" s="42">
        <f t="shared" si="311"/>
        <v>0</v>
      </c>
      <c r="QPY61" s="42">
        <f t="shared" si="311"/>
        <v>0</v>
      </c>
      <c r="QPZ61" s="42">
        <f t="shared" si="311"/>
        <v>0</v>
      </c>
      <c r="QQA61" s="42">
        <f t="shared" si="311"/>
        <v>0</v>
      </c>
      <c r="QQB61" s="42">
        <f t="shared" si="311"/>
        <v>0</v>
      </c>
      <c r="QQC61" s="42">
        <f t="shared" si="311"/>
        <v>0</v>
      </c>
      <c r="QQD61" s="42">
        <f t="shared" si="311"/>
        <v>0</v>
      </c>
      <c r="QQE61" s="42">
        <f t="shared" si="311"/>
        <v>0</v>
      </c>
      <c r="QQF61" s="42">
        <f t="shared" si="311"/>
        <v>0</v>
      </c>
      <c r="QQG61" s="42">
        <f t="shared" si="311"/>
        <v>0</v>
      </c>
      <c r="QQH61" s="42">
        <f t="shared" si="311"/>
        <v>0</v>
      </c>
      <c r="QQI61" s="42">
        <f t="shared" si="311"/>
        <v>0</v>
      </c>
      <c r="QQJ61" s="42">
        <f t="shared" si="311"/>
        <v>0</v>
      </c>
      <c r="QQK61" s="42">
        <f t="shared" si="311"/>
        <v>0</v>
      </c>
      <c r="QQL61" s="42">
        <f t="shared" si="311"/>
        <v>0</v>
      </c>
      <c r="QQM61" s="42">
        <f t="shared" si="311"/>
        <v>0</v>
      </c>
      <c r="QQN61" s="42">
        <f t="shared" si="311"/>
        <v>0</v>
      </c>
      <c r="QQO61" s="42">
        <f t="shared" si="311"/>
        <v>0</v>
      </c>
      <c r="QQP61" s="42">
        <f t="shared" si="311"/>
        <v>0</v>
      </c>
      <c r="QQQ61" s="42">
        <f t="shared" si="311"/>
        <v>0</v>
      </c>
      <c r="QQR61" s="42">
        <f t="shared" si="311"/>
        <v>0</v>
      </c>
      <c r="QQS61" s="42">
        <f t="shared" si="311"/>
        <v>0</v>
      </c>
      <c r="QQT61" s="42">
        <f t="shared" si="311"/>
        <v>0</v>
      </c>
      <c r="QQU61" s="42">
        <f t="shared" si="311"/>
        <v>0</v>
      </c>
      <c r="QQV61" s="42">
        <f t="shared" si="311"/>
        <v>0</v>
      </c>
      <c r="QQW61" s="42">
        <f t="shared" si="311"/>
        <v>0</v>
      </c>
      <c r="QQX61" s="42">
        <f t="shared" si="311"/>
        <v>0</v>
      </c>
      <c r="QQY61" s="42">
        <f t="shared" si="311"/>
        <v>0</v>
      </c>
      <c r="QQZ61" s="42">
        <f t="shared" si="311"/>
        <v>0</v>
      </c>
      <c r="QRA61" s="42">
        <f t="shared" si="311"/>
        <v>0</v>
      </c>
      <c r="QRB61" s="42">
        <f t="shared" si="311"/>
        <v>0</v>
      </c>
      <c r="QRC61" s="42">
        <f t="shared" si="311"/>
        <v>0</v>
      </c>
      <c r="QRD61" s="42">
        <f t="shared" si="311"/>
        <v>0</v>
      </c>
      <c r="QRE61" s="42">
        <f t="shared" si="311"/>
        <v>0</v>
      </c>
      <c r="QRF61" s="42">
        <f t="shared" si="311"/>
        <v>0</v>
      </c>
      <c r="QRG61" s="42">
        <f t="shared" si="311"/>
        <v>0</v>
      </c>
      <c r="QRH61" s="42">
        <f t="shared" si="311"/>
        <v>0</v>
      </c>
      <c r="QRI61" s="42">
        <f t="shared" ref="QRI61:QTT61" si="312">SUM(QRI56:QRI60)</f>
        <v>0</v>
      </c>
      <c r="QRJ61" s="42">
        <f t="shared" si="312"/>
        <v>0</v>
      </c>
      <c r="QRK61" s="42">
        <f t="shared" si="312"/>
        <v>0</v>
      </c>
      <c r="QRL61" s="42">
        <f t="shared" si="312"/>
        <v>0</v>
      </c>
      <c r="QRM61" s="42">
        <f t="shared" si="312"/>
        <v>0</v>
      </c>
      <c r="QRN61" s="42">
        <f t="shared" si="312"/>
        <v>0</v>
      </c>
      <c r="QRO61" s="42">
        <f t="shared" si="312"/>
        <v>0</v>
      </c>
      <c r="QRP61" s="42">
        <f t="shared" si="312"/>
        <v>0</v>
      </c>
      <c r="QRQ61" s="42">
        <f t="shared" si="312"/>
        <v>0</v>
      </c>
      <c r="QRR61" s="42">
        <f t="shared" si="312"/>
        <v>0</v>
      </c>
      <c r="QRS61" s="42">
        <f t="shared" si="312"/>
        <v>0</v>
      </c>
      <c r="QRT61" s="42">
        <f t="shared" si="312"/>
        <v>0</v>
      </c>
      <c r="QRU61" s="42">
        <f t="shared" si="312"/>
        <v>0</v>
      </c>
      <c r="QRV61" s="42">
        <f t="shared" si="312"/>
        <v>0</v>
      </c>
      <c r="QRW61" s="42">
        <f t="shared" si="312"/>
        <v>0</v>
      </c>
      <c r="QRX61" s="42">
        <f t="shared" si="312"/>
        <v>0</v>
      </c>
      <c r="QRY61" s="42">
        <f t="shared" si="312"/>
        <v>0</v>
      </c>
      <c r="QRZ61" s="42">
        <f t="shared" si="312"/>
        <v>0</v>
      </c>
      <c r="QSA61" s="42">
        <f t="shared" si="312"/>
        <v>0</v>
      </c>
      <c r="QSB61" s="42">
        <f t="shared" si="312"/>
        <v>0</v>
      </c>
      <c r="QSC61" s="42">
        <f t="shared" si="312"/>
        <v>0</v>
      </c>
      <c r="QSD61" s="42">
        <f t="shared" si="312"/>
        <v>0</v>
      </c>
      <c r="QSE61" s="42">
        <f t="shared" si="312"/>
        <v>0</v>
      </c>
      <c r="QSF61" s="42">
        <f t="shared" si="312"/>
        <v>0</v>
      </c>
      <c r="QSG61" s="42">
        <f t="shared" si="312"/>
        <v>0</v>
      </c>
      <c r="QSH61" s="42">
        <f t="shared" si="312"/>
        <v>0</v>
      </c>
      <c r="QSI61" s="42">
        <f t="shared" si="312"/>
        <v>0</v>
      </c>
      <c r="QSJ61" s="42">
        <f t="shared" si="312"/>
        <v>0</v>
      </c>
      <c r="QSK61" s="42">
        <f t="shared" si="312"/>
        <v>0</v>
      </c>
      <c r="QSL61" s="42">
        <f t="shared" si="312"/>
        <v>0</v>
      </c>
      <c r="QSM61" s="42">
        <f t="shared" si="312"/>
        <v>0</v>
      </c>
      <c r="QSN61" s="42">
        <f t="shared" si="312"/>
        <v>0</v>
      </c>
      <c r="QSO61" s="42">
        <f t="shared" si="312"/>
        <v>0</v>
      </c>
      <c r="QSP61" s="42">
        <f t="shared" si="312"/>
        <v>0</v>
      </c>
      <c r="QSQ61" s="42">
        <f t="shared" si="312"/>
        <v>0</v>
      </c>
      <c r="QSR61" s="42">
        <f t="shared" si="312"/>
        <v>0</v>
      </c>
      <c r="QSS61" s="42">
        <f t="shared" si="312"/>
        <v>0</v>
      </c>
      <c r="QST61" s="42">
        <f t="shared" si="312"/>
        <v>0</v>
      </c>
      <c r="QSU61" s="42">
        <f t="shared" si="312"/>
        <v>0</v>
      </c>
      <c r="QSV61" s="42">
        <f t="shared" si="312"/>
        <v>0</v>
      </c>
      <c r="QSW61" s="42">
        <f t="shared" si="312"/>
        <v>0</v>
      </c>
      <c r="QSX61" s="42">
        <f t="shared" si="312"/>
        <v>0</v>
      </c>
      <c r="QSY61" s="42">
        <f t="shared" si="312"/>
        <v>0</v>
      </c>
      <c r="QSZ61" s="42">
        <f t="shared" si="312"/>
        <v>0</v>
      </c>
      <c r="QTA61" s="42">
        <f t="shared" si="312"/>
        <v>0</v>
      </c>
      <c r="QTB61" s="42">
        <f t="shared" si="312"/>
        <v>0</v>
      </c>
      <c r="QTC61" s="42">
        <f t="shared" si="312"/>
        <v>0</v>
      </c>
      <c r="QTD61" s="42">
        <f t="shared" si="312"/>
        <v>0</v>
      </c>
      <c r="QTE61" s="42">
        <f t="shared" si="312"/>
        <v>0</v>
      </c>
      <c r="QTF61" s="42">
        <f t="shared" si="312"/>
        <v>0</v>
      </c>
      <c r="QTG61" s="42">
        <f t="shared" si="312"/>
        <v>0</v>
      </c>
      <c r="QTH61" s="42">
        <f t="shared" si="312"/>
        <v>0</v>
      </c>
      <c r="QTI61" s="42">
        <f t="shared" si="312"/>
        <v>0</v>
      </c>
      <c r="QTJ61" s="42">
        <f t="shared" si="312"/>
        <v>0</v>
      </c>
      <c r="QTK61" s="42">
        <f t="shared" si="312"/>
        <v>0</v>
      </c>
      <c r="QTL61" s="42">
        <f t="shared" si="312"/>
        <v>0</v>
      </c>
      <c r="QTM61" s="42">
        <f t="shared" si="312"/>
        <v>0</v>
      </c>
      <c r="QTN61" s="42">
        <f t="shared" si="312"/>
        <v>0</v>
      </c>
      <c r="QTO61" s="42">
        <f t="shared" si="312"/>
        <v>0</v>
      </c>
      <c r="QTP61" s="42">
        <f t="shared" si="312"/>
        <v>0</v>
      </c>
      <c r="QTQ61" s="42">
        <f t="shared" si="312"/>
        <v>0</v>
      </c>
      <c r="QTR61" s="42">
        <f t="shared" si="312"/>
        <v>0</v>
      </c>
      <c r="QTS61" s="42">
        <f t="shared" si="312"/>
        <v>0</v>
      </c>
      <c r="QTT61" s="42">
        <f t="shared" si="312"/>
        <v>0</v>
      </c>
      <c r="QTU61" s="42">
        <f t="shared" ref="QTU61:QWF61" si="313">SUM(QTU56:QTU60)</f>
        <v>0</v>
      </c>
      <c r="QTV61" s="42">
        <f t="shared" si="313"/>
        <v>0</v>
      </c>
      <c r="QTW61" s="42">
        <f t="shared" si="313"/>
        <v>0</v>
      </c>
      <c r="QTX61" s="42">
        <f t="shared" si="313"/>
        <v>0</v>
      </c>
      <c r="QTY61" s="42">
        <f t="shared" si="313"/>
        <v>0</v>
      </c>
      <c r="QTZ61" s="42">
        <f t="shared" si="313"/>
        <v>0</v>
      </c>
      <c r="QUA61" s="42">
        <f t="shared" si="313"/>
        <v>0</v>
      </c>
      <c r="QUB61" s="42">
        <f t="shared" si="313"/>
        <v>0</v>
      </c>
      <c r="QUC61" s="42">
        <f t="shared" si="313"/>
        <v>0</v>
      </c>
      <c r="QUD61" s="42">
        <f t="shared" si="313"/>
        <v>0</v>
      </c>
      <c r="QUE61" s="42">
        <f t="shared" si="313"/>
        <v>0</v>
      </c>
      <c r="QUF61" s="42">
        <f t="shared" si="313"/>
        <v>0</v>
      </c>
      <c r="QUG61" s="42">
        <f t="shared" si="313"/>
        <v>0</v>
      </c>
      <c r="QUH61" s="42">
        <f t="shared" si="313"/>
        <v>0</v>
      </c>
      <c r="QUI61" s="42">
        <f t="shared" si="313"/>
        <v>0</v>
      </c>
      <c r="QUJ61" s="42">
        <f t="shared" si="313"/>
        <v>0</v>
      </c>
      <c r="QUK61" s="42">
        <f t="shared" si="313"/>
        <v>0</v>
      </c>
      <c r="QUL61" s="42">
        <f t="shared" si="313"/>
        <v>0</v>
      </c>
      <c r="QUM61" s="42">
        <f t="shared" si="313"/>
        <v>0</v>
      </c>
      <c r="QUN61" s="42">
        <f t="shared" si="313"/>
        <v>0</v>
      </c>
      <c r="QUO61" s="42">
        <f t="shared" si="313"/>
        <v>0</v>
      </c>
      <c r="QUP61" s="42">
        <f t="shared" si="313"/>
        <v>0</v>
      </c>
      <c r="QUQ61" s="42">
        <f t="shared" si="313"/>
        <v>0</v>
      </c>
      <c r="QUR61" s="42">
        <f t="shared" si="313"/>
        <v>0</v>
      </c>
      <c r="QUS61" s="42">
        <f t="shared" si="313"/>
        <v>0</v>
      </c>
      <c r="QUT61" s="42">
        <f t="shared" si="313"/>
        <v>0</v>
      </c>
      <c r="QUU61" s="42">
        <f t="shared" si="313"/>
        <v>0</v>
      </c>
      <c r="QUV61" s="42">
        <f t="shared" si="313"/>
        <v>0</v>
      </c>
      <c r="QUW61" s="42">
        <f t="shared" si="313"/>
        <v>0</v>
      </c>
      <c r="QUX61" s="42">
        <f t="shared" si="313"/>
        <v>0</v>
      </c>
      <c r="QUY61" s="42">
        <f t="shared" si="313"/>
        <v>0</v>
      </c>
      <c r="QUZ61" s="42">
        <f t="shared" si="313"/>
        <v>0</v>
      </c>
      <c r="QVA61" s="42">
        <f t="shared" si="313"/>
        <v>0</v>
      </c>
      <c r="QVB61" s="42">
        <f t="shared" si="313"/>
        <v>0</v>
      </c>
      <c r="QVC61" s="42">
        <f t="shared" si="313"/>
        <v>0</v>
      </c>
      <c r="QVD61" s="42">
        <f t="shared" si="313"/>
        <v>0</v>
      </c>
      <c r="QVE61" s="42">
        <f t="shared" si="313"/>
        <v>0</v>
      </c>
      <c r="QVF61" s="42">
        <f t="shared" si="313"/>
        <v>0</v>
      </c>
      <c r="QVG61" s="42">
        <f t="shared" si="313"/>
        <v>0</v>
      </c>
      <c r="QVH61" s="42">
        <f t="shared" si="313"/>
        <v>0</v>
      </c>
      <c r="QVI61" s="42">
        <f t="shared" si="313"/>
        <v>0</v>
      </c>
      <c r="QVJ61" s="42">
        <f t="shared" si="313"/>
        <v>0</v>
      </c>
      <c r="QVK61" s="42">
        <f t="shared" si="313"/>
        <v>0</v>
      </c>
      <c r="QVL61" s="42">
        <f t="shared" si="313"/>
        <v>0</v>
      </c>
      <c r="QVM61" s="42">
        <f t="shared" si="313"/>
        <v>0</v>
      </c>
      <c r="QVN61" s="42">
        <f t="shared" si="313"/>
        <v>0</v>
      </c>
      <c r="QVO61" s="42">
        <f t="shared" si="313"/>
        <v>0</v>
      </c>
      <c r="QVP61" s="42">
        <f t="shared" si="313"/>
        <v>0</v>
      </c>
      <c r="QVQ61" s="42">
        <f t="shared" si="313"/>
        <v>0</v>
      </c>
      <c r="QVR61" s="42">
        <f t="shared" si="313"/>
        <v>0</v>
      </c>
      <c r="QVS61" s="42">
        <f t="shared" si="313"/>
        <v>0</v>
      </c>
      <c r="QVT61" s="42">
        <f t="shared" si="313"/>
        <v>0</v>
      </c>
      <c r="QVU61" s="42">
        <f t="shared" si="313"/>
        <v>0</v>
      </c>
      <c r="QVV61" s="42">
        <f t="shared" si="313"/>
        <v>0</v>
      </c>
      <c r="QVW61" s="42">
        <f t="shared" si="313"/>
        <v>0</v>
      </c>
      <c r="QVX61" s="42">
        <f t="shared" si="313"/>
        <v>0</v>
      </c>
      <c r="QVY61" s="42">
        <f t="shared" si="313"/>
        <v>0</v>
      </c>
      <c r="QVZ61" s="42">
        <f t="shared" si="313"/>
        <v>0</v>
      </c>
      <c r="QWA61" s="42">
        <f t="shared" si="313"/>
        <v>0</v>
      </c>
      <c r="QWB61" s="42">
        <f t="shared" si="313"/>
        <v>0</v>
      </c>
      <c r="QWC61" s="42">
        <f t="shared" si="313"/>
        <v>0</v>
      </c>
      <c r="QWD61" s="42">
        <f t="shared" si="313"/>
        <v>0</v>
      </c>
      <c r="QWE61" s="42">
        <f t="shared" si="313"/>
        <v>0</v>
      </c>
      <c r="QWF61" s="42">
        <f t="shared" si="313"/>
        <v>0</v>
      </c>
      <c r="QWG61" s="42">
        <f t="shared" ref="QWG61:QYR61" si="314">SUM(QWG56:QWG60)</f>
        <v>0</v>
      </c>
      <c r="QWH61" s="42">
        <f t="shared" si="314"/>
        <v>0</v>
      </c>
      <c r="QWI61" s="42">
        <f t="shared" si="314"/>
        <v>0</v>
      </c>
      <c r="QWJ61" s="42">
        <f t="shared" si="314"/>
        <v>0</v>
      </c>
      <c r="QWK61" s="42">
        <f t="shared" si="314"/>
        <v>0</v>
      </c>
      <c r="QWL61" s="42">
        <f t="shared" si="314"/>
        <v>0</v>
      </c>
      <c r="QWM61" s="42">
        <f t="shared" si="314"/>
        <v>0</v>
      </c>
      <c r="QWN61" s="42">
        <f t="shared" si="314"/>
        <v>0</v>
      </c>
      <c r="QWO61" s="42">
        <f t="shared" si="314"/>
        <v>0</v>
      </c>
      <c r="QWP61" s="42">
        <f t="shared" si="314"/>
        <v>0</v>
      </c>
      <c r="QWQ61" s="42">
        <f t="shared" si="314"/>
        <v>0</v>
      </c>
      <c r="QWR61" s="42">
        <f t="shared" si="314"/>
        <v>0</v>
      </c>
      <c r="QWS61" s="42">
        <f t="shared" si="314"/>
        <v>0</v>
      </c>
      <c r="QWT61" s="42">
        <f t="shared" si="314"/>
        <v>0</v>
      </c>
      <c r="QWU61" s="42">
        <f t="shared" si="314"/>
        <v>0</v>
      </c>
      <c r="QWV61" s="42">
        <f t="shared" si="314"/>
        <v>0</v>
      </c>
      <c r="QWW61" s="42">
        <f t="shared" si="314"/>
        <v>0</v>
      </c>
      <c r="QWX61" s="42">
        <f t="shared" si="314"/>
        <v>0</v>
      </c>
      <c r="QWY61" s="42">
        <f t="shared" si="314"/>
        <v>0</v>
      </c>
      <c r="QWZ61" s="42">
        <f t="shared" si="314"/>
        <v>0</v>
      </c>
      <c r="QXA61" s="42">
        <f t="shared" si="314"/>
        <v>0</v>
      </c>
      <c r="QXB61" s="42">
        <f t="shared" si="314"/>
        <v>0</v>
      </c>
      <c r="QXC61" s="42">
        <f t="shared" si="314"/>
        <v>0</v>
      </c>
      <c r="QXD61" s="42">
        <f t="shared" si="314"/>
        <v>0</v>
      </c>
      <c r="QXE61" s="42">
        <f t="shared" si="314"/>
        <v>0</v>
      </c>
      <c r="QXF61" s="42">
        <f t="shared" si="314"/>
        <v>0</v>
      </c>
      <c r="QXG61" s="42">
        <f t="shared" si="314"/>
        <v>0</v>
      </c>
      <c r="QXH61" s="42">
        <f t="shared" si="314"/>
        <v>0</v>
      </c>
      <c r="QXI61" s="42">
        <f t="shared" si="314"/>
        <v>0</v>
      </c>
      <c r="QXJ61" s="42">
        <f t="shared" si="314"/>
        <v>0</v>
      </c>
      <c r="QXK61" s="42">
        <f t="shared" si="314"/>
        <v>0</v>
      </c>
      <c r="QXL61" s="42">
        <f t="shared" si="314"/>
        <v>0</v>
      </c>
      <c r="QXM61" s="42">
        <f t="shared" si="314"/>
        <v>0</v>
      </c>
      <c r="QXN61" s="42">
        <f t="shared" si="314"/>
        <v>0</v>
      </c>
      <c r="QXO61" s="42">
        <f t="shared" si="314"/>
        <v>0</v>
      </c>
      <c r="QXP61" s="42">
        <f t="shared" si="314"/>
        <v>0</v>
      </c>
      <c r="QXQ61" s="42">
        <f t="shared" si="314"/>
        <v>0</v>
      </c>
      <c r="QXR61" s="42">
        <f t="shared" si="314"/>
        <v>0</v>
      </c>
      <c r="QXS61" s="42">
        <f t="shared" si="314"/>
        <v>0</v>
      </c>
      <c r="QXT61" s="42">
        <f t="shared" si="314"/>
        <v>0</v>
      </c>
      <c r="QXU61" s="42">
        <f t="shared" si="314"/>
        <v>0</v>
      </c>
      <c r="QXV61" s="42">
        <f t="shared" si="314"/>
        <v>0</v>
      </c>
      <c r="QXW61" s="42">
        <f t="shared" si="314"/>
        <v>0</v>
      </c>
      <c r="QXX61" s="42">
        <f t="shared" si="314"/>
        <v>0</v>
      </c>
      <c r="QXY61" s="42">
        <f t="shared" si="314"/>
        <v>0</v>
      </c>
      <c r="QXZ61" s="42">
        <f t="shared" si="314"/>
        <v>0</v>
      </c>
      <c r="QYA61" s="42">
        <f t="shared" si="314"/>
        <v>0</v>
      </c>
      <c r="QYB61" s="42">
        <f t="shared" si="314"/>
        <v>0</v>
      </c>
      <c r="QYC61" s="42">
        <f t="shared" si="314"/>
        <v>0</v>
      </c>
      <c r="QYD61" s="42">
        <f t="shared" si="314"/>
        <v>0</v>
      </c>
      <c r="QYE61" s="42">
        <f t="shared" si="314"/>
        <v>0</v>
      </c>
      <c r="QYF61" s="42">
        <f t="shared" si="314"/>
        <v>0</v>
      </c>
      <c r="QYG61" s="42">
        <f t="shared" si="314"/>
        <v>0</v>
      </c>
      <c r="QYH61" s="42">
        <f t="shared" si="314"/>
        <v>0</v>
      </c>
      <c r="QYI61" s="42">
        <f t="shared" si="314"/>
        <v>0</v>
      </c>
      <c r="QYJ61" s="42">
        <f t="shared" si="314"/>
        <v>0</v>
      </c>
      <c r="QYK61" s="42">
        <f t="shared" si="314"/>
        <v>0</v>
      </c>
      <c r="QYL61" s="42">
        <f t="shared" si="314"/>
        <v>0</v>
      </c>
      <c r="QYM61" s="42">
        <f t="shared" si="314"/>
        <v>0</v>
      </c>
      <c r="QYN61" s="42">
        <f t="shared" si="314"/>
        <v>0</v>
      </c>
      <c r="QYO61" s="42">
        <f t="shared" si="314"/>
        <v>0</v>
      </c>
      <c r="QYP61" s="42">
        <f t="shared" si="314"/>
        <v>0</v>
      </c>
      <c r="QYQ61" s="42">
        <f t="shared" si="314"/>
        <v>0</v>
      </c>
      <c r="QYR61" s="42">
        <f t="shared" si="314"/>
        <v>0</v>
      </c>
      <c r="QYS61" s="42">
        <f t="shared" ref="QYS61:RBD61" si="315">SUM(QYS56:QYS60)</f>
        <v>0</v>
      </c>
      <c r="QYT61" s="42">
        <f t="shared" si="315"/>
        <v>0</v>
      </c>
      <c r="QYU61" s="42">
        <f t="shared" si="315"/>
        <v>0</v>
      </c>
      <c r="QYV61" s="42">
        <f t="shared" si="315"/>
        <v>0</v>
      </c>
      <c r="QYW61" s="42">
        <f t="shared" si="315"/>
        <v>0</v>
      </c>
      <c r="QYX61" s="42">
        <f t="shared" si="315"/>
        <v>0</v>
      </c>
      <c r="QYY61" s="42">
        <f t="shared" si="315"/>
        <v>0</v>
      </c>
      <c r="QYZ61" s="42">
        <f t="shared" si="315"/>
        <v>0</v>
      </c>
      <c r="QZA61" s="42">
        <f t="shared" si="315"/>
        <v>0</v>
      </c>
      <c r="QZB61" s="42">
        <f t="shared" si="315"/>
        <v>0</v>
      </c>
      <c r="QZC61" s="42">
        <f t="shared" si="315"/>
        <v>0</v>
      </c>
      <c r="QZD61" s="42">
        <f t="shared" si="315"/>
        <v>0</v>
      </c>
      <c r="QZE61" s="42">
        <f t="shared" si="315"/>
        <v>0</v>
      </c>
      <c r="QZF61" s="42">
        <f t="shared" si="315"/>
        <v>0</v>
      </c>
      <c r="QZG61" s="42">
        <f t="shared" si="315"/>
        <v>0</v>
      </c>
      <c r="QZH61" s="42">
        <f t="shared" si="315"/>
        <v>0</v>
      </c>
      <c r="QZI61" s="42">
        <f t="shared" si="315"/>
        <v>0</v>
      </c>
      <c r="QZJ61" s="42">
        <f t="shared" si="315"/>
        <v>0</v>
      </c>
      <c r="QZK61" s="42">
        <f t="shared" si="315"/>
        <v>0</v>
      </c>
      <c r="QZL61" s="42">
        <f t="shared" si="315"/>
        <v>0</v>
      </c>
      <c r="QZM61" s="42">
        <f t="shared" si="315"/>
        <v>0</v>
      </c>
      <c r="QZN61" s="42">
        <f t="shared" si="315"/>
        <v>0</v>
      </c>
      <c r="QZO61" s="42">
        <f t="shared" si="315"/>
        <v>0</v>
      </c>
      <c r="QZP61" s="42">
        <f t="shared" si="315"/>
        <v>0</v>
      </c>
      <c r="QZQ61" s="42">
        <f t="shared" si="315"/>
        <v>0</v>
      </c>
      <c r="QZR61" s="42">
        <f t="shared" si="315"/>
        <v>0</v>
      </c>
      <c r="QZS61" s="42">
        <f t="shared" si="315"/>
        <v>0</v>
      </c>
      <c r="QZT61" s="42">
        <f t="shared" si="315"/>
        <v>0</v>
      </c>
      <c r="QZU61" s="42">
        <f t="shared" si="315"/>
        <v>0</v>
      </c>
      <c r="QZV61" s="42">
        <f t="shared" si="315"/>
        <v>0</v>
      </c>
      <c r="QZW61" s="42">
        <f t="shared" si="315"/>
        <v>0</v>
      </c>
      <c r="QZX61" s="42">
        <f t="shared" si="315"/>
        <v>0</v>
      </c>
      <c r="QZY61" s="42">
        <f t="shared" si="315"/>
        <v>0</v>
      </c>
      <c r="QZZ61" s="42">
        <f t="shared" si="315"/>
        <v>0</v>
      </c>
      <c r="RAA61" s="42">
        <f t="shared" si="315"/>
        <v>0</v>
      </c>
      <c r="RAB61" s="42">
        <f t="shared" si="315"/>
        <v>0</v>
      </c>
      <c r="RAC61" s="42">
        <f t="shared" si="315"/>
        <v>0</v>
      </c>
      <c r="RAD61" s="42">
        <f t="shared" si="315"/>
        <v>0</v>
      </c>
      <c r="RAE61" s="42">
        <f t="shared" si="315"/>
        <v>0</v>
      </c>
      <c r="RAF61" s="42">
        <f t="shared" si="315"/>
        <v>0</v>
      </c>
      <c r="RAG61" s="42">
        <f t="shared" si="315"/>
        <v>0</v>
      </c>
      <c r="RAH61" s="42">
        <f t="shared" si="315"/>
        <v>0</v>
      </c>
      <c r="RAI61" s="42">
        <f t="shared" si="315"/>
        <v>0</v>
      </c>
      <c r="RAJ61" s="42">
        <f t="shared" si="315"/>
        <v>0</v>
      </c>
      <c r="RAK61" s="42">
        <f t="shared" si="315"/>
        <v>0</v>
      </c>
      <c r="RAL61" s="42">
        <f t="shared" si="315"/>
        <v>0</v>
      </c>
      <c r="RAM61" s="42">
        <f t="shared" si="315"/>
        <v>0</v>
      </c>
      <c r="RAN61" s="42">
        <f t="shared" si="315"/>
        <v>0</v>
      </c>
      <c r="RAO61" s="42">
        <f t="shared" si="315"/>
        <v>0</v>
      </c>
      <c r="RAP61" s="42">
        <f t="shared" si="315"/>
        <v>0</v>
      </c>
      <c r="RAQ61" s="42">
        <f t="shared" si="315"/>
        <v>0</v>
      </c>
      <c r="RAR61" s="42">
        <f t="shared" si="315"/>
        <v>0</v>
      </c>
      <c r="RAS61" s="42">
        <f t="shared" si="315"/>
        <v>0</v>
      </c>
      <c r="RAT61" s="42">
        <f t="shared" si="315"/>
        <v>0</v>
      </c>
      <c r="RAU61" s="42">
        <f t="shared" si="315"/>
        <v>0</v>
      </c>
      <c r="RAV61" s="42">
        <f t="shared" si="315"/>
        <v>0</v>
      </c>
      <c r="RAW61" s="42">
        <f t="shared" si="315"/>
        <v>0</v>
      </c>
      <c r="RAX61" s="42">
        <f t="shared" si="315"/>
        <v>0</v>
      </c>
      <c r="RAY61" s="42">
        <f t="shared" si="315"/>
        <v>0</v>
      </c>
      <c r="RAZ61" s="42">
        <f t="shared" si="315"/>
        <v>0</v>
      </c>
      <c r="RBA61" s="42">
        <f t="shared" si="315"/>
        <v>0</v>
      </c>
      <c r="RBB61" s="42">
        <f t="shared" si="315"/>
        <v>0</v>
      </c>
      <c r="RBC61" s="42">
        <f t="shared" si="315"/>
        <v>0</v>
      </c>
      <c r="RBD61" s="42">
        <f t="shared" si="315"/>
        <v>0</v>
      </c>
      <c r="RBE61" s="42">
        <f t="shared" ref="RBE61:RDP61" si="316">SUM(RBE56:RBE60)</f>
        <v>0</v>
      </c>
      <c r="RBF61" s="42">
        <f t="shared" si="316"/>
        <v>0</v>
      </c>
      <c r="RBG61" s="42">
        <f t="shared" si="316"/>
        <v>0</v>
      </c>
      <c r="RBH61" s="42">
        <f t="shared" si="316"/>
        <v>0</v>
      </c>
      <c r="RBI61" s="42">
        <f t="shared" si="316"/>
        <v>0</v>
      </c>
      <c r="RBJ61" s="42">
        <f t="shared" si="316"/>
        <v>0</v>
      </c>
      <c r="RBK61" s="42">
        <f t="shared" si="316"/>
        <v>0</v>
      </c>
      <c r="RBL61" s="42">
        <f t="shared" si="316"/>
        <v>0</v>
      </c>
      <c r="RBM61" s="42">
        <f t="shared" si="316"/>
        <v>0</v>
      </c>
      <c r="RBN61" s="42">
        <f t="shared" si="316"/>
        <v>0</v>
      </c>
      <c r="RBO61" s="42">
        <f t="shared" si="316"/>
        <v>0</v>
      </c>
      <c r="RBP61" s="42">
        <f t="shared" si="316"/>
        <v>0</v>
      </c>
      <c r="RBQ61" s="42">
        <f t="shared" si="316"/>
        <v>0</v>
      </c>
      <c r="RBR61" s="42">
        <f t="shared" si="316"/>
        <v>0</v>
      </c>
      <c r="RBS61" s="42">
        <f t="shared" si="316"/>
        <v>0</v>
      </c>
      <c r="RBT61" s="42">
        <f t="shared" si="316"/>
        <v>0</v>
      </c>
      <c r="RBU61" s="42">
        <f t="shared" si="316"/>
        <v>0</v>
      </c>
      <c r="RBV61" s="42">
        <f t="shared" si="316"/>
        <v>0</v>
      </c>
      <c r="RBW61" s="42">
        <f t="shared" si="316"/>
        <v>0</v>
      </c>
      <c r="RBX61" s="42">
        <f t="shared" si="316"/>
        <v>0</v>
      </c>
      <c r="RBY61" s="42">
        <f t="shared" si="316"/>
        <v>0</v>
      </c>
      <c r="RBZ61" s="42">
        <f t="shared" si="316"/>
        <v>0</v>
      </c>
      <c r="RCA61" s="42">
        <f t="shared" si="316"/>
        <v>0</v>
      </c>
      <c r="RCB61" s="42">
        <f t="shared" si="316"/>
        <v>0</v>
      </c>
      <c r="RCC61" s="42">
        <f t="shared" si="316"/>
        <v>0</v>
      </c>
      <c r="RCD61" s="42">
        <f t="shared" si="316"/>
        <v>0</v>
      </c>
      <c r="RCE61" s="42">
        <f t="shared" si="316"/>
        <v>0</v>
      </c>
      <c r="RCF61" s="42">
        <f t="shared" si="316"/>
        <v>0</v>
      </c>
      <c r="RCG61" s="42">
        <f t="shared" si="316"/>
        <v>0</v>
      </c>
      <c r="RCH61" s="42">
        <f t="shared" si="316"/>
        <v>0</v>
      </c>
      <c r="RCI61" s="42">
        <f t="shared" si="316"/>
        <v>0</v>
      </c>
      <c r="RCJ61" s="42">
        <f t="shared" si="316"/>
        <v>0</v>
      </c>
      <c r="RCK61" s="42">
        <f t="shared" si="316"/>
        <v>0</v>
      </c>
      <c r="RCL61" s="42">
        <f t="shared" si="316"/>
        <v>0</v>
      </c>
      <c r="RCM61" s="42">
        <f t="shared" si="316"/>
        <v>0</v>
      </c>
      <c r="RCN61" s="42">
        <f t="shared" si="316"/>
        <v>0</v>
      </c>
      <c r="RCO61" s="42">
        <f t="shared" si="316"/>
        <v>0</v>
      </c>
      <c r="RCP61" s="42">
        <f t="shared" si="316"/>
        <v>0</v>
      </c>
      <c r="RCQ61" s="42">
        <f t="shared" si="316"/>
        <v>0</v>
      </c>
      <c r="RCR61" s="42">
        <f t="shared" si="316"/>
        <v>0</v>
      </c>
      <c r="RCS61" s="42">
        <f t="shared" si="316"/>
        <v>0</v>
      </c>
      <c r="RCT61" s="42">
        <f t="shared" si="316"/>
        <v>0</v>
      </c>
      <c r="RCU61" s="42">
        <f t="shared" si="316"/>
        <v>0</v>
      </c>
      <c r="RCV61" s="42">
        <f t="shared" si="316"/>
        <v>0</v>
      </c>
      <c r="RCW61" s="42">
        <f t="shared" si="316"/>
        <v>0</v>
      </c>
      <c r="RCX61" s="42">
        <f t="shared" si="316"/>
        <v>0</v>
      </c>
      <c r="RCY61" s="42">
        <f t="shared" si="316"/>
        <v>0</v>
      </c>
      <c r="RCZ61" s="42">
        <f t="shared" si="316"/>
        <v>0</v>
      </c>
      <c r="RDA61" s="42">
        <f t="shared" si="316"/>
        <v>0</v>
      </c>
      <c r="RDB61" s="42">
        <f t="shared" si="316"/>
        <v>0</v>
      </c>
      <c r="RDC61" s="42">
        <f t="shared" si="316"/>
        <v>0</v>
      </c>
      <c r="RDD61" s="42">
        <f t="shared" si="316"/>
        <v>0</v>
      </c>
      <c r="RDE61" s="42">
        <f t="shared" si="316"/>
        <v>0</v>
      </c>
      <c r="RDF61" s="42">
        <f t="shared" si="316"/>
        <v>0</v>
      </c>
      <c r="RDG61" s="42">
        <f t="shared" si="316"/>
        <v>0</v>
      </c>
      <c r="RDH61" s="42">
        <f t="shared" si="316"/>
        <v>0</v>
      </c>
      <c r="RDI61" s="42">
        <f t="shared" si="316"/>
        <v>0</v>
      </c>
      <c r="RDJ61" s="42">
        <f t="shared" si="316"/>
        <v>0</v>
      </c>
      <c r="RDK61" s="42">
        <f t="shared" si="316"/>
        <v>0</v>
      </c>
      <c r="RDL61" s="42">
        <f t="shared" si="316"/>
        <v>0</v>
      </c>
      <c r="RDM61" s="42">
        <f t="shared" si="316"/>
        <v>0</v>
      </c>
      <c r="RDN61" s="42">
        <f t="shared" si="316"/>
        <v>0</v>
      </c>
      <c r="RDO61" s="42">
        <f t="shared" si="316"/>
        <v>0</v>
      </c>
      <c r="RDP61" s="42">
        <f t="shared" si="316"/>
        <v>0</v>
      </c>
      <c r="RDQ61" s="42">
        <f t="shared" ref="RDQ61:RGB61" si="317">SUM(RDQ56:RDQ60)</f>
        <v>0</v>
      </c>
      <c r="RDR61" s="42">
        <f t="shared" si="317"/>
        <v>0</v>
      </c>
      <c r="RDS61" s="42">
        <f t="shared" si="317"/>
        <v>0</v>
      </c>
      <c r="RDT61" s="42">
        <f t="shared" si="317"/>
        <v>0</v>
      </c>
      <c r="RDU61" s="42">
        <f t="shared" si="317"/>
        <v>0</v>
      </c>
      <c r="RDV61" s="42">
        <f t="shared" si="317"/>
        <v>0</v>
      </c>
      <c r="RDW61" s="42">
        <f t="shared" si="317"/>
        <v>0</v>
      </c>
      <c r="RDX61" s="42">
        <f t="shared" si="317"/>
        <v>0</v>
      </c>
      <c r="RDY61" s="42">
        <f t="shared" si="317"/>
        <v>0</v>
      </c>
      <c r="RDZ61" s="42">
        <f t="shared" si="317"/>
        <v>0</v>
      </c>
      <c r="REA61" s="42">
        <f t="shared" si="317"/>
        <v>0</v>
      </c>
      <c r="REB61" s="42">
        <f t="shared" si="317"/>
        <v>0</v>
      </c>
      <c r="REC61" s="42">
        <f t="shared" si="317"/>
        <v>0</v>
      </c>
      <c r="RED61" s="42">
        <f t="shared" si="317"/>
        <v>0</v>
      </c>
      <c r="REE61" s="42">
        <f t="shared" si="317"/>
        <v>0</v>
      </c>
      <c r="REF61" s="42">
        <f t="shared" si="317"/>
        <v>0</v>
      </c>
      <c r="REG61" s="42">
        <f t="shared" si="317"/>
        <v>0</v>
      </c>
      <c r="REH61" s="42">
        <f t="shared" si="317"/>
        <v>0</v>
      </c>
      <c r="REI61" s="42">
        <f t="shared" si="317"/>
        <v>0</v>
      </c>
      <c r="REJ61" s="42">
        <f t="shared" si="317"/>
        <v>0</v>
      </c>
      <c r="REK61" s="42">
        <f t="shared" si="317"/>
        <v>0</v>
      </c>
      <c r="REL61" s="42">
        <f t="shared" si="317"/>
        <v>0</v>
      </c>
      <c r="REM61" s="42">
        <f t="shared" si="317"/>
        <v>0</v>
      </c>
      <c r="REN61" s="42">
        <f t="shared" si="317"/>
        <v>0</v>
      </c>
      <c r="REO61" s="42">
        <f t="shared" si="317"/>
        <v>0</v>
      </c>
      <c r="REP61" s="42">
        <f t="shared" si="317"/>
        <v>0</v>
      </c>
      <c r="REQ61" s="42">
        <f t="shared" si="317"/>
        <v>0</v>
      </c>
      <c r="RER61" s="42">
        <f t="shared" si="317"/>
        <v>0</v>
      </c>
      <c r="RES61" s="42">
        <f t="shared" si="317"/>
        <v>0</v>
      </c>
      <c r="RET61" s="42">
        <f t="shared" si="317"/>
        <v>0</v>
      </c>
      <c r="REU61" s="42">
        <f t="shared" si="317"/>
        <v>0</v>
      </c>
      <c r="REV61" s="42">
        <f t="shared" si="317"/>
        <v>0</v>
      </c>
      <c r="REW61" s="42">
        <f t="shared" si="317"/>
        <v>0</v>
      </c>
      <c r="REX61" s="42">
        <f t="shared" si="317"/>
        <v>0</v>
      </c>
      <c r="REY61" s="42">
        <f t="shared" si="317"/>
        <v>0</v>
      </c>
      <c r="REZ61" s="42">
        <f t="shared" si="317"/>
        <v>0</v>
      </c>
      <c r="RFA61" s="42">
        <f t="shared" si="317"/>
        <v>0</v>
      </c>
      <c r="RFB61" s="42">
        <f t="shared" si="317"/>
        <v>0</v>
      </c>
      <c r="RFC61" s="42">
        <f t="shared" si="317"/>
        <v>0</v>
      </c>
      <c r="RFD61" s="42">
        <f t="shared" si="317"/>
        <v>0</v>
      </c>
      <c r="RFE61" s="42">
        <f t="shared" si="317"/>
        <v>0</v>
      </c>
      <c r="RFF61" s="42">
        <f t="shared" si="317"/>
        <v>0</v>
      </c>
      <c r="RFG61" s="42">
        <f t="shared" si="317"/>
        <v>0</v>
      </c>
      <c r="RFH61" s="42">
        <f t="shared" si="317"/>
        <v>0</v>
      </c>
      <c r="RFI61" s="42">
        <f t="shared" si="317"/>
        <v>0</v>
      </c>
      <c r="RFJ61" s="42">
        <f t="shared" si="317"/>
        <v>0</v>
      </c>
      <c r="RFK61" s="42">
        <f t="shared" si="317"/>
        <v>0</v>
      </c>
      <c r="RFL61" s="42">
        <f t="shared" si="317"/>
        <v>0</v>
      </c>
      <c r="RFM61" s="42">
        <f t="shared" si="317"/>
        <v>0</v>
      </c>
      <c r="RFN61" s="42">
        <f t="shared" si="317"/>
        <v>0</v>
      </c>
      <c r="RFO61" s="42">
        <f t="shared" si="317"/>
        <v>0</v>
      </c>
      <c r="RFP61" s="42">
        <f t="shared" si="317"/>
        <v>0</v>
      </c>
      <c r="RFQ61" s="42">
        <f t="shared" si="317"/>
        <v>0</v>
      </c>
      <c r="RFR61" s="42">
        <f t="shared" si="317"/>
        <v>0</v>
      </c>
      <c r="RFS61" s="42">
        <f t="shared" si="317"/>
        <v>0</v>
      </c>
      <c r="RFT61" s="42">
        <f t="shared" si="317"/>
        <v>0</v>
      </c>
      <c r="RFU61" s="42">
        <f t="shared" si="317"/>
        <v>0</v>
      </c>
      <c r="RFV61" s="42">
        <f t="shared" si="317"/>
        <v>0</v>
      </c>
      <c r="RFW61" s="42">
        <f t="shared" si="317"/>
        <v>0</v>
      </c>
      <c r="RFX61" s="42">
        <f t="shared" si="317"/>
        <v>0</v>
      </c>
      <c r="RFY61" s="42">
        <f t="shared" si="317"/>
        <v>0</v>
      </c>
      <c r="RFZ61" s="42">
        <f t="shared" si="317"/>
        <v>0</v>
      </c>
      <c r="RGA61" s="42">
        <f t="shared" si="317"/>
        <v>0</v>
      </c>
      <c r="RGB61" s="42">
        <f t="shared" si="317"/>
        <v>0</v>
      </c>
      <c r="RGC61" s="42">
        <f t="shared" ref="RGC61:RIN61" si="318">SUM(RGC56:RGC60)</f>
        <v>0</v>
      </c>
      <c r="RGD61" s="42">
        <f t="shared" si="318"/>
        <v>0</v>
      </c>
      <c r="RGE61" s="42">
        <f t="shared" si="318"/>
        <v>0</v>
      </c>
      <c r="RGF61" s="42">
        <f t="shared" si="318"/>
        <v>0</v>
      </c>
      <c r="RGG61" s="42">
        <f t="shared" si="318"/>
        <v>0</v>
      </c>
      <c r="RGH61" s="42">
        <f t="shared" si="318"/>
        <v>0</v>
      </c>
      <c r="RGI61" s="42">
        <f t="shared" si="318"/>
        <v>0</v>
      </c>
      <c r="RGJ61" s="42">
        <f t="shared" si="318"/>
        <v>0</v>
      </c>
      <c r="RGK61" s="42">
        <f t="shared" si="318"/>
        <v>0</v>
      </c>
      <c r="RGL61" s="42">
        <f t="shared" si="318"/>
        <v>0</v>
      </c>
      <c r="RGM61" s="42">
        <f t="shared" si="318"/>
        <v>0</v>
      </c>
      <c r="RGN61" s="42">
        <f t="shared" si="318"/>
        <v>0</v>
      </c>
      <c r="RGO61" s="42">
        <f t="shared" si="318"/>
        <v>0</v>
      </c>
      <c r="RGP61" s="42">
        <f t="shared" si="318"/>
        <v>0</v>
      </c>
      <c r="RGQ61" s="42">
        <f t="shared" si="318"/>
        <v>0</v>
      </c>
      <c r="RGR61" s="42">
        <f t="shared" si="318"/>
        <v>0</v>
      </c>
      <c r="RGS61" s="42">
        <f t="shared" si="318"/>
        <v>0</v>
      </c>
      <c r="RGT61" s="42">
        <f t="shared" si="318"/>
        <v>0</v>
      </c>
      <c r="RGU61" s="42">
        <f t="shared" si="318"/>
        <v>0</v>
      </c>
      <c r="RGV61" s="42">
        <f t="shared" si="318"/>
        <v>0</v>
      </c>
      <c r="RGW61" s="42">
        <f t="shared" si="318"/>
        <v>0</v>
      </c>
      <c r="RGX61" s="42">
        <f t="shared" si="318"/>
        <v>0</v>
      </c>
      <c r="RGY61" s="42">
        <f t="shared" si="318"/>
        <v>0</v>
      </c>
      <c r="RGZ61" s="42">
        <f t="shared" si="318"/>
        <v>0</v>
      </c>
      <c r="RHA61" s="42">
        <f t="shared" si="318"/>
        <v>0</v>
      </c>
      <c r="RHB61" s="42">
        <f t="shared" si="318"/>
        <v>0</v>
      </c>
      <c r="RHC61" s="42">
        <f t="shared" si="318"/>
        <v>0</v>
      </c>
      <c r="RHD61" s="42">
        <f t="shared" si="318"/>
        <v>0</v>
      </c>
      <c r="RHE61" s="42">
        <f t="shared" si="318"/>
        <v>0</v>
      </c>
      <c r="RHF61" s="42">
        <f t="shared" si="318"/>
        <v>0</v>
      </c>
      <c r="RHG61" s="42">
        <f t="shared" si="318"/>
        <v>0</v>
      </c>
      <c r="RHH61" s="42">
        <f t="shared" si="318"/>
        <v>0</v>
      </c>
      <c r="RHI61" s="42">
        <f t="shared" si="318"/>
        <v>0</v>
      </c>
      <c r="RHJ61" s="42">
        <f t="shared" si="318"/>
        <v>0</v>
      </c>
      <c r="RHK61" s="42">
        <f t="shared" si="318"/>
        <v>0</v>
      </c>
      <c r="RHL61" s="42">
        <f t="shared" si="318"/>
        <v>0</v>
      </c>
      <c r="RHM61" s="42">
        <f t="shared" si="318"/>
        <v>0</v>
      </c>
      <c r="RHN61" s="42">
        <f t="shared" si="318"/>
        <v>0</v>
      </c>
      <c r="RHO61" s="42">
        <f t="shared" si="318"/>
        <v>0</v>
      </c>
      <c r="RHP61" s="42">
        <f t="shared" si="318"/>
        <v>0</v>
      </c>
      <c r="RHQ61" s="42">
        <f t="shared" si="318"/>
        <v>0</v>
      </c>
      <c r="RHR61" s="42">
        <f t="shared" si="318"/>
        <v>0</v>
      </c>
      <c r="RHS61" s="42">
        <f t="shared" si="318"/>
        <v>0</v>
      </c>
      <c r="RHT61" s="42">
        <f t="shared" si="318"/>
        <v>0</v>
      </c>
      <c r="RHU61" s="42">
        <f t="shared" si="318"/>
        <v>0</v>
      </c>
      <c r="RHV61" s="42">
        <f t="shared" si="318"/>
        <v>0</v>
      </c>
      <c r="RHW61" s="42">
        <f t="shared" si="318"/>
        <v>0</v>
      </c>
      <c r="RHX61" s="42">
        <f t="shared" si="318"/>
        <v>0</v>
      </c>
      <c r="RHY61" s="42">
        <f t="shared" si="318"/>
        <v>0</v>
      </c>
      <c r="RHZ61" s="42">
        <f t="shared" si="318"/>
        <v>0</v>
      </c>
      <c r="RIA61" s="42">
        <f t="shared" si="318"/>
        <v>0</v>
      </c>
      <c r="RIB61" s="42">
        <f t="shared" si="318"/>
        <v>0</v>
      </c>
      <c r="RIC61" s="42">
        <f t="shared" si="318"/>
        <v>0</v>
      </c>
      <c r="RID61" s="42">
        <f t="shared" si="318"/>
        <v>0</v>
      </c>
      <c r="RIE61" s="42">
        <f t="shared" si="318"/>
        <v>0</v>
      </c>
      <c r="RIF61" s="42">
        <f t="shared" si="318"/>
        <v>0</v>
      </c>
      <c r="RIG61" s="42">
        <f t="shared" si="318"/>
        <v>0</v>
      </c>
      <c r="RIH61" s="42">
        <f t="shared" si="318"/>
        <v>0</v>
      </c>
      <c r="RII61" s="42">
        <f t="shared" si="318"/>
        <v>0</v>
      </c>
      <c r="RIJ61" s="42">
        <f t="shared" si="318"/>
        <v>0</v>
      </c>
      <c r="RIK61" s="42">
        <f t="shared" si="318"/>
        <v>0</v>
      </c>
      <c r="RIL61" s="42">
        <f t="shared" si="318"/>
        <v>0</v>
      </c>
      <c r="RIM61" s="42">
        <f t="shared" si="318"/>
        <v>0</v>
      </c>
      <c r="RIN61" s="42">
        <f t="shared" si="318"/>
        <v>0</v>
      </c>
      <c r="RIO61" s="42">
        <f t="shared" ref="RIO61:RKZ61" si="319">SUM(RIO56:RIO60)</f>
        <v>0</v>
      </c>
      <c r="RIP61" s="42">
        <f t="shared" si="319"/>
        <v>0</v>
      </c>
      <c r="RIQ61" s="42">
        <f t="shared" si="319"/>
        <v>0</v>
      </c>
      <c r="RIR61" s="42">
        <f t="shared" si="319"/>
        <v>0</v>
      </c>
      <c r="RIS61" s="42">
        <f t="shared" si="319"/>
        <v>0</v>
      </c>
      <c r="RIT61" s="42">
        <f t="shared" si="319"/>
        <v>0</v>
      </c>
      <c r="RIU61" s="42">
        <f t="shared" si="319"/>
        <v>0</v>
      </c>
      <c r="RIV61" s="42">
        <f t="shared" si="319"/>
        <v>0</v>
      </c>
      <c r="RIW61" s="42">
        <f t="shared" si="319"/>
        <v>0</v>
      </c>
      <c r="RIX61" s="42">
        <f t="shared" si="319"/>
        <v>0</v>
      </c>
      <c r="RIY61" s="42">
        <f t="shared" si="319"/>
        <v>0</v>
      </c>
      <c r="RIZ61" s="42">
        <f t="shared" si="319"/>
        <v>0</v>
      </c>
      <c r="RJA61" s="42">
        <f t="shared" si="319"/>
        <v>0</v>
      </c>
      <c r="RJB61" s="42">
        <f t="shared" si="319"/>
        <v>0</v>
      </c>
      <c r="RJC61" s="42">
        <f t="shared" si="319"/>
        <v>0</v>
      </c>
      <c r="RJD61" s="42">
        <f t="shared" si="319"/>
        <v>0</v>
      </c>
      <c r="RJE61" s="42">
        <f t="shared" si="319"/>
        <v>0</v>
      </c>
      <c r="RJF61" s="42">
        <f t="shared" si="319"/>
        <v>0</v>
      </c>
      <c r="RJG61" s="42">
        <f t="shared" si="319"/>
        <v>0</v>
      </c>
      <c r="RJH61" s="42">
        <f t="shared" si="319"/>
        <v>0</v>
      </c>
      <c r="RJI61" s="42">
        <f t="shared" si="319"/>
        <v>0</v>
      </c>
      <c r="RJJ61" s="42">
        <f t="shared" si="319"/>
        <v>0</v>
      </c>
      <c r="RJK61" s="42">
        <f t="shared" si="319"/>
        <v>0</v>
      </c>
      <c r="RJL61" s="42">
        <f t="shared" si="319"/>
        <v>0</v>
      </c>
      <c r="RJM61" s="42">
        <f t="shared" si="319"/>
        <v>0</v>
      </c>
      <c r="RJN61" s="42">
        <f t="shared" si="319"/>
        <v>0</v>
      </c>
      <c r="RJO61" s="42">
        <f t="shared" si="319"/>
        <v>0</v>
      </c>
      <c r="RJP61" s="42">
        <f t="shared" si="319"/>
        <v>0</v>
      </c>
      <c r="RJQ61" s="42">
        <f t="shared" si="319"/>
        <v>0</v>
      </c>
      <c r="RJR61" s="42">
        <f t="shared" si="319"/>
        <v>0</v>
      </c>
      <c r="RJS61" s="42">
        <f t="shared" si="319"/>
        <v>0</v>
      </c>
      <c r="RJT61" s="42">
        <f t="shared" si="319"/>
        <v>0</v>
      </c>
      <c r="RJU61" s="42">
        <f t="shared" si="319"/>
        <v>0</v>
      </c>
      <c r="RJV61" s="42">
        <f t="shared" si="319"/>
        <v>0</v>
      </c>
      <c r="RJW61" s="42">
        <f t="shared" si="319"/>
        <v>0</v>
      </c>
      <c r="RJX61" s="42">
        <f t="shared" si="319"/>
        <v>0</v>
      </c>
      <c r="RJY61" s="42">
        <f t="shared" si="319"/>
        <v>0</v>
      </c>
      <c r="RJZ61" s="42">
        <f t="shared" si="319"/>
        <v>0</v>
      </c>
      <c r="RKA61" s="42">
        <f t="shared" si="319"/>
        <v>0</v>
      </c>
      <c r="RKB61" s="42">
        <f t="shared" si="319"/>
        <v>0</v>
      </c>
      <c r="RKC61" s="42">
        <f t="shared" si="319"/>
        <v>0</v>
      </c>
      <c r="RKD61" s="42">
        <f t="shared" si="319"/>
        <v>0</v>
      </c>
      <c r="RKE61" s="42">
        <f t="shared" si="319"/>
        <v>0</v>
      </c>
      <c r="RKF61" s="42">
        <f t="shared" si="319"/>
        <v>0</v>
      </c>
      <c r="RKG61" s="42">
        <f t="shared" si="319"/>
        <v>0</v>
      </c>
      <c r="RKH61" s="42">
        <f t="shared" si="319"/>
        <v>0</v>
      </c>
      <c r="RKI61" s="42">
        <f t="shared" si="319"/>
        <v>0</v>
      </c>
      <c r="RKJ61" s="42">
        <f t="shared" si="319"/>
        <v>0</v>
      </c>
      <c r="RKK61" s="42">
        <f t="shared" si="319"/>
        <v>0</v>
      </c>
      <c r="RKL61" s="42">
        <f t="shared" si="319"/>
        <v>0</v>
      </c>
      <c r="RKM61" s="42">
        <f t="shared" si="319"/>
        <v>0</v>
      </c>
      <c r="RKN61" s="42">
        <f t="shared" si="319"/>
        <v>0</v>
      </c>
      <c r="RKO61" s="42">
        <f t="shared" si="319"/>
        <v>0</v>
      </c>
      <c r="RKP61" s="42">
        <f t="shared" si="319"/>
        <v>0</v>
      </c>
      <c r="RKQ61" s="42">
        <f t="shared" si="319"/>
        <v>0</v>
      </c>
      <c r="RKR61" s="42">
        <f t="shared" si="319"/>
        <v>0</v>
      </c>
      <c r="RKS61" s="42">
        <f t="shared" si="319"/>
        <v>0</v>
      </c>
      <c r="RKT61" s="42">
        <f t="shared" si="319"/>
        <v>0</v>
      </c>
      <c r="RKU61" s="42">
        <f t="shared" si="319"/>
        <v>0</v>
      </c>
      <c r="RKV61" s="42">
        <f t="shared" si="319"/>
        <v>0</v>
      </c>
      <c r="RKW61" s="42">
        <f t="shared" si="319"/>
        <v>0</v>
      </c>
      <c r="RKX61" s="42">
        <f t="shared" si="319"/>
        <v>0</v>
      </c>
      <c r="RKY61" s="42">
        <f t="shared" si="319"/>
        <v>0</v>
      </c>
      <c r="RKZ61" s="42">
        <f t="shared" si="319"/>
        <v>0</v>
      </c>
      <c r="RLA61" s="42">
        <f t="shared" ref="RLA61:RNL61" si="320">SUM(RLA56:RLA60)</f>
        <v>0</v>
      </c>
      <c r="RLB61" s="42">
        <f t="shared" si="320"/>
        <v>0</v>
      </c>
      <c r="RLC61" s="42">
        <f t="shared" si="320"/>
        <v>0</v>
      </c>
      <c r="RLD61" s="42">
        <f t="shared" si="320"/>
        <v>0</v>
      </c>
      <c r="RLE61" s="42">
        <f t="shared" si="320"/>
        <v>0</v>
      </c>
      <c r="RLF61" s="42">
        <f t="shared" si="320"/>
        <v>0</v>
      </c>
      <c r="RLG61" s="42">
        <f t="shared" si="320"/>
        <v>0</v>
      </c>
      <c r="RLH61" s="42">
        <f t="shared" si="320"/>
        <v>0</v>
      </c>
      <c r="RLI61" s="42">
        <f t="shared" si="320"/>
        <v>0</v>
      </c>
      <c r="RLJ61" s="42">
        <f t="shared" si="320"/>
        <v>0</v>
      </c>
      <c r="RLK61" s="42">
        <f t="shared" si="320"/>
        <v>0</v>
      </c>
      <c r="RLL61" s="42">
        <f t="shared" si="320"/>
        <v>0</v>
      </c>
      <c r="RLM61" s="42">
        <f t="shared" si="320"/>
        <v>0</v>
      </c>
      <c r="RLN61" s="42">
        <f t="shared" si="320"/>
        <v>0</v>
      </c>
      <c r="RLO61" s="42">
        <f t="shared" si="320"/>
        <v>0</v>
      </c>
      <c r="RLP61" s="42">
        <f t="shared" si="320"/>
        <v>0</v>
      </c>
      <c r="RLQ61" s="42">
        <f t="shared" si="320"/>
        <v>0</v>
      </c>
      <c r="RLR61" s="42">
        <f t="shared" si="320"/>
        <v>0</v>
      </c>
      <c r="RLS61" s="42">
        <f t="shared" si="320"/>
        <v>0</v>
      </c>
      <c r="RLT61" s="42">
        <f t="shared" si="320"/>
        <v>0</v>
      </c>
      <c r="RLU61" s="42">
        <f t="shared" si="320"/>
        <v>0</v>
      </c>
      <c r="RLV61" s="42">
        <f t="shared" si="320"/>
        <v>0</v>
      </c>
      <c r="RLW61" s="42">
        <f t="shared" si="320"/>
        <v>0</v>
      </c>
      <c r="RLX61" s="42">
        <f t="shared" si="320"/>
        <v>0</v>
      </c>
      <c r="RLY61" s="42">
        <f t="shared" si="320"/>
        <v>0</v>
      </c>
      <c r="RLZ61" s="42">
        <f t="shared" si="320"/>
        <v>0</v>
      </c>
      <c r="RMA61" s="42">
        <f t="shared" si="320"/>
        <v>0</v>
      </c>
      <c r="RMB61" s="42">
        <f t="shared" si="320"/>
        <v>0</v>
      </c>
      <c r="RMC61" s="42">
        <f t="shared" si="320"/>
        <v>0</v>
      </c>
      <c r="RMD61" s="42">
        <f t="shared" si="320"/>
        <v>0</v>
      </c>
      <c r="RME61" s="42">
        <f t="shared" si="320"/>
        <v>0</v>
      </c>
      <c r="RMF61" s="42">
        <f t="shared" si="320"/>
        <v>0</v>
      </c>
      <c r="RMG61" s="42">
        <f t="shared" si="320"/>
        <v>0</v>
      </c>
      <c r="RMH61" s="42">
        <f t="shared" si="320"/>
        <v>0</v>
      </c>
      <c r="RMI61" s="42">
        <f t="shared" si="320"/>
        <v>0</v>
      </c>
      <c r="RMJ61" s="42">
        <f t="shared" si="320"/>
        <v>0</v>
      </c>
      <c r="RMK61" s="42">
        <f t="shared" si="320"/>
        <v>0</v>
      </c>
      <c r="RML61" s="42">
        <f t="shared" si="320"/>
        <v>0</v>
      </c>
      <c r="RMM61" s="42">
        <f t="shared" si="320"/>
        <v>0</v>
      </c>
      <c r="RMN61" s="42">
        <f t="shared" si="320"/>
        <v>0</v>
      </c>
      <c r="RMO61" s="42">
        <f t="shared" si="320"/>
        <v>0</v>
      </c>
      <c r="RMP61" s="42">
        <f t="shared" si="320"/>
        <v>0</v>
      </c>
      <c r="RMQ61" s="42">
        <f t="shared" si="320"/>
        <v>0</v>
      </c>
      <c r="RMR61" s="42">
        <f t="shared" si="320"/>
        <v>0</v>
      </c>
      <c r="RMS61" s="42">
        <f t="shared" si="320"/>
        <v>0</v>
      </c>
      <c r="RMT61" s="42">
        <f t="shared" si="320"/>
        <v>0</v>
      </c>
      <c r="RMU61" s="42">
        <f t="shared" si="320"/>
        <v>0</v>
      </c>
      <c r="RMV61" s="42">
        <f t="shared" si="320"/>
        <v>0</v>
      </c>
      <c r="RMW61" s="42">
        <f t="shared" si="320"/>
        <v>0</v>
      </c>
      <c r="RMX61" s="42">
        <f t="shared" si="320"/>
        <v>0</v>
      </c>
      <c r="RMY61" s="42">
        <f t="shared" si="320"/>
        <v>0</v>
      </c>
      <c r="RMZ61" s="42">
        <f t="shared" si="320"/>
        <v>0</v>
      </c>
      <c r="RNA61" s="42">
        <f t="shared" si="320"/>
        <v>0</v>
      </c>
      <c r="RNB61" s="42">
        <f t="shared" si="320"/>
        <v>0</v>
      </c>
      <c r="RNC61" s="42">
        <f t="shared" si="320"/>
        <v>0</v>
      </c>
      <c r="RND61" s="42">
        <f t="shared" si="320"/>
        <v>0</v>
      </c>
      <c r="RNE61" s="42">
        <f t="shared" si="320"/>
        <v>0</v>
      </c>
      <c r="RNF61" s="42">
        <f t="shared" si="320"/>
        <v>0</v>
      </c>
      <c r="RNG61" s="42">
        <f t="shared" si="320"/>
        <v>0</v>
      </c>
      <c r="RNH61" s="42">
        <f t="shared" si="320"/>
        <v>0</v>
      </c>
      <c r="RNI61" s="42">
        <f t="shared" si="320"/>
        <v>0</v>
      </c>
      <c r="RNJ61" s="42">
        <f t="shared" si="320"/>
        <v>0</v>
      </c>
      <c r="RNK61" s="42">
        <f t="shared" si="320"/>
        <v>0</v>
      </c>
      <c r="RNL61" s="42">
        <f t="shared" si="320"/>
        <v>0</v>
      </c>
      <c r="RNM61" s="42">
        <f t="shared" ref="RNM61:RPX61" si="321">SUM(RNM56:RNM60)</f>
        <v>0</v>
      </c>
      <c r="RNN61" s="42">
        <f t="shared" si="321"/>
        <v>0</v>
      </c>
      <c r="RNO61" s="42">
        <f t="shared" si="321"/>
        <v>0</v>
      </c>
      <c r="RNP61" s="42">
        <f t="shared" si="321"/>
        <v>0</v>
      </c>
      <c r="RNQ61" s="42">
        <f t="shared" si="321"/>
        <v>0</v>
      </c>
      <c r="RNR61" s="42">
        <f t="shared" si="321"/>
        <v>0</v>
      </c>
      <c r="RNS61" s="42">
        <f t="shared" si="321"/>
        <v>0</v>
      </c>
      <c r="RNT61" s="42">
        <f t="shared" si="321"/>
        <v>0</v>
      </c>
      <c r="RNU61" s="42">
        <f t="shared" si="321"/>
        <v>0</v>
      </c>
      <c r="RNV61" s="42">
        <f t="shared" si="321"/>
        <v>0</v>
      </c>
      <c r="RNW61" s="42">
        <f t="shared" si="321"/>
        <v>0</v>
      </c>
      <c r="RNX61" s="42">
        <f t="shared" si="321"/>
        <v>0</v>
      </c>
      <c r="RNY61" s="42">
        <f t="shared" si="321"/>
        <v>0</v>
      </c>
      <c r="RNZ61" s="42">
        <f t="shared" si="321"/>
        <v>0</v>
      </c>
      <c r="ROA61" s="42">
        <f t="shared" si="321"/>
        <v>0</v>
      </c>
      <c r="ROB61" s="42">
        <f t="shared" si="321"/>
        <v>0</v>
      </c>
      <c r="ROC61" s="42">
        <f t="shared" si="321"/>
        <v>0</v>
      </c>
      <c r="ROD61" s="42">
        <f t="shared" si="321"/>
        <v>0</v>
      </c>
      <c r="ROE61" s="42">
        <f t="shared" si="321"/>
        <v>0</v>
      </c>
      <c r="ROF61" s="42">
        <f t="shared" si="321"/>
        <v>0</v>
      </c>
      <c r="ROG61" s="42">
        <f t="shared" si="321"/>
        <v>0</v>
      </c>
      <c r="ROH61" s="42">
        <f t="shared" si="321"/>
        <v>0</v>
      </c>
      <c r="ROI61" s="42">
        <f t="shared" si="321"/>
        <v>0</v>
      </c>
      <c r="ROJ61" s="42">
        <f t="shared" si="321"/>
        <v>0</v>
      </c>
      <c r="ROK61" s="42">
        <f t="shared" si="321"/>
        <v>0</v>
      </c>
      <c r="ROL61" s="42">
        <f t="shared" si="321"/>
        <v>0</v>
      </c>
      <c r="ROM61" s="42">
        <f t="shared" si="321"/>
        <v>0</v>
      </c>
      <c r="RON61" s="42">
        <f t="shared" si="321"/>
        <v>0</v>
      </c>
      <c r="ROO61" s="42">
        <f t="shared" si="321"/>
        <v>0</v>
      </c>
      <c r="ROP61" s="42">
        <f t="shared" si="321"/>
        <v>0</v>
      </c>
      <c r="ROQ61" s="42">
        <f t="shared" si="321"/>
        <v>0</v>
      </c>
      <c r="ROR61" s="42">
        <f t="shared" si="321"/>
        <v>0</v>
      </c>
      <c r="ROS61" s="42">
        <f t="shared" si="321"/>
        <v>0</v>
      </c>
      <c r="ROT61" s="42">
        <f t="shared" si="321"/>
        <v>0</v>
      </c>
      <c r="ROU61" s="42">
        <f t="shared" si="321"/>
        <v>0</v>
      </c>
      <c r="ROV61" s="42">
        <f t="shared" si="321"/>
        <v>0</v>
      </c>
      <c r="ROW61" s="42">
        <f t="shared" si="321"/>
        <v>0</v>
      </c>
      <c r="ROX61" s="42">
        <f t="shared" si="321"/>
        <v>0</v>
      </c>
      <c r="ROY61" s="42">
        <f t="shared" si="321"/>
        <v>0</v>
      </c>
      <c r="ROZ61" s="42">
        <f t="shared" si="321"/>
        <v>0</v>
      </c>
      <c r="RPA61" s="42">
        <f t="shared" si="321"/>
        <v>0</v>
      </c>
      <c r="RPB61" s="42">
        <f t="shared" si="321"/>
        <v>0</v>
      </c>
      <c r="RPC61" s="42">
        <f t="shared" si="321"/>
        <v>0</v>
      </c>
      <c r="RPD61" s="42">
        <f t="shared" si="321"/>
        <v>0</v>
      </c>
      <c r="RPE61" s="42">
        <f t="shared" si="321"/>
        <v>0</v>
      </c>
      <c r="RPF61" s="42">
        <f t="shared" si="321"/>
        <v>0</v>
      </c>
      <c r="RPG61" s="42">
        <f t="shared" si="321"/>
        <v>0</v>
      </c>
      <c r="RPH61" s="42">
        <f t="shared" si="321"/>
        <v>0</v>
      </c>
      <c r="RPI61" s="42">
        <f t="shared" si="321"/>
        <v>0</v>
      </c>
      <c r="RPJ61" s="42">
        <f t="shared" si="321"/>
        <v>0</v>
      </c>
      <c r="RPK61" s="42">
        <f t="shared" si="321"/>
        <v>0</v>
      </c>
      <c r="RPL61" s="42">
        <f t="shared" si="321"/>
        <v>0</v>
      </c>
      <c r="RPM61" s="42">
        <f t="shared" si="321"/>
        <v>0</v>
      </c>
      <c r="RPN61" s="42">
        <f t="shared" si="321"/>
        <v>0</v>
      </c>
      <c r="RPO61" s="42">
        <f t="shared" si="321"/>
        <v>0</v>
      </c>
      <c r="RPP61" s="42">
        <f t="shared" si="321"/>
        <v>0</v>
      </c>
      <c r="RPQ61" s="42">
        <f t="shared" si="321"/>
        <v>0</v>
      </c>
      <c r="RPR61" s="42">
        <f t="shared" si="321"/>
        <v>0</v>
      </c>
      <c r="RPS61" s="42">
        <f t="shared" si="321"/>
        <v>0</v>
      </c>
      <c r="RPT61" s="42">
        <f t="shared" si="321"/>
        <v>0</v>
      </c>
      <c r="RPU61" s="42">
        <f t="shared" si="321"/>
        <v>0</v>
      </c>
      <c r="RPV61" s="42">
        <f t="shared" si="321"/>
        <v>0</v>
      </c>
      <c r="RPW61" s="42">
        <f t="shared" si="321"/>
        <v>0</v>
      </c>
      <c r="RPX61" s="42">
        <f t="shared" si="321"/>
        <v>0</v>
      </c>
      <c r="RPY61" s="42">
        <f t="shared" ref="RPY61:RSJ61" si="322">SUM(RPY56:RPY60)</f>
        <v>0</v>
      </c>
      <c r="RPZ61" s="42">
        <f t="shared" si="322"/>
        <v>0</v>
      </c>
      <c r="RQA61" s="42">
        <f t="shared" si="322"/>
        <v>0</v>
      </c>
      <c r="RQB61" s="42">
        <f t="shared" si="322"/>
        <v>0</v>
      </c>
      <c r="RQC61" s="42">
        <f t="shared" si="322"/>
        <v>0</v>
      </c>
      <c r="RQD61" s="42">
        <f t="shared" si="322"/>
        <v>0</v>
      </c>
      <c r="RQE61" s="42">
        <f t="shared" si="322"/>
        <v>0</v>
      </c>
      <c r="RQF61" s="42">
        <f t="shared" si="322"/>
        <v>0</v>
      </c>
      <c r="RQG61" s="42">
        <f t="shared" si="322"/>
        <v>0</v>
      </c>
      <c r="RQH61" s="42">
        <f t="shared" si="322"/>
        <v>0</v>
      </c>
      <c r="RQI61" s="42">
        <f t="shared" si="322"/>
        <v>0</v>
      </c>
      <c r="RQJ61" s="42">
        <f t="shared" si="322"/>
        <v>0</v>
      </c>
      <c r="RQK61" s="42">
        <f t="shared" si="322"/>
        <v>0</v>
      </c>
      <c r="RQL61" s="42">
        <f t="shared" si="322"/>
        <v>0</v>
      </c>
      <c r="RQM61" s="42">
        <f t="shared" si="322"/>
        <v>0</v>
      </c>
      <c r="RQN61" s="42">
        <f t="shared" si="322"/>
        <v>0</v>
      </c>
      <c r="RQO61" s="42">
        <f t="shared" si="322"/>
        <v>0</v>
      </c>
      <c r="RQP61" s="42">
        <f t="shared" si="322"/>
        <v>0</v>
      </c>
      <c r="RQQ61" s="42">
        <f t="shared" si="322"/>
        <v>0</v>
      </c>
      <c r="RQR61" s="42">
        <f t="shared" si="322"/>
        <v>0</v>
      </c>
      <c r="RQS61" s="42">
        <f t="shared" si="322"/>
        <v>0</v>
      </c>
      <c r="RQT61" s="42">
        <f t="shared" si="322"/>
        <v>0</v>
      </c>
      <c r="RQU61" s="42">
        <f t="shared" si="322"/>
        <v>0</v>
      </c>
      <c r="RQV61" s="42">
        <f t="shared" si="322"/>
        <v>0</v>
      </c>
      <c r="RQW61" s="42">
        <f t="shared" si="322"/>
        <v>0</v>
      </c>
      <c r="RQX61" s="42">
        <f t="shared" si="322"/>
        <v>0</v>
      </c>
      <c r="RQY61" s="42">
        <f t="shared" si="322"/>
        <v>0</v>
      </c>
      <c r="RQZ61" s="42">
        <f t="shared" si="322"/>
        <v>0</v>
      </c>
      <c r="RRA61" s="42">
        <f t="shared" si="322"/>
        <v>0</v>
      </c>
      <c r="RRB61" s="42">
        <f t="shared" si="322"/>
        <v>0</v>
      </c>
      <c r="RRC61" s="42">
        <f t="shared" si="322"/>
        <v>0</v>
      </c>
      <c r="RRD61" s="42">
        <f t="shared" si="322"/>
        <v>0</v>
      </c>
      <c r="RRE61" s="42">
        <f t="shared" si="322"/>
        <v>0</v>
      </c>
      <c r="RRF61" s="42">
        <f t="shared" si="322"/>
        <v>0</v>
      </c>
      <c r="RRG61" s="42">
        <f t="shared" si="322"/>
        <v>0</v>
      </c>
      <c r="RRH61" s="42">
        <f t="shared" si="322"/>
        <v>0</v>
      </c>
      <c r="RRI61" s="42">
        <f t="shared" si="322"/>
        <v>0</v>
      </c>
      <c r="RRJ61" s="42">
        <f t="shared" si="322"/>
        <v>0</v>
      </c>
      <c r="RRK61" s="42">
        <f t="shared" si="322"/>
        <v>0</v>
      </c>
      <c r="RRL61" s="42">
        <f t="shared" si="322"/>
        <v>0</v>
      </c>
      <c r="RRM61" s="42">
        <f t="shared" si="322"/>
        <v>0</v>
      </c>
      <c r="RRN61" s="42">
        <f t="shared" si="322"/>
        <v>0</v>
      </c>
      <c r="RRO61" s="42">
        <f t="shared" si="322"/>
        <v>0</v>
      </c>
      <c r="RRP61" s="42">
        <f t="shared" si="322"/>
        <v>0</v>
      </c>
      <c r="RRQ61" s="42">
        <f t="shared" si="322"/>
        <v>0</v>
      </c>
      <c r="RRR61" s="42">
        <f t="shared" si="322"/>
        <v>0</v>
      </c>
      <c r="RRS61" s="42">
        <f t="shared" si="322"/>
        <v>0</v>
      </c>
      <c r="RRT61" s="42">
        <f t="shared" si="322"/>
        <v>0</v>
      </c>
      <c r="RRU61" s="42">
        <f t="shared" si="322"/>
        <v>0</v>
      </c>
      <c r="RRV61" s="42">
        <f t="shared" si="322"/>
        <v>0</v>
      </c>
      <c r="RRW61" s="42">
        <f t="shared" si="322"/>
        <v>0</v>
      </c>
      <c r="RRX61" s="42">
        <f t="shared" si="322"/>
        <v>0</v>
      </c>
      <c r="RRY61" s="42">
        <f t="shared" si="322"/>
        <v>0</v>
      </c>
      <c r="RRZ61" s="42">
        <f t="shared" si="322"/>
        <v>0</v>
      </c>
      <c r="RSA61" s="42">
        <f t="shared" si="322"/>
        <v>0</v>
      </c>
      <c r="RSB61" s="42">
        <f t="shared" si="322"/>
        <v>0</v>
      </c>
      <c r="RSC61" s="42">
        <f t="shared" si="322"/>
        <v>0</v>
      </c>
      <c r="RSD61" s="42">
        <f t="shared" si="322"/>
        <v>0</v>
      </c>
      <c r="RSE61" s="42">
        <f t="shared" si="322"/>
        <v>0</v>
      </c>
      <c r="RSF61" s="42">
        <f t="shared" si="322"/>
        <v>0</v>
      </c>
      <c r="RSG61" s="42">
        <f t="shared" si="322"/>
        <v>0</v>
      </c>
      <c r="RSH61" s="42">
        <f t="shared" si="322"/>
        <v>0</v>
      </c>
      <c r="RSI61" s="42">
        <f t="shared" si="322"/>
        <v>0</v>
      </c>
      <c r="RSJ61" s="42">
        <f t="shared" si="322"/>
        <v>0</v>
      </c>
      <c r="RSK61" s="42">
        <f t="shared" ref="RSK61:RUV61" si="323">SUM(RSK56:RSK60)</f>
        <v>0</v>
      </c>
      <c r="RSL61" s="42">
        <f t="shared" si="323"/>
        <v>0</v>
      </c>
      <c r="RSM61" s="42">
        <f t="shared" si="323"/>
        <v>0</v>
      </c>
      <c r="RSN61" s="42">
        <f t="shared" si="323"/>
        <v>0</v>
      </c>
      <c r="RSO61" s="42">
        <f t="shared" si="323"/>
        <v>0</v>
      </c>
      <c r="RSP61" s="42">
        <f t="shared" si="323"/>
        <v>0</v>
      </c>
      <c r="RSQ61" s="42">
        <f t="shared" si="323"/>
        <v>0</v>
      </c>
      <c r="RSR61" s="42">
        <f t="shared" si="323"/>
        <v>0</v>
      </c>
      <c r="RSS61" s="42">
        <f t="shared" si="323"/>
        <v>0</v>
      </c>
      <c r="RST61" s="42">
        <f t="shared" si="323"/>
        <v>0</v>
      </c>
      <c r="RSU61" s="42">
        <f t="shared" si="323"/>
        <v>0</v>
      </c>
      <c r="RSV61" s="42">
        <f t="shared" si="323"/>
        <v>0</v>
      </c>
      <c r="RSW61" s="42">
        <f t="shared" si="323"/>
        <v>0</v>
      </c>
      <c r="RSX61" s="42">
        <f t="shared" si="323"/>
        <v>0</v>
      </c>
      <c r="RSY61" s="42">
        <f t="shared" si="323"/>
        <v>0</v>
      </c>
      <c r="RSZ61" s="42">
        <f t="shared" si="323"/>
        <v>0</v>
      </c>
      <c r="RTA61" s="42">
        <f t="shared" si="323"/>
        <v>0</v>
      </c>
      <c r="RTB61" s="42">
        <f t="shared" si="323"/>
        <v>0</v>
      </c>
      <c r="RTC61" s="42">
        <f t="shared" si="323"/>
        <v>0</v>
      </c>
      <c r="RTD61" s="42">
        <f t="shared" si="323"/>
        <v>0</v>
      </c>
      <c r="RTE61" s="42">
        <f t="shared" si="323"/>
        <v>0</v>
      </c>
      <c r="RTF61" s="42">
        <f t="shared" si="323"/>
        <v>0</v>
      </c>
      <c r="RTG61" s="42">
        <f t="shared" si="323"/>
        <v>0</v>
      </c>
      <c r="RTH61" s="42">
        <f t="shared" si="323"/>
        <v>0</v>
      </c>
      <c r="RTI61" s="42">
        <f t="shared" si="323"/>
        <v>0</v>
      </c>
      <c r="RTJ61" s="42">
        <f t="shared" si="323"/>
        <v>0</v>
      </c>
      <c r="RTK61" s="42">
        <f t="shared" si="323"/>
        <v>0</v>
      </c>
      <c r="RTL61" s="42">
        <f t="shared" si="323"/>
        <v>0</v>
      </c>
      <c r="RTM61" s="42">
        <f t="shared" si="323"/>
        <v>0</v>
      </c>
      <c r="RTN61" s="42">
        <f t="shared" si="323"/>
        <v>0</v>
      </c>
      <c r="RTO61" s="42">
        <f t="shared" si="323"/>
        <v>0</v>
      </c>
      <c r="RTP61" s="42">
        <f t="shared" si="323"/>
        <v>0</v>
      </c>
      <c r="RTQ61" s="42">
        <f t="shared" si="323"/>
        <v>0</v>
      </c>
      <c r="RTR61" s="42">
        <f t="shared" si="323"/>
        <v>0</v>
      </c>
      <c r="RTS61" s="42">
        <f t="shared" si="323"/>
        <v>0</v>
      </c>
      <c r="RTT61" s="42">
        <f t="shared" si="323"/>
        <v>0</v>
      </c>
      <c r="RTU61" s="42">
        <f t="shared" si="323"/>
        <v>0</v>
      </c>
      <c r="RTV61" s="42">
        <f t="shared" si="323"/>
        <v>0</v>
      </c>
      <c r="RTW61" s="42">
        <f t="shared" si="323"/>
        <v>0</v>
      </c>
      <c r="RTX61" s="42">
        <f t="shared" si="323"/>
        <v>0</v>
      </c>
      <c r="RTY61" s="42">
        <f t="shared" si="323"/>
        <v>0</v>
      </c>
      <c r="RTZ61" s="42">
        <f t="shared" si="323"/>
        <v>0</v>
      </c>
      <c r="RUA61" s="42">
        <f t="shared" si="323"/>
        <v>0</v>
      </c>
      <c r="RUB61" s="42">
        <f t="shared" si="323"/>
        <v>0</v>
      </c>
      <c r="RUC61" s="42">
        <f t="shared" si="323"/>
        <v>0</v>
      </c>
      <c r="RUD61" s="42">
        <f t="shared" si="323"/>
        <v>0</v>
      </c>
      <c r="RUE61" s="42">
        <f t="shared" si="323"/>
        <v>0</v>
      </c>
      <c r="RUF61" s="42">
        <f t="shared" si="323"/>
        <v>0</v>
      </c>
      <c r="RUG61" s="42">
        <f t="shared" si="323"/>
        <v>0</v>
      </c>
      <c r="RUH61" s="42">
        <f t="shared" si="323"/>
        <v>0</v>
      </c>
      <c r="RUI61" s="42">
        <f t="shared" si="323"/>
        <v>0</v>
      </c>
      <c r="RUJ61" s="42">
        <f t="shared" si="323"/>
        <v>0</v>
      </c>
      <c r="RUK61" s="42">
        <f t="shared" si="323"/>
        <v>0</v>
      </c>
      <c r="RUL61" s="42">
        <f t="shared" si="323"/>
        <v>0</v>
      </c>
      <c r="RUM61" s="42">
        <f t="shared" si="323"/>
        <v>0</v>
      </c>
      <c r="RUN61" s="42">
        <f t="shared" si="323"/>
        <v>0</v>
      </c>
      <c r="RUO61" s="42">
        <f t="shared" si="323"/>
        <v>0</v>
      </c>
      <c r="RUP61" s="42">
        <f t="shared" si="323"/>
        <v>0</v>
      </c>
      <c r="RUQ61" s="42">
        <f t="shared" si="323"/>
        <v>0</v>
      </c>
      <c r="RUR61" s="42">
        <f t="shared" si="323"/>
        <v>0</v>
      </c>
      <c r="RUS61" s="42">
        <f t="shared" si="323"/>
        <v>0</v>
      </c>
      <c r="RUT61" s="42">
        <f t="shared" si="323"/>
        <v>0</v>
      </c>
      <c r="RUU61" s="42">
        <f t="shared" si="323"/>
        <v>0</v>
      </c>
      <c r="RUV61" s="42">
        <f t="shared" si="323"/>
        <v>0</v>
      </c>
      <c r="RUW61" s="42">
        <f t="shared" ref="RUW61:RXH61" si="324">SUM(RUW56:RUW60)</f>
        <v>0</v>
      </c>
      <c r="RUX61" s="42">
        <f t="shared" si="324"/>
        <v>0</v>
      </c>
      <c r="RUY61" s="42">
        <f t="shared" si="324"/>
        <v>0</v>
      </c>
      <c r="RUZ61" s="42">
        <f t="shared" si="324"/>
        <v>0</v>
      </c>
      <c r="RVA61" s="42">
        <f t="shared" si="324"/>
        <v>0</v>
      </c>
      <c r="RVB61" s="42">
        <f t="shared" si="324"/>
        <v>0</v>
      </c>
      <c r="RVC61" s="42">
        <f t="shared" si="324"/>
        <v>0</v>
      </c>
      <c r="RVD61" s="42">
        <f t="shared" si="324"/>
        <v>0</v>
      </c>
      <c r="RVE61" s="42">
        <f t="shared" si="324"/>
        <v>0</v>
      </c>
      <c r="RVF61" s="42">
        <f t="shared" si="324"/>
        <v>0</v>
      </c>
      <c r="RVG61" s="42">
        <f t="shared" si="324"/>
        <v>0</v>
      </c>
      <c r="RVH61" s="42">
        <f t="shared" si="324"/>
        <v>0</v>
      </c>
      <c r="RVI61" s="42">
        <f t="shared" si="324"/>
        <v>0</v>
      </c>
      <c r="RVJ61" s="42">
        <f t="shared" si="324"/>
        <v>0</v>
      </c>
      <c r="RVK61" s="42">
        <f t="shared" si="324"/>
        <v>0</v>
      </c>
      <c r="RVL61" s="42">
        <f t="shared" si="324"/>
        <v>0</v>
      </c>
      <c r="RVM61" s="42">
        <f t="shared" si="324"/>
        <v>0</v>
      </c>
      <c r="RVN61" s="42">
        <f t="shared" si="324"/>
        <v>0</v>
      </c>
      <c r="RVO61" s="42">
        <f t="shared" si="324"/>
        <v>0</v>
      </c>
      <c r="RVP61" s="42">
        <f t="shared" si="324"/>
        <v>0</v>
      </c>
      <c r="RVQ61" s="42">
        <f t="shared" si="324"/>
        <v>0</v>
      </c>
      <c r="RVR61" s="42">
        <f t="shared" si="324"/>
        <v>0</v>
      </c>
      <c r="RVS61" s="42">
        <f t="shared" si="324"/>
        <v>0</v>
      </c>
      <c r="RVT61" s="42">
        <f t="shared" si="324"/>
        <v>0</v>
      </c>
      <c r="RVU61" s="42">
        <f t="shared" si="324"/>
        <v>0</v>
      </c>
      <c r="RVV61" s="42">
        <f t="shared" si="324"/>
        <v>0</v>
      </c>
      <c r="RVW61" s="42">
        <f t="shared" si="324"/>
        <v>0</v>
      </c>
      <c r="RVX61" s="42">
        <f t="shared" si="324"/>
        <v>0</v>
      </c>
      <c r="RVY61" s="42">
        <f t="shared" si="324"/>
        <v>0</v>
      </c>
      <c r="RVZ61" s="42">
        <f t="shared" si="324"/>
        <v>0</v>
      </c>
      <c r="RWA61" s="42">
        <f t="shared" si="324"/>
        <v>0</v>
      </c>
      <c r="RWB61" s="42">
        <f t="shared" si="324"/>
        <v>0</v>
      </c>
      <c r="RWC61" s="42">
        <f t="shared" si="324"/>
        <v>0</v>
      </c>
      <c r="RWD61" s="42">
        <f t="shared" si="324"/>
        <v>0</v>
      </c>
      <c r="RWE61" s="42">
        <f t="shared" si="324"/>
        <v>0</v>
      </c>
      <c r="RWF61" s="42">
        <f t="shared" si="324"/>
        <v>0</v>
      </c>
      <c r="RWG61" s="42">
        <f t="shared" si="324"/>
        <v>0</v>
      </c>
      <c r="RWH61" s="42">
        <f t="shared" si="324"/>
        <v>0</v>
      </c>
      <c r="RWI61" s="42">
        <f t="shared" si="324"/>
        <v>0</v>
      </c>
      <c r="RWJ61" s="42">
        <f t="shared" si="324"/>
        <v>0</v>
      </c>
      <c r="RWK61" s="42">
        <f t="shared" si="324"/>
        <v>0</v>
      </c>
      <c r="RWL61" s="42">
        <f t="shared" si="324"/>
        <v>0</v>
      </c>
      <c r="RWM61" s="42">
        <f t="shared" si="324"/>
        <v>0</v>
      </c>
      <c r="RWN61" s="42">
        <f t="shared" si="324"/>
        <v>0</v>
      </c>
      <c r="RWO61" s="42">
        <f t="shared" si="324"/>
        <v>0</v>
      </c>
      <c r="RWP61" s="42">
        <f t="shared" si="324"/>
        <v>0</v>
      </c>
      <c r="RWQ61" s="42">
        <f t="shared" si="324"/>
        <v>0</v>
      </c>
      <c r="RWR61" s="42">
        <f t="shared" si="324"/>
        <v>0</v>
      </c>
      <c r="RWS61" s="42">
        <f t="shared" si="324"/>
        <v>0</v>
      </c>
      <c r="RWT61" s="42">
        <f t="shared" si="324"/>
        <v>0</v>
      </c>
      <c r="RWU61" s="42">
        <f t="shared" si="324"/>
        <v>0</v>
      </c>
      <c r="RWV61" s="42">
        <f t="shared" si="324"/>
        <v>0</v>
      </c>
      <c r="RWW61" s="42">
        <f t="shared" si="324"/>
        <v>0</v>
      </c>
      <c r="RWX61" s="42">
        <f t="shared" si="324"/>
        <v>0</v>
      </c>
      <c r="RWY61" s="42">
        <f t="shared" si="324"/>
        <v>0</v>
      </c>
      <c r="RWZ61" s="42">
        <f t="shared" si="324"/>
        <v>0</v>
      </c>
      <c r="RXA61" s="42">
        <f t="shared" si="324"/>
        <v>0</v>
      </c>
      <c r="RXB61" s="42">
        <f t="shared" si="324"/>
        <v>0</v>
      </c>
      <c r="RXC61" s="42">
        <f t="shared" si="324"/>
        <v>0</v>
      </c>
      <c r="RXD61" s="42">
        <f t="shared" si="324"/>
        <v>0</v>
      </c>
      <c r="RXE61" s="42">
        <f t="shared" si="324"/>
        <v>0</v>
      </c>
      <c r="RXF61" s="42">
        <f t="shared" si="324"/>
        <v>0</v>
      </c>
      <c r="RXG61" s="42">
        <f t="shared" si="324"/>
        <v>0</v>
      </c>
      <c r="RXH61" s="42">
        <f t="shared" si="324"/>
        <v>0</v>
      </c>
      <c r="RXI61" s="42">
        <f t="shared" ref="RXI61:RZT61" si="325">SUM(RXI56:RXI60)</f>
        <v>0</v>
      </c>
      <c r="RXJ61" s="42">
        <f t="shared" si="325"/>
        <v>0</v>
      </c>
      <c r="RXK61" s="42">
        <f t="shared" si="325"/>
        <v>0</v>
      </c>
      <c r="RXL61" s="42">
        <f t="shared" si="325"/>
        <v>0</v>
      </c>
      <c r="RXM61" s="42">
        <f t="shared" si="325"/>
        <v>0</v>
      </c>
      <c r="RXN61" s="42">
        <f t="shared" si="325"/>
        <v>0</v>
      </c>
      <c r="RXO61" s="42">
        <f t="shared" si="325"/>
        <v>0</v>
      </c>
      <c r="RXP61" s="42">
        <f t="shared" si="325"/>
        <v>0</v>
      </c>
      <c r="RXQ61" s="42">
        <f t="shared" si="325"/>
        <v>0</v>
      </c>
      <c r="RXR61" s="42">
        <f t="shared" si="325"/>
        <v>0</v>
      </c>
      <c r="RXS61" s="42">
        <f t="shared" si="325"/>
        <v>0</v>
      </c>
      <c r="RXT61" s="42">
        <f t="shared" si="325"/>
        <v>0</v>
      </c>
      <c r="RXU61" s="42">
        <f t="shared" si="325"/>
        <v>0</v>
      </c>
      <c r="RXV61" s="42">
        <f t="shared" si="325"/>
        <v>0</v>
      </c>
      <c r="RXW61" s="42">
        <f t="shared" si="325"/>
        <v>0</v>
      </c>
      <c r="RXX61" s="42">
        <f t="shared" si="325"/>
        <v>0</v>
      </c>
      <c r="RXY61" s="42">
        <f t="shared" si="325"/>
        <v>0</v>
      </c>
      <c r="RXZ61" s="42">
        <f t="shared" si="325"/>
        <v>0</v>
      </c>
      <c r="RYA61" s="42">
        <f t="shared" si="325"/>
        <v>0</v>
      </c>
      <c r="RYB61" s="42">
        <f t="shared" si="325"/>
        <v>0</v>
      </c>
      <c r="RYC61" s="42">
        <f t="shared" si="325"/>
        <v>0</v>
      </c>
      <c r="RYD61" s="42">
        <f t="shared" si="325"/>
        <v>0</v>
      </c>
      <c r="RYE61" s="42">
        <f t="shared" si="325"/>
        <v>0</v>
      </c>
      <c r="RYF61" s="42">
        <f t="shared" si="325"/>
        <v>0</v>
      </c>
      <c r="RYG61" s="42">
        <f t="shared" si="325"/>
        <v>0</v>
      </c>
      <c r="RYH61" s="42">
        <f t="shared" si="325"/>
        <v>0</v>
      </c>
      <c r="RYI61" s="42">
        <f t="shared" si="325"/>
        <v>0</v>
      </c>
      <c r="RYJ61" s="42">
        <f t="shared" si="325"/>
        <v>0</v>
      </c>
      <c r="RYK61" s="42">
        <f t="shared" si="325"/>
        <v>0</v>
      </c>
      <c r="RYL61" s="42">
        <f t="shared" si="325"/>
        <v>0</v>
      </c>
      <c r="RYM61" s="42">
        <f t="shared" si="325"/>
        <v>0</v>
      </c>
      <c r="RYN61" s="42">
        <f t="shared" si="325"/>
        <v>0</v>
      </c>
      <c r="RYO61" s="42">
        <f t="shared" si="325"/>
        <v>0</v>
      </c>
      <c r="RYP61" s="42">
        <f t="shared" si="325"/>
        <v>0</v>
      </c>
      <c r="RYQ61" s="42">
        <f t="shared" si="325"/>
        <v>0</v>
      </c>
      <c r="RYR61" s="42">
        <f t="shared" si="325"/>
        <v>0</v>
      </c>
      <c r="RYS61" s="42">
        <f t="shared" si="325"/>
        <v>0</v>
      </c>
      <c r="RYT61" s="42">
        <f t="shared" si="325"/>
        <v>0</v>
      </c>
      <c r="RYU61" s="42">
        <f t="shared" si="325"/>
        <v>0</v>
      </c>
      <c r="RYV61" s="42">
        <f t="shared" si="325"/>
        <v>0</v>
      </c>
      <c r="RYW61" s="42">
        <f t="shared" si="325"/>
        <v>0</v>
      </c>
      <c r="RYX61" s="42">
        <f t="shared" si="325"/>
        <v>0</v>
      </c>
      <c r="RYY61" s="42">
        <f t="shared" si="325"/>
        <v>0</v>
      </c>
      <c r="RYZ61" s="42">
        <f t="shared" si="325"/>
        <v>0</v>
      </c>
      <c r="RZA61" s="42">
        <f t="shared" si="325"/>
        <v>0</v>
      </c>
      <c r="RZB61" s="42">
        <f t="shared" si="325"/>
        <v>0</v>
      </c>
      <c r="RZC61" s="42">
        <f t="shared" si="325"/>
        <v>0</v>
      </c>
      <c r="RZD61" s="42">
        <f t="shared" si="325"/>
        <v>0</v>
      </c>
      <c r="RZE61" s="42">
        <f t="shared" si="325"/>
        <v>0</v>
      </c>
      <c r="RZF61" s="42">
        <f t="shared" si="325"/>
        <v>0</v>
      </c>
      <c r="RZG61" s="42">
        <f t="shared" si="325"/>
        <v>0</v>
      </c>
      <c r="RZH61" s="42">
        <f t="shared" si="325"/>
        <v>0</v>
      </c>
      <c r="RZI61" s="42">
        <f t="shared" si="325"/>
        <v>0</v>
      </c>
      <c r="RZJ61" s="42">
        <f t="shared" si="325"/>
        <v>0</v>
      </c>
      <c r="RZK61" s="42">
        <f t="shared" si="325"/>
        <v>0</v>
      </c>
      <c r="RZL61" s="42">
        <f t="shared" si="325"/>
        <v>0</v>
      </c>
      <c r="RZM61" s="42">
        <f t="shared" si="325"/>
        <v>0</v>
      </c>
      <c r="RZN61" s="42">
        <f t="shared" si="325"/>
        <v>0</v>
      </c>
      <c r="RZO61" s="42">
        <f t="shared" si="325"/>
        <v>0</v>
      </c>
      <c r="RZP61" s="42">
        <f t="shared" si="325"/>
        <v>0</v>
      </c>
      <c r="RZQ61" s="42">
        <f t="shared" si="325"/>
        <v>0</v>
      </c>
      <c r="RZR61" s="42">
        <f t="shared" si="325"/>
        <v>0</v>
      </c>
      <c r="RZS61" s="42">
        <f t="shared" si="325"/>
        <v>0</v>
      </c>
      <c r="RZT61" s="42">
        <f t="shared" si="325"/>
        <v>0</v>
      </c>
      <c r="RZU61" s="42">
        <f t="shared" ref="RZU61:SCF61" si="326">SUM(RZU56:RZU60)</f>
        <v>0</v>
      </c>
      <c r="RZV61" s="42">
        <f t="shared" si="326"/>
        <v>0</v>
      </c>
      <c r="RZW61" s="42">
        <f t="shared" si="326"/>
        <v>0</v>
      </c>
      <c r="RZX61" s="42">
        <f t="shared" si="326"/>
        <v>0</v>
      </c>
      <c r="RZY61" s="42">
        <f t="shared" si="326"/>
        <v>0</v>
      </c>
      <c r="RZZ61" s="42">
        <f t="shared" si="326"/>
        <v>0</v>
      </c>
      <c r="SAA61" s="42">
        <f t="shared" si="326"/>
        <v>0</v>
      </c>
      <c r="SAB61" s="42">
        <f t="shared" si="326"/>
        <v>0</v>
      </c>
      <c r="SAC61" s="42">
        <f t="shared" si="326"/>
        <v>0</v>
      </c>
      <c r="SAD61" s="42">
        <f t="shared" si="326"/>
        <v>0</v>
      </c>
      <c r="SAE61" s="42">
        <f t="shared" si="326"/>
        <v>0</v>
      </c>
      <c r="SAF61" s="42">
        <f t="shared" si="326"/>
        <v>0</v>
      </c>
      <c r="SAG61" s="42">
        <f t="shared" si="326"/>
        <v>0</v>
      </c>
      <c r="SAH61" s="42">
        <f t="shared" si="326"/>
        <v>0</v>
      </c>
      <c r="SAI61" s="42">
        <f t="shared" si="326"/>
        <v>0</v>
      </c>
      <c r="SAJ61" s="42">
        <f t="shared" si="326"/>
        <v>0</v>
      </c>
      <c r="SAK61" s="42">
        <f t="shared" si="326"/>
        <v>0</v>
      </c>
      <c r="SAL61" s="42">
        <f t="shared" si="326"/>
        <v>0</v>
      </c>
      <c r="SAM61" s="42">
        <f t="shared" si="326"/>
        <v>0</v>
      </c>
      <c r="SAN61" s="42">
        <f t="shared" si="326"/>
        <v>0</v>
      </c>
      <c r="SAO61" s="42">
        <f t="shared" si="326"/>
        <v>0</v>
      </c>
      <c r="SAP61" s="42">
        <f t="shared" si="326"/>
        <v>0</v>
      </c>
      <c r="SAQ61" s="42">
        <f t="shared" si="326"/>
        <v>0</v>
      </c>
      <c r="SAR61" s="42">
        <f t="shared" si="326"/>
        <v>0</v>
      </c>
      <c r="SAS61" s="42">
        <f t="shared" si="326"/>
        <v>0</v>
      </c>
      <c r="SAT61" s="42">
        <f t="shared" si="326"/>
        <v>0</v>
      </c>
      <c r="SAU61" s="42">
        <f t="shared" si="326"/>
        <v>0</v>
      </c>
      <c r="SAV61" s="42">
        <f t="shared" si="326"/>
        <v>0</v>
      </c>
      <c r="SAW61" s="42">
        <f t="shared" si="326"/>
        <v>0</v>
      </c>
      <c r="SAX61" s="42">
        <f t="shared" si="326"/>
        <v>0</v>
      </c>
      <c r="SAY61" s="42">
        <f t="shared" si="326"/>
        <v>0</v>
      </c>
      <c r="SAZ61" s="42">
        <f t="shared" si="326"/>
        <v>0</v>
      </c>
      <c r="SBA61" s="42">
        <f t="shared" si="326"/>
        <v>0</v>
      </c>
      <c r="SBB61" s="42">
        <f t="shared" si="326"/>
        <v>0</v>
      </c>
      <c r="SBC61" s="42">
        <f t="shared" si="326"/>
        <v>0</v>
      </c>
      <c r="SBD61" s="42">
        <f t="shared" si="326"/>
        <v>0</v>
      </c>
      <c r="SBE61" s="42">
        <f t="shared" si="326"/>
        <v>0</v>
      </c>
      <c r="SBF61" s="42">
        <f t="shared" si="326"/>
        <v>0</v>
      </c>
      <c r="SBG61" s="42">
        <f t="shared" si="326"/>
        <v>0</v>
      </c>
      <c r="SBH61" s="42">
        <f t="shared" si="326"/>
        <v>0</v>
      </c>
      <c r="SBI61" s="42">
        <f t="shared" si="326"/>
        <v>0</v>
      </c>
      <c r="SBJ61" s="42">
        <f t="shared" si="326"/>
        <v>0</v>
      </c>
      <c r="SBK61" s="42">
        <f t="shared" si="326"/>
        <v>0</v>
      </c>
      <c r="SBL61" s="42">
        <f t="shared" si="326"/>
        <v>0</v>
      </c>
      <c r="SBM61" s="42">
        <f t="shared" si="326"/>
        <v>0</v>
      </c>
      <c r="SBN61" s="42">
        <f t="shared" si="326"/>
        <v>0</v>
      </c>
      <c r="SBO61" s="42">
        <f t="shared" si="326"/>
        <v>0</v>
      </c>
      <c r="SBP61" s="42">
        <f t="shared" si="326"/>
        <v>0</v>
      </c>
      <c r="SBQ61" s="42">
        <f t="shared" si="326"/>
        <v>0</v>
      </c>
      <c r="SBR61" s="42">
        <f t="shared" si="326"/>
        <v>0</v>
      </c>
      <c r="SBS61" s="42">
        <f t="shared" si="326"/>
        <v>0</v>
      </c>
      <c r="SBT61" s="42">
        <f t="shared" si="326"/>
        <v>0</v>
      </c>
      <c r="SBU61" s="42">
        <f t="shared" si="326"/>
        <v>0</v>
      </c>
      <c r="SBV61" s="42">
        <f t="shared" si="326"/>
        <v>0</v>
      </c>
      <c r="SBW61" s="42">
        <f t="shared" si="326"/>
        <v>0</v>
      </c>
      <c r="SBX61" s="42">
        <f t="shared" si="326"/>
        <v>0</v>
      </c>
      <c r="SBY61" s="42">
        <f t="shared" si="326"/>
        <v>0</v>
      </c>
      <c r="SBZ61" s="42">
        <f t="shared" si="326"/>
        <v>0</v>
      </c>
      <c r="SCA61" s="42">
        <f t="shared" si="326"/>
        <v>0</v>
      </c>
      <c r="SCB61" s="42">
        <f t="shared" si="326"/>
        <v>0</v>
      </c>
      <c r="SCC61" s="42">
        <f t="shared" si="326"/>
        <v>0</v>
      </c>
      <c r="SCD61" s="42">
        <f t="shared" si="326"/>
        <v>0</v>
      </c>
      <c r="SCE61" s="42">
        <f t="shared" si="326"/>
        <v>0</v>
      </c>
      <c r="SCF61" s="42">
        <f t="shared" si="326"/>
        <v>0</v>
      </c>
      <c r="SCG61" s="42">
        <f t="shared" ref="SCG61:SER61" si="327">SUM(SCG56:SCG60)</f>
        <v>0</v>
      </c>
      <c r="SCH61" s="42">
        <f t="shared" si="327"/>
        <v>0</v>
      </c>
      <c r="SCI61" s="42">
        <f t="shared" si="327"/>
        <v>0</v>
      </c>
      <c r="SCJ61" s="42">
        <f t="shared" si="327"/>
        <v>0</v>
      </c>
      <c r="SCK61" s="42">
        <f t="shared" si="327"/>
        <v>0</v>
      </c>
      <c r="SCL61" s="42">
        <f t="shared" si="327"/>
        <v>0</v>
      </c>
      <c r="SCM61" s="42">
        <f t="shared" si="327"/>
        <v>0</v>
      </c>
      <c r="SCN61" s="42">
        <f t="shared" si="327"/>
        <v>0</v>
      </c>
      <c r="SCO61" s="42">
        <f t="shared" si="327"/>
        <v>0</v>
      </c>
      <c r="SCP61" s="42">
        <f t="shared" si="327"/>
        <v>0</v>
      </c>
      <c r="SCQ61" s="42">
        <f t="shared" si="327"/>
        <v>0</v>
      </c>
      <c r="SCR61" s="42">
        <f t="shared" si="327"/>
        <v>0</v>
      </c>
      <c r="SCS61" s="42">
        <f t="shared" si="327"/>
        <v>0</v>
      </c>
      <c r="SCT61" s="42">
        <f t="shared" si="327"/>
        <v>0</v>
      </c>
      <c r="SCU61" s="42">
        <f t="shared" si="327"/>
        <v>0</v>
      </c>
      <c r="SCV61" s="42">
        <f t="shared" si="327"/>
        <v>0</v>
      </c>
      <c r="SCW61" s="42">
        <f t="shared" si="327"/>
        <v>0</v>
      </c>
      <c r="SCX61" s="42">
        <f t="shared" si="327"/>
        <v>0</v>
      </c>
      <c r="SCY61" s="42">
        <f t="shared" si="327"/>
        <v>0</v>
      </c>
      <c r="SCZ61" s="42">
        <f t="shared" si="327"/>
        <v>0</v>
      </c>
      <c r="SDA61" s="42">
        <f t="shared" si="327"/>
        <v>0</v>
      </c>
      <c r="SDB61" s="42">
        <f t="shared" si="327"/>
        <v>0</v>
      </c>
      <c r="SDC61" s="42">
        <f t="shared" si="327"/>
        <v>0</v>
      </c>
      <c r="SDD61" s="42">
        <f t="shared" si="327"/>
        <v>0</v>
      </c>
      <c r="SDE61" s="42">
        <f t="shared" si="327"/>
        <v>0</v>
      </c>
      <c r="SDF61" s="42">
        <f t="shared" si="327"/>
        <v>0</v>
      </c>
      <c r="SDG61" s="42">
        <f t="shared" si="327"/>
        <v>0</v>
      </c>
      <c r="SDH61" s="42">
        <f t="shared" si="327"/>
        <v>0</v>
      </c>
      <c r="SDI61" s="42">
        <f t="shared" si="327"/>
        <v>0</v>
      </c>
      <c r="SDJ61" s="42">
        <f t="shared" si="327"/>
        <v>0</v>
      </c>
      <c r="SDK61" s="42">
        <f t="shared" si="327"/>
        <v>0</v>
      </c>
      <c r="SDL61" s="42">
        <f t="shared" si="327"/>
        <v>0</v>
      </c>
      <c r="SDM61" s="42">
        <f t="shared" si="327"/>
        <v>0</v>
      </c>
      <c r="SDN61" s="42">
        <f t="shared" si="327"/>
        <v>0</v>
      </c>
      <c r="SDO61" s="42">
        <f t="shared" si="327"/>
        <v>0</v>
      </c>
      <c r="SDP61" s="42">
        <f t="shared" si="327"/>
        <v>0</v>
      </c>
      <c r="SDQ61" s="42">
        <f t="shared" si="327"/>
        <v>0</v>
      </c>
      <c r="SDR61" s="42">
        <f t="shared" si="327"/>
        <v>0</v>
      </c>
      <c r="SDS61" s="42">
        <f t="shared" si="327"/>
        <v>0</v>
      </c>
      <c r="SDT61" s="42">
        <f t="shared" si="327"/>
        <v>0</v>
      </c>
      <c r="SDU61" s="42">
        <f t="shared" si="327"/>
        <v>0</v>
      </c>
      <c r="SDV61" s="42">
        <f t="shared" si="327"/>
        <v>0</v>
      </c>
      <c r="SDW61" s="42">
        <f t="shared" si="327"/>
        <v>0</v>
      </c>
      <c r="SDX61" s="42">
        <f t="shared" si="327"/>
        <v>0</v>
      </c>
      <c r="SDY61" s="42">
        <f t="shared" si="327"/>
        <v>0</v>
      </c>
      <c r="SDZ61" s="42">
        <f t="shared" si="327"/>
        <v>0</v>
      </c>
      <c r="SEA61" s="42">
        <f t="shared" si="327"/>
        <v>0</v>
      </c>
      <c r="SEB61" s="42">
        <f t="shared" si="327"/>
        <v>0</v>
      </c>
      <c r="SEC61" s="42">
        <f t="shared" si="327"/>
        <v>0</v>
      </c>
      <c r="SED61" s="42">
        <f t="shared" si="327"/>
        <v>0</v>
      </c>
      <c r="SEE61" s="42">
        <f t="shared" si="327"/>
        <v>0</v>
      </c>
      <c r="SEF61" s="42">
        <f t="shared" si="327"/>
        <v>0</v>
      </c>
      <c r="SEG61" s="42">
        <f t="shared" si="327"/>
        <v>0</v>
      </c>
      <c r="SEH61" s="42">
        <f t="shared" si="327"/>
        <v>0</v>
      </c>
      <c r="SEI61" s="42">
        <f t="shared" si="327"/>
        <v>0</v>
      </c>
      <c r="SEJ61" s="42">
        <f t="shared" si="327"/>
        <v>0</v>
      </c>
      <c r="SEK61" s="42">
        <f t="shared" si="327"/>
        <v>0</v>
      </c>
      <c r="SEL61" s="42">
        <f t="shared" si="327"/>
        <v>0</v>
      </c>
      <c r="SEM61" s="42">
        <f t="shared" si="327"/>
        <v>0</v>
      </c>
      <c r="SEN61" s="42">
        <f t="shared" si="327"/>
        <v>0</v>
      </c>
      <c r="SEO61" s="42">
        <f t="shared" si="327"/>
        <v>0</v>
      </c>
      <c r="SEP61" s="42">
        <f t="shared" si="327"/>
        <v>0</v>
      </c>
      <c r="SEQ61" s="42">
        <f t="shared" si="327"/>
        <v>0</v>
      </c>
      <c r="SER61" s="42">
        <f t="shared" si="327"/>
        <v>0</v>
      </c>
      <c r="SES61" s="42">
        <f t="shared" ref="SES61:SHD61" si="328">SUM(SES56:SES60)</f>
        <v>0</v>
      </c>
      <c r="SET61" s="42">
        <f t="shared" si="328"/>
        <v>0</v>
      </c>
      <c r="SEU61" s="42">
        <f t="shared" si="328"/>
        <v>0</v>
      </c>
      <c r="SEV61" s="42">
        <f t="shared" si="328"/>
        <v>0</v>
      </c>
      <c r="SEW61" s="42">
        <f t="shared" si="328"/>
        <v>0</v>
      </c>
      <c r="SEX61" s="42">
        <f t="shared" si="328"/>
        <v>0</v>
      </c>
      <c r="SEY61" s="42">
        <f t="shared" si="328"/>
        <v>0</v>
      </c>
      <c r="SEZ61" s="42">
        <f t="shared" si="328"/>
        <v>0</v>
      </c>
      <c r="SFA61" s="42">
        <f t="shared" si="328"/>
        <v>0</v>
      </c>
      <c r="SFB61" s="42">
        <f t="shared" si="328"/>
        <v>0</v>
      </c>
      <c r="SFC61" s="42">
        <f t="shared" si="328"/>
        <v>0</v>
      </c>
      <c r="SFD61" s="42">
        <f t="shared" si="328"/>
        <v>0</v>
      </c>
      <c r="SFE61" s="42">
        <f t="shared" si="328"/>
        <v>0</v>
      </c>
      <c r="SFF61" s="42">
        <f t="shared" si="328"/>
        <v>0</v>
      </c>
      <c r="SFG61" s="42">
        <f t="shared" si="328"/>
        <v>0</v>
      </c>
      <c r="SFH61" s="42">
        <f t="shared" si="328"/>
        <v>0</v>
      </c>
      <c r="SFI61" s="42">
        <f t="shared" si="328"/>
        <v>0</v>
      </c>
      <c r="SFJ61" s="42">
        <f t="shared" si="328"/>
        <v>0</v>
      </c>
      <c r="SFK61" s="42">
        <f t="shared" si="328"/>
        <v>0</v>
      </c>
      <c r="SFL61" s="42">
        <f t="shared" si="328"/>
        <v>0</v>
      </c>
      <c r="SFM61" s="42">
        <f t="shared" si="328"/>
        <v>0</v>
      </c>
      <c r="SFN61" s="42">
        <f t="shared" si="328"/>
        <v>0</v>
      </c>
      <c r="SFO61" s="42">
        <f t="shared" si="328"/>
        <v>0</v>
      </c>
      <c r="SFP61" s="42">
        <f t="shared" si="328"/>
        <v>0</v>
      </c>
      <c r="SFQ61" s="42">
        <f t="shared" si="328"/>
        <v>0</v>
      </c>
      <c r="SFR61" s="42">
        <f t="shared" si="328"/>
        <v>0</v>
      </c>
      <c r="SFS61" s="42">
        <f t="shared" si="328"/>
        <v>0</v>
      </c>
      <c r="SFT61" s="42">
        <f t="shared" si="328"/>
        <v>0</v>
      </c>
      <c r="SFU61" s="42">
        <f t="shared" si="328"/>
        <v>0</v>
      </c>
      <c r="SFV61" s="42">
        <f t="shared" si="328"/>
        <v>0</v>
      </c>
      <c r="SFW61" s="42">
        <f t="shared" si="328"/>
        <v>0</v>
      </c>
      <c r="SFX61" s="42">
        <f t="shared" si="328"/>
        <v>0</v>
      </c>
      <c r="SFY61" s="42">
        <f t="shared" si="328"/>
        <v>0</v>
      </c>
      <c r="SFZ61" s="42">
        <f t="shared" si="328"/>
        <v>0</v>
      </c>
      <c r="SGA61" s="42">
        <f t="shared" si="328"/>
        <v>0</v>
      </c>
      <c r="SGB61" s="42">
        <f t="shared" si="328"/>
        <v>0</v>
      </c>
      <c r="SGC61" s="42">
        <f t="shared" si="328"/>
        <v>0</v>
      </c>
      <c r="SGD61" s="42">
        <f t="shared" si="328"/>
        <v>0</v>
      </c>
      <c r="SGE61" s="42">
        <f t="shared" si="328"/>
        <v>0</v>
      </c>
      <c r="SGF61" s="42">
        <f t="shared" si="328"/>
        <v>0</v>
      </c>
      <c r="SGG61" s="42">
        <f t="shared" si="328"/>
        <v>0</v>
      </c>
      <c r="SGH61" s="42">
        <f t="shared" si="328"/>
        <v>0</v>
      </c>
      <c r="SGI61" s="42">
        <f t="shared" si="328"/>
        <v>0</v>
      </c>
      <c r="SGJ61" s="42">
        <f t="shared" si="328"/>
        <v>0</v>
      </c>
      <c r="SGK61" s="42">
        <f t="shared" si="328"/>
        <v>0</v>
      </c>
      <c r="SGL61" s="42">
        <f t="shared" si="328"/>
        <v>0</v>
      </c>
      <c r="SGM61" s="42">
        <f t="shared" si="328"/>
        <v>0</v>
      </c>
      <c r="SGN61" s="42">
        <f t="shared" si="328"/>
        <v>0</v>
      </c>
      <c r="SGO61" s="42">
        <f t="shared" si="328"/>
        <v>0</v>
      </c>
      <c r="SGP61" s="42">
        <f t="shared" si="328"/>
        <v>0</v>
      </c>
      <c r="SGQ61" s="42">
        <f t="shared" si="328"/>
        <v>0</v>
      </c>
      <c r="SGR61" s="42">
        <f t="shared" si="328"/>
        <v>0</v>
      </c>
      <c r="SGS61" s="42">
        <f t="shared" si="328"/>
        <v>0</v>
      </c>
      <c r="SGT61" s="42">
        <f t="shared" si="328"/>
        <v>0</v>
      </c>
      <c r="SGU61" s="42">
        <f t="shared" si="328"/>
        <v>0</v>
      </c>
      <c r="SGV61" s="42">
        <f t="shared" si="328"/>
        <v>0</v>
      </c>
      <c r="SGW61" s="42">
        <f t="shared" si="328"/>
        <v>0</v>
      </c>
      <c r="SGX61" s="42">
        <f t="shared" si="328"/>
        <v>0</v>
      </c>
      <c r="SGY61" s="42">
        <f t="shared" si="328"/>
        <v>0</v>
      </c>
      <c r="SGZ61" s="42">
        <f t="shared" si="328"/>
        <v>0</v>
      </c>
      <c r="SHA61" s="42">
        <f t="shared" si="328"/>
        <v>0</v>
      </c>
      <c r="SHB61" s="42">
        <f t="shared" si="328"/>
        <v>0</v>
      </c>
      <c r="SHC61" s="42">
        <f t="shared" si="328"/>
        <v>0</v>
      </c>
      <c r="SHD61" s="42">
        <f t="shared" si="328"/>
        <v>0</v>
      </c>
      <c r="SHE61" s="42">
        <f t="shared" ref="SHE61:SJP61" si="329">SUM(SHE56:SHE60)</f>
        <v>0</v>
      </c>
      <c r="SHF61" s="42">
        <f t="shared" si="329"/>
        <v>0</v>
      </c>
      <c r="SHG61" s="42">
        <f t="shared" si="329"/>
        <v>0</v>
      </c>
      <c r="SHH61" s="42">
        <f t="shared" si="329"/>
        <v>0</v>
      </c>
      <c r="SHI61" s="42">
        <f t="shared" si="329"/>
        <v>0</v>
      </c>
      <c r="SHJ61" s="42">
        <f t="shared" si="329"/>
        <v>0</v>
      </c>
      <c r="SHK61" s="42">
        <f t="shared" si="329"/>
        <v>0</v>
      </c>
      <c r="SHL61" s="42">
        <f t="shared" si="329"/>
        <v>0</v>
      </c>
      <c r="SHM61" s="42">
        <f t="shared" si="329"/>
        <v>0</v>
      </c>
      <c r="SHN61" s="42">
        <f t="shared" si="329"/>
        <v>0</v>
      </c>
      <c r="SHO61" s="42">
        <f t="shared" si="329"/>
        <v>0</v>
      </c>
      <c r="SHP61" s="42">
        <f t="shared" si="329"/>
        <v>0</v>
      </c>
      <c r="SHQ61" s="42">
        <f t="shared" si="329"/>
        <v>0</v>
      </c>
      <c r="SHR61" s="42">
        <f t="shared" si="329"/>
        <v>0</v>
      </c>
      <c r="SHS61" s="42">
        <f t="shared" si="329"/>
        <v>0</v>
      </c>
      <c r="SHT61" s="42">
        <f t="shared" si="329"/>
        <v>0</v>
      </c>
      <c r="SHU61" s="42">
        <f t="shared" si="329"/>
        <v>0</v>
      </c>
      <c r="SHV61" s="42">
        <f t="shared" si="329"/>
        <v>0</v>
      </c>
      <c r="SHW61" s="42">
        <f t="shared" si="329"/>
        <v>0</v>
      </c>
      <c r="SHX61" s="42">
        <f t="shared" si="329"/>
        <v>0</v>
      </c>
      <c r="SHY61" s="42">
        <f t="shared" si="329"/>
        <v>0</v>
      </c>
      <c r="SHZ61" s="42">
        <f t="shared" si="329"/>
        <v>0</v>
      </c>
      <c r="SIA61" s="42">
        <f t="shared" si="329"/>
        <v>0</v>
      </c>
      <c r="SIB61" s="42">
        <f t="shared" si="329"/>
        <v>0</v>
      </c>
      <c r="SIC61" s="42">
        <f t="shared" si="329"/>
        <v>0</v>
      </c>
      <c r="SID61" s="42">
        <f t="shared" si="329"/>
        <v>0</v>
      </c>
      <c r="SIE61" s="42">
        <f t="shared" si="329"/>
        <v>0</v>
      </c>
      <c r="SIF61" s="42">
        <f t="shared" si="329"/>
        <v>0</v>
      </c>
      <c r="SIG61" s="42">
        <f t="shared" si="329"/>
        <v>0</v>
      </c>
      <c r="SIH61" s="42">
        <f t="shared" si="329"/>
        <v>0</v>
      </c>
      <c r="SII61" s="42">
        <f t="shared" si="329"/>
        <v>0</v>
      </c>
      <c r="SIJ61" s="42">
        <f t="shared" si="329"/>
        <v>0</v>
      </c>
      <c r="SIK61" s="42">
        <f t="shared" si="329"/>
        <v>0</v>
      </c>
      <c r="SIL61" s="42">
        <f t="shared" si="329"/>
        <v>0</v>
      </c>
      <c r="SIM61" s="42">
        <f t="shared" si="329"/>
        <v>0</v>
      </c>
      <c r="SIN61" s="42">
        <f t="shared" si="329"/>
        <v>0</v>
      </c>
      <c r="SIO61" s="42">
        <f t="shared" si="329"/>
        <v>0</v>
      </c>
      <c r="SIP61" s="42">
        <f t="shared" si="329"/>
        <v>0</v>
      </c>
      <c r="SIQ61" s="42">
        <f t="shared" si="329"/>
        <v>0</v>
      </c>
      <c r="SIR61" s="42">
        <f t="shared" si="329"/>
        <v>0</v>
      </c>
      <c r="SIS61" s="42">
        <f t="shared" si="329"/>
        <v>0</v>
      </c>
      <c r="SIT61" s="42">
        <f t="shared" si="329"/>
        <v>0</v>
      </c>
      <c r="SIU61" s="42">
        <f t="shared" si="329"/>
        <v>0</v>
      </c>
      <c r="SIV61" s="42">
        <f t="shared" si="329"/>
        <v>0</v>
      </c>
      <c r="SIW61" s="42">
        <f t="shared" si="329"/>
        <v>0</v>
      </c>
      <c r="SIX61" s="42">
        <f t="shared" si="329"/>
        <v>0</v>
      </c>
      <c r="SIY61" s="42">
        <f t="shared" si="329"/>
        <v>0</v>
      </c>
      <c r="SIZ61" s="42">
        <f t="shared" si="329"/>
        <v>0</v>
      </c>
      <c r="SJA61" s="42">
        <f t="shared" si="329"/>
        <v>0</v>
      </c>
      <c r="SJB61" s="42">
        <f t="shared" si="329"/>
        <v>0</v>
      </c>
      <c r="SJC61" s="42">
        <f t="shared" si="329"/>
        <v>0</v>
      </c>
      <c r="SJD61" s="42">
        <f t="shared" si="329"/>
        <v>0</v>
      </c>
      <c r="SJE61" s="42">
        <f t="shared" si="329"/>
        <v>0</v>
      </c>
      <c r="SJF61" s="42">
        <f t="shared" si="329"/>
        <v>0</v>
      </c>
      <c r="SJG61" s="42">
        <f t="shared" si="329"/>
        <v>0</v>
      </c>
      <c r="SJH61" s="42">
        <f t="shared" si="329"/>
        <v>0</v>
      </c>
      <c r="SJI61" s="42">
        <f t="shared" si="329"/>
        <v>0</v>
      </c>
      <c r="SJJ61" s="42">
        <f t="shared" si="329"/>
        <v>0</v>
      </c>
      <c r="SJK61" s="42">
        <f t="shared" si="329"/>
        <v>0</v>
      </c>
      <c r="SJL61" s="42">
        <f t="shared" si="329"/>
        <v>0</v>
      </c>
      <c r="SJM61" s="42">
        <f t="shared" si="329"/>
        <v>0</v>
      </c>
      <c r="SJN61" s="42">
        <f t="shared" si="329"/>
        <v>0</v>
      </c>
      <c r="SJO61" s="42">
        <f t="shared" si="329"/>
        <v>0</v>
      </c>
      <c r="SJP61" s="42">
        <f t="shared" si="329"/>
        <v>0</v>
      </c>
      <c r="SJQ61" s="42">
        <f t="shared" ref="SJQ61:SMB61" si="330">SUM(SJQ56:SJQ60)</f>
        <v>0</v>
      </c>
      <c r="SJR61" s="42">
        <f t="shared" si="330"/>
        <v>0</v>
      </c>
      <c r="SJS61" s="42">
        <f t="shared" si="330"/>
        <v>0</v>
      </c>
      <c r="SJT61" s="42">
        <f t="shared" si="330"/>
        <v>0</v>
      </c>
      <c r="SJU61" s="42">
        <f t="shared" si="330"/>
        <v>0</v>
      </c>
      <c r="SJV61" s="42">
        <f t="shared" si="330"/>
        <v>0</v>
      </c>
      <c r="SJW61" s="42">
        <f t="shared" si="330"/>
        <v>0</v>
      </c>
      <c r="SJX61" s="42">
        <f t="shared" si="330"/>
        <v>0</v>
      </c>
      <c r="SJY61" s="42">
        <f t="shared" si="330"/>
        <v>0</v>
      </c>
      <c r="SJZ61" s="42">
        <f t="shared" si="330"/>
        <v>0</v>
      </c>
      <c r="SKA61" s="42">
        <f t="shared" si="330"/>
        <v>0</v>
      </c>
      <c r="SKB61" s="42">
        <f t="shared" si="330"/>
        <v>0</v>
      </c>
      <c r="SKC61" s="42">
        <f t="shared" si="330"/>
        <v>0</v>
      </c>
      <c r="SKD61" s="42">
        <f t="shared" si="330"/>
        <v>0</v>
      </c>
      <c r="SKE61" s="42">
        <f t="shared" si="330"/>
        <v>0</v>
      </c>
      <c r="SKF61" s="42">
        <f t="shared" si="330"/>
        <v>0</v>
      </c>
      <c r="SKG61" s="42">
        <f t="shared" si="330"/>
        <v>0</v>
      </c>
      <c r="SKH61" s="42">
        <f t="shared" si="330"/>
        <v>0</v>
      </c>
      <c r="SKI61" s="42">
        <f t="shared" si="330"/>
        <v>0</v>
      </c>
      <c r="SKJ61" s="42">
        <f t="shared" si="330"/>
        <v>0</v>
      </c>
      <c r="SKK61" s="42">
        <f t="shared" si="330"/>
        <v>0</v>
      </c>
      <c r="SKL61" s="42">
        <f t="shared" si="330"/>
        <v>0</v>
      </c>
      <c r="SKM61" s="42">
        <f t="shared" si="330"/>
        <v>0</v>
      </c>
      <c r="SKN61" s="42">
        <f t="shared" si="330"/>
        <v>0</v>
      </c>
      <c r="SKO61" s="42">
        <f t="shared" si="330"/>
        <v>0</v>
      </c>
      <c r="SKP61" s="42">
        <f t="shared" si="330"/>
        <v>0</v>
      </c>
      <c r="SKQ61" s="42">
        <f t="shared" si="330"/>
        <v>0</v>
      </c>
      <c r="SKR61" s="42">
        <f t="shared" si="330"/>
        <v>0</v>
      </c>
      <c r="SKS61" s="42">
        <f t="shared" si="330"/>
        <v>0</v>
      </c>
      <c r="SKT61" s="42">
        <f t="shared" si="330"/>
        <v>0</v>
      </c>
      <c r="SKU61" s="42">
        <f t="shared" si="330"/>
        <v>0</v>
      </c>
      <c r="SKV61" s="42">
        <f t="shared" si="330"/>
        <v>0</v>
      </c>
      <c r="SKW61" s="42">
        <f t="shared" si="330"/>
        <v>0</v>
      </c>
      <c r="SKX61" s="42">
        <f t="shared" si="330"/>
        <v>0</v>
      </c>
      <c r="SKY61" s="42">
        <f t="shared" si="330"/>
        <v>0</v>
      </c>
      <c r="SKZ61" s="42">
        <f t="shared" si="330"/>
        <v>0</v>
      </c>
      <c r="SLA61" s="42">
        <f t="shared" si="330"/>
        <v>0</v>
      </c>
      <c r="SLB61" s="42">
        <f t="shared" si="330"/>
        <v>0</v>
      </c>
      <c r="SLC61" s="42">
        <f t="shared" si="330"/>
        <v>0</v>
      </c>
      <c r="SLD61" s="42">
        <f t="shared" si="330"/>
        <v>0</v>
      </c>
      <c r="SLE61" s="42">
        <f t="shared" si="330"/>
        <v>0</v>
      </c>
      <c r="SLF61" s="42">
        <f t="shared" si="330"/>
        <v>0</v>
      </c>
      <c r="SLG61" s="42">
        <f t="shared" si="330"/>
        <v>0</v>
      </c>
      <c r="SLH61" s="42">
        <f t="shared" si="330"/>
        <v>0</v>
      </c>
      <c r="SLI61" s="42">
        <f t="shared" si="330"/>
        <v>0</v>
      </c>
      <c r="SLJ61" s="42">
        <f t="shared" si="330"/>
        <v>0</v>
      </c>
      <c r="SLK61" s="42">
        <f t="shared" si="330"/>
        <v>0</v>
      </c>
      <c r="SLL61" s="42">
        <f t="shared" si="330"/>
        <v>0</v>
      </c>
      <c r="SLM61" s="42">
        <f t="shared" si="330"/>
        <v>0</v>
      </c>
      <c r="SLN61" s="42">
        <f t="shared" si="330"/>
        <v>0</v>
      </c>
      <c r="SLO61" s="42">
        <f t="shared" si="330"/>
        <v>0</v>
      </c>
      <c r="SLP61" s="42">
        <f t="shared" si="330"/>
        <v>0</v>
      </c>
      <c r="SLQ61" s="42">
        <f t="shared" si="330"/>
        <v>0</v>
      </c>
      <c r="SLR61" s="42">
        <f t="shared" si="330"/>
        <v>0</v>
      </c>
      <c r="SLS61" s="42">
        <f t="shared" si="330"/>
        <v>0</v>
      </c>
      <c r="SLT61" s="42">
        <f t="shared" si="330"/>
        <v>0</v>
      </c>
      <c r="SLU61" s="42">
        <f t="shared" si="330"/>
        <v>0</v>
      </c>
      <c r="SLV61" s="42">
        <f t="shared" si="330"/>
        <v>0</v>
      </c>
      <c r="SLW61" s="42">
        <f t="shared" si="330"/>
        <v>0</v>
      </c>
      <c r="SLX61" s="42">
        <f t="shared" si="330"/>
        <v>0</v>
      </c>
      <c r="SLY61" s="42">
        <f t="shared" si="330"/>
        <v>0</v>
      </c>
      <c r="SLZ61" s="42">
        <f t="shared" si="330"/>
        <v>0</v>
      </c>
      <c r="SMA61" s="42">
        <f t="shared" si="330"/>
        <v>0</v>
      </c>
      <c r="SMB61" s="42">
        <f t="shared" si="330"/>
        <v>0</v>
      </c>
      <c r="SMC61" s="42">
        <f t="shared" ref="SMC61:SON61" si="331">SUM(SMC56:SMC60)</f>
        <v>0</v>
      </c>
      <c r="SMD61" s="42">
        <f t="shared" si="331"/>
        <v>0</v>
      </c>
      <c r="SME61" s="42">
        <f t="shared" si="331"/>
        <v>0</v>
      </c>
      <c r="SMF61" s="42">
        <f t="shared" si="331"/>
        <v>0</v>
      </c>
      <c r="SMG61" s="42">
        <f t="shared" si="331"/>
        <v>0</v>
      </c>
      <c r="SMH61" s="42">
        <f t="shared" si="331"/>
        <v>0</v>
      </c>
      <c r="SMI61" s="42">
        <f t="shared" si="331"/>
        <v>0</v>
      </c>
      <c r="SMJ61" s="42">
        <f t="shared" si="331"/>
        <v>0</v>
      </c>
      <c r="SMK61" s="42">
        <f t="shared" si="331"/>
        <v>0</v>
      </c>
      <c r="SML61" s="42">
        <f t="shared" si="331"/>
        <v>0</v>
      </c>
      <c r="SMM61" s="42">
        <f t="shared" si="331"/>
        <v>0</v>
      </c>
      <c r="SMN61" s="42">
        <f t="shared" si="331"/>
        <v>0</v>
      </c>
      <c r="SMO61" s="42">
        <f t="shared" si="331"/>
        <v>0</v>
      </c>
      <c r="SMP61" s="42">
        <f t="shared" si="331"/>
        <v>0</v>
      </c>
      <c r="SMQ61" s="42">
        <f t="shared" si="331"/>
        <v>0</v>
      </c>
      <c r="SMR61" s="42">
        <f t="shared" si="331"/>
        <v>0</v>
      </c>
      <c r="SMS61" s="42">
        <f t="shared" si="331"/>
        <v>0</v>
      </c>
      <c r="SMT61" s="42">
        <f t="shared" si="331"/>
        <v>0</v>
      </c>
      <c r="SMU61" s="42">
        <f t="shared" si="331"/>
        <v>0</v>
      </c>
      <c r="SMV61" s="42">
        <f t="shared" si="331"/>
        <v>0</v>
      </c>
      <c r="SMW61" s="42">
        <f t="shared" si="331"/>
        <v>0</v>
      </c>
      <c r="SMX61" s="42">
        <f t="shared" si="331"/>
        <v>0</v>
      </c>
      <c r="SMY61" s="42">
        <f t="shared" si="331"/>
        <v>0</v>
      </c>
      <c r="SMZ61" s="42">
        <f t="shared" si="331"/>
        <v>0</v>
      </c>
      <c r="SNA61" s="42">
        <f t="shared" si="331"/>
        <v>0</v>
      </c>
      <c r="SNB61" s="42">
        <f t="shared" si="331"/>
        <v>0</v>
      </c>
      <c r="SNC61" s="42">
        <f t="shared" si="331"/>
        <v>0</v>
      </c>
      <c r="SND61" s="42">
        <f t="shared" si="331"/>
        <v>0</v>
      </c>
      <c r="SNE61" s="42">
        <f t="shared" si="331"/>
        <v>0</v>
      </c>
      <c r="SNF61" s="42">
        <f t="shared" si="331"/>
        <v>0</v>
      </c>
      <c r="SNG61" s="42">
        <f t="shared" si="331"/>
        <v>0</v>
      </c>
      <c r="SNH61" s="42">
        <f t="shared" si="331"/>
        <v>0</v>
      </c>
      <c r="SNI61" s="42">
        <f t="shared" si="331"/>
        <v>0</v>
      </c>
      <c r="SNJ61" s="42">
        <f t="shared" si="331"/>
        <v>0</v>
      </c>
      <c r="SNK61" s="42">
        <f t="shared" si="331"/>
        <v>0</v>
      </c>
      <c r="SNL61" s="42">
        <f t="shared" si="331"/>
        <v>0</v>
      </c>
      <c r="SNM61" s="42">
        <f t="shared" si="331"/>
        <v>0</v>
      </c>
      <c r="SNN61" s="42">
        <f t="shared" si="331"/>
        <v>0</v>
      </c>
      <c r="SNO61" s="42">
        <f t="shared" si="331"/>
        <v>0</v>
      </c>
      <c r="SNP61" s="42">
        <f t="shared" si="331"/>
        <v>0</v>
      </c>
      <c r="SNQ61" s="42">
        <f t="shared" si="331"/>
        <v>0</v>
      </c>
      <c r="SNR61" s="42">
        <f t="shared" si="331"/>
        <v>0</v>
      </c>
      <c r="SNS61" s="42">
        <f t="shared" si="331"/>
        <v>0</v>
      </c>
      <c r="SNT61" s="42">
        <f t="shared" si="331"/>
        <v>0</v>
      </c>
      <c r="SNU61" s="42">
        <f t="shared" si="331"/>
        <v>0</v>
      </c>
      <c r="SNV61" s="42">
        <f t="shared" si="331"/>
        <v>0</v>
      </c>
      <c r="SNW61" s="42">
        <f t="shared" si="331"/>
        <v>0</v>
      </c>
      <c r="SNX61" s="42">
        <f t="shared" si="331"/>
        <v>0</v>
      </c>
      <c r="SNY61" s="42">
        <f t="shared" si="331"/>
        <v>0</v>
      </c>
      <c r="SNZ61" s="42">
        <f t="shared" si="331"/>
        <v>0</v>
      </c>
      <c r="SOA61" s="42">
        <f t="shared" si="331"/>
        <v>0</v>
      </c>
      <c r="SOB61" s="42">
        <f t="shared" si="331"/>
        <v>0</v>
      </c>
      <c r="SOC61" s="42">
        <f t="shared" si="331"/>
        <v>0</v>
      </c>
      <c r="SOD61" s="42">
        <f t="shared" si="331"/>
        <v>0</v>
      </c>
      <c r="SOE61" s="42">
        <f t="shared" si="331"/>
        <v>0</v>
      </c>
      <c r="SOF61" s="42">
        <f t="shared" si="331"/>
        <v>0</v>
      </c>
      <c r="SOG61" s="42">
        <f t="shared" si="331"/>
        <v>0</v>
      </c>
      <c r="SOH61" s="42">
        <f t="shared" si="331"/>
        <v>0</v>
      </c>
      <c r="SOI61" s="42">
        <f t="shared" si="331"/>
        <v>0</v>
      </c>
      <c r="SOJ61" s="42">
        <f t="shared" si="331"/>
        <v>0</v>
      </c>
      <c r="SOK61" s="42">
        <f t="shared" si="331"/>
        <v>0</v>
      </c>
      <c r="SOL61" s="42">
        <f t="shared" si="331"/>
        <v>0</v>
      </c>
      <c r="SOM61" s="42">
        <f t="shared" si="331"/>
        <v>0</v>
      </c>
      <c r="SON61" s="42">
        <f t="shared" si="331"/>
        <v>0</v>
      </c>
      <c r="SOO61" s="42">
        <f t="shared" ref="SOO61:SQZ61" si="332">SUM(SOO56:SOO60)</f>
        <v>0</v>
      </c>
      <c r="SOP61" s="42">
        <f t="shared" si="332"/>
        <v>0</v>
      </c>
      <c r="SOQ61" s="42">
        <f t="shared" si="332"/>
        <v>0</v>
      </c>
      <c r="SOR61" s="42">
        <f t="shared" si="332"/>
        <v>0</v>
      </c>
      <c r="SOS61" s="42">
        <f t="shared" si="332"/>
        <v>0</v>
      </c>
      <c r="SOT61" s="42">
        <f t="shared" si="332"/>
        <v>0</v>
      </c>
      <c r="SOU61" s="42">
        <f t="shared" si="332"/>
        <v>0</v>
      </c>
      <c r="SOV61" s="42">
        <f t="shared" si="332"/>
        <v>0</v>
      </c>
      <c r="SOW61" s="42">
        <f t="shared" si="332"/>
        <v>0</v>
      </c>
      <c r="SOX61" s="42">
        <f t="shared" si="332"/>
        <v>0</v>
      </c>
      <c r="SOY61" s="42">
        <f t="shared" si="332"/>
        <v>0</v>
      </c>
      <c r="SOZ61" s="42">
        <f t="shared" si="332"/>
        <v>0</v>
      </c>
      <c r="SPA61" s="42">
        <f t="shared" si="332"/>
        <v>0</v>
      </c>
      <c r="SPB61" s="42">
        <f t="shared" si="332"/>
        <v>0</v>
      </c>
      <c r="SPC61" s="42">
        <f t="shared" si="332"/>
        <v>0</v>
      </c>
      <c r="SPD61" s="42">
        <f t="shared" si="332"/>
        <v>0</v>
      </c>
      <c r="SPE61" s="42">
        <f t="shared" si="332"/>
        <v>0</v>
      </c>
      <c r="SPF61" s="42">
        <f t="shared" si="332"/>
        <v>0</v>
      </c>
      <c r="SPG61" s="42">
        <f t="shared" si="332"/>
        <v>0</v>
      </c>
      <c r="SPH61" s="42">
        <f t="shared" si="332"/>
        <v>0</v>
      </c>
      <c r="SPI61" s="42">
        <f t="shared" si="332"/>
        <v>0</v>
      </c>
      <c r="SPJ61" s="42">
        <f t="shared" si="332"/>
        <v>0</v>
      </c>
      <c r="SPK61" s="42">
        <f t="shared" si="332"/>
        <v>0</v>
      </c>
      <c r="SPL61" s="42">
        <f t="shared" si="332"/>
        <v>0</v>
      </c>
      <c r="SPM61" s="42">
        <f t="shared" si="332"/>
        <v>0</v>
      </c>
      <c r="SPN61" s="42">
        <f t="shared" si="332"/>
        <v>0</v>
      </c>
      <c r="SPO61" s="42">
        <f t="shared" si="332"/>
        <v>0</v>
      </c>
      <c r="SPP61" s="42">
        <f t="shared" si="332"/>
        <v>0</v>
      </c>
      <c r="SPQ61" s="42">
        <f t="shared" si="332"/>
        <v>0</v>
      </c>
      <c r="SPR61" s="42">
        <f t="shared" si="332"/>
        <v>0</v>
      </c>
      <c r="SPS61" s="42">
        <f t="shared" si="332"/>
        <v>0</v>
      </c>
      <c r="SPT61" s="42">
        <f t="shared" si="332"/>
        <v>0</v>
      </c>
      <c r="SPU61" s="42">
        <f t="shared" si="332"/>
        <v>0</v>
      </c>
      <c r="SPV61" s="42">
        <f t="shared" si="332"/>
        <v>0</v>
      </c>
      <c r="SPW61" s="42">
        <f t="shared" si="332"/>
        <v>0</v>
      </c>
      <c r="SPX61" s="42">
        <f t="shared" si="332"/>
        <v>0</v>
      </c>
      <c r="SPY61" s="42">
        <f t="shared" si="332"/>
        <v>0</v>
      </c>
      <c r="SPZ61" s="42">
        <f t="shared" si="332"/>
        <v>0</v>
      </c>
      <c r="SQA61" s="42">
        <f t="shared" si="332"/>
        <v>0</v>
      </c>
      <c r="SQB61" s="42">
        <f t="shared" si="332"/>
        <v>0</v>
      </c>
      <c r="SQC61" s="42">
        <f t="shared" si="332"/>
        <v>0</v>
      </c>
      <c r="SQD61" s="42">
        <f t="shared" si="332"/>
        <v>0</v>
      </c>
      <c r="SQE61" s="42">
        <f t="shared" si="332"/>
        <v>0</v>
      </c>
      <c r="SQF61" s="42">
        <f t="shared" si="332"/>
        <v>0</v>
      </c>
      <c r="SQG61" s="42">
        <f t="shared" si="332"/>
        <v>0</v>
      </c>
      <c r="SQH61" s="42">
        <f t="shared" si="332"/>
        <v>0</v>
      </c>
      <c r="SQI61" s="42">
        <f t="shared" si="332"/>
        <v>0</v>
      </c>
      <c r="SQJ61" s="42">
        <f t="shared" si="332"/>
        <v>0</v>
      </c>
      <c r="SQK61" s="42">
        <f t="shared" si="332"/>
        <v>0</v>
      </c>
      <c r="SQL61" s="42">
        <f t="shared" si="332"/>
        <v>0</v>
      </c>
      <c r="SQM61" s="42">
        <f t="shared" si="332"/>
        <v>0</v>
      </c>
      <c r="SQN61" s="42">
        <f t="shared" si="332"/>
        <v>0</v>
      </c>
      <c r="SQO61" s="42">
        <f t="shared" si="332"/>
        <v>0</v>
      </c>
      <c r="SQP61" s="42">
        <f t="shared" si="332"/>
        <v>0</v>
      </c>
      <c r="SQQ61" s="42">
        <f t="shared" si="332"/>
        <v>0</v>
      </c>
      <c r="SQR61" s="42">
        <f t="shared" si="332"/>
        <v>0</v>
      </c>
      <c r="SQS61" s="42">
        <f t="shared" si="332"/>
        <v>0</v>
      </c>
      <c r="SQT61" s="42">
        <f t="shared" si="332"/>
        <v>0</v>
      </c>
      <c r="SQU61" s="42">
        <f t="shared" si="332"/>
        <v>0</v>
      </c>
      <c r="SQV61" s="42">
        <f t="shared" si="332"/>
        <v>0</v>
      </c>
      <c r="SQW61" s="42">
        <f t="shared" si="332"/>
        <v>0</v>
      </c>
      <c r="SQX61" s="42">
        <f t="shared" si="332"/>
        <v>0</v>
      </c>
      <c r="SQY61" s="42">
        <f t="shared" si="332"/>
        <v>0</v>
      </c>
      <c r="SQZ61" s="42">
        <f t="shared" si="332"/>
        <v>0</v>
      </c>
      <c r="SRA61" s="42">
        <f t="shared" ref="SRA61:STL61" si="333">SUM(SRA56:SRA60)</f>
        <v>0</v>
      </c>
      <c r="SRB61" s="42">
        <f t="shared" si="333"/>
        <v>0</v>
      </c>
      <c r="SRC61" s="42">
        <f t="shared" si="333"/>
        <v>0</v>
      </c>
      <c r="SRD61" s="42">
        <f t="shared" si="333"/>
        <v>0</v>
      </c>
      <c r="SRE61" s="42">
        <f t="shared" si="333"/>
        <v>0</v>
      </c>
      <c r="SRF61" s="42">
        <f t="shared" si="333"/>
        <v>0</v>
      </c>
      <c r="SRG61" s="42">
        <f t="shared" si="333"/>
        <v>0</v>
      </c>
      <c r="SRH61" s="42">
        <f t="shared" si="333"/>
        <v>0</v>
      </c>
      <c r="SRI61" s="42">
        <f t="shared" si="333"/>
        <v>0</v>
      </c>
      <c r="SRJ61" s="42">
        <f t="shared" si="333"/>
        <v>0</v>
      </c>
      <c r="SRK61" s="42">
        <f t="shared" si="333"/>
        <v>0</v>
      </c>
      <c r="SRL61" s="42">
        <f t="shared" si="333"/>
        <v>0</v>
      </c>
      <c r="SRM61" s="42">
        <f t="shared" si="333"/>
        <v>0</v>
      </c>
      <c r="SRN61" s="42">
        <f t="shared" si="333"/>
        <v>0</v>
      </c>
      <c r="SRO61" s="42">
        <f t="shared" si="333"/>
        <v>0</v>
      </c>
      <c r="SRP61" s="42">
        <f t="shared" si="333"/>
        <v>0</v>
      </c>
      <c r="SRQ61" s="42">
        <f t="shared" si="333"/>
        <v>0</v>
      </c>
      <c r="SRR61" s="42">
        <f t="shared" si="333"/>
        <v>0</v>
      </c>
      <c r="SRS61" s="42">
        <f t="shared" si="333"/>
        <v>0</v>
      </c>
      <c r="SRT61" s="42">
        <f t="shared" si="333"/>
        <v>0</v>
      </c>
      <c r="SRU61" s="42">
        <f t="shared" si="333"/>
        <v>0</v>
      </c>
      <c r="SRV61" s="42">
        <f t="shared" si="333"/>
        <v>0</v>
      </c>
      <c r="SRW61" s="42">
        <f t="shared" si="333"/>
        <v>0</v>
      </c>
      <c r="SRX61" s="42">
        <f t="shared" si="333"/>
        <v>0</v>
      </c>
      <c r="SRY61" s="42">
        <f t="shared" si="333"/>
        <v>0</v>
      </c>
      <c r="SRZ61" s="42">
        <f t="shared" si="333"/>
        <v>0</v>
      </c>
      <c r="SSA61" s="42">
        <f t="shared" si="333"/>
        <v>0</v>
      </c>
      <c r="SSB61" s="42">
        <f t="shared" si="333"/>
        <v>0</v>
      </c>
      <c r="SSC61" s="42">
        <f t="shared" si="333"/>
        <v>0</v>
      </c>
      <c r="SSD61" s="42">
        <f t="shared" si="333"/>
        <v>0</v>
      </c>
      <c r="SSE61" s="42">
        <f t="shared" si="333"/>
        <v>0</v>
      </c>
      <c r="SSF61" s="42">
        <f t="shared" si="333"/>
        <v>0</v>
      </c>
      <c r="SSG61" s="42">
        <f t="shared" si="333"/>
        <v>0</v>
      </c>
      <c r="SSH61" s="42">
        <f t="shared" si="333"/>
        <v>0</v>
      </c>
      <c r="SSI61" s="42">
        <f t="shared" si="333"/>
        <v>0</v>
      </c>
      <c r="SSJ61" s="42">
        <f t="shared" si="333"/>
        <v>0</v>
      </c>
      <c r="SSK61" s="42">
        <f t="shared" si="333"/>
        <v>0</v>
      </c>
      <c r="SSL61" s="42">
        <f t="shared" si="333"/>
        <v>0</v>
      </c>
      <c r="SSM61" s="42">
        <f t="shared" si="333"/>
        <v>0</v>
      </c>
      <c r="SSN61" s="42">
        <f t="shared" si="333"/>
        <v>0</v>
      </c>
      <c r="SSO61" s="42">
        <f t="shared" si="333"/>
        <v>0</v>
      </c>
      <c r="SSP61" s="42">
        <f t="shared" si="333"/>
        <v>0</v>
      </c>
      <c r="SSQ61" s="42">
        <f t="shared" si="333"/>
        <v>0</v>
      </c>
      <c r="SSR61" s="42">
        <f t="shared" si="333"/>
        <v>0</v>
      </c>
      <c r="SSS61" s="42">
        <f t="shared" si="333"/>
        <v>0</v>
      </c>
      <c r="SST61" s="42">
        <f t="shared" si="333"/>
        <v>0</v>
      </c>
      <c r="SSU61" s="42">
        <f t="shared" si="333"/>
        <v>0</v>
      </c>
      <c r="SSV61" s="42">
        <f t="shared" si="333"/>
        <v>0</v>
      </c>
      <c r="SSW61" s="42">
        <f t="shared" si="333"/>
        <v>0</v>
      </c>
      <c r="SSX61" s="42">
        <f t="shared" si="333"/>
        <v>0</v>
      </c>
      <c r="SSY61" s="42">
        <f t="shared" si="333"/>
        <v>0</v>
      </c>
      <c r="SSZ61" s="42">
        <f t="shared" si="333"/>
        <v>0</v>
      </c>
      <c r="STA61" s="42">
        <f t="shared" si="333"/>
        <v>0</v>
      </c>
      <c r="STB61" s="42">
        <f t="shared" si="333"/>
        <v>0</v>
      </c>
      <c r="STC61" s="42">
        <f t="shared" si="333"/>
        <v>0</v>
      </c>
      <c r="STD61" s="42">
        <f t="shared" si="333"/>
        <v>0</v>
      </c>
      <c r="STE61" s="42">
        <f t="shared" si="333"/>
        <v>0</v>
      </c>
      <c r="STF61" s="42">
        <f t="shared" si="333"/>
        <v>0</v>
      </c>
      <c r="STG61" s="42">
        <f t="shared" si="333"/>
        <v>0</v>
      </c>
      <c r="STH61" s="42">
        <f t="shared" si="333"/>
        <v>0</v>
      </c>
      <c r="STI61" s="42">
        <f t="shared" si="333"/>
        <v>0</v>
      </c>
      <c r="STJ61" s="42">
        <f t="shared" si="333"/>
        <v>0</v>
      </c>
      <c r="STK61" s="42">
        <f t="shared" si="333"/>
        <v>0</v>
      </c>
      <c r="STL61" s="42">
        <f t="shared" si="333"/>
        <v>0</v>
      </c>
      <c r="STM61" s="42">
        <f t="shared" ref="STM61:SVX61" si="334">SUM(STM56:STM60)</f>
        <v>0</v>
      </c>
      <c r="STN61" s="42">
        <f t="shared" si="334"/>
        <v>0</v>
      </c>
      <c r="STO61" s="42">
        <f t="shared" si="334"/>
        <v>0</v>
      </c>
      <c r="STP61" s="42">
        <f t="shared" si="334"/>
        <v>0</v>
      </c>
      <c r="STQ61" s="42">
        <f t="shared" si="334"/>
        <v>0</v>
      </c>
      <c r="STR61" s="42">
        <f t="shared" si="334"/>
        <v>0</v>
      </c>
      <c r="STS61" s="42">
        <f t="shared" si="334"/>
        <v>0</v>
      </c>
      <c r="STT61" s="42">
        <f t="shared" si="334"/>
        <v>0</v>
      </c>
      <c r="STU61" s="42">
        <f t="shared" si="334"/>
        <v>0</v>
      </c>
      <c r="STV61" s="42">
        <f t="shared" si="334"/>
        <v>0</v>
      </c>
      <c r="STW61" s="42">
        <f t="shared" si="334"/>
        <v>0</v>
      </c>
      <c r="STX61" s="42">
        <f t="shared" si="334"/>
        <v>0</v>
      </c>
      <c r="STY61" s="42">
        <f t="shared" si="334"/>
        <v>0</v>
      </c>
      <c r="STZ61" s="42">
        <f t="shared" si="334"/>
        <v>0</v>
      </c>
      <c r="SUA61" s="42">
        <f t="shared" si="334"/>
        <v>0</v>
      </c>
      <c r="SUB61" s="42">
        <f t="shared" si="334"/>
        <v>0</v>
      </c>
      <c r="SUC61" s="42">
        <f t="shared" si="334"/>
        <v>0</v>
      </c>
      <c r="SUD61" s="42">
        <f t="shared" si="334"/>
        <v>0</v>
      </c>
      <c r="SUE61" s="42">
        <f t="shared" si="334"/>
        <v>0</v>
      </c>
      <c r="SUF61" s="42">
        <f t="shared" si="334"/>
        <v>0</v>
      </c>
      <c r="SUG61" s="42">
        <f t="shared" si="334"/>
        <v>0</v>
      </c>
      <c r="SUH61" s="42">
        <f t="shared" si="334"/>
        <v>0</v>
      </c>
      <c r="SUI61" s="42">
        <f t="shared" si="334"/>
        <v>0</v>
      </c>
      <c r="SUJ61" s="42">
        <f t="shared" si="334"/>
        <v>0</v>
      </c>
      <c r="SUK61" s="42">
        <f t="shared" si="334"/>
        <v>0</v>
      </c>
      <c r="SUL61" s="42">
        <f t="shared" si="334"/>
        <v>0</v>
      </c>
      <c r="SUM61" s="42">
        <f t="shared" si="334"/>
        <v>0</v>
      </c>
      <c r="SUN61" s="42">
        <f t="shared" si="334"/>
        <v>0</v>
      </c>
      <c r="SUO61" s="42">
        <f t="shared" si="334"/>
        <v>0</v>
      </c>
      <c r="SUP61" s="42">
        <f t="shared" si="334"/>
        <v>0</v>
      </c>
      <c r="SUQ61" s="42">
        <f t="shared" si="334"/>
        <v>0</v>
      </c>
      <c r="SUR61" s="42">
        <f t="shared" si="334"/>
        <v>0</v>
      </c>
      <c r="SUS61" s="42">
        <f t="shared" si="334"/>
        <v>0</v>
      </c>
      <c r="SUT61" s="42">
        <f t="shared" si="334"/>
        <v>0</v>
      </c>
      <c r="SUU61" s="42">
        <f t="shared" si="334"/>
        <v>0</v>
      </c>
      <c r="SUV61" s="42">
        <f t="shared" si="334"/>
        <v>0</v>
      </c>
      <c r="SUW61" s="42">
        <f t="shared" si="334"/>
        <v>0</v>
      </c>
      <c r="SUX61" s="42">
        <f t="shared" si="334"/>
        <v>0</v>
      </c>
      <c r="SUY61" s="42">
        <f t="shared" si="334"/>
        <v>0</v>
      </c>
      <c r="SUZ61" s="42">
        <f t="shared" si="334"/>
        <v>0</v>
      </c>
      <c r="SVA61" s="42">
        <f t="shared" si="334"/>
        <v>0</v>
      </c>
      <c r="SVB61" s="42">
        <f t="shared" si="334"/>
        <v>0</v>
      </c>
      <c r="SVC61" s="42">
        <f t="shared" si="334"/>
        <v>0</v>
      </c>
      <c r="SVD61" s="42">
        <f t="shared" si="334"/>
        <v>0</v>
      </c>
      <c r="SVE61" s="42">
        <f t="shared" si="334"/>
        <v>0</v>
      </c>
      <c r="SVF61" s="42">
        <f t="shared" si="334"/>
        <v>0</v>
      </c>
      <c r="SVG61" s="42">
        <f t="shared" si="334"/>
        <v>0</v>
      </c>
      <c r="SVH61" s="42">
        <f t="shared" si="334"/>
        <v>0</v>
      </c>
      <c r="SVI61" s="42">
        <f t="shared" si="334"/>
        <v>0</v>
      </c>
      <c r="SVJ61" s="42">
        <f t="shared" si="334"/>
        <v>0</v>
      </c>
      <c r="SVK61" s="42">
        <f t="shared" si="334"/>
        <v>0</v>
      </c>
      <c r="SVL61" s="42">
        <f t="shared" si="334"/>
        <v>0</v>
      </c>
      <c r="SVM61" s="42">
        <f t="shared" si="334"/>
        <v>0</v>
      </c>
      <c r="SVN61" s="42">
        <f t="shared" si="334"/>
        <v>0</v>
      </c>
      <c r="SVO61" s="42">
        <f t="shared" si="334"/>
        <v>0</v>
      </c>
      <c r="SVP61" s="42">
        <f t="shared" si="334"/>
        <v>0</v>
      </c>
      <c r="SVQ61" s="42">
        <f t="shared" si="334"/>
        <v>0</v>
      </c>
      <c r="SVR61" s="42">
        <f t="shared" si="334"/>
        <v>0</v>
      </c>
      <c r="SVS61" s="42">
        <f t="shared" si="334"/>
        <v>0</v>
      </c>
      <c r="SVT61" s="42">
        <f t="shared" si="334"/>
        <v>0</v>
      </c>
      <c r="SVU61" s="42">
        <f t="shared" si="334"/>
        <v>0</v>
      </c>
      <c r="SVV61" s="42">
        <f t="shared" si="334"/>
        <v>0</v>
      </c>
      <c r="SVW61" s="42">
        <f t="shared" si="334"/>
        <v>0</v>
      </c>
      <c r="SVX61" s="42">
        <f t="shared" si="334"/>
        <v>0</v>
      </c>
      <c r="SVY61" s="42">
        <f t="shared" ref="SVY61:SYJ61" si="335">SUM(SVY56:SVY60)</f>
        <v>0</v>
      </c>
      <c r="SVZ61" s="42">
        <f t="shared" si="335"/>
        <v>0</v>
      </c>
      <c r="SWA61" s="42">
        <f t="shared" si="335"/>
        <v>0</v>
      </c>
      <c r="SWB61" s="42">
        <f t="shared" si="335"/>
        <v>0</v>
      </c>
      <c r="SWC61" s="42">
        <f t="shared" si="335"/>
        <v>0</v>
      </c>
      <c r="SWD61" s="42">
        <f t="shared" si="335"/>
        <v>0</v>
      </c>
      <c r="SWE61" s="42">
        <f t="shared" si="335"/>
        <v>0</v>
      </c>
      <c r="SWF61" s="42">
        <f t="shared" si="335"/>
        <v>0</v>
      </c>
      <c r="SWG61" s="42">
        <f t="shared" si="335"/>
        <v>0</v>
      </c>
      <c r="SWH61" s="42">
        <f t="shared" si="335"/>
        <v>0</v>
      </c>
      <c r="SWI61" s="42">
        <f t="shared" si="335"/>
        <v>0</v>
      </c>
      <c r="SWJ61" s="42">
        <f t="shared" si="335"/>
        <v>0</v>
      </c>
      <c r="SWK61" s="42">
        <f t="shared" si="335"/>
        <v>0</v>
      </c>
      <c r="SWL61" s="42">
        <f t="shared" si="335"/>
        <v>0</v>
      </c>
      <c r="SWM61" s="42">
        <f t="shared" si="335"/>
        <v>0</v>
      </c>
      <c r="SWN61" s="42">
        <f t="shared" si="335"/>
        <v>0</v>
      </c>
      <c r="SWO61" s="42">
        <f t="shared" si="335"/>
        <v>0</v>
      </c>
      <c r="SWP61" s="42">
        <f t="shared" si="335"/>
        <v>0</v>
      </c>
      <c r="SWQ61" s="42">
        <f t="shared" si="335"/>
        <v>0</v>
      </c>
      <c r="SWR61" s="42">
        <f t="shared" si="335"/>
        <v>0</v>
      </c>
      <c r="SWS61" s="42">
        <f t="shared" si="335"/>
        <v>0</v>
      </c>
      <c r="SWT61" s="42">
        <f t="shared" si="335"/>
        <v>0</v>
      </c>
      <c r="SWU61" s="42">
        <f t="shared" si="335"/>
        <v>0</v>
      </c>
      <c r="SWV61" s="42">
        <f t="shared" si="335"/>
        <v>0</v>
      </c>
      <c r="SWW61" s="42">
        <f t="shared" si="335"/>
        <v>0</v>
      </c>
      <c r="SWX61" s="42">
        <f t="shared" si="335"/>
        <v>0</v>
      </c>
      <c r="SWY61" s="42">
        <f t="shared" si="335"/>
        <v>0</v>
      </c>
      <c r="SWZ61" s="42">
        <f t="shared" si="335"/>
        <v>0</v>
      </c>
      <c r="SXA61" s="42">
        <f t="shared" si="335"/>
        <v>0</v>
      </c>
      <c r="SXB61" s="42">
        <f t="shared" si="335"/>
        <v>0</v>
      </c>
      <c r="SXC61" s="42">
        <f t="shared" si="335"/>
        <v>0</v>
      </c>
      <c r="SXD61" s="42">
        <f t="shared" si="335"/>
        <v>0</v>
      </c>
      <c r="SXE61" s="42">
        <f t="shared" si="335"/>
        <v>0</v>
      </c>
      <c r="SXF61" s="42">
        <f t="shared" si="335"/>
        <v>0</v>
      </c>
      <c r="SXG61" s="42">
        <f t="shared" si="335"/>
        <v>0</v>
      </c>
      <c r="SXH61" s="42">
        <f t="shared" si="335"/>
        <v>0</v>
      </c>
      <c r="SXI61" s="42">
        <f t="shared" si="335"/>
        <v>0</v>
      </c>
      <c r="SXJ61" s="42">
        <f t="shared" si="335"/>
        <v>0</v>
      </c>
      <c r="SXK61" s="42">
        <f t="shared" si="335"/>
        <v>0</v>
      </c>
      <c r="SXL61" s="42">
        <f t="shared" si="335"/>
        <v>0</v>
      </c>
      <c r="SXM61" s="42">
        <f t="shared" si="335"/>
        <v>0</v>
      </c>
      <c r="SXN61" s="42">
        <f t="shared" si="335"/>
        <v>0</v>
      </c>
      <c r="SXO61" s="42">
        <f t="shared" si="335"/>
        <v>0</v>
      </c>
      <c r="SXP61" s="42">
        <f t="shared" si="335"/>
        <v>0</v>
      </c>
      <c r="SXQ61" s="42">
        <f t="shared" si="335"/>
        <v>0</v>
      </c>
      <c r="SXR61" s="42">
        <f t="shared" si="335"/>
        <v>0</v>
      </c>
      <c r="SXS61" s="42">
        <f t="shared" si="335"/>
        <v>0</v>
      </c>
      <c r="SXT61" s="42">
        <f t="shared" si="335"/>
        <v>0</v>
      </c>
      <c r="SXU61" s="42">
        <f t="shared" si="335"/>
        <v>0</v>
      </c>
      <c r="SXV61" s="42">
        <f t="shared" si="335"/>
        <v>0</v>
      </c>
      <c r="SXW61" s="42">
        <f t="shared" si="335"/>
        <v>0</v>
      </c>
      <c r="SXX61" s="42">
        <f t="shared" si="335"/>
        <v>0</v>
      </c>
      <c r="SXY61" s="42">
        <f t="shared" si="335"/>
        <v>0</v>
      </c>
      <c r="SXZ61" s="42">
        <f t="shared" si="335"/>
        <v>0</v>
      </c>
      <c r="SYA61" s="42">
        <f t="shared" si="335"/>
        <v>0</v>
      </c>
      <c r="SYB61" s="42">
        <f t="shared" si="335"/>
        <v>0</v>
      </c>
      <c r="SYC61" s="42">
        <f t="shared" si="335"/>
        <v>0</v>
      </c>
      <c r="SYD61" s="42">
        <f t="shared" si="335"/>
        <v>0</v>
      </c>
      <c r="SYE61" s="42">
        <f t="shared" si="335"/>
        <v>0</v>
      </c>
      <c r="SYF61" s="42">
        <f t="shared" si="335"/>
        <v>0</v>
      </c>
      <c r="SYG61" s="42">
        <f t="shared" si="335"/>
        <v>0</v>
      </c>
      <c r="SYH61" s="42">
        <f t="shared" si="335"/>
        <v>0</v>
      </c>
      <c r="SYI61" s="42">
        <f t="shared" si="335"/>
        <v>0</v>
      </c>
      <c r="SYJ61" s="42">
        <f t="shared" si="335"/>
        <v>0</v>
      </c>
      <c r="SYK61" s="42">
        <f t="shared" ref="SYK61:TAV61" si="336">SUM(SYK56:SYK60)</f>
        <v>0</v>
      </c>
      <c r="SYL61" s="42">
        <f t="shared" si="336"/>
        <v>0</v>
      </c>
      <c r="SYM61" s="42">
        <f t="shared" si="336"/>
        <v>0</v>
      </c>
      <c r="SYN61" s="42">
        <f t="shared" si="336"/>
        <v>0</v>
      </c>
      <c r="SYO61" s="42">
        <f t="shared" si="336"/>
        <v>0</v>
      </c>
      <c r="SYP61" s="42">
        <f t="shared" si="336"/>
        <v>0</v>
      </c>
      <c r="SYQ61" s="42">
        <f t="shared" si="336"/>
        <v>0</v>
      </c>
      <c r="SYR61" s="42">
        <f t="shared" si="336"/>
        <v>0</v>
      </c>
      <c r="SYS61" s="42">
        <f t="shared" si="336"/>
        <v>0</v>
      </c>
      <c r="SYT61" s="42">
        <f t="shared" si="336"/>
        <v>0</v>
      </c>
      <c r="SYU61" s="42">
        <f t="shared" si="336"/>
        <v>0</v>
      </c>
      <c r="SYV61" s="42">
        <f t="shared" si="336"/>
        <v>0</v>
      </c>
      <c r="SYW61" s="42">
        <f t="shared" si="336"/>
        <v>0</v>
      </c>
      <c r="SYX61" s="42">
        <f t="shared" si="336"/>
        <v>0</v>
      </c>
      <c r="SYY61" s="42">
        <f t="shared" si="336"/>
        <v>0</v>
      </c>
      <c r="SYZ61" s="42">
        <f t="shared" si="336"/>
        <v>0</v>
      </c>
      <c r="SZA61" s="42">
        <f t="shared" si="336"/>
        <v>0</v>
      </c>
      <c r="SZB61" s="42">
        <f t="shared" si="336"/>
        <v>0</v>
      </c>
      <c r="SZC61" s="42">
        <f t="shared" si="336"/>
        <v>0</v>
      </c>
      <c r="SZD61" s="42">
        <f t="shared" si="336"/>
        <v>0</v>
      </c>
      <c r="SZE61" s="42">
        <f t="shared" si="336"/>
        <v>0</v>
      </c>
      <c r="SZF61" s="42">
        <f t="shared" si="336"/>
        <v>0</v>
      </c>
      <c r="SZG61" s="42">
        <f t="shared" si="336"/>
        <v>0</v>
      </c>
      <c r="SZH61" s="42">
        <f t="shared" si="336"/>
        <v>0</v>
      </c>
      <c r="SZI61" s="42">
        <f t="shared" si="336"/>
        <v>0</v>
      </c>
      <c r="SZJ61" s="42">
        <f t="shared" si="336"/>
        <v>0</v>
      </c>
      <c r="SZK61" s="42">
        <f t="shared" si="336"/>
        <v>0</v>
      </c>
      <c r="SZL61" s="42">
        <f t="shared" si="336"/>
        <v>0</v>
      </c>
      <c r="SZM61" s="42">
        <f t="shared" si="336"/>
        <v>0</v>
      </c>
      <c r="SZN61" s="42">
        <f t="shared" si="336"/>
        <v>0</v>
      </c>
      <c r="SZO61" s="42">
        <f t="shared" si="336"/>
        <v>0</v>
      </c>
      <c r="SZP61" s="42">
        <f t="shared" si="336"/>
        <v>0</v>
      </c>
      <c r="SZQ61" s="42">
        <f t="shared" si="336"/>
        <v>0</v>
      </c>
      <c r="SZR61" s="42">
        <f t="shared" si="336"/>
        <v>0</v>
      </c>
      <c r="SZS61" s="42">
        <f t="shared" si="336"/>
        <v>0</v>
      </c>
      <c r="SZT61" s="42">
        <f t="shared" si="336"/>
        <v>0</v>
      </c>
      <c r="SZU61" s="42">
        <f t="shared" si="336"/>
        <v>0</v>
      </c>
      <c r="SZV61" s="42">
        <f t="shared" si="336"/>
        <v>0</v>
      </c>
      <c r="SZW61" s="42">
        <f t="shared" si="336"/>
        <v>0</v>
      </c>
      <c r="SZX61" s="42">
        <f t="shared" si="336"/>
        <v>0</v>
      </c>
      <c r="SZY61" s="42">
        <f t="shared" si="336"/>
        <v>0</v>
      </c>
      <c r="SZZ61" s="42">
        <f t="shared" si="336"/>
        <v>0</v>
      </c>
      <c r="TAA61" s="42">
        <f t="shared" si="336"/>
        <v>0</v>
      </c>
      <c r="TAB61" s="42">
        <f t="shared" si="336"/>
        <v>0</v>
      </c>
      <c r="TAC61" s="42">
        <f t="shared" si="336"/>
        <v>0</v>
      </c>
      <c r="TAD61" s="42">
        <f t="shared" si="336"/>
        <v>0</v>
      </c>
      <c r="TAE61" s="42">
        <f t="shared" si="336"/>
        <v>0</v>
      </c>
      <c r="TAF61" s="42">
        <f t="shared" si="336"/>
        <v>0</v>
      </c>
      <c r="TAG61" s="42">
        <f t="shared" si="336"/>
        <v>0</v>
      </c>
      <c r="TAH61" s="42">
        <f t="shared" si="336"/>
        <v>0</v>
      </c>
      <c r="TAI61" s="42">
        <f t="shared" si="336"/>
        <v>0</v>
      </c>
      <c r="TAJ61" s="42">
        <f t="shared" si="336"/>
        <v>0</v>
      </c>
      <c r="TAK61" s="42">
        <f t="shared" si="336"/>
        <v>0</v>
      </c>
      <c r="TAL61" s="42">
        <f t="shared" si="336"/>
        <v>0</v>
      </c>
      <c r="TAM61" s="42">
        <f t="shared" si="336"/>
        <v>0</v>
      </c>
      <c r="TAN61" s="42">
        <f t="shared" si="336"/>
        <v>0</v>
      </c>
      <c r="TAO61" s="42">
        <f t="shared" si="336"/>
        <v>0</v>
      </c>
      <c r="TAP61" s="42">
        <f t="shared" si="336"/>
        <v>0</v>
      </c>
      <c r="TAQ61" s="42">
        <f t="shared" si="336"/>
        <v>0</v>
      </c>
      <c r="TAR61" s="42">
        <f t="shared" si="336"/>
        <v>0</v>
      </c>
      <c r="TAS61" s="42">
        <f t="shared" si="336"/>
        <v>0</v>
      </c>
      <c r="TAT61" s="42">
        <f t="shared" si="336"/>
        <v>0</v>
      </c>
      <c r="TAU61" s="42">
        <f t="shared" si="336"/>
        <v>0</v>
      </c>
      <c r="TAV61" s="42">
        <f t="shared" si="336"/>
        <v>0</v>
      </c>
      <c r="TAW61" s="42">
        <f t="shared" ref="TAW61:TDH61" si="337">SUM(TAW56:TAW60)</f>
        <v>0</v>
      </c>
      <c r="TAX61" s="42">
        <f t="shared" si="337"/>
        <v>0</v>
      </c>
      <c r="TAY61" s="42">
        <f t="shared" si="337"/>
        <v>0</v>
      </c>
      <c r="TAZ61" s="42">
        <f t="shared" si="337"/>
        <v>0</v>
      </c>
      <c r="TBA61" s="42">
        <f t="shared" si="337"/>
        <v>0</v>
      </c>
      <c r="TBB61" s="42">
        <f t="shared" si="337"/>
        <v>0</v>
      </c>
      <c r="TBC61" s="42">
        <f t="shared" si="337"/>
        <v>0</v>
      </c>
      <c r="TBD61" s="42">
        <f t="shared" si="337"/>
        <v>0</v>
      </c>
      <c r="TBE61" s="42">
        <f t="shared" si="337"/>
        <v>0</v>
      </c>
      <c r="TBF61" s="42">
        <f t="shared" si="337"/>
        <v>0</v>
      </c>
      <c r="TBG61" s="42">
        <f t="shared" si="337"/>
        <v>0</v>
      </c>
      <c r="TBH61" s="42">
        <f t="shared" si="337"/>
        <v>0</v>
      </c>
      <c r="TBI61" s="42">
        <f t="shared" si="337"/>
        <v>0</v>
      </c>
      <c r="TBJ61" s="42">
        <f t="shared" si="337"/>
        <v>0</v>
      </c>
      <c r="TBK61" s="42">
        <f t="shared" si="337"/>
        <v>0</v>
      </c>
      <c r="TBL61" s="42">
        <f t="shared" si="337"/>
        <v>0</v>
      </c>
      <c r="TBM61" s="42">
        <f t="shared" si="337"/>
        <v>0</v>
      </c>
      <c r="TBN61" s="42">
        <f t="shared" si="337"/>
        <v>0</v>
      </c>
      <c r="TBO61" s="42">
        <f t="shared" si="337"/>
        <v>0</v>
      </c>
      <c r="TBP61" s="42">
        <f t="shared" si="337"/>
        <v>0</v>
      </c>
      <c r="TBQ61" s="42">
        <f t="shared" si="337"/>
        <v>0</v>
      </c>
      <c r="TBR61" s="42">
        <f t="shared" si="337"/>
        <v>0</v>
      </c>
      <c r="TBS61" s="42">
        <f t="shared" si="337"/>
        <v>0</v>
      </c>
      <c r="TBT61" s="42">
        <f t="shared" si="337"/>
        <v>0</v>
      </c>
      <c r="TBU61" s="42">
        <f t="shared" si="337"/>
        <v>0</v>
      </c>
      <c r="TBV61" s="42">
        <f t="shared" si="337"/>
        <v>0</v>
      </c>
      <c r="TBW61" s="42">
        <f t="shared" si="337"/>
        <v>0</v>
      </c>
      <c r="TBX61" s="42">
        <f t="shared" si="337"/>
        <v>0</v>
      </c>
      <c r="TBY61" s="42">
        <f t="shared" si="337"/>
        <v>0</v>
      </c>
      <c r="TBZ61" s="42">
        <f t="shared" si="337"/>
        <v>0</v>
      </c>
      <c r="TCA61" s="42">
        <f t="shared" si="337"/>
        <v>0</v>
      </c>
      <c r="TCB61" s="42">
        <f t="shared" si="337"/>
        <v>0</v>
      </c>
      <c r="TCC61" s="42">
        <f t="shared" si="337"/>
        <v>0</v>
      </c>
      <c r="TCD61" s="42">
        <f t="shared" si="337"/>
        <v>0</v>
      </c>
      <c r="TCE61" s="42">
        <f t="shared" si="337"/>
        <v>0</v>
      </c>
      <c r="TCF61" s="42">
        <f t="shared" si="337"/>
        <v>0</v>
      </c>
      <c r="TCG61" s="42">
        <f t="shared" si="337"/>
        <v>0</v>
      </c>
      <c r="TCH61" s="42">
        <f t="shared" si="337"/>
        <v>0</v>
      </c>
      <c r="TCI61" s="42">
        <f t="shared" si="337"/>
        <v>0</v>
      </c>
      <c r="TCJ61" s="42">
        <f t="shared" si="337"/>
        <v>0</v>
      </c>
      <c r="TCK61" s="42">
        <f t="shared" si="337"/>
        <v>0</v>
      </c>
      <c r="TCL61" s="42">
        <f t="shared" si="337"/>
        <v>0</v>
      </c>
      <c r="TCM61" s="42">
        <f t="shared" si="337"/>
        <v>0</v>
      </c>
      <c r="TCN61" s="42">
        <f t="shared" si="337"/>
        <v>0</v>
      </c>
      <c r="TCO61" s="42">
        <f t="shared" si="337"/>
        <v>0</v>
      </c>
      <c r="TCP61" s="42">
        <f t="shared" si="337"/>
        <v>0</v>
      </c>
      <c r="TCQ61" s="42">
        <f t="shared" si="337"/>
        <v>0</v>
      </c>
      <c r="TCR61" s="42">
        <f t="shared" si="337"/>
        <v>0</v>
      </c>
      <c r="TCS61" s="42">
        <f t="shared" si="337"/>
        <v>0</v>
      </c>
      <c r="TCT61" s="42">
        <f t="shared" si="337"/>
        <v>0</v>
      </c>
      <c r="TCU61" s="42">
        <f t="shared" si="337"/>
        <v>0</v>
      </c>
      <c r="TCV61" s="42">
        <f t="shared" si="337"/>
        <v>0</v>
      </c>
      <c r="TCW61" s="42">
        <f t="shared" si="337"/>
        <v>0</v>
      </c>
      <c r="TCX61" s="42">
        <f t="shared" si="337"/>
        <v>0</v>
      </c>
      <c r="TCY61" s="42">
        <f t="shared" si="337"/>
        <v>0</v>
      </c>
      <c r="TCZ61" s="42">
        <f t="shared" si="337"/>
        <v>0</v>
      </c>
      <c r="TDA61" s="42">
        <f t="shared" si="337"/>
        <v>0</v>
      </c>
      <c r="TDB61" s="42">
        <f t="shared" si="337"/>
        <v>0</v>
      </c>
      <c r="TDC61" s="42">
        <f t="shared" si="337"/>
        <v>0</v>
      </c>
      <c r="TDD61" s="42">
        <f t="shared" si="337"/>
        <v>0</v>
      </c>
      <c r="TDE61" s="42">
        <f t="shared" si="337"/>
        <v>0</v>
      </c>
      <c r="TDF61" s="42">
        <f t="shared" si="337"/>
        <v>0</v>
      </c>
      <c r="TDG61" s="42">
        <f t="shared" si="337"/>
        <v>0</v>
      </c>
      <c r="TDH61" s="42">
        <f t="shared" si="337"/>
        <v>0</v>
      </c>
      <c r="TDI61" s="42">
        <f t="shared" ref="TDI61:TFT61" si="338">SUM(TDI56:TDI60)</f>
        <v>0</v>
      </c>
      <c r="TDJ61" s="42">
        <f t="shared" si="338"/>
        <v>0</v>
      </c>
      <c r="TDK61" s="42">
        <f t="shared" si="338"/>
        <v>0</v>
      </c>
      <c r="TDL61" s="42">
        <f t="shared" si="338"/>
        <v>0</v>
      </c>
      <c r="TDM61" s="42">
        <f t="shared" si="338"/>
        <v>0</v>
      </c>
      <c r="TDN61" s="42">
        <f t="shared" si="338"/>
        <v>0</v>
      </c>
      <c r="TDO61" s="42">
        <f t="shared" si="338"/>
        <v>0</v>
      </c>
      <c r="TDP61" s="42">
        <f t="shared" si="338"/>
        <v>0</v>
      </c>
      <c r="TDQ61" s="42">
        <f t="shared" si="338"/>
        <v>0</v>
      </c>
      <c r="TDR61" s="42">
        <f t="shared" si="338"/>
        <v>0</v>
      </c>
      <c r="TDS61" s="42">
        <f t="shared" si="338"/>
        <v>0</v>
      </c>
      <c r="TDT61" s="42">
        <f t="shared" si="338"/>
        <v>0</v>
      </c>
      <c r="TDU61" s="42">
        <f t="shared" si="338"/>
        <v>0</v>
      </c>
      <c r="TDV61" s="42">
        <f t="shared" si="338"/>
        <v>0</v>
      </c>
      <c r="TDW61" s="42">
        <f t="shared" si="338"/>
        <v>0</v>
      </c>
      <c r="TDX61" s="42">
        <f t="shared" si="338"/>
        <v>0</v>
      </c>
      <c r="TDY61" s="42">
        <f t="shared" si="338"/>
        <v>0</v>
      </c>
      <c r="TDZ61" s="42">
        <f t="shared" si="338"/>
        <v>0</v>
      </c>
      <c r="TEA61" s="42">
        <f t="shared" si="338"/>
        <v>0</v>
      </c>
      <c r="TEB61" s="42">
        <f t="shared" si="338"/>
        <v>0</v>
      </c>
      <c r="TEC61" s="42">
        <f t="shared" si="338"/>
        <v>0</v>
      </c>
      <c r="TED61" s="42">
        <f t="shared" si="338"/>
        <v>0</v>
      </c>
      <c r="TEE61" s="42">
        <f t="shared" si="338"/>
        <v>0</v>
      </c>
      <c r="TEF61" s="42">
        <f t="shared" si="338"/>
        <v>0</v>
      </c>
      <c r="TEG61" s="42">
        <f t="shared" si="338"/>
        <v>0</v>
      </c>
      <c r="TEH61" s="42">
        <f t="shared" si="338"/>
        <v>0</v>
      </c>
      <c r="TEI61" s="42">
        <f t="shared" si="338"/>
        <v>0</v>
      </c>
      <c r="TEJ61" s="42">
        <f t="shared" si="338"/>
        <v>0</v>
      </c>
      <c r="TEK61" s="42">
        <f t="shared" si="338"/>
        <v>0</v>
      </c>
      <c r="TEL61" s="42">
        <f t="shared" si="338"/>
        <v>0</v>
      </c>
      <c r="TEM61" s="42">
        <f t="shared" si="338"/>
        <v>0</v>
      </c>
      <c r="TEN61" s="42">
        <f t="shared" si="338"/>
        <v>0</v>
      </c>
      <c r="TEO61" s="42">
        <f t="shared" si="338"/>
        <v>0</v>
      </c>
      <c r="TEP61" s="42">
        <f t="shared" si="338"/>
        <v>0</v>
      </c>
      <c r="TEQ61" s="42">
        <f t="shared" si="338"/>
        <v>0</v>
      </c>
      <c r="TER61" s="42">
        <f t="shared" si="338"/>
        <v>0</v>
      </c>
      <c r="TES61" s="42">
        <f t="shared" si="338"/>
        <v>0</v>
      </c>
      <c r="TET61" s="42">
        <f t="shared" si="338"/>
        <v>0</v>
      </c>
      <c r="TEU61" s="42">
        <f t="shared" si="338"/>
        <v>0</v>
      </c>
      <c r="TEV61" s="42">
        <f t="shared" si="338"/>
        <v>0</v>
      </c>
      <c r="TEW61" s="42">
        <f t="shared" si="338"/>
        <v>0</v>
      </c>
      <c r="TEX61" s="42">
        <f t="shared" si="338"/>
        <v>0</v>
      </c>
      <c r="TEY61" s="42">
        <f t="shared" si="338"/>
        <v>0</v>
      </c>
      <c r="TEZ61" s="42">
        <f t="shared" si="338"/>
        <v>0</v>
      </c>
      <c r="TFA61" s="42">
        <f t="shared" si="338"/>
        <v>0</v>
      </c>
      <c r="TFB61" s="42">
        <f t="shared" si="338"/>
        <v>0</v>
      </c>
      <c r="TFC61" s="42">
        <f t="shared" si="338"/>
        <v>0</v>
      </c>
      <c r="TFD61" s="42">
        <f t="shared" si="338"/>
        <v>0</v>
      </c>
      <c r="TFE61" s="42">
        <f t="shared" si="338"/>
        <v>0</v>
      </c>
      <c r="TFF61" s="42">
        <f t="shared" si="338"/>
        <v>0</v>
      </c>
      <c r="TFG61" s="42">
        <f t="shared" si="338"/>
        <v>0</v>
      </c>
      <c r="TFH61" s="42">
        <f t="shared" si="338"/>
        <v>0</v>
      </c>
      <c r="TFI61" s="42">
        <f t="shared" si="338"/>
        <v>0</v>
      </c>
      <c r="TFJ61" s="42">
        <f t="shared" si="338"/>
        <v>0</v>
      </c>
      <c r="TFK61" s="42">
        <f t="shared" si="338"/>
        <v>0</v>
      </c>
      <c r="TFL61" s="42">
        <f t="shared" si="338"/>
        <v>0</v>
      </c>
      <c r="TFM61" s="42">
        <f t="shared" si="338"/>
        <v>0</v>
      </c>
      <c r="TFN61" s="42">
        <f t="shared" si="338"/>
        <v>0</v>
      </c>
      <c r="TFO61" s="42">
        <f t="shared" si="338"/>
        <v>0</v>
      </c>
      <c r="TFP61" s="42">
        <f t="shared" si="338"/>
        <v>0</v>
      </c>
      <c r="TFQ61" s="42">
        <f t="shared" si="338"/>
        <v>0</v>
      </c>
      <c r="TFR61" s="42">
        <f t="shared" si="338"/>
        <v>0</v>
      </c>
      <c r="TFS61" s="42">
        <f t="shared" si="338"/>
        <v>0</v>
      </c>
      <c r="TFT61" s="42">
        <f t="shared" si="338"/>
        <v>0</v>
      </c>
      <c r="TFU61" s="42">
        <f t="shared" ref="TFU61:TIF61" si="339">SUM(TFU56:TFU60)</f>
        <v>0</v>
      </c>
      <c r="TFV61" s="42">
        <f t="shared" si="339"/>
        <v>0</v>
      </c>
      <c r="TFW61" s="42">
        <f t="shared" si="339"/>
        <v>0</v>
      </c>
      <c r="TFX61" s="42">
        <f t="shared" si="339"/>
        <v>0</v>
      </c>
      <c r="TFY61" s="42">
        <f t="shared" si="339"/>
        <v>0</v>
      </c>
      <c r="TFZ61" s="42">
        <f t="shared" si="339"/>
        <v>0</v>
      </c>
      <c r="TGA61" s="42">
        <f t="shared" si="339"/>
        <v>0</v>
      </c>
      <c r="TGB61" s="42">
        <f t="shared" si="339"/>
        <v>0</v>
      </c>
      <c r="TGC61" s="42">
        <f t="shared" si="339"/>
        <v>0</v>
      </c>
      <c r="TGD61" s="42">
        <f t="shared" si="339"/>
        <v>0</v>
      </c>
      <c r="TGE61" s="42">
        <f t="shared" si="339"/>
        <v>0</v>
      </c>
      <c r="TGF61" s="42">
        <f t="shared" si="339"/>
        <v>0</v>
      </c>
      <c r="TGG61" s="42">
        <f t="shared" si="339"/>
        <v>0</v>
      </c>
      <c r="TGH61" s="42">
        <f t="shared" si="339"/>
        <v>0</v>
      </c>
      <c r="TGI61" s="42">
        <f t="shared" si="339"/>
        <v>0</v>
      </c>
      <c r="TGJ61" s="42">
        <f t="shared" si="339"/>
        <v>0</v>
      </c>
      <c r="TGK61" s="42">
        <f t="shared" si="339"/>
        <v>0</v>
      </c>
      <c r="TGL61" s="42">
        <f t="shared" si="339"/>
        <v>0</v>
      </c>
      <c r="TGM61" s="42">
        <f t="shared" si="339"/>
        <v>0</v>
      </c>
      <c r="TGN61" s="42">
        <f t="shared" si="339"/>
        <v>0</v>
      </c>
      <c r="TGO61" s="42">
        <f t="shared" si="339"/>
        <v>0</v>
      </c>
      <c r="TGP61" s="42">
        <f t="shared" si="339"/>
        <v>0</v>
      </c>
      <c r="TGQ61" s="42">
        <f t="shared" si="339"/>
        <v>0</v>
      </c>
      <c r="TGR61" s="42">
        <f t="shared" si="339"/>
        <v>0</v>
      </c>
      <c r="TGS61" s="42">
        <f t="shared" si="339"/>
        <v>0</v>
      </c>
      <c r="TGT61" s="42">
        <f t="shared" si="339"/>
        <v>0</v>
      </c>
      <c r="TGU61" s="42">
        <f t="shared" si="339"/>
        <v>0</v>
      </c>
      <c r="TGV61" s="42">
        <f t="shared" si="339"/>
        <v>0</v>
      </c>
      <c r="TGW61" s="42">
        <f t="shared" si="339"/>
        <v>0</v>
      </c>
      <c r="TGX61" s="42">
        <f t="shared" si="339"/>
        <v>0</v>
      </c>
      <c r="TGY61" s="42">
        <f t="shared" si="339"/>
        <v>0</v>
      </c>
      <c r="TGZ61" s="42">
        <f t="shared" si="339"/>
        <v>0</v>
      </c>
      <c r="THA61" s="42">
        <f t="shared" si="339"/>
        <v>0</v>
      </c>
      <c r="THB61" s="42">
        <f t="shared" si="339"/>
        <v>0</v>
      </c>
      <c r="THC61" s="42">
        <f t="shared" si="339"/>
        <v>0</v>
      </c>
      <c r="THD61" s="42">
        <f t="shared" si="339"/>
        <v>0</v>
      </c>
      <c r="THE61" s="42">
        <f t="shared" si="339"/>
        <v>0</v>
      </c>
      <c r="THF61" s="42">
        <f t="shared" si="339"/>
        <v>0</v>
      </c>
      <c r="THG61" s="42">
        <f t="shared" si="339"/>
        <v>0</v>
      </c>
      <c r="THH61" s="42">
        <f t="shared" si="339"/>
        <v>0</v>
      </c>
      <c r="THI61" s="42">
        <f t="shared" si="339"/>
        <v>0</v>
      </c>
      <c r="THJ61" s="42">
        <f t="shared" si="339"/>
        <v>0</v>
      </c>
      <c r="THK61" s="42">
        <f t="shared" si="339"/>
        <v>0</v>
      </c>
      <c r="THL61" s="42">
        <f t="shared" si="339"/>
        <v>0</v>
      </c>
      <c r="THM61" s="42">
        <f t="shared" si="339"/>
        <v>0</v>
      </c>
      <c r="THN61" s="42">
        <f t="shared" si="339"/>
        <v>0</v>
      </c>
      <c r="THO61" s="42">
        <f t="shared" si="339"/>
        <v>0</v>
      </c>
      <c r="THP61" s="42">
        <f t="shared" si="339"/>
        <v>0</v>
      </c>
      <c r="THQ61" s="42">
        <f t="shared" si="339"/>
        <v>0</v>
      </c>
      <c r="THR61" s="42">
        <f t="shared" si="339"/>
        <v>0</v>
      </c>
      <c r="THS61" s="42">
        <f t="shared" si="339"/>
        <v>0</v>
      </c>
      <c r="THT61" s="42">
        <f t="shared" si="339"/>
        <v>0</v>
      </c>
      <c r="THU61" s="42">
        <f t="shared" si="339"/>
        <v>0</v>
      </c>
      <c r="THV61" s="42">
        <f t="shared" si="339"/>
        <v>0</v>
      </c>
      <c r="THW61" s="42">
        <f t="shared" si="339"/>
        <v>0</v>
      </c>
      <c r="THX61" s="42">
        <f t="shared" si="339"/>
        <v>0</v>
      </c>
      <c r="THY61" s="42">
        <f t="shared" si="339"/>
        <v>0</v>
      </c>
      <c r="THZ61" s="42">
        <f t="shared" si="339"/>
        <v>0</v>
      </c>
      <c r="TIA61" s="42">
        <f t="shared" si="339"/>
        <v>0</v>
      </c>
      <c r="TIB61" s="42">
        <f t="shared" si="339"/>
        <v>0</v>
      </c>
      <c r="TIC61" s="42">
        <f t="shared" si="339"/>
        <v>0</v>
      </c>
      <c r="TID61" s="42">
        <f t="shared" si="339"/>
        <v>0</v>
      </c>
      <c r="TIE61" s="42">
        <f t="shared" si="339"/>
        <v>0</v>
      </c>
      <c r="TIF61" s="42">
        <f t="shared" si="339"/>
        <v>0</v>
      </c>
      <c r="TIG61" s="42">
        <f t="shared" ref="TIG61:TKR61" si="340">SUM(TIG56:TIG60)</f>
        <v>0</v>
      </c>
      <c r="TIH61" s="42">
        <f t="shared" si="340"/>
        <v>0</v>
      </c>
      <c r="TII61" s="42">
        <f t="shared" si="340"/>
        <v>0</v>
      </c>
      <c r="TIJ61" s="42">
        <f t="shared" si="340"/>
        <v>0</v>
      </c>
      <c r="TIK61" s="42">
        <f t="shared" si="340"/>
        <v>0</v>
      </c>
      <c r="TIL61" s="42">
        <f t="shared" si="340"/>
        <v>0</v>
      </c>
      <c r="TIM61" s="42">
        <f t="shared" si="340"/>
        <v>0</v>
      </c>
      <c r="TIN61" s="42">
        <f t="shared" si="340"/>
        <v>0</v>
      </c>
      <c r="TIO61" s="42">
        <f t="shared" si="340"/>
        <v>0</v>
      </c>
      <c r="TIP61" s="42">
        <f t="shared" si="340"/>
        <v>0</v>
      </c>
      <c r="TIQ61" s="42">
        <f t="shared" si="340"/>
        <v>0</v>
      </c>
      <c r="TIR61" s="42">
        <f t="shared" si="340"/>
        <v>0</v>
      </c>
      <c r="TIS61" s="42">
        <f t="shared" si="340"/>
        <v>0</v>
      </c>
      <c r="TIT61" s="42">
        <f t="shared" si="340"/>
        <v>0</v>
      </c>
      <c r="TIU61" s="42">
        <f t="shared" si="340"/>
        <v>0</v>
      </c>
      <c r="TIV61" s="42">
        <f t="shared" si="340"/>
        <v>0</v>
      </c>
      <c r="TIW61" s="42">
        <f t="shared" si="340"/>
        <v>0</v>
      </c>
      <c r="TIX61" s="42">
        <f t="shared" si="340"/>
        <v>0</v>
      </c>
      <c r="TIY61" s="42">
        <f t="shared" si="340"/>
        <v>0</v>
      </c>
      <c r="TIZ61" s="42">
        <f t="shared" si="340"/>
        <v>0</v>
      </c>
      <c r="TJA61" s="42">
        <f t="shared" si="340"/>
        <v>0</v>
      </c>
      <c r="TJB61" s="42">
        <f t="shared" si="340"/>
        <v>0</v>
      </c>
      <c r="TJC61" s="42">
        <f t="shared" si="340"/>
        <v>0</v>
      </c>
      <c r="TJD61" s="42">
        <f t="shared" si="340"/>
        <v>0</v>
      </c>
      <c r="TJE61" s="42">
        <f t="shared" si="340"/>
        <v>0</v>
      </c>
      <c r="TJF61" s="42">
        <f t="shared" si="340"/>
        <v>0</v>
      </c>
      <c r="TJG61" s="42">
        <f t="shared" si="340"/>
        <v>0</v>
      </c>
      <c r="TJH61" s="42">
        <f t="shared" si="340"/>
        <v>0</v>
      </c>
      <c r="TJI61" s="42">
        <f t="shared" si="340"/>
        <v>0</v>
      </c>
      <c r="TJJ61" s="42">
        <f t="shared" si="340"/>
        <v>0</v>
      </c>
      <c r="TJK61" s="42">
        <f t="shared" si="340"/>
        <v>0</v>
      </c>
      <c r="TJL61" s="42">
        <f t="shared" si="340"/>
        <v>0</v>
      </c>
      <c r="TJM61" s="42">
        <f t="shared" si="340"/>
        <v>0</v>
      </c>
      <c r="TJN61" s="42">
        <f t="shared" si="340"/>
        <v>0</v>
      </c>
      <c r="TJO61" s="42">
        <f t="shared" si="340"/>
        <v>0</v>
      </c>
      <c r="TJP61" s="42">
        <f t="shared" si="340"/>
        <v>0</v>
      </c>
      <c r="TJQ61" s="42">
        <f t="shared" si="340"/>
        <v>0</v>
      </c>
      <c r="TJR61" s="42">
        <f t="shared" si="340"/>
        <v>0</v>
      </c>
      <c r="TJS61" s="42">
        <f t="shared" si="340"/>
        <v>0</v>
      </c>
      <c r="TJT61" s="42">
        <f t="shared" si="340"/>
        <v>0</v>
      </c>
      <c r="TJU61" s="42">
        <f t="shared" si="340"/>
        <v>0</v>
      </c>
      <c r="TJV61" s="42">
        <f t="shared" si="340"/>
        <v>0</v>
      </c>
      <c r="TJW61" s="42">
        <f t="shared" si="340"/>
        <v>0</v>
      </c>
      <c r="TJX61" s="42">
        <f t="shared" si="340"/>
        <v>0</v>
      </c>
      <c r="TJY61" s="42">
        <f t="shared" si="340"/>
        <v>0</v>
      </c>
      <c r="TJZ61" s="42">
        <f t="shared" si="340"/>
        <v>0</v>
      </c>
      <c r="TKA61" s="42">
        <f t="shared" si="340"/>
        <v>0</v>
      </c>
      <c r="TKB61" s="42">
        <f t="shared" si="340"/>
        <v>0</v>
      </c>
      <c r="TKC61" s="42">
        <f t="shared" si="340"/>
        <v>0</v>
      </c>
      <c r="TKD61" s="42">
        <f t="shared" si="340"/>
        <v>0</v>
      </c>
      <c r="TKE61" s="42">
        <f t="shared" si="340"/>
        <v>0</v>
      </c>
      <c r="TKF61" s="42">
        <f t="shared" si="340"/>
        <v>0</v>
      </c>
      <c r="TKG61" s="42">
        <f t="shared" si="340"/>
        <v>0</v>
      </c>
      <c r="TKH61" s="42">
        <f t="shared" si="340"/>
        <v>0</v>
      </c>
      <c r="TKI61" s="42">
        <f t="shared" si="340"/>
        <v>0</v>
      </c>
      <c r="TKJ61" s="42">
        <f t="shared" si="340"/>
        <v>0</v>
      </c>
      <c r="TKK61" s="42">
        <f t="shared" si="340"/>
        <v>0</v>
      </c>
      <c r="TKL61" s="42">
        <f t="shared" si="340"/>
        <v>0</v>
      </c>
      <c r="TKM61" s="42">
        <f t="shared" si="340"/>
        <v>0</v>
      </c>
      <c r="TKN61" s="42">
        <f t="shared" si="340"/>
        <v>0</v>
      </c>
      <c r="TKO61" s="42">
        <f t="shared" si="340"/>
        <v>0</v>
      </c>
      <c r="TKP61" s="42">
        <f t="shared" si="340"/>
        <v>0</v>
      </c>
      <c r="TKQ61" s="42">
        <f t="shared" si="340"/>
        <v>0</v>
      </c>
      <c r="TKR61" s="42">
        <f t="shared" si="340"/>
        <v>0</v>
      </c>
      <c r="TKS61" s="42">
        <f t="shared" ref="TKS61:TND61" si="341">SUM(TKS56:TKS60)</f>
        <v>0</v>
      </c>
      <c r="TKT61" s="42">
        <f t="shared" si="341"/>
        <v>0</v>
      </c>
      <c r="TKU61" s="42">
        <f t="shared" si="341"/>
        <v>0</v>
      </c>
      <c r="TKV61" s="42">
        <f t="shared" si="341"/>
        <v>0</v>
      </c>
      <c r="TKW61" s="42">
        <f t="shared" si="341"/>
        <v>0</v>
      </c>
      <c r="TKX61" s="42">
        <f t="shared" si="341"/>
        <v>0</v>
      </c>
      <c r="TKY61" s="42">
        <f t="shared" si="341"/>
        <v>0</v>
      </c>
      <c r="TKZ61" s="42">
        <f t="shared" si="341"/>
        <v>0</v>
      </c>
      <c r="TLA61" s="42">
        <f t="shared" si="341"/>
        <v>0</v>
      </c>
      <c r="TLB61" s="42">
        <f t="shared" si="341"/>
        <v>0</v>
      </c>
      <c r="TLC61" s="42">
        <f t="shared" si="341"/>
        <v>0</v>
      </c>
      <c r="TLD61" s="42">
        <f t="shared" si="341"/>
        <v>0</v>
      </c>
      <c r="TLE61" s="42">
        <f t="shared" si="341"/>
        <v>0</v>
      </c>
      <c r="TLF61" s="42">
        <f t="shared" si="341"/>
        <v>0</v>
      </c>
      <c r="TLG61" s="42">
        <f t="shared" si="341"/>
        <v>0</v>
      </c>
      <c r="TLH61" s="42">
        <f t="shared" si="341"/>
        <v>0</v>
      </c>
      <c r="TLI61" s="42">
        <f t="shared" si="341"/>
        <v>0</v>
      </c>
      <c r="TLJ61" s="42">
        <f t="shared" si="341"/>
        <v>0</v>
      </c>
      <c r="TLK61" s="42">
        <f t="shared" si="341"/>
        <v>0</v>
      </c>
      <c r="TLL61" s="42">
        <f t="shared" si="341"/>
        <v>0</v>
      </c>
      <c r="TLM61" s="42">
        <f t="shared" si="341"/>
        <v>0</v>
      </c>
      <c r="TLN61" s="42">
        <f t="shared" si="341"/>
        <v>0</v>
      </c>
      <c r="TLO61" s="42">
        <f t="shared" si="341"/>
        <v>0</v>
      </c>
      <c r="TLP61" s="42">
        <f t="shared" si="341"/>
        <v>0</v>
      </c>
      <c r="TLQ61" s="42">
        <f t="shared" si="341"/>
        <v>0</v>
      </c>
      <c r="TLR61" s="42">
        <f t="shared" si="341"/>
        <v>0</v>
      </c>
      <c r="TLS61" s="42">
        <f t="shared" si="341"/>
        <v>0</v>
      </c>
      <c r="TLT61" s="42">
        <f t="shared" si="341"/>
        <v>0</v>
      </c>
      <c r="TLU61" s="42">
        <f t="shared" si="341"/>
        <v>0</v>
      </c>
      <c r="TLV61" s="42">
        <f t="shared" si="341"/>
        <v>0</v>
      </c>
      <c r="TLW61" s="42">
        <f t="shared" si="341"/>
        <v>0</v>
      </c>
      <c r="TLX61" s="42">
        <f t="shared" si="341"/>
        <v>0</v>
      </c>
      <c r="TLY61" s="42">
        <f t="shared" si="341"/>
        <v>0</v>
      </c>
      <c r="TLZ61" s="42">
        <f t="shared" si="341"/>
        <v>0</v>
      </c>
      <c r="TMA61" s="42">
        <f t="shared" si="341"/>
        <v>0</v>
      </c>
      <c r="TMB61" s="42">
        <f t="shared" si="341"/>
        <v>0</v>
      </c>
      <c r="TMC61" s="42">
        <f t="shared" si="341"/>
        <v>0</v>
      </c>
      <c r="TMD61" s="42">
        <f t="shared" si="341"/>
        <v>0</v>
      </c>
      <c r="TME61" s="42">
        <f t="shared" si="341"/>
        <v>0</v>
      </c>
      <c r="TMF61" s="42">
        <f t="shared" si="341"/>
        <v>0</v>
      </c>
      <c r="TMG61" s="42">
        <f t="shared" si="341"/>
        <v>0</v>
      </c>
      <c r="TMH61" s="42">
        <f t="shared" si="341"/>
        <v>0</v>
      </c>
      <c r="TMI61" s="42">
        <f t="shared" si="341"/>
        <v>0</v>
      </c>
      <c r="TMJ61" s="42">
        <f t="shared" si="341"/>
        <v>0</v>
      </c>
      <c r="TMK61" s="42">
        <f t="shared" si="341"/>
        <v>0</v>
      </c>
      <c r="TML61" s="42">
        <f t="shared" si="341"/>
        <v>0</v>
      </c>
      <c r="TMM61" s="42">
        <f t="shared" si="341"/>
        <v>0</v>
      </c>
      <c r="TMN61" s="42">
        <f t="shared" si="341"/>
        <v>0</v>
      </c>
      <c r="TMO61" s="42">
        <f t="shared" si="341"/>
        <v>0</v>
      </c>
      <c r="TMP61" s="42">
        <f t="shared" si="341"/>
        <v>0</v>
      </c>
      <c r="TMQ61" s="42">
        <f t="shared" si="341"/>
        <v>0</v>
      </c>
      <c r="TMR61" s="42">
        <f t="shared" si="341"/>
        <v>0</v>
      </c>
      <c r="TMS61" s="42">
        <f t="shared" si="341"/>
        <v>0</v>
      </c>
      <c r="TMT61" s="42">
        <f t="shared" si="341"/>
        <v>0</v>
      </c>
      <c r="TMU61" s="42">
        <f t="shared" si="341"/>
        <v>0</v>
      </c>
      <c r="TMV61" s="42">
        <f t="shared" si="341"/>
        <v>0</v>
      </c>
      <c r="TMW61" s="42">
        <f t="shared" si="341"/>
        <v>0</v>
      </c>
      <c r="TMX61" s="42">
        <f t="shared" si="341"/>
        <v>0</v>
      </c>
      <c r="TMY61" s="42">
        <f t="shared" si="341"/>
        <v>0</v>
      </c>
      <c r="TMZ61" s="42">
        <f t="shared" si="341"/>
        <v>0</v>
      </c>
      <c r="TNA61" s="42">
        <f t="shared" si="341"/>
        <v>0</v>
      </c>
      <c r="TNB61" s="42">
        <f t="shared" si="341"/>
        <v>0</v>
      </c>
      <c r="TNC61" s="42">
        <f t="shared" si="341"/>
        <v>0</v>
      </c>
      <c r="TND61" s="42">
        <f t="shared" si="341"/>
        <v>0</v>
      </c>
      <c r="TNE61" s="42">
        <f t="shared" ref="TNE61:TPP61" si="342">SUM(TNE56:TNE60)</f>
        <v>0</v>
      </c>
      <c r="TNF61" s="42">
        <f t="shared" si="342"/>
        <v>0</v>
      </c>
      <c r="TNG61" s="42">
        <f t="shared" si="342"/>
        <v>0</v>
      </c>
      <c r="TNH61" s="42">
        <f t="shared" si="342"/>
        <v>0</v>
      </c>
      <c r="TNI61" s="42">
        <f t="shared" si="342"/>
        <v>0</v>
      </c>
      <c r="TNJ61" s="42">
        <f t="shared" si="342"/>
        <v>0</v>
      </c>
      <c r="TNK61" s="42">
        <f t="shared" si="342"/>
        <v>0</v>
      </c>
      <c r="TNL61" s="42">
        <f t="shared" si="342"/>
        <v>0</v>
      </c>
      <c r="TNM61" s="42">
        <f t="shared" si="342"/>
        <v>0</v>
      </c>
      <c r="TNN61" s="42">
        <f t="shared" si="342"/>
        <v>0</v>
      </c>
      <c r="TNO61" s="42">
        <f t="shared" si="342"/>
        <v>0</v>
      </c>
      <c r="TNP61" s="42">
        <f t="shared" si="342"/>
        <v>0</v>
      </c>
      <c r="TNQ61" s="42">
        <f t="shared" si="342"/>
        <v>0</v>
      </c>
      <c r="TNR61" s="42">
        <f t="shared" si="342"/>
        <v>0</v>
      </c>
      <c r="TNS61" s="42">
        <f t="shared" si="342"/>
        <v>0</v>
      </c>
      <c r="TNT61" s="42">
        <f t="shared" si="342"/>
        <v>0</v>
      </c>
      <c r="TNU61" s="42">
        <f t="shared" si="342"/>
        <v>0</v>
      </c>
      <c r="TNV61" s="42">
        <f t="shared" si="342"/>
        <v>0</v>
      </c>
      <c r="TNW61" s="42">
        <f t="shared" si="342"/>
        <v>0</v>
      </c>
      <c r="TNX61" s="42">
        <f t="shared" si="342"/>
        <v>0</v>
      </c>
      <c r="TNY61" s="42">
        <f t="shared" si="342"/>
        <v>0</v>
      </c>
      <c r="TNZ61" s="42">
        <f t="shared" si="342"/>
        <v>0</v>
      </c>
      <c r="TOA61" s="42">
        <f t="shared" si="342"/>
        <v>0</v>
      </c>
      <c r="TOB61" s="42">
        <f t="shared" si="342"/>
        <v>0</v>
      </c>
      <c r="TOC61" s="42">
        <f t="shared" si="342"/>
        <v>0</v>
      </c>
      <c r="TOD61" s="42">
        <f t="shared" si="342"/>
        <v>0</v>
      </c>
      <c r="TOE61" s="42">
        <f t="shared" si="342"/>
        <v>0</v>
      </c>
      <c r="TOF61" s="42">
        <f t="shared" si="342"/>
        <v>0</v>
      </c>
      <c r="TOG61" s="42">
        <f t="shared" si="342"/>
        <v>0</v>
      </c>
      <c r="TOH61" s="42">
        <f t="shared" si="342"/>
        <v>0</v>
      </c>
      <c r="TOI61" s="42">
        <f t="shared" si="342"/>
        <v>0</v>
      </c>
      <c r="TOJ61" s="42">
        <f t="shared" si="342"/>
        <v>0</v>
      </c>
      <c r="TOK61" s="42">
        <f t="shared" si="342"/>
        <v>0</v>
      </c>
      <c r="TOL61" s="42">
        <f t="shared" si="342"/>
        <v>0</v>
      </c>
      <c r="TOM61" s="42">
        <f t="shared" si="342"/>
        <v>0</v>
      </c>
      <c r="TON61" s="42">
        <f t="shared" si="342"/>
        <v>0</v>
      </c>
      <c r="TOO61" s="42">
        <f t="shared" si="342"/>
        <v>0</v>
      </c>
      <c r="TOP61" s="42">
        <f t="shared" si="342"/>
        <v>0</v>
      </c>
      <c r="TOQ61" s="42">
        <f t="shared" si="342"/>
        <v>0</v>
      </c>
      <c r="TOR61" s="42">
        <f t="shared" si="342"/>
        <v>0</v>
      </c>
      <c r="TOS61" s="42">
        <f t="shared" si="342"/>
        <v>0</v>
      </c>
      <c r="TOT61" s="42">
        <f t="shared" si="342"/>
        <v>0</v>
      </c>
      <c r="TOU61" s="42">
        <f t="shared" si="342"/>
        <v>0</v>
      </c>
      <c r="TOV61" s="42">
        <f t="shared" si="342"/>
        <v>0</v>
      </c>
      <c r="TOW61" s="42">
        <f t="shared" si="342"/>
        <v>0</v>
      </c>
      <c r="TOX61" s="42">
        <f t="shared" si="342"/>
        <v>0</v>
      </c>
      <c r="TOY61" s="42">
        <f t="shared" si="342"/>
        <v>0</v>
      </c>
      <c r="TOZ61" s="42">
        <f t="shared" si="342"/>
        <v>0</v>
      </c>
      <c r="TPA61" s="42">
        <f t="shared" si="342"/>
        <v>0</v>
      </c>
      <c r="TPB61" s="42">
        <f t="shared" si="342"/>
        <v>0</v>
      </c>
      <c r="TPC61" s="42">
        <f t="shared" si="342"/>
        <v>0</v>
      </c>
      <c r="TPD61" s="42">
        <f t="shared" si="342"/>
        <v>0</v>
      </c>
      <c r="TPE61" s="42">
        <f t="shared" si="342"/>
        <v>0</v>
      </c>
      <c r="TPF61" s="42">
        <f t="shared" si="342"/>
        <v>0</v>
      </c>
      <c r="TPG61" s="42">
        <f t="shared" si="342"/>
        <v>0</v>
      </c>
      <c r="TPH61" s="42">
        <f t="shared" si="342"/>
        <v>0</v>
      </c>
      <c r="TPI61" s="42">
        <f t="shared" si="342"/>
        <v>0</v>
      </c>
      <c r="TPJ61" s="42">
        <f t="shared" si="342"/>
        <v>0</v>
      </c>
      <c r="TPK61" s="42">
        <f t="shared" si="342"/>
        <v>0</v>
      </c>
      <c r="TPL61" s="42">
        <f t="shared" si="342"/>
        <v>0</v>
      </c>
      <c r="TPM61" s="42">
        <f t="shared" si="342"/>
        <v>0</v>
      </c>
      <c r="TPN61" s="42">
        <f t="shared" si="342"/>
        <v>0</v>
      </c>
      <c r="TPO61" s="42">
        <f t="shared" si="342"/>
        <v>0</v>
      </c>
      <c r="TPP61" s="42">
        <f t="shared" si="342"/>
        <v>0</v>
      </c>
      <c r="TPQ61" s="42">
        <f t="shared" ref="TPQ61:TSB61" si="343">SUM(TPQ56:TPQ60)</f>
        <v>0</v>
      </c>
      <c r="TPR61" s="42">
        <f t="shared" si="343"/>
        <v>0</v>
      </c>
      <c r="TPS61" s="42">
        <f t="shared" si="343"/>
        <v>0</v>
      </c>
      <c r="TPT61" s="42">
        <f t="shared" si="343"/>
        <v>0</v>
      </c>
      <c r="TPU61" s="42">
        <f t="shared" si="343"/>
        <v>0</v>
      </c>
      <c r="TPV61" s="42">
        <f t="shared" si="343"/>
        <v>0</v>
      </c>
      <c r="TPW61" s="42">
        <f t="shared" si="343"/>
        <v>0</v>
      </c>
      <c r="TPX61" s="42">
        <f t="shared" si="343"/>
        <v>0</v>
      </c>
      <c r="TPY61" s="42">
        <f t="shared" si="343"/>
        <v>0</v>
      </c>
      <c r="TPZ61" s="42">
        <f t="shared" si="343"/>
        <v>0</v>
      </c>
      <c r="TQA61" s="42">
        <f t="shared" si="343"/>
        <v>0</v>
      </c>
      <c r="TQB61" s="42">
        <f t="shared" si="343"/>
        <v>0</v>
      </c>
      <c r="TQC61" s="42">
        <f t="shared" si="343"/>
        <v>0</v>
      </c>
      <c r="TQD61" s="42">
        <f t="shared" si="343"/>
        <v>0</v>
      </c>
      <c r="TQE61" s="42">
        <f t="shared" si="343"/>
        <v>0</v>
      </c>
      <c r="TQF61" s="42">
        <f t="shared" si="343"/>
        <v>0</v>
      </c>
      <c r="TQG61" s="42">
        <f t="shared" si="343"/>
        <v>0</v>
      </c>
      <c r="TQH61" s="42">
        <f t="shared" si="343"/>
        <v>0</v>
      </c>
      <c r="TQI61" s="42">
        <f t="shared" si="343"/>
        <v>0</v>
      </c>
      <c r="TQJ61" s="42">
        <f t="shared" si="343"/>
        <v>0</v>
      </c>
      <c r="TQK61" s="42">
        <f t="shared" si="343"/>
        <v>0</v>
      </c>
      <c r="TQL61" s="42">
        <f t="shared" si="343"/>
        <v>0</v>
      </c>
      <c r="TQM61" s="42">
        <f t="shared" si="343"/>
        <v>0</v>
      </c>
      <c r="TQN61" s="42">
        <f t="shared" si="343"/>
        <v>0</v>
      </c>
      <c r="TQO61" s="42">
        <f t="shared" si="343"/>
        <v>0</v>
      </c>
      <c r="TQP61" s="42">
        <f t="shared" si="343"/>
        <v>0</v>
      </c>
      <c r="TQQ61" s="42">
        <f t="shared" si="343"/>
        <v>0</v>
      </c>
      <c r="TQR61" s="42">
        <f t="shared" si="343"/>
        <v>0</v>
      </c>
      <c r="TQS61" s="42">
        <f t="shared" si="343"/>
        <v>0</v>
      </c>
      <c r="TQT61" s="42">
        <f t="shared" si="343"/>
        <v>0</v>
      </c>
      <c r="TQU61" s="42">
        <f t="shared" si="343"/>
        <v>0</v>
      </c>
      <c r="TQV61" s="42">
        <f t="shared" si="343"/>
        <v>0</v>
      </c>
      <c r="TQW61" s="42">
        <f t="shared" si="343"/>
        <v>0</v>
      </c>
      <c r="TQX61" s="42">
        <f t="shared" si="343"/>
        <v>0</v>
      </c>
      <c r="TQY61" s="42">
        <f t="shared" si="343"/>
        <v>0</v>
      </c>
      <c r="TQZ61" s="42">
        <f t="shared" si="343"/>
        <v>0</v>
      </c>
      <c r="TRA61" s="42">
        <f t="shared" si="343"/>
        <v>0</v>
      </c>
      <c r="TRB61" s="42">
        <f t="shared" si="343"/>
        <v>0</v>
      </c>
      <c r="TRC61" s="42">
        <f t="shared" si="343"/>
        <v>0</v>
      </c>
      <c r="TRD61" s="42">
        <f t="shared" si="343"/>
        <v>0</v>
      </c>
      <c r="TRE61" s="42">
        <f t="shared" si="343"/>
        <v>0</v>
      </c>
      <c r="TRF61" s="42">
        <f t="shared" si="343"/>
        <v>0</v>
      </c>
      <c r="TRG61" s="42">
        <f t="shared" si="343"/>
        <v>0</v>
      </c>
      <c r="TRH61" s="42">
        <f t="shared" si="343"/>
        <v>0</v>
      </c>
      <c r="TRI61" s="42">
        <f t="shared" si="343"/>
        <v>0</v>
      </c>
      <c r="TRJ61" s="42">
        <f t="shared" si="343"/>
        <v>0</v>
      </c>
      <c r="TRK61" s="42">
        <f t="shared" si="343"/>
        <v>0</v>
      </c>
      <c r="TRL61" s="42">
        <f t="shared" si="343"/>
        <v>0</v>
      </c>
      <c r="TRM61" s="42">
        <f t="shared" si="343"/>
        <v>0</v>
      </c>
      <c r="TRN61" s="42">
        <f t="shared" si="343"/>
        <v>0</v>
      </c>
      <c r="TRO61" s="42">
        <f t="shared" si="343"/>
        <v>0</v>
      </c>
      <c r="TRP61" s="42">
        <f t="shared" si="343"/>
        <v>0</v>
      </c>
      <c r="TRQ61" s="42">
        <f t="shared" si="343"/>
        <v>0</v>
      </c>
      <c r="TRR61" s="42">
        <f t="shared" si="343"/>
        <v>0</v>
      </c>
      <c r="TRS61" s="42">
        <f t="shared" si="343"/>
        <v>0</v>
      </c>
      <c r="TRT61" s="42">
        <f t="shared" si="343"/>
        <v>0</v>
      </c>
      <c r="TRU61" s="42">
        <f t="shared" si="343"/>
        <v>0</v>
      </c>
      <c r="TRV61" s="42">
        <f t="shared" si="343"/>
        <v>0</v>
      </c>
      <c r="TRW61" s="42">
        <f t="shared" si="343"/>
        <v>0</v>
      </c>
      <c r="TRX61" s="42">
        <f t="shared" si="343"/>
        <v>0</v>
      </c>
      <c r="TRY61" s="42">
        <f t="shared" si="343"/>
        <v>0</v>
      </c>
      <c r="TRZ61" s="42">
        <f t="shared" si="343"/>
        <v>0</v>
      </c>
      <c r="TSA61" s="42">
        <f t="shared" si="343"/>
        <v>0</v>
      </c>
      <c r="TSB61" s="42">
        <f t="shared" si="343"/>
        <v>0</v>
      </c>
      <c r="TSC61" s="42">
        <f t="shared" ref="TSC61:TUN61" si="344">SUM(TSC56:TSC60)</f>
        <v>0</v>
      </c>
      <c r="TSD61" s="42">
        <f t="shared" si="344"/>
        <v>0</v>
      </c>
      <c r="TSE61" s="42">
        <f t="shared" si="344"/>
        <v>0</v>
      </c>
      <c r="TSF61" s="42">
        <f t="shared" si="344"/>
        <v>0</v>
      </c>
      <c r="TSG61" s="42">
        <f t="shared" si="344"/>
        <v>0</v>
      </c>
      <c r="TSH61" s="42">
        <f t="shared" si="344"/>
        <v>0</v>
      </c>
      <c r="TSI61" s="42">
        <f t="shared" si="344"/>
        <v>0</v>
      </c>
      <c r="TSJ61" s="42">
        <f t="shared" si="344"/>
        <v>0</v>
      </c>
      <c r="TSK61" s="42">
        <f t="shared" si="344"/>
        <v>0</v>
      </c>
      <c r="TSL61" s="42">
        <f t="shared" si="344"/>
        <v>0</v>
      </c>
      <c r="TSM61" s="42">
        <f t="shared" si="344"/>
        <v>0</v>
      </c>
      <c r="TSN61" s="42">
        <f t="shared" si="344"/>
        <v>0</v>
      </c>
      <c r="TSO61" s="42">
        <f t="shared" si="344"/>
        <v>0</v>
      </c>
      <c r="TSP61" s="42">
        <f t="shared" si="344"/>
        <v>0</v>
      </c>
      <c r="TSQ61" s="42">
        <f t="shared" si="344"/>
        <v>0</v>
      </c>
      <c r="TSR61" s="42">
        <f t="shared" si="344"/>
        <v>0</v>
      </c>
      <c r="TSS61" s="42">
        <f t="shared" si="344"/>
        <v>0</v>
      </c>
      <c r="TST61" s="42">
        <f t="shared" si="344"/>
        <v>0</v>
      </c>
      <c r="TSU61" s="42">
        <f t="shared" si="344"/>
        <v>0</v>
      </c>
      <c r="TSV61" s="42">
        <f t="shared" si="344"/>
        <v>0</v>
      </c>
      <c r="TSW61" s="42">
        <f t="shared" si="344"/>
        <v>0</v>
      </c>
      <c r="TSX61" s="42">
        <f t="shared" si="344"/>
        <v>0</v>
      </c>
      <c r="TSY61" s="42">
        <f t="shared" si="344"/>
        <v>0</v>
      </c>
      <c r="TSZ61" s="42">
        <f t="shared" si="344"/>
        <v>0</v>
      </c>
      <c r="TTA61" s="42">
        <f t="shared" si="344"/>
        <v>0</v>
      </c>
      <c r="TTB61" s="42">
        <f t="shared" si="344"/>
        <v>0</v>
      </c>
      <c r="TTC61" s="42">
        <f t="shared" si="344"/>
        <v>0</v>
      </c>
      <c r="TTD61" s="42">
        <f t="shared" si="344"/>
        <v>0</v>
      </c>
      <c r="TTE61" s="42">
        <f t="shared" si="344"/>
        <v>0</v>
      </c>
      <c r="TTF61" s="42">
        <f t="shared" si="344"/>
        <v>0</v>
      </c>
      <c r="TTG61" s="42">
        <f t="shared" si="344"/>
        <v>0</v>
      </c>
      <c r="TTH61" s="42">
        <f t="shared" si="344"/>
        <v>0</v>
      </c>
      <c r="TTI61" s="42">
        <f t="shared" si="344"/>
        <v>0</v>
      </c>
      <c r="TTJ61" s="42">
        <f t="shared" si="344"/>
        <v>0</v>
      </c>
      <c r="TTK61" s="42">
        <f t="shared" si="344"/>
        <v>0</v>
      </c>
      <c r="TTL61" s="42">
        <f t="shared" si="344"/>
        <v>0</v>
      </c>
      <c r="TTM61" s="42">
        <f t="shared" si="344"/>
        <v>0</v>
      </c>
      <c r="TTN61" s="42">
        <f t="shared" si="344"/>
        <v>0</v>
      </c>
      <c r="TTO61" s="42">
        <f t="shared" si="344"/>
        <v>0</v>
      </c>
      <c r="TTP61" s="42">
        <f t="shared" si="344"/>
        <v>0</v>
      </c>
      <c r="TTQ61" s="42">
        <f t="shared" si="344"/>
        <v>0</v>
      </c>
      <c r="TTR61" s="42">
        <f t="shared" si="344"/>
        <v>0</v>
      </c>
      <c r="TTS61" s="42">
        <f t="shared" si="344"/>
        <v>0</v>
      </c>
      <c r="TTT61" s="42">
        <f t="shared" si="344"/>
        <v>0</v>
      </c>
      <c r="TTU61" s="42">
        <f t="shared" si="344"/>
        <v>0</v>
      </c>
      <c r="TTV61" s="42">
        <f t="shared" si="344"/>
        <v>0</v>
      </c>
      <c r="TTW61" s="42">
        <f t="shared" si="344"/>
        <v>0</v>
      </c>
      <c r="TTX61" s="42">
        <f t="shared" si="344"/>
        <v>0</v>
      </c>
      <c r="TTY61" s="42">
        <f t="shared" si="344"/>
        <v>0</v>
      </c>
      <c r="TTZ61" s="42">
        <f t="shared" si="344"/>
        <v>0</v>
      </c>
      <c r="TUA61" s="42">
        <f t="shared" si="344"/>
        <v>0</v>
      </c>
      <c r="TUB61" s="42">
        <f t="shared" si="344"/>
        <v>0</v>
      </c>
      <c r="TUC61" s="42">
        <f t="shared" si="344"/>
        <v>0</v>
      </c>
      <c r="TUD61" s="42">
        <f t="shared" si="344"/>
        <v>0</v>
      </c>
      <c r="TUE61" s="42">
        <f t="shared" si="344"/>
        <v>0</v>
      </c>
      <c r="TUF61" s="42">
        <f t="shared" si="344"/>
        <v>0</v>
      </c>
      <c r="TUG61" s="42">
        <f t="shared" si="344"/>
        <v>0</v>
      </c>
      <c r="TUH61" s="42">
        <f t="shared" si="344"/>
        <v>0</v>
      </c>
      <c r="TUI61" s="42">
        <f t="shared" si="344"/>
        <v>0</v>
      </c>
      <c r="TUJ61" s="42">
        <f t="shared" si="344"/>
        <v>0</v>
      </c>
      <c r="TUK61" s="42">
        <f t="shared" si="344"/>
        <v>0</v>
      </c>
      <c r="TUL61" s="42">
        <f t="shared" si="344"/>
        <v>0</v>
      </c>
      <c r="TUM61" s="42">
        <f t="shared" si="344"/>
        <v>0</v>
      </c>
      <c r="TUN61" s="42">
        <f t="shared" si="344"/>
        <v>0</v>
      </c>
      <c r="TUO61" s="42">
        <f t="shared" ref="TUO61:TWZ61" si="345">SUM(TUO56:TUO60)</f>
        <v>0</v>
      </c>
      <c r="TUP61" s="42">
        <f t="shared" si="345"/>
        <v>0</v>
      </c>
      <c r="TUQ61" s="42">
        <f t="shared" si="345"/>
        <v>0</v>
      </c>
      <c r="TUR61" s="42">
        <f t="shared" si="345"/>
        <v>0</v>
      </c>
      <c r="TUS61" s="42">
        <f t="shared" si="345"/>
        <v>0</v>
      </c>
      <c r="TUT61" s="42">
        <f t="shared" si="345"/>
        <v>0</v>
      </c>
      <c r="TUU61" s="42">
        <f t="shared" si="345"/>
        <v>0</v>
      </c>
      <c r="TUV61" s="42">
        <f t="shared" si="345"/>
        <v>0</v>
      </c>
      <c r="TUW61" s="42">
        <f t="shared" si="345"/>
        <v>0</v>
      </c>
      <c r="TUX61" s="42">
        <f t="shared" si="345"/>
        <v>0</v>
      </c>
      <c r="TUY61" s="42">
        <f t="shared" si="345"/>
        <v>0</v>
      </c>
      <c r="TUZ61" s="42">
        <f t="shared" si="345"/>
        <v>0</v>
      </c>
      <c r="TVA61" s="42">
        <f t="shared" si="345"/>
        <v>0</v>
      </c>
      <c r="TVB61" s="42">
        <f t="shared" si="345"/>
        <v>0</v>
      </c>
      <c r="TVC61" s="42">
        <f t="shared" si="345"/>
        <v>0</v>
      </c>
      <c r="TVD61" s="42">
        <f t="shared" si="345"/>
        <v>0</v>
      </c>
      <c r="TVE61" s="42">
        <f t="shared" si="345"/>
        <v>0</v>
      </c>
      <c r="TVF61" s="42">
        <f t="shared" si="345"/>
        <v>0</v>
      </c>
      <c r="TVG61" s="42">
        <f t="shared" si="345"/>
        <v>0</v>
      </c>
      <c r="TVH61" s="42">
        <f t="shared" si="345"/>
        <v>0</v>
      </c>
      <c r="TVI61" s="42">
        <f t="shared" si="345"/>
        <v>0</v>
      </c>
      <c r="TVJ61" s="42">
        <f t="shared" si="345"/>
        <v>0</v>
      </c>
      <c r="TVK61" s="42">
        <f t="shared" si="345"/>
        <v>0</v>
      </c>
      <c r="TVL61" s="42">
        <f t="shared" si="345"/>
        <v>0</v>
      </c>
      <c r="TVM61" s="42">
        <f t="shared" si="345"/>
        <v>0</v>
      </c>
      <c r="TVN61" s="42">
        <f t="shared" si="345"/>
        <v>0</v>
      </c>
      <c r="TVO61" s="42">
        <f t="shared" si="345"/>
        <v>0</v>
      </c>
      <c r="TVP61" s="42">
        <f t="shared" si="345"/>
        <v>0</v>
      </c>
      <c r="TVQ61" s="42">
        <f t="shared" si="345"/>
        <v>0</v>
      </c>
      <c r="TVR61" s="42">
        <f t="shared" si="345"/>
        <v>0</v>
      </c>
      <c r="TVS61" s="42">
        <f t="shared" si="345"/>
        <v>0</v>
      </c>
      <c r="TVT61" s="42">
        <f t="shared" si="345"/>
        <v>0</v>
      </c>
      <c r="TVU61" s="42">
        <f t="shared" si="345"/>
        <v>0</v>
      </c>
      <c r="TVV61" s="42">
        <f t="shared" si="345"/>
        <v>0</v>
      </c>
      <c r="TVW61" s="42">
        <f t="shared" si="345"/>
        <v>0</v>
      </c>
      <c r="TVX61" s="42">
        <f t="shared" si="345"/>
        <v>0</v>
      </c>
      <c r="TVY61" s="42">
        <f t="shared" si="345"/>
        <v>0</v>
      </c>
      <c r="TVZ61" s="42">
        <f t="shared" si="345"/>
        <v>0</v>
      </c>
      <c r="TWA61" s="42">
        <f t="shared" si="345"/>
        <v>0</v>
      </c>
      <c r="TWB61" s="42">
        <f t="shared" si="345"/>
        <v>0</v>
      </c>
      <c r="TWC61" s="42">
        <f t="shared" si="345"/>
        <v>0</v>
      </c>
      <c r="TWD61" s="42">
        <f t="shared" si="345"/>
        <v>0</v>
      </c>
      <c r="TWE61" s="42">
        <f t="shared" si="345"/>
        <v>0</v>
      </c>
      <c r="TWF61" s="42">
        <f t="shared" si="345"/>
        <v>0</v>
      </c>
      <c r="TWG61" s="42">
        <f t="shared" si="345"/>
        <v>0</v>
      </c>
      <c r="TWH61" s="42">
        <f t="shared" si="345"/>
        <v>0</v>
      </c>
      <c r="TWI61" s="42">
        <f t="shared" si="345"/>
        <v>0</v>
      </c>
      <c r="TWJ61" s="42">
        <f t="shared" si="345"/>
        <v>0</v>
      </c>
      <c r="TWK61" s="42">
        <f t="shared" si="345"/>
        <v>0</v>
      </c>
      <c r="TWL61" s="42">
        <f t="shared" si="345"/>
        <v>0</v>
      </c>
      <c r="TWM61" s="42">
        <f t="shared" si="345"/>
        <v>0</v>
      </c>
      <c r="TWN61" s="42">
        <f t="shared" si="345"/>
        <v>0</v>
      </c>
      <c r="TWO61" s="42">
        <f t="shared" si="345"/>
        <v>0</v>
      </c>
      <c r="TWP61" s="42">
        <f t="shared" si="345"/>
        <v>0</v>
      </c>
      <c r="TWQ61" s="42">
        <f t="shared" si="345"/>
        <v>0</v>
      </c>
      <c r="TWR61" s="42">
        <f t="shared" si="345"/>
        <v>0</v>
      </c>
      <c r="TWS61" s="42">
        <f t="shared" si="345"/>
        <v>0</v>
      </c>
      <c r="TWT61" s="42">
        <f t="shared" si="345"/>
        <v>0</v>
      </c>
      <c r="TWU61" s="42">
        <f t="shared" si="345"/>
        <v>0</v>
      </c>
      <c r="TWV61" s="42">
        <f t="shared" si="345"/>
        <v>0</v>
      </c>
      <c r="TWW61" s="42">
        <f t="shared" si="345"/>
        <v>0</v>
      </c>
      <c r="TWX61" s="42">
        <f t="shared" si="345"/>
        <v>0</v>
      </c>
      <c r="TWY61" s="42">
        <f t="shared" si="345"/>
        <v>0</v>
      </c>
      <c r="TWZ61" s="42">
        <f t="shared" si="345"/>
        <v>0</v>
      </c>
      <c r="TXA61" s="42">
        <f t="shared" ref="TXA61:TZL61" si="346">SUM(TXA56:TXA60)</f>
        <v>0</v>
      </c>
      <c r="TXB61" s="42">
        <f t="shared" si="346"/>
        <v>0</v>
      </c>
      <c r="TXC61" s="42">
        <f t="shared" si="346"/>
        <v>0</v>
      </c>
      <c r="TXD61" s="42">
        <f t="shared" si="346"/>
        <v>0</v>
      </c>
      <c r="TXE61" s="42">
        <f t="shared" si="346"/>
        <v>0</v>
      </c>
      <c r="TXF61" s="42">
        <f t="shared" si="346"/>
        <v>0</v>
      </c>
      <c r="TXG61" s="42">
        <f t="shared" si="346"/>
        <v>0</v>
      </c>
      <c r="TXH61" s="42">
        <f t="shared" si="346"/>
        <v>0</v>
      </c>
      <c r="TXI61" s="42">
        <f t="shared" si="346"/>
        <v>0</v>
      </c>
      <c r="TXJ61" s="42">
        <f t="shared" si="346"/>
        <v>0</v>
      </c>
      <c r="TXK61" s="42">
        <f t="shared" si="346"/>
        <v>0</v>
      </c>
      <c r="TXL61" s="42">
        <f t="shared" si="346"/>
        <v>0</v>
      </c>
      <c r="TXM61" s="42">
        <f t="shared" si="346"/>
        <v>0</v>
      </c>
      <c r="TXN61" s="42">
        <f t="shared" si="346"/>
        <v>0</v>
      </c>
      <c r="TXO61" s="42">
        <f t="shared" si="346"/>
        <v>0</v>
      </c>
      <c r="TXP61" s="42">
        <f t="shared" si="346"/>
        <v>0</v>
      </c>
      <c r="TXQ61" s="42">
        <f t="shared" si="346"/>
        <v>0</v>
      </c>
      <c r="TXR61" s="42">
        <f t="shared" si="346"/>
        <v>0</v>
      </c>
      <c r="TXS61" s="42">
        <f t="shared" si="346"/>
        <v>0</v>
      </c>
      <c r="TXT61" s="42">
        <f t="shared" si="346"/>
        <v>0</v>
      </c>
      <c r="TXU61" s="42">
        <f t="shared" si="346"/>
        <v>0</v>
      </c>
      <c r="TXV61" s="42">
        <f t="shared" si="346"/>
        <v>0</v>
      </c>
      <c r="TXW61" s="42">
        <f t="shared" si="346"/>
        <v>0</v>
      </c>
      <c r="TXX61" s="42">
        <f t="shared" si="346"/>
        <v>0</v>
      </c>
      <c r="TXY61" s="42">
        <f t="shared" si="346"/>
        <v>0</v>
      </c>
      <c r="TXZ61" s="42">
        <f t="shared" si="346"/>
        <v>0</v>
      </c>
      <c r="TYA61" s="42">
        <f t="shared" si="346"/>
        <v>0</v>
      </c>
      <c r="TYB61" s="42">
        <f t="shared" si="346"/>
        <v>0</v>
      </c>
      <c r="TYC61" s="42">
        <f t="shared" si="346"/>
        <v>0</v>
      </c>
      <c r="TYD61" s="42">
        <f t="shared" si="346"/>
        <v>0</v>
      </c>
      <c r="TYE61" s="42">
        <f t="shared" si="346"/>
        <v>0</v>
      </c>
      <c r="TYF61" s="42">
        <f t="shared" si="346"/>
        <v>0</v>
      </c>
      <c r="TYG61" s="42">
        <f t="shared" si="346"/>
        <v>0</v>
      </c>
      <c r="TYH61" s="42">
        <f t="shared" si="346"/>
        <v>0</v>
      </c>
      <c r="TYI61" s="42">
        <f t="shared" si="346"/>
        <v>0</v>
      </c>
      <c r="TYJ61" s="42">
        <f t="shared" si="346"/>
        <v>0</v>
      </c>
      <c r="TYK61" s="42">
        <f t="shared" si="346"/>
        <v>0</v>
      </c>
      <c r="TYL61" s="42">
        <f t="shared" si="346"/>
        <v>0</v>
      </c>
      <c r="TYM61" s="42">
        <f t="shared" si="346"/>
        <v>0</v>
      </c>
      <c r="TYN61" s="42">
        <f t="shared" si="346"/>
        <v>0</v>
      </c>
      <c r="TYO61" s="42">
        <f t="shared" si="346"/>
        <v>0</v>
      </c>
      <c r="TYP61" s="42">
        <f t="shared" si="346"/>
        <v>0</v>
      </c>
      <c r="TYQ61" s="42">
        <f t="shared" si="346"/>
        <v>0</v>
      </c>
      <c r="TYR61" s="42">
        <f t="shared" si="346"/>
        <v>0</v>
      </c>
      <c r="TYS61" s="42">
        <f t="shared" si="346"/>
        <v>0</v>
      </c>
      <c r="TYT61" s="42">
        <f t="shared" si="346"/>
        <v>0</v>
      </c>
      <c r="TYU61" s="42">
        <f t="shared" si="346"/>
        <v>0</v>
      </c>
      <c r="TYV61" s="42">
        <f t="shared" si="346"/>
        <v>0</v>
      </c>
      <c r="TYW61" s="42">
        <f t="shared" si="346"/>
        <v>0</v>
      </c>
      <c r="TYX61" s="42">
        <f t="shared" si="346"/>
        <v>0</v>
      </c>
      <c r="TYY61" s="42">
        <f t="shared" si="346"/>
        <v>0</v>
      </c>
      <c r="TYZ61" s="42">
        <f t="shared" si="346"/>
        <v>0</v>
      </c>
      <c r="TZA61" s="42">
        <f t="shared" si="346"/>
        <v>0</v>
      </c>
      <c r="TZB61" s="42">
        <f t="shared" si="346"/>
        <v>0</v>
      </c>
      <c r="TZC61" s="42">
        <f t="shared" si="346"/>
        <v>0</v>
      </c>
      <c r="TZD61" s="42">
        <f t="shared" si="346"/>
        <v>0</v>
      </c>
      <c r="TZE61" s="42">
        <f t="shared" si="346"/>
        <v>0</v>
      </c>
      <c r="TZF61" s="42">
        <f t="shared" si="346"/>
        <v>0</v>
      </c>
      <c r="TZG61" s="42">
        <f t="shared" si="346"/>
        <v>0</v>
      </c>
      <c r="TZH61" s="42">
        <f t="shared" si="346"/>
        <v>0</v>
      </c>
      <c r="TZI61" s="42">
        <f t="shared" si="346"/>
        <v>0</v>
      </c>
      <c r="TZJ61" s="42">
        <f t="shared" si="346"/>
        <v>0</v>
      </c>
      <c r="TZK61" s="42">
        <f t="shared" si="346"/>
        <v>0</v>
      </c>
      <c r="TZL61" s="42">
        <f t="shared" si="346"/>
        <v>0</v>
      </c>
      <c r="TZM61" s="42">
        <f t="shared" ref="TZM61:UBX61" si="347">SUM(TZM56:TZM60)</f>
        <v>0</v>
      </c>
      <c r="TZN61" s="42">
        <f t="shared" si="347"/>
        <v>0</v>
      </c>
      <c r="TZO61" s="42">
        <f t="shared" si="347"/>
        <v>0</v>
      </c>
      <c r="TZP61" s="42">
        <f t="shared" si="347"/>
        <v>0</v>
      </c>
      <c r="TZQ61" s="42">
        <f t="shared" si="347"/>
        <v>0</v>
      </c>
      <c r="TZR61" s="42">
        <f t="shared" si="347"/>
        <v>0</v>
      </c>
      <c r="TZS61" s="42">
        <f t="shared" si="347"/>
        <v>0</v>
      </c>
      <c r="TZT61" s="42">
        <f t="shared" si="347"/>
        <v>0</v>
      </c>
      <c r="TZU61" s="42">
        <f t="shared" si="347"/>
        <v>0</v>
      </c>
      <c r="TZV61" s="42">
        <f t="shared" si="347"/>
        <v>0</v>
      </c>
      <c r="TZW61" s="42">
        <f t="shared" si="347"/>
        <v>0</v>
      </c>
      <c r="TZX61" s="42">
        <f t="shared" si="347"/>
        <v>0</v>
      </c>
      <c r="TZY61" s="42">
        <f t="shared" si="347"/>
        <v>0</v>
      </c>
      <c r="TZZ61" s="42">
        <f t="shared" si="347"/>
        <v>0</v>
      </c>
      <c r="UAA61" s="42">
        <f t="shared" si="347"/>
        <v>0</v>
      </c>
      <c r="UAB61" s="42">
        <f t="shared" si="347"/>
        <v>0</v>
      </c>
      <c r="UAC61" s="42">
        <f t="shared" si="347"/>
        <v>0</v>
      </c>
      <c r="UAD61" s="42">
        <f t="shared" si="347"/>
        <v>0</v>
      </c>
      <c r="UAE61" s="42">
        <f t="shared" si="347"/>
        <v>0</v>
      </c>
      <c r="UAF61" s="42">
        <f t="shared" si="347"/>
        <v>0</v>
      </c>
      <c r="UAG61" s="42">
        <f t="shared" si="347"/>
        <v>0</v>
      </c>
      <c r="UAH61" s="42">
        <f t="shared" si="347"/>
        <v>0</v>
      </c>
      <c r="UAI61" s="42">
        <f t="shared" si="347"/>
        <v>0</v>
      </c>
      <c r="UAJ61" s="42">
        <f t="shared" si="347"/>
        <v>0</v>
      </c>
      <c r="UAK61" s="42">
        <f t="shared" si="347"/>
        <v>0</v>
      </c>
      <c r="UAL61" s="42">
        <f t="shared" si="347"/>
        <v>0</v>
      </c>
      <c r="UAM61" s="42">
        <f t="shared" si="347"/>
        <v>0</v>
      </c>
      <c r="UAN61" s="42">
        <f t="shared" si="347"/>
        <v>0</v>
      </c>
      <c r="UAO61" s="42">
        <f t="shared" si="347"/>
        <v>0</v>
      </c>
      <c r="UAP61" s="42">
        <f t="shared" si="347"/>
        <v>0</v>
      </c>
      <c r="UAQ61" s="42">
        <f t="shared" si="347"/>
        <v>0</v>
      </c>
      <c r="UAR61" s="42">
        <f t="shared" si="347"/>
        <v>0</v>
      </c>
      <c r="UAS61" s="42">
        <f t="shared" si="347"/>
        <v>0</v>
      </c>
      <c r="UAT61" s="42">
        <f t="shared" si="347"/>
        <v>0</v>
      </c>
      <c r="UAU61" s="42">
        <f t="shared" si="347"/>
        <v>0</v>
      </c>
      <c r="UAV61" s="42">
        <f t="shared" si="347"/>
        <v>0</v>
      </c>
      <c r="UAW61" s="42">
        <f t="shared" si="347"/>
        <v>0</v>
      </c>
      <c r="UAX61" s="42">
        <f t="shared" si="347"/>
        <v>0</v>
      </c>
      <c r="UAY61" s="42">
        <f t="shared" si="347"/>
        <v>0</v>
      </c>
      <c r="UAZ61" s="42">
        <f t="shared" si="347"/>
        <v>0</v>
      </c>
      <c r="UBA61" s="42">
        <f t="shared" si="347"/>
        <v>0</v>
      </c>
      <c r="UBB61" s="42">
        <f t="shared" si="347"/>
        <v>0</v>
      </c>
      <c r="UBC61" s="42">
        <f t="shared" si="347"/>
        <v>0</v>
      </c>
      <c r="UBD61" s="42">
        <f t="shared" si="347"/>
        <v>0</v>
      </c>
      <c r="UBE61" s="42">
        <f t="shared" si="347"/>
        <v>0</v>
      </c>
      <c r="UBF61" s="42">
        <f t="shared" si="347"/>
        <v>0</v>
      </c>
      <c r="UBG61" s="42">
        <f t="shared" si="347"/>
        <v>0</v>
      </c>
      <c r="UBH61" s="42">
        <f t="shared" si="347"/>
        <v>0</v>
      </c>
      <c r="UBI61" s="42">
        <f t="shared" si="347"/>
        <v>0</v>
      </c>
      <c r="UBJ61" s="42">
        <f t="shared" si="347"/>
        <v>0</v>
      </c>
      <c r="UBK61" s="42">
        <f t="shared" si="347"/>
        <v>0</v>
      </c>
      <c r="UBL61" s="42">
        <f t="shared" si="347"/>
        <v>0</v>
      </c>
      <c r="UBM61" s="42">
        <f t="shared" si="347"/>
        <v>0</v>
      </c>
      <c r="UBN61" s="42">
        <f t="shared" si="347"/>
        <v>0</v>
      </c>
      <c r="UBO61" s="42">
        <f t="shared" si="347"/>
        <v>0</v>
      </c>
      <c r="UBP61" s="42">
        <f t="shared" si="347"/>
        <v>0</v>
      </c>
      <c r="UBQ61" s="42">
        <f t="shared" si="347"/>
        <v>0</v>
      </c>
      <c r="UBR61" s="42">
        <f t="shared" si="347"/>
        <v>0</v>
      </c>
      <c r="UBS61" s="42">
        <f t="shared" si="347"/>
        <v>0</v>
      </c>
      <c r="UBT61" s="42">
        <f t="shared" si="347"/>
        <v>0</v>
      </c>
      <c r="UBU61" s="42">
        <f t="shared" si="347"/>
        <v>0</v>
      </c>
      <c r="UBV61" s="42">
        <f t="shared" si="347"/>
        <v>0</v>
      </c>
      <c r="UBW61" s="42">
        <f t="shared" si="347"/>
        <v>0</v>
      </c>
      <c r="UBX61" s="42">
        <f t="shared" si="347"/>
        <v>0</v>
      </c>
      <c r="UBY61" s="42">
        <f t="shared" ref="UBY61:UEJ61" si="348">SUM(UBY56:UBY60)</f>
        <v>0</v>
      </c>
      <c r="UBZ61" s="42">
        <f t="shared" si="348"/>
        <v>0</v>
      </c>
      <c r="UCA61" s="42">
        <f t="shared" si="348"/>
        <v>0</v>
      </c>
      <c r="UCB61" s="42">
        <f t="shared" si="348"/>
        <v>0</v>
      </c>
      <c r="UCC61" s="42">
        <f t="shared" si="348"/>
        <v>0</v>
      </c>
      <c r="UCD61" s="42">
        <f t="shared" si="348"/>
        <v>0</v>
      </c>
      <c r="UCE61" s="42">
        <f t="shared" si="348"/>
        <v>0</v>
      </c>
      <c r="UCF61" s="42">
        <f t="shared" si="348"/>
        <v>0</v>
      </c>
      <c r="UCG61" s="42">
        <f t="shared" si="348"/>
        <v>0</v>
      </c>
      <c r="UCH61" s="42">
        <f t="shared" si="348"/>
        <v>0</v>
      </c>
      <c r="UCI61" s="42">
        <f t="shared" si="348"/>
        <v>0</v>
      </c>
      <c r="UCJ61" s="42">
        <f t="shared" si="348"/>
        <v>0</v>
      </c>
      <c r="UCK61" s="42">
        <f t="shared" si="348"/>
        <v>0</v>
      </c>
      <c r="UCL61" s="42">
        <f t="shared" si="348"/>
        <v>0</v>
      </c>
      <c r="UCM61" s="42">
        <f t="shared" si="348"/>
        <v>0</v>
      </c>
      <c r="UCN61" s="42">
        <f t="shared" si="348"/>
        <v>0</v>
      </c>
      <c r="UCO61" s="42">
        <f t="shared" si="348"/>
        <v>0</v>
      </c>
      <c r="UCP61" s="42">
        <f t="shared" si="348"/>
        <v>0</v>
      </c>
      <c r="UCQ61" s="42">
        <f t="shared" si="348"/>
        <v>0</v>
      </c>
      <c r="UCR61" s="42">
        <f t="shared" si="348"/>
        <v>0</v>
      </c>
      <c r="UCS61" s="42">
        <f t="shared" si="348"/>
        <v>0</v>
      </c>
      <c r="UCT61" s="42">
        <f t="shared" si="348"/>
        <v>0</v>
      </c>
      <c r="UCU61" s="42">
        <f t="shared" si="348"/>
        <v>0</v>
      </c>
      <c r="UCV61" s="42">
        <f t="shared" si="348"/>
        <v>0</v>
      </c>
      <c r="UCW61" s="42">
        <f t="shared" si="348"/>
        <v>0</v>
      </c>
      <c r="UCX61" s="42">
        <f t="shared" si="348"/>
        <v>0</v>
      </c>
      <c r="UCY61" s="42">
        <f t="shared" si="348"/>
        <v>0</v>
      </c>
      <c r="UCZ61" s="42">
        <f t="shared" si="348"/>
        <v>0</v>
      </c>
      <c r="UDA61" s="42">
        <f t="shared" si="348"/>
        <v>0</v>
      </c>
      <c r="UDB61" s="42">
        <f t="shared" si="348"/>
        <v>0</v>
      </c>
      <c r="UDC61" s="42">
        <f t="shared" si="348"/>
        <v>0</v>
      </c>
      <c r="UDD61" s="42">
        <f t="shared" si="348"/>
        <v>0</v>
      </c>
      <c r="UDE61" s="42">
        <f t="shared" si="348"/>
        <v>0</v>
      </c>
      <c r="UDF61" s="42">
        <f t="shared" si="348"/>
        <v>0</v>
      </c>
      <c r="UDG61" s="42">
        <f t="shared" si="348"/>
        <v>0</v>
      </c>
      <c r="UDH61" s="42">
        <f t="shared" si="348"/>
        <v>0</v>
      </c>
      <c r="UDI61" s="42">
        <f t="shared" si="348"/>
        <v>0</v>
      </c>
      <c r="UDJ61" s="42">
        <f t="shared" si="348"/>
        <v>0</v>
      </c>
      <c r="UDK61" s="42">
        <f t="shared" si="348"/>
        <v>0</v>
      </c>
      <c r="UDL61" s="42">
        <f t="shared" si="348"/>
        <v>0</v>
      </c>
      <c r="UDM61" s="42">
        <f t="shared" si="348"/>
        <v>0</v>
      </c>
      <c r="UDN61" s="42">
        <f t="shared" si="348"/>
        <v>0</v>
      </c>
      <c r="UDO61" s="42">
        <f t="shared" si="348"/>
        <v>0</v>
      </c>
      <c r="UDP61" s="42">
        <f t="shared" si="348"/>
        <v>0</v>
      </c>
      <c r="UDQ61" s="42">
        <f t="shared" si="348"/>
        <v>0</v>
      </c>
      <c r="UDR61" s="42">
        <f t="shared" si="348"/>
        <v>0</v>
      </c>
      <c r="UDS61" s="42">
        <f t="shared" si="348"/>
        <v>0</v>
      </c>
      <c r="UDT61" s="42">
        <f t="shared" si="348"/>
        <v>0</v>
      </c>
      <c r="UDU61" s="42">
        <f t="shared" si="348"/>
        <v>0</v>
      </c>
      <c r="UDV61" s="42">
        <f t="shared" si="348"/>
        <v>0</v>
      </c>
      <c r="UDW61" s="42">
        <f t="shared" si="348"/>
        <v>0</v>
      </c>
      <c r="UDX61" s="42">
        <f t="shared" si="348"/>
        <v>0</v>
      </c>
      <c r="UDY61" s="42">
        <f t="shared" si="348"/>
        <v>0</v>
      </c>
      <c r="UDZ61" s="42">
        <f t="shared" si="348"/>
        <v>0</v>
      </c>
      <c r="UEA61" s="42">
        <f t="shared" si="348"/>
        <v>0</v>
      </c>
      <c r="UEB61" s="42">
        <f t="shared" si="348"/>
        <v>0</v>
      </c>
      <c r="UEC61" s="42">
        <f t="shared" si="348"/>
        <v>0</v>
      </c>
      <c r="UED61" s="42">
        <f t="shared" si="348"/>
        <v>0</v>
      </c>
      <c r="UEE61" s="42">
        <f t="shared" si="348"/>
        <v>0</v>
      </c>
      <c r="UEF61" s="42">
        <f t="shared" si="348"/>
        <v>0</v>
      </c>
      <c r="UEG61" s="42">
        <f t="shared" si="348"/>
        <v>0</v>
      </c>
      <c r="UEH61" s="42">
        <f t="shared" si="348"/>
        <v>0</v>
      </c>
      <c r="UEI61" s="42">
        <f t="shared" si="348"/>
        <v>0</v>
      </c>
      <c r="UEJ61" s="42">
        <f t="shared" si="348"/>
        <v>0</v>
      </c>
      <c r="UEK61" s="42">
        <f t="shared" ref="UEK61:UGV61" si="349">SUM(UEK56:UEK60)</f>
        <v>0</v>
      </c>
      <c r="UEL61" s="42">
        <f t="shared" si="349"/>
        <v>0</v>
      </c>
      <c r="UEM61" s="42">
        <f t="shared" si="349"/>
        <v>0</v>
      </c>
      <c r="UEN61" s="42">
        <f t="shared" si="349"/>
        <v>0</v>
      </c>
      <c r="UEO61" s="42">
        <f t="shared" si="349"/>
        <v>0</v>
      </c>
      <c r="UEP61" s="42">
        <f t="shared" si="349"/>
        <v>0</v>
      </c>
      <c r="UEQ61" s="42">
        <f t="shared" si="349"/>
        <v>0</v>
      </c>
      <c r="UER61" s="42">
        <f t="shared" si="349"/>
        <v>0</v>
      </c>
      <c r="UES61" s="42">
        <f t="shared" si="349"/>
        <v>0</v>
      </c>
      <c r="UET61" s="42">
        <f t="shared" si="349"/>
        <v>0</v>
      </c>
      <c r="UEU61" s="42">
        <f t="shared" si="349"/>
        <v>0</v>
      </c>
      <c r="UEV61" s="42">
        <f t="shared" si="349"/>
        <v>0</v>
      </c>
      <c r="UEW61" s="42">
        <f t="shared" si="349"/>
        <v>0</v>
      </c>
      <c r="UEX61" s="42">
        <f t="shared" si="349"/>
        <v>0</v>
      </c>
      <c r="UEY61" s="42">
        <f t="shared" si="349"/>
        <v>0</v>
      </c>
      <c r="UEZ61" s="42">
        <f t="shared" si="349"/>
        <v>0</v>
      </c>
      <c r="UFA61" s="42">
        <f t="shared" si="349"/>
        <v>0</v>
      </c>
      <c r="UFB61" s="42">
        <f t="shared" si="349"/>
        <v>0</v>
      </c>
      <c r="UFC61" s="42">
        <f t="shared" si="349"/>
        <v>0</v>
      </c>
      <c r="UFD61" s="42">
        <f t="shared" si="349"/>
        <v>0</v>
      </c>
      <c r="UFE61" s="42">
        <f t="shared" si="349"/>
        <v>0</v>
      </c>
      <c r="UFF61" s="42">
        <f t="shared" si="349"/>
        <v>0</v>
      </c>
      <c r="UFG61" s="42">
        <f t="shared" si="349"/>
        <v>0</v>
      </c>
      <c r="UFH61" s="42">
        <f t="shared" si="349"/>
        <v>0</v>
      </c>
      <c r="UFI61" s="42">
        <f t="shared" si="349"/>
        <v>0</v>
      </c>
      <c r="UFJ61" s="42">
        <f t="shared" si="349"/>
        <v>0</v>
      </c>
      <c r="UFK61" s="42">
        <f t="shared" si="349"/>
        <v>0</v>
      </c>
      <c r="UFL61" s="42">
        <f t="shared" si="349"/>
        <v>0</v>
      </c>
      <c r="UFM61" s="42">
        <f t="shared" si="349"/>
        <v>0</v>
      </c>
      <c r="UFN61" s="42">
        <f t="shared" si="349"/>
        <v>0</v>
      </c>
      <c r="UFO61" s="42">
        <f t="shared" si="349"/>
        <v>0</v>
      </c>
      <c r="UFP61" s="42">
        <f t="shared" si="349"/>
        <v>0</v>
      </c>
      <c r="UFQ61" s="42">
        <f t="shared" si="349"/>
        <v>0</v>
      </c>
      <c r="UFR61" s="42">
        <f t="shared" si="349"/>
        <v>0</v>
      </c>
      <c r="UFS61" s="42">
        <f t="shared" si="349"/>
        <v>0</v>
      </c>
      <c r="UFT61" s="42">
        <f t="shared" si="349"/>
        <v>0</v>
      </c>
      <c r="UFU61" s="42">
        <f t="shared" si="349"/>
        <v>0</v>
      </c>
      <c r="UFV61" s="42">
        <f t="shared" si="349"/>
        <v>0</v>
      </c>
      <c r="UFW61" s="42">
        <f t="shared" si="349"/>
        <v>0</v>
      </c>
      <c r="UFX61" s="42">
        <f t="shared" si="349"/>
        <v>0</v>
      </c>
      <c r="UFY61" s="42">
        <f t="shared" si="349"/>
        <v>0</v>
      </c>
      <c r="UFZ61" s="42">
        <f t="shared" si="349"/>
        <v>0</v>
      </c>
      <c r="UGA61" s="42">
        <f t="shared" si="349"/>
        <v>0</v>
      </c>
      <c r="UGB61" s="42">
        <f t="shared" si="349"/>
        <v>0</v>
      </c>
      <c r="UGC61" s="42">
        <f t="shared" si="349"/>
        <v>0</v>
      </c>
      <c r="UGD61" s="42">
        <f t="shared" si="349"/>
        <v>0</v>
      </c>
      <c r="UGE61" s="42">
        <f t="shared" si="349"/>
        <v>0</v>
      </c>
      <c r="UGF61" s="42">
        <f t="shared" si="349"/>
        <v>0</v>
      </c>
      <c r="UGG61" s="42">
        <f t="shared" si="349"/>
        <v>0</v>
      </c>
      <c r="UGH61" s="42">
        <f t="shared" si="349"/>
        <v>0</v>
      </c>
      <c r="UGI61" s="42">
        <f t="shared" si="349"/>
        <v>0</v>
      </c>
      <c r="UGJ61" s="42">
        <f t="shared" si="349"/>
        <v>0</v>
      </c>
      <c r="UGK61" s="42">
        <f t="shared" si="349"/>
        <v>0</v>
      </c>
      <c r="UGL61" s="42">
        <f t="shared" si="349"/>
        <v>0</v>
      </c>
      <c r="UGM61" s="42">
        <f t="shared" si="349"/>
        <v>0</v>
      </c>
      <c r="UGN61" s="42">
        <f t="shared" si="349"/>
        <v>0</v>
      </c>
      <c r="UGO61" s="42">
        <f t="shared" si="349"/>
        <v>0</v>
      </c>
      <c r="UGP61" s="42">
        <f t="shared" si="349"/>
        <v>0</v>
      </c>
      <c r="UGQ61" s="42">
        <f t="shared" si="349"/>
        <v>0</v>
      </c>
      <c r="UGR61" s="42">
        <f t="shared" si="349"/>
        <v>0</v>
      </c>
      <c r="UGS61" s="42">
        <f t="shared" si="349"/>
        <v>0</v>
      </c>
      <c r="UGT61" s="42">
        <f t="shared" si="349"/>
        <v>0</v>
      </c>
      <c r="UGU61" s="42">
        <f t="shared" si="349"/>
        <v>0</v>
      </c>
      <c r="UGV61" s="42">
        <f t="shared" si="349"/>
        <v>0</v>
      </c>
      <c r="UGW61" s="42">
        <f t="shared" ref="UGW61:UJH61" si="350">SUM(UGW56:UGW60)</f>
        <v>0</v>
      </c>
      <c r="UGX61" s="42">
        <f t="shared" si="350"/>
        <v>0</v>
      </c>
      <c r="UGY61" s="42">
        <f t="shared" si="350"/>
        <v>0</v>
      </c>
      <c r="UGZ61" s="42">
        <f t="shared" si="350"/>
        <v>0</v>
      </c>
      <c r="UHA61" s="42">
        <f t="shared" si="350"/>
        <v>0</v>
      </c>
      <c r="UHB61" s="42">
        <f t="shared" si="350"/>
        <v>0</v>
      </c>
      <c r="UHC61" s="42">
        <f t="shared" si="350"/>
        <v>0</v>
      </c>
      <c r="UHD61" s="42">
        <f t="shared" si="350"/>
        <v>0</v>
      </c>
      <c r="UHE61" s="42">
        <f t="shared" si="350"/>
        <v>0</v>
      </c>
      <c r="UHF61" s="42">
        <f t="shared" si="350"/>
        <v>0</v>
      </c>
      <c r="UHG61" s="42">
        <f t="shared" si="350"/>
        <v>0</v>
      </c>
      <c r="UHH61" s="42">
        <f t="shared" si="350"/>
        <v>0</v>
      </c>
      <c r="UHI61" s="42">
        <f t="shared" si="350"/>
        <v>0</v>
      </c>
      <c r="UHJ61" s="42">
        <f t="shared" si="350"/>
        <v>0</v>
      </c>
      <c r="UHK61" s="42">
        <f t="shared" si="350"/>
        <v>0</v>
      </c>
      <c r="UHL61" s="42">
        <f t="shared" si="350"/>
        <v>0</v>
      </c>
      <c r="UHM61" s="42">
        <f t="shared" si="350"/>
        <v>0</v>
      </c>
      <c r="UHN61" s="42">
        <f t="shared" si="350"/>
        <v>0</v>
      </c>
      <c r="UHO61" s="42">
        <f t="shared" si="350"/>
        <v>0</v>
      </c>
      <c r="UHP61" s="42">
        <f t="shared" si="350"/>
        <v>0</v>
      </c>
      <c r="UHQ61" s="42">
        <f t="shared" si="350"/>
        <v>0</v>
      </c>
      <c r="UHR61" s="42">
        <f t="shared" si="350"/>
        <v>0</v>
      </c>
      <c r="UHS61" s="42">
        <f t="shared" si="350"/>
        <v>0</v>
      </c>
      <c r="UHT61" s="42">
        <f t="shared" si="350"/>
        <v>0</v>
      </c>
      <c r="UHU61" s="42">
        <f t="shared" si="350"/>
        <v>0</v>
      </c>
      <c r="UHV61" s="42">
        <f t="shared" si="350"/>
        <v>0</v>
      </c>
      <c r="UHW61" s="42">
        <f t="shared" si="350"/>
        <v>0</v>
      </c>
      <c r="UHX61" s="42">
        <f t="shared" si="350"/>
        <v>0</v>
      </c>
      <c r="UHY61" s="42">
        <f t="shared" si="350"/>
        <v>0</v>
      </c>
      <c r="UHZ61" s="42">
        <f t="shared" si="350"/>
        <v>0</v>
      </c>
      <c r="UIA61" s="42">
        <f t="shared" si="350"/>
        <v>0</v>
      </c>
      <c r="UIB61" s="42">
        <f t="shared" si="350"/>
        <v>0</v>
      </c>
      <c r="UIC61" s="42">
        <f t="shared" si="350"/>
        <v>0</v>
      </c>
      <c r="UID61" s="42">
        <f t="shared" si="350"/>
        <v>0</v>
      </c>
      <c r="UIE61" s="42">
        <f t="shared" si="350"/>
        <v>0</v>
      </c>
      <c r="UIF61" s="42">
        <f t="shared" si="350"/>
        <v>0</v>
      </c>
      <c r="UIG61" s="42">
        <f t="shared" si="350"/>
        <v>0</v>
      </c>
      <c r="UIH61" s="42">
        <f t="shared" si="350"/>
        <v>0</v>
      </c>
      <c r="UII61" s="42">
        <f t="shared" si="350"/>
        <v>0</v>
      </c>
      <c r="UIJ61" s="42">
        <f t="shared" si="350"/>
        <v>0</v>
      </c>
      <c r="UIK61" s="42">
        <f t="shared" si="350"/>
        <v>0</v>
      </c>
      <c r="UIL61" s="42">
        <f t="shared" si="350"/>
        <v>0</v>
      </c>
      <c r="UIM61" s="42">
        <f t="shared" si="350"/>
        <v>0</v>
      </c>
      <c r="UIN61" s="42">
        <f t="shared" si="350"/>
        <v>0</v>
      </c>
      <c r="UIO61" s="42">
        <f t="shared" si="350"/>
        <v>0</v>
      </c>
      <c r="UIP61" s="42">
        <f t="shared" si="350"/>
        <v>0</v>
      </c>
      <c r="UIQ61" s="42">
        <f t="shared" si="350"/>
        <v>0</v>
      </c>
      <c r="UIR61" s="42">
        <f t="shared" si="350"/>
        <v>0</v>
      </c>
      <c r="UIS61" s="42">
        <f t="shared" si="350"/>
        <v>0</v>
      </c>
      <c r="UIT61" s="42">
        <f t="shared" si="350"/>
        <v>0</v>
      </c>
      <c r="UIU61" s="42">
        <f t="shared" si="350"/>
        <v>0</v>
      </c>
      <c r="UIV61" s="42">
        <f t="shared" si="350"/>
        <v>0</v>
      </c>
      <c r="UIW61" s="42">
        <f t="shared" si="350"/>
        <v>0</v>
      </c>
      <c r="UIX61" s="42">
        <f t="shared" si="350"/>
        <v>0</v>
      </c>
      <c r="UIY61" s="42">
        <f t="shared" si="350"/>
        <v>0</v>
      </c>
      <c r="UIZ61" s="42">
        <f t="shared" si="350"/>
        <v>0</v>
      </c>
      <c r="UJA61" s="42">
        <f t="shared" si="350"/>
        <v>0</v>
      </c>
      <c r="UJB61" s="42">
        <f t="shared" si="350"/>
        <v>0</v>
      </c>
      <c r="UJC61" s="42">
        <f t="shared" si="350"/>
        <v>0</v>
      </c>
      <c r="UJD61" s="42">
        <f t="shared" si="350"/>
        <v>0</v>
      </c>
      <c r="UJE61" s="42">
        <f t="shared" si="350"/>
        <v>0</v>
      </c>
      <c r="UJF61" s="42">
        <f t="shared" si="350"/>
        <v>0</v>
      </c>
      <c r="UJG61" s="42">
        <f t="shared" si="350"/>
        <v>0</v>
      </c>
      <c r="UJH61" s="42">
        <f t="shared" si="350"/>
        <v>0</v>
      </c>
      <c r="UJI61" s="42">
        <f t="shared" ref="UJI61:ULT61" si="351">SUM(UJI56:UJI60)</f>
        <v>0</v>
      </c>
      <c r="UJJ61" s="42">
        <f t="shared" si="351"/>
        <v>0</v>
      </c>
      <c r="UJK61" s="42">
        <f t="shared" si="351"/>
        <v>0</v>
      </c>
      <c r="UJL61" s="42">
        <f t="shared" si="351"/>
        <v>0</v>
      </c>
      <c r="UJM61" s="42">
        <f t="shared" si="351"/>
        <v>0</v>
      </c>
      <c r="UJN61" s="42">
        <f t="shared" si="351"/>
        <v>0</v>
      </c>
      <c r="UJO61" s="42">
        <f t="shared" si="351"/>
        <v>0</v>
      </c>
      <c r="UJP61" s="42">
        <f t="shared" si="351"/>
        <v>0</v>
      </c>
      <c r="UJQ61" s="42">
        <f t="shared" si="351"/>
        <v>0</v>
      </c>
      <c r="UJR61" s="42">
        <f t="shared" si="351"/>
        <v>0</v>
      </c>
      <c r="UJS61" s="42">
        <f t="shared" si="351"/>
        <v>0</v>
      </c>
      <c r="UJT61" s="42">
        <f t="shared" si="351"/>
        <v>0</v>
      </c>
      <c r="UJU61" s="42">
        <f t="shared" si="351"/>
        <v>0</v>
      </c>
      <c r="UJV61" s="42">
        <f t="shared" si="351"/>
        <v>0</v>
      </c>
      <c r="UJW61" s="42">
        <f t="shared" si="351"/>
        <v>0</v>
      </c>
      <c r="UJX61" s="42">
        <f t="shared" si="351"/>
        <v>0</v>
      </c>
      <c r="UJY61" s="42">
        <f t="shared" si="351"/>
        <v>0</v>
      </c>
      <c r="UJZ61" s="42">
        <f t="shared" si="351"/>
        <v>0</v>
      </c>
      <c r="UKA61" s="42">
        <f t="shared" si="351"/>
        <v>0</v>
      </c>
      <c r="UKB61" s="42">
        <f t="shared" si="351"/>
        <v>0</v>
      </c>
      <c r="UKC61" s="42">
        <f t="shared" si="351"/>
        <v>0</v>
      </c>
      <c r="UKD61" s="42">
        <f t="shared" si="351"/>
        <v>0</v>
      </c>
      <c r="UKE61" s="42">
        <f t="shared" si="351"/>
        <v>0</v>
      </c>
      <c r="UKF61" s="42">
        <f t="shared" si="351"/>
        <v>0</v>
      </c>
      <c r="UKG61" s="42">
        <f t="shared" si="351"/>
        <v>0</v>
      </c>
      <c r="UKH61" s="42">
        <f t="shared" si="351"/>
        <v>0</v>
      </c>
      <c r="UKI61" s="42">
        <f t="shared" si="351"/>
        <v>0</v>
      </c>
      <c r="UKJ61" s="42">
        <f t="shared" si="351"/>
        <v>0</v>
      </c>
      <c r="UKK61" s="42">
        <f t="shared" si="351"/>
        <v>0</v>
      </c>
      <c r="UKL61" s="42">
        <f t="shared" si="351"/>
        <v>0</v>
      </c>
      <c r="UKM61" s="42">
        <f t="shared" si="351"/>
        <v>0</v>
      </c>
      <c r="UKN61" s="42">
        <f t="shared" si="351"/>
        <v>0</v>
      </c>
      <c r="UKO61" s="42">
        <f t="shared" si="351"/>
        <v>0</v>
      </c>
      <c r="UKP61" s="42">
        <f t="shared" si="351"/>
        <v>0</v>
      </c>
      <c r="UKQ61" s="42">
        <f t="shared" si="351"/>
        <v>0</v>
      </c>
      <c r="UKR61" s="42">
        <f t="shared" si="351"/>
        <v>0</v>
      </c>
      <c r="UKS61" s="42">
        <f t="shared" si="351"/>
        <v>0</v>
      </c>
      <c r="UKT61" s="42">
        <f t="shared" si="351"/>
        <v>0</v>
      </c>
      <c r="UKU61" s="42">
        <f t="shared" si="351"/>
        <v>0</v>
      </c>
      <c r="UKV61" s="42">
        <f t="shared" si="351"/>
        <v>0</v>
      </c>
      <c r="UKW61" s="42">
        <f t="shared" si="351"/>
        <v>0</v>
      </c>
      <c r="UKX61" s="42">
        <f t="shared" si="351"/>
        <v>0</v>
      </c>
      <c r="UKY61" s="42">
        <f t="shared" si="351"/>
        <v>0</v>
      </c>
      <c r="UKZ61" s="42">
        <f t="shared" si="351"/>
        <v>0</v>
      </c>
      <c r="ULA61" s="42">
        <f t="shared" si="351"/>
        <v>0</v>
      </c>
      <c r="ULB61" s="42">
        <f t="shared" si="351"/>
        <v>0</v>
      </c>
      <c r="ULC61" s="42">
        <f t="shared" si="351"/>
        <v>0</v>
      </c>
      <c r="ULD61" s="42">
        <f t="shared" si="351"/>
        <v>0</v>
      </c>
      <c r="ULE61" s="42">
        <f t="shared" si="351"/>
        <v>0</v>
      </c>
      <c r="ULF61" s="42">
        <f t="shared" si="351"/>
        <v>0</v>
      </c>
      <c r="ULG61" s="42">
        <f t="shared" si="351"/>
        <v>0</v>
      </c>
      <c r="ULH61" s="42">
        <f t="shared" si="351"/>
        <v>0</v>
      </c>
      <c r="ULI61" s="42">
        <f t="shared" si="351"/>
        <v>0</v>
      </c>
      <c r="ULJ61" s="42">
        <f t="shared" si="351"/>
        <v>0</v>
      </c>
      <c r="ULK61" s="42">
        <f t="shared" si="351"/>
        <v>0</v>
      </c>
      <c r="ULL61" s="42">
        <f t="shared" si="351"/>
        <v>0</v>
      </c>
      <c r="ULM61" s="42">
        <f t="shared" si="351"/>
        <v>0</v>
      </c>
      <c r="ULN61" s="42">
        <f t="shared" si="351"/>
        <v>0</v>
      </c>
      <c r="ULO61" s="42">
        <f t="shared" si="351"/>
        <v>0</v>
      </c>
      <c r="ULP61" s="42">
        <f t="shared" si="351"/>
        <v>0</v>
      </c>
      <c r="ULQ61" s="42">
        <f t="shared" si="351"/>
        <v>0</v>
      </c>
      <c r="ULR61" s="42">
        <f t="shared" si="351"/>
        <v>0</v>
      </c>
      <c r="ULS61" s="42">
        <f t="shared" si="351"/>
        <v>0</v>
      </c>
      <c r="ULT61" s="42">
        <f t="shared" si="351"/>
        <v>0</v>
      </c>
      <c r="ULU61" s="42">
        <f t="shared" ref="ULU61:UOF61" si="352">SUM(ULU56:ULU60)</f>
        <v>0</v>
      </c>
      <c r="ULV61" s="42">
        <f t="shared" si="352"/>
        <v>0</v>
      </c>
      <c r="ULW61" s="42">
        <f t="shared" si="352"/>
        <v>0</v>
      </c>
      <c r="ULX61" s="42">
        <f t="shared" si="352"/>
        <v>0</v>
      </c>
      <c r="ULY61" s="42">
        <f t="shared" si="352"/>
        <v>0</v>
      </c>
      <c r="ULZ61" s="42">
        <f t="shared" si="352"/>
        <v>0</v>
      </c>
      <c r="UMA61" s="42">
        <f t="shared" si="352"/>
        <v>0</v>
      </c>
      <c r="UMB61" s="42">
        <f t="shared" si="352"/>
        <v>0</v>
      </c>
      <c r="UMC61" s="42">
        <f t="shared" si="352"/>
        <v>0</v>
      </c>
      <c r="UMD61" s="42">
        <f t="shared" si="352"/>
        <v>0</v>
      </c>
      <c r="UME61" s="42">
        <f t="shared" si="352"/>
        <v>0</v>
      </c>
      <c r="UMF61" s="42">
        <f t="shared" si="352"/>
        <v>0</v>
      </c>
      <c r="UMG61" s="42">
        <f t="shared" si="352"/>
        <v>0</v>
      </c>
      <c r="UMH61" s="42">
        <f t="shared" si="352"/>
        <v>0</v>
      </c>
      <c r="UMI61" s="42">
        <f t="shared" si="352"/>
        <v>0</v>
      </c>
      <c r="UMJ61" s="42">
        <f t="shared" si="352"/>
        <v>0</v>
      </c>
      <c r="UMK61" s="42">
        <f t="shared" si="352"/>
        <v>0</v>
      </c>
      <c r="UML61" s="42">
        <f t="shared" si="352"/>
        <v>0</v>
      </c>
      <c r="UMM61" s="42">
        <f t="shared" si="352"/>
        <v>0</v>
      </c>
      <c r="UMN61" s="42">
        <f t="shared" si="352"/>
        <v>0</v>
      </c>
      <c r="UMO61" s="42">
        <f t="shared" si="352"/>
        <v>0</v>
      </c>
      <c r="UMP61" s="42">
        <f t="shared" si="352"/>
        <v>0</v>
      </c>
      <c r="UMQ61" s="42">
        <f t="shared" si="352"/>
        <v>0</v>
      </c>
      <c r="UMR61" s="42">
        <f t="shared" si="352"/>
        <v>0</v>
      </c>
      <c r="UMS61" s="42">
        <f t="shared" si="352"/>
        <v>0</v>
      </c>
      <c r="UMT61" s="42">
        <f t="shared" si="352"/>
        <v>0</v>
      </c>
      <c r="UMU61" s="42">
        <f t="shared" si="352"/>
        <v>0</v>
      </c>
      <c r="UMV61" s="42">
        <f t="shared" si="352"/>
        <v>0</v>
      </c>
      <c r="UMW61" s="42">
        <f t="shared" si="352"/>
        <v>0</v>
      </c>
      <c r="UMX61" s="42">
        <f t="shared" si="352"/>
        <v>0</v>
      </c>
      <c r="UMY61" s="42">
        <f t="shared" si="352"/>
        <v>0</v>
      </c>
      <c r="UMZ61" s="42">
        <f t="shared" si="352"/>
        <v>0</v>
      </c>
      <c r="UNA61" s="42">
        <f t="shared" si="352"/>
        <v>0</v>
      </c>
      <c r="UNB61" s="42">
        <f t="shared" si="352"/>
        <v>0</v>
      </c>
      <c r="UNC61" s="42">
        <f t="shared" si="352"/>
        <v>0</v>
      </c>
      <c r="UND61" s="42">
        <f t="shared" si="352"/>
        <v>0</v>
      </c>
      <c r="UNE61" s="42">
        <f t="shared" si="352"/>
        <v>0</v>
      </c>
      <c r="UNF61" s="42">
        <f t="shared" si="352"/>
        <v>0</v>
      </c>
      <c r="UNG61" s="42">
        <f t="shared" si="352"/>
        <v>0</v>
      </c>
      <c r="UNH61" s="42">
        <f t="shared" si="352"/>
        <v>0</v>
      </c>
      <c r="UNI61" s="42">
        <f t="shared" si="352"/>
        <v>0</v>
      </c>
      <c r="UNJ61" s="42">
        <f t="shared" si="352"/>
        <v>0</v>
      </c>
      <c r="UNK61" s="42">
        <f t="shared" si="352"/>
        <v>0</v>
      </c>
      <c r="UNL61" s="42">
        <f t="shared" si="352"/>
        <v>0</v>
      </c>
      <c r="UNM61" s="42">
        <f t="shared" si="352"/>
        <v>0</v>
      </c>
      <c r="UNN61" s="42">
        <f t="shared" si="352"/>
        <v>0</v>
      </c>
      <c r="UNO61" s="42">
        <f t="shared" si="352"/>
        <v>0</v>
      </c>
      <c r="UNP61" s="42">
        <f t="shared" si="352"/>
        <v>0</v>
      </c>
      <c r="UNQ61" s="42">
        <f t="shared" si="352"/>
        <v>0</v>
      </c>
      <c r="UNR61" s="42">
        <f t="shared" si="352"/>
        <v>0</v>
      </c>
      <c r="UNS61" s="42">
        <f t="shared" si="352"/>
        <v>0</v>
      </c>
      <c r="UNT61" s="42">
        <f t="shared" si="352"/>
        <v>0</v>
      </c>
      <c r="UNU61" s="42">
        <f t="shared" si="352"/>
        <v>0</v>
      </c>
      <c r="UNV61" s="42">
        <f t="shared" si="352"/>
        <v>0</v>
      </c>
      <c r="UNW61" s="42">
        <f t="shared" si="352"/>
        <v>0</v>
      </c>
      <c r="UNX61" s="42">
        <f t="shared" si="352"/>
        <v>0</v>
      </c>
      <c r="UNY61" s="42">
        <f t="shared" si="352"/>
        <v>0</v>
      </c>
      <c r="UNZ61" s="42">
        <f t="shared" si="352"/>
        <v>0</v>
      </c>
      <c r="UOA61" s="42">
        <f t="shared" si="352"/>
        <v>0</v>
      </c>
      <c r="UOB61" s="42">
        <f t="shared" si="352"/>
        <v>0</v>
      </c>
      <c r="UOC61" s="42">
        <f t="shared" si="352"/>
        <v>0</v>
      </c>
      <c r="UOD61" s="42">
        <f t="shared" si="352"/>
        <v>0</v>
      </c>
      <c r="UOE61" s="42">
        <f t="shared" si="352"/>
        <v>0</v>
      </c>
      <c r="UOF61" s="42">
        <f t="shared" si="352"/>
        <v>0</v>
      </c>
      <c r="UOG61" s="42">
        <f t="shared" ref="UOG61:UQR61" si="353">SUM(UOG56:UOG60)</f>
        <v>0</v>
      </c>
      <c r="UOH61" s="42">
        <f t="shared" si="353"/>
        <v>0</v>
      </c>
      <c r="UOI61" s="42">
        <f t="shared" si="353"/>
        <v>0</v>
      </c>
      <c r="UOJ61" s="42">
        <f t="shared" si="353"/>
        <v>0</v>
      </c>
      <c r="UOK61" s="42">
        <f t="shared" si="353"/>
        <v>0</v>
      </c>
      <c r="UOL61" s="42">
        <f t="shared" si="353"/>
        <v>0</v>
      </c>
      <c r="UOM61" s="42">
        <f t="shared" si="353"/>
        <v>0</v>
      </c>
      <c r="UON61" s="42">
        <f t="shared" si="353"/>
        <v>0</v>
      </c>
      <c r="UOO61" s="42">
        <f t="shared" si="353"/>
        <v>0</v>
      </c>
      <c r="UOP61" s="42">
        <f t="shared" si="353"/>
        <v>0</v>
      </c>
      <c r="UOQ61" s="42">
        <f t="shared" si="353"/>
        <v>0</v>
      </c>
      <c r="UOR61" s="42">
        <f t="shared" si="353"/>
        <v>0</v>
      </c>
      <c r="UOS61" s="42">
        <f t="shared" si="353"/>
        <v>0</v>
      </c>
      <c r="UOT61" s="42">
        <f t="shared" si="353"/>
        <v>0</v>
      </c>
      <c r="UOU61" s="42">
        <f t="shared" si="353"/>
        <v>0</v>
      </c>
      <c r="UOV61" s="42">
        <f t="shared" si="353"/>
        <v>0</v>
      </c>
      <c r="UOW61" s="42">
        <f t="shared" si="353"/>
        <v>0</v>
      </c>
      <c r="UOX61" s="42">
        <f t="shared" si="353"/>
        <v>0</v>
      </c>
      <c r="UOY61" s="42">
        <f t="shared" si="353"/>
        <v>0</v>
      </c>
      <c r="UOZ61" s="42">
        <f t="shared" si="353"/>
        <v>0</v>
      </c>
      <c r="UPA61" s="42">
        <f t="shared" si="353"/>
        <v>0</v>
      </c>
      <c r="UPB61" s="42">
        <f t="shared" si="353"/>
        <v>0</v>
      </c>
      <c r="UPC61" s="42">
        <f t="shared" si="353"/>
        <v>0</v>
      </c>
      <c r="UPD61" s="42">
        <f t="shared" si="353"/>
        <v>0</v>
      </c>
      <c r="UPE61" s="42">
        <f t="shared" si="353"/>
        <v>0</v>
      </c>
      <c r="UPF61" s="42">
        <f t="shared" si="353"/>
        <v>0</v>
      </c>
      <c r="UPG61" s="42">
        <f t="shared" si="353"/>
        <v>0</v>
      </c>
      <c r="UPH61" s="42">
        <f t="shared" si="353"/>
        <v>0</v>
      </c>
      <c r="UPI61" s="42">
        <f t="shared" si="353"/>
        <v>0</v>
      </c>
      <c r="UPJ61" s="42">
        <f t="shared" si="353"/>
        <v>0</v>
      </c>
      <c r="UPK61" s="42">
        <f t="shared" si="353"/>
        <v>0</v>
      </c>
      <c r="UPL61" s="42">
        <f t="shared" si="353"/>
        <v>0</v>
      </c>
      <c r="UPM61" s="42">
        <f t="shared" si="353"/>
        <v>0</v>
      </c>
      <c r="UPN61" s="42">
        <f t="shared" si="353"/>
        <v>0</v>
      </c>
      <c r="UPO61" s="42">
        <f t="shared" si="353"/>
        <v>0</v>
      </c>
      <c r="UPP61" s="42">
        <f t="shared" si="353"/>
        <v>0</v>
      </c>
      <c r="UPQ61" s="42">
        <f t="shared" si="353"/>
        <v>0</v>
      </c>
      <c r="UPR61" s="42">
        <f t="shared" si="353"/>
        <v>0</v>
      </c>
      <c r="UPS61" s="42">
        <f t="shared" si="353"/>
        <v>0</v>
      </c>
      <c r="UPT61" s="42">
        <f t="shared" si="353"/>
        <v>0</v>
      </c>
      <c r="UPU61" s="42">
        <f t="shared" si="353"/>
        <v>0</v>
      </c>
      <c r="UPV61" s="42">
        <f t="shared" si="353"/>
        <v>0</v>
      </c>
      <c r="UPW61" s="42">
        <f t="shared" si="353"/>
        <v>0</v>
      </c>
      <c r="UPX61" s="42">
        <f t="shared" si="353"/>
        <v>0</v>
      </c>
      <c r="UPY61" s="42">
        <f t="shared" si="353"/>
        <v>0</v>
      </c>
      <c r="UPZ61" s="42">
        <f t="shared" si="353"/>
        <v>0</v>
      </c>
      <c r="UQA61" s="42">
        <f t="shared" si="353"/>
        <v>0</v>
      </c>
      <c r="UQB61" s="42">
        <f t="shared" si="353"/>
        <v>0</v>
      </c>
      <c r="UQC61" s="42">
        <f t="shared" si="353"/>
        <v>0</v>
      </c>
      <c r="UQD61" s="42">
        <f t="shared" si="353"/>
        <v>0</v>
      </c>
      <c r="UQE61" s="42">
        <f t="shared" si="353"/>
        <v>0</v>
      </c>
      <c r="UQF61" s="42">
        <f t="shared" si="353"/>
        <v>0</v>
      </c>
      <c r="UQG61" s="42">
        <f t="shared" si="353"/>
        <v>0</v>
      </c>
      <c r="UQH61" s="42">
        <f t="shared" si="353"/>
        <v>0</v>
      </c>
      <c r="UQI61" s="42">
        <f t="shared" si="353"/>
        <v>0</v>
      </c>
      <c r="UQJ61" s="42">
        <f t="shared" si="353"/>
        <v>0</v>
      </c>
      <c r="UQK61" s="42">
        <f t="shared" si="353"/>
        <v>0</v>
      </c>
      <c r="UQL61" s="42">
        <f t="shared" si="353"/>
        <v>0</v>
      </c>
      <c r="UQM61" s="42">
        <f t="shared" si="353"/>
        <v>0</v>
      </c>
      <c r="UQN61" s="42">
        <f t="shared" si="353"/>
        <v>0</v>
      </c>
      <c r="UQO61" s="42">
        <f t="shared" si="353"/>
        <v>0</v>
      </c>
      <c r="UQP61" s="42">
        <f t="shared" si="353"/>
        <v>0</v>
      </c>
      <c r="UQQ61" s="42">
        <f t="shared" si="353"/>
        <v>0</v>
      </c>
      <c r="UQR61" s="42">
        <f t="shared" si="353"/>
        <v>0</v>
      </c>
      <c r="UQS61" s="42">
        <f t="shared" ref="UQS61:UTD61" si="354">SUM(UQS56:UQS60)</f>
        <v>0</v>
      </c>
      <c r="UQT61" s="42">
        <f t="shared" si="354"/>
        <v>0</v>
      </c>
      <c r="UQU61" s="42">
        <f t="shared" si="354"/>
        <v>0</v>
      </c>
      <c r="UQV61" s="42">
        <f t="shared" si="354"/>
        <v>0</v>
      </c>
      <c r="UQW61" s="42">
        <f t="shared" si="354"/>
        <v>0</v>
      </c>
      <c r="UQX61" s="42">
        <f t="shared" si="354"/>
        <v>0</v>
      </c>
      <c r="UQY61" s="42">
        <f t="shared" si="354"/>
        <v>0</v>
      </c>
      <c r="UQZ61" s="42">
        <f t="shared" si="354"/>
        <v>0</v>
      </c>
      <c r="URA61" s="42">
        <f t="shared" si="354"/>
        <v>0</v>
      </c>
      <c r="URB61" s="42">
        <f t="shared" si="354"/>
        <v>0</v>
      </c>
      <c r="URC61" s="42">
        <f t="shared" si="354"/>
        <v>0</v>
      </c>
      <c r="URD61" s="42">
        <f t="shared" si="354"/>
        <v>0</v>
      </c>
      <c r="URE61" s="42">
        <f t="shared" si="354"/>
        <v>0</v>
      </c>
      <c r="URF61" s="42">
        <f t="shared" si="354"/>
        <v>0</v>
      </c>
      <c r="URG61" s="42">
        <f t="shared" si="354"/>
        <v>0</v>
      </c>
      <c r="URH61" s="42">
        <f t="shared" si="354"/>
        <v>0</v>
      </c>
      <c r="URI61" s="42">
        <f t="shared" si="354"/>
        <v>0</v>
      </c>
      <c r="URJ61" s="42">
        <f t="shared" si="354"/>
        <v>0</v>
      </c>
      <c r="URK61" s="42">
        <f t="shared" si="354"/>
        <v>0</v>
      </c>
      <c r="URL61" s="42">
        <f t="shared" si="354"/>
        <v>0</v>
      </c>
      <c r="URM61" s="42">
        <f t="shared" si="354"/>
        <v>0</v>
      </c>
      <c r="URN61" s="42">
        <f t="shared" si="354"/>
        <v>0</v>
      </c>
      <c r="URO61" s="42">
        <f t="shared" si="354"/>
        <v>0</v>
      </c>
      <c r="URP61" s="42">
        <f t="shared" si="354"/>
        <v>0</v>
      </c>
      <c r="URQ61" s="42">
        <f t="shared" si="354"/>
        <v>0</v>
      </c>
      <c r="URR61" s="42">
        <f t="shared" si="354"/>
        <v>0</v>
      </c>
      <c r="URS61" s="42">
        <f t="shared" si="354"/>
        <v>0</v>
      </c>
      <c r="URT61" s="42">
        <f t="shared" si="354"/>
        <v>0</v>
      </c>
      <c r="URU61" s="42">
        <f t="shared" si="354"/>
        <v>0</v>
      </c>
      <c r="URV61" s="42">
        <f t="shared" si="354"/>
        <v>0</v>
      </c>
      <c r="URW61" s="42">
        <f t="shared" si="354"/>
        <v>0</v>
      </c>
      <c r="URX61" s="42">
        <f t="shared" si="354"/>
        <v>0</v>
      </c>
      <c r="URY61" s="42">
        <f t="shared" si="354"/>
        <v>0</v>
      </c>
      <c r="URZ61" s="42">
        <f t="shared" si="354"/>
        <v>0</v>
      </c>
      <c r="USA61" s="42">
        <f t="shared" si="354"/>
        <v>0</v>
      </c>
      <c r="USB61" s="42">
        <f t="shared" si="354"/>
        <v>0</v>
      </c>
      <c r="USC61" s="42">
        <f t="shared" si="354"/>
        <v>0</v>
      </c>
      <c r="USD61" s="42">
        <f t="shared" si="354"/>
        <v>0</v>
      </c>
      <c r="USE61" s="42">
        <f t="shared" si="354"/>
        <v>0</v>
      </c>
      <c r="USF61" s="42">
        <f t="shared" si="354"/>
        <v>0</v>
      </c>
      <c r="USG61" s="42">
        <f t="shared" si="354"/>
        <v>0</v>
      </c>
      <c r="USH61" s="42">
        <f t="shared" si="354"/>
        <v>0</v>
      </c>
      <c r="USI61" s="42">
        <f t="shared" si="354"/>
        <v>0</v>
      </c>
      <c r="USJ61" s="42">
        <f t="shared" si="354"/>
        <v>0</v>
      </c>
      <c r="USK61" s="42">
        <f t="shared" si="354"/>
        <v>0</v>
      </c>
      <c r="USL61" s="42">
        <f t="shared" si="354"/>
        <v>0</v>
      </c>
      <c r="USM61" s="42">
        <f t="shared" si="354"/>
        <v>0</v>
      </c>
      <c r="USN61" s="42">
        <f t="shared" si="354"/>
        <v>0</v>
      </c>
      <c r="USO61" s="42">
        <f t="shared" si="354"/>
        <v>0</v>
      </c>
      <c r="USP61" s="42">
        <f t="shared" si="354"/>
        <v>0</v>
      </c>
      <c r="USQ61" s="42">
        <f t="shared" si="354"/>
        <v>0</v>
      </c>
      <c r="USR61" s="42">
        <f t="shared" si="354"/>
        <v>0</v>
      </c>
      <c r="USS61" s="42">
        <f t="shared" si="354"/>
        <v>0</v>
      </c>
      <c r="UST61" s="42">
        <f t="shared" si="354"/>
        <v>0</v>
      </c>
      <c r="USU61" s="42">
        <f t="shared" si="354"/>
        <v>0</v>
      </c>
      <c r="USV61" s="42">
        <f t="shared" si="354"/>
        <v>0</v>
      </c>
      <c r="USW61" s="42">
        <f t="shared" si="354"/>
        <v>0</v>
      </c>
      <c r="USX61" s="42">
        <f t="shared" si="354"/>
        <v>0</v>
      </c>
      <c r="USY61" s="42">
        <f t="shared" si="354"/>
        <v>0</v>
      </c>
      <c r="USZ61" s="42">
        <f t="shared" si="354"/>
        <v>0</v>
      </c>
      <c r="UTA61" s="42">
        <f t="shared" si="354"/>
        <v>0</v>
      </c>
      <c r="UTB61" s="42">
        <f t="shared" si="354"/>
        <v>0</v>
      </c>
      <c r="UTC61" s="42">
        <f t="shared" si="354"/>
        <v>0</v>
      </c>
      <c r="UTD61" s="42">
        <f t="shared" si="354"/>
        <v>0</v>
      </c>
      <c r="UTE61" s="42">
        <f t="shared" ref="UTE61:UVP61" si="355">SUM(UTE56:UTE60)</f>
        <v>0</v>
      </c>
      <c r="UTF61" s="42">
        <f t="shared" si="355"/>
        <v>0</v>
      </c>
      <c r="UTG61" s="42">
        <f t="shared" si="355"/>
        <v>0</v>
      </c>
      <c r="UTH61" s="42">
        <f t="shared" si="355"/>
        <v>0</v>
      </c>
      <c r="UTI61" s="42">
        <f t="shared" si="355"/>
        <v>0</v>
      </c>
      <c r="UTJ61" s="42">
        <f t="shared" si="355"/>
        <v>0</v>
      </c>
      <c r="UTK61" s="42">
        <f t="shared" si="355"/>
        <v>0</v>
      </c>
      <c r="UTL61" s="42">
        <f t="shared" si="355"/>
        <v>0</v>
      </c>
      <c r="UTM61" s="42">
        <f t="shared" si="355"/>
        <v>0</v>
      </c>
      <c r="UTN61" s="42">
        <f t="shared" si="355"/>
        <v>0</v>
      </c>
      <c r="UTO61" s="42">
        <f t="shared" si="355"/>
        <v>0</v>
      </c>
      <c r="UTP61" s="42">
        <f t="shared" si="355"/>
        <v>0</v>
      </c>
      <c r="UTQ61" s="42">
        <f t="shared" si="355"/>
        <v>0</v>
      </c>
      <c r="UTR61" s="42">
        <f t="shared" si="355"/>
        <v>0</v>
      </c>
      <c r="UTS61" s="42">
        <f t="shared" si="355"/>
        <v>0</v>
      </c>
      <c r="UTT61" s="42">
        <f t="shared" si="355"/>
        <v>0</v>
      </c>
      <c r="UTU61" s="42">
        <f t="shared" si="355"/>
        <v>0</v>
      </c>
      <c r="UTV61" s="42">
        <f t="shared" si="355"/>
        <v>0</v>
      </c>
      <c r="UTW61" s="42">
        <f t="shared" si="355"/>
        <v>0</v>
      </c>
      <c r="UTX61" s="42">
        <f t="shared" si="355"/>
        <v>0</v>
      </c>
      <c r="UTY61" s="42">
        <f t="shared" si="355"/>
        <v>0</v>
      </c>
      <c r="UTZ61" s="42">
        <f t="shared" si="355"/>
        <v>0</v>
      </c>
      <c r="UUA61" s="42">
        <f t="shared" si="355"/>
        <v>0</v>
      </c>
      <c r="UUB61" s="42">
        <f t="shared" si="355"/>
        <v>0</v>
      </c>
      <c r="UUC61" s="42">
        <f t="shared" si="355"/>
        <v>0</v>
      </c>
      <c r="UUD61" s="42">
        <f t="shared" si="355"/>
        <v>0</v>
      </c>
      <c r="UUE61" s="42">
        <f t="shared" si="355"/>
        <v>0</v>
      </c>
      <c r="UUF61" s="42">
        <f t="shared" si="355"/>
        <v>0</v>
      </c>
      <c r="UUG61" s="42">
        <f t="shared" si="355"/>
        <v>0</v>
      </c>
      <c r="UUH61" s="42">
        <f t="shared" si="355"/>
        <v>0</v>
      </c>
      <c r="UUI61" s="42">
        <f t="shared" si="355"/>
        <v>0</v>
      </c>
      <c r="UUJ61" s="42">
        <f t="shared" si="355"/>
        <v>0</v>
      </c>
      <c r="UUK61" s="42">
        <f t="shared" si="355"/>
        <v>0</v>
      </c>
      <c r="UUL61" s="42">
        <f t="shared" si="355"/>
        <v>0</v>
      </c>
      <c r="UUM61" s="42">
        <f t="shared" si="355"/>
        <v>0</v>
      </c>
      <c r="UUN61" s="42">
        <f t="shared" si="355"/>
        <v>0</v>
      </c>
      <c r="UUO61" s="42">
        <f t="shared" si="355"/>
        <v>0</v>
      </c>
      <c r="UUP61" s="42">
        <f t="shared" si="355"/>
        <v>0</v>
      </c>
      <c r="UUQ61" s="42">
        <f t="shared" si="355"/>
        <v>0</v>
      </c>
      <c r="UUR61" s="42">
        <f t="shared" si="355"/>
        <v>0</v>
      </c>
      <c r="UUS61" s="42">
        <f t="shared" si="355"/>
        <v>0</v>
      </c>
      <c r="UUT61" s="42">
        <f t="shared" si="355"/>
        <v>0</v>
      </c>
      <c r="UUU61" s="42">
        <f t="shared" si="355"/>
        <v>0</v>
      </c>
      <c r="UUV61" s="42">
        <f t="shared" si="355"/>
        <v>0</v>
      </c>
      <c r="UUW61" s="42">
        <f t="shared" si="355"/>
        <v>0</v>
      </c>
      <c r="UUX61" s="42">
        <f t="shared" si="355"/>
        <v>0</v>
      </c>
      <c r="UUY61" s="42">
        <f t="shared" si="355"/>
        <v>0</v>
      </c>
      <c r="UUZ61" s="42">
        <f t="shared" si="355"/>
        <v>0</v>
      </c>
      <c r="UVA61" s="42">
        <f t="shared" si="355"/>
        <v>0</v>
      </c>
      <c r="UVB61" s="42">
        <f t="shared" si="355"/>
        <v>0</v>
      </c>
      <c r="UVC61" s="42">
        <f t="shared" si="355"/>
        <v>0</v>
      </c>
      <c r="UVD61" s="42">
        <f t="shared" si="355"/>
        <v>0</v>
      </c>
      <c r="UVE61" s="42">
        <f t="shared" si="355"/>
        <v>0</v>
      </c>
      <c r="UVF61" s="42">
        <f t="shared" si="355"/>
        <v>0</v>
      </c>
      <c r="UVG61" s="42">
        <f t="shared" si="355"/>
        <v>0</v>
      </c>
      <c r="UVH61" s="42">
        <f t="shared" si="355"/>
        <v>0</v>
      </c>
      <c r="UVI61" s="42">
        <f t="shared" si="355"/>
        <v>0</v>
      </c>
      <c r="UVJ61" s="42">
        <f t="shared" si="355"/>
        <v>0</v>
      </c>
      <c r="UVK61" s="42">
        <f t="shared" si="355"/>
        <v>0</v>
      </c>
      <c r="UVL61" s="42">
        <f t="shared" si="355"/>
        <v>0</v>
      </c>
      <c r="UVM61" s="42">
        <f t="shared" si="355"/>
        <v>0</v>
      </c>
      <c r="UVN61" s="42">
        <f t="shared" si="355"/>
        <v>0</v>
      </c>
      <c r="UVO61" s="42">
        <f t="shared" si="355"/>
        <v>0</v>
      </c>
      <c r="UVP61" s="42">
        <f t="shared" si="355"/>
        <v>0</v>
      </c>
      <c r="UVQ61" s="42">
        <f t="shared" ref="UVQ61:UYB61" si="356">SUM(UVQ56:UVQ60)</f>
        <v>0</v>
      </c>
      <c r="UVR61" s="42">
        <f t="shared" si="356"/>
        <v>0</v>
      </c>
      <c r="UVS61" s="42">
        <f t="shared" si="356"/>
        <v>0</v>
      </c>
      <c r="UVT61" s="42">
        <f t="shared" si="356"/>
        <v>0</v>
      </c>
      <c r="UVU61" s="42">
        <f t="shared" si="356"/>
        <v>0</v>
      </c>
      <c r="UVV61" s="42">
        <f t="shared" si="356"/>
        <v>0</v>
      </c>
      <c r="UVW61" s="42">
        <f t="shared" si="356"/>
        <v>0</v>
      </c>
      <c r="UVX61" s="42">
        <f t="shared" si="356"/>
        <v>0</v>
      </c>
      <c r="UVY61" s="42">
        <f t="shared" si="356"/>
        <v>0</v>
      </c>
      <c r="UVZ61" s="42">
        <f t="shared" si="356"/>
        <v>0</v>
      </c>
      <c r="UWA61" s="42">
        <f t="shared" si="356"/>
        <v>0</v>
      </c>
      <c r="UWB61" s="42">
        <f t="shared" si="356"/>
        <v>0</v>
      </c>
      <c r="UWC61" s="42">
        <f t="shared" si="356"/>
        <v>0</v>
      </c>
      <c r="UWD61" s="42">
        <f t="shared" si="356"/>
        <v>0</v>
      </c>
      <c r="UWE61" s="42">
        <f t="shared" si="356"/>
        <v>0</v>
      </c>
      <c r="UWF61" s="42">
        <f t="shared" si="356"/>
        <v>0</v>
      </c>
      <c r="UWG61" s="42">
        <f t="shared" si="356"/>
        <v>0</v>
      </c>
      <c r="UWH61" s="42">
        <f t="shared" si="356"/>
        <v>0</v>
      </c>
      <c r="UWI61" s="42">
        <f t="shared" si="356"/>
        <v>0</v>
      </c>
      <c r="UWJ61" s="42">
        <f t="shared" si="356"/>
        <v>0</v>
      </c>
      <c r="UWK61" s="42">
        <f t="shared" si="356"/>
        <v>0</v>
      </c>
      <c r="UWL61" s="42">
        <f t="shared" si="356"/>
        <v>0</v>
      </c>
      <c r="UWM61" s="42">
        <f t="shared" si="356"/>
        <v>0</v>
      </c>
      <c r="UWN61" s="42">
        <f t="shared" si="356"/>
        <v>0</v>
      </c>
      <c r="UWO61" s="42">
        <f t="shared" si="356"/>
        <v>0</v>
      </c>
      <c r="UWP61" s="42">
        <f t="shared" si="356"/>
        <v>0</v>
      </c>
      <c r="UWQ61" s="42">
        <f t="shared" si="356"/>
        <v>0</v>
      </c>
      <c r="UWR61" s="42">
        <f t="shared" si="356"/>
        <v>0</v>
      </c>
      <c r="UWS61" s="42">
        <f t="shared" si="356"/>
        <v>0</v>
      </c>
      <c r="UWT61" s="42">
        <f t="shared" si="356"/>
        <v>0</v>
      </c>
      <c r="UWU61" s="42">
        <f t="shared" si="356"/>
        <v>0</v>
      </c>
      <c r="UWV61" s="42">
        <f t="shared" si="356"/>
        <v>0</v>
      </c>
      <c r="UWW61" s="42">
        <f t="shared" si="356"/>
        <v>0</v>
      </c>
      <c r="UWX61" s="42">
        <f t="shared" si="356"/>
        <v>0</v>
      </c>
      <c r="UWY61" s="42">
        <f t="shared" si="356"/>
        <v>0</v>
      </c>
      <c r="UWZ61" s="42">
        <f t="shared" si="356"/>
        <v>0</v>
      </c>
      <c r="UXA61" s="42">
        <f t="shared" si="356"/>
        <v>0</v>
      </c>
      <c r="UXB61" s="42">
        <f t="shared" si="356"/>
        <v>0</v>
      </c>
      <c r="UXC61" s="42">
        <f t="shared" si="356"/>
        <v>0</v>
      </c>
      <c r="UXD61" s="42">
        <f t="shared" si="356"/>
        <v>0</v>
      </c>
      <c r="UXE61" s="42">
        <f t="shared" si="356"/>
        <v>0</v>
      </c>
      <c r="UXF61" s="42">
        <f t="shared" si="356"/>
        <v>0</v>
      </c>
      <c r="UXG61" s="42">
        <f t="shared" si="356"/>
        <v>0</v>
      </c>
      <c r="UXH61" s="42">
        <f t="shared" si="356"/>
        <v>0</v>
      </c>
      <c r="UXI61" s="42">
        <f t="shared" si="356"/>
        <v>0</v>
      </c>
      <c r="UXJ61" s="42">
        <f t="shared" si="356"/>
        <v>0</v>
      </c>
      <c r="UXK61" s="42">
        <f t="shared" si="356"/>
        <v>0</v>
      </c>
      <c r="UXL61" s="42">
        <f t="shared" si="356"/>
        <v>0</v>
      </c>
      <c r="UXM61" s="42">
        <f t="shared" si="356"/>
        <v>0</v>
      </c>
      <c r="UXN61" s="42">
        <f t="shared" si="356"/>
        <v>0</v>
      </c>
      <c r="UXO61" s="42">
        <f t="shared" si="356"/>
        <v>0</v>
      </c>
      <c r="UXP61" s="42">
        <f t="shared" si="356"/>
        <v>0</v>
      </c>
      <c r="UXQ61" s="42">
        <f t="shared" si="356"/>
        <v>0</v>
      </c>
      <c r="UXR61" s="42">
        <f t="shared" si="356"/>
        <v>0</v>
      </c>
      <c r="UXS61" s="42">
        <f t="shared" si="356"/>
        <v>0</v>
      </c>
      <c r="UXT61" s="42">
        <f t="shared" si="356"/>
        <v>0</v>
      </c>
      <c r="UXU61" s="42">
        <f t="shared" si="356"/>
        <v>0</v>
      </c>
      <c r="UXV61" s="42">
        <f t="shared" si="356"/>
        <v>0</v>
      </c>
      <c r="UXW61" s="42">
        <f t="shared" si="356"/>
        <v>0</v>
      </c>
      <c r="UXX61" s="42">
        <f t="shared" si="356"/>
        <v>0</v>
      </c>
      <c r="UXY61" s="42">
        <f t="shared" si="356"/>
        <v>0</v>
      </c>
      <c r="UXZ61" s="42">
        <f t="shared" si="356"/>
        <v>0</v>
      </c>
      <c r="UYA61" s="42">
        <f t="shared" si="356"/>
        <v>0</v>
      </c>
      <c r="UYB61" s="42">
        <f t="shared" si="356"/>
        <v>0</v>
      </c>
      <c r="UYC61" s="42">
        <f t="shared" ref="UYC61:VAN61" si="357">SUM(UYC56:UYC60)</f>
        <v>0</v>
      </c>
      <c r="UYD61" s="42">
        <f t="shared" si="357"/>
        <v>0</v>
      </c>
      <c r="UYE61" s="42">
        <f t="shared" si="357"/>
        <v>0</v>
      </c>
      <c r="UYF61" s="42">
        <f t="shared" si="357"/>
        <v>0</v>
      </c>
      <c r="UYG61" s="42">
        <f t="shared" si="357"/>
        <v>0</v>
      </c>
      <c r="UYH61" s="42">
        <f t="shared" si="357"/>
        <v>0</v>
      </c>
      <c r="UYI61" s="42">
        <f t="shared" si="357"/>
        <v>0</v>
      </c>
      <c r="UYJ61" s="42">
        <f t="shared" si="357"/>
        <v>0</v>
      </c>
      <c r="UYK61" s="42">
        <f t="shared" si="357"/>
        <v>0</v>
      </c>
      <c r="UYL61" s="42">
        <f t="shared" si="357"/>
        <v>0</v>
      </c>
      <c r="UYM61" s="42">
        <f t="shared" si="357"/>
        <v>0</v>
      </c>
      <c r="UYN61" s="42">
        <f t="shared" si="357"/>
        <v>0</v>
      </c>
      <c r="UYO61" s="42">
        <f t="shared" si="357"/>
        <v>0</v>
      </c>
      <c r="UYP61" s="42">
        <f t="shared" si="357"/>
        <v>0</v>
      </c>
      <c r="UYQ61" s="42">
        <f t="shared" si="357"/>
        <v>0</v>
      </c>
      <c r="UYR61" s="42">
        <f t="shared" si="357"/>
        <v>0</v>
      </c>
      <c r="UYS61" s="42">
        <f t="shared" si="357"/>
        <v>0</v>
      </c>
      <c r="UYT61" s="42">
        <f t="shared" si="357"/>
        <v>0</v>
      </c>
      <c r="UYU61" s="42">
        <f t="shared" si="357"/>
        <v>0</v>
      </c>
      <c r="UYV61" s="42">
        <f t="shared" si="357"/>
        <v>0</v>
      </c>
      <c r="UYW61" s="42">
        <f t="shared" si="357"/>
        <v>0</v>
      </c>
      <c r="UYX61" s="42">
        <f t="shared" si="357"/>
        <v>0</v>
      </c>
      <c r="UYY61" s="42">
        <f t="shared" si="357"/>
        <v>0</v>
      </c>
      <c r="UYZ61" s="42">
        <f t="shared" si="357"/>
        <v>0</v>
      </c>
      <c r="UZA61" s="42">
        <f t="shared" si="357"/>
        <v>0</v>
      </c>
      <c r="UZB61" s="42">
        <f t="shared" si="357"/>
        <v>0</v>
      </c>
      <c r="UZC61" s="42">
        <f t="shared" si="357"/>
        <v>0</v>
      </c>
      <c r="UZD61" s="42">
        <f t="shared" si="357"/>
        <v>0</v>
      </c>
      <c r="UZE61" s="42">
        <f t="shared" si="357"/>
        <v>0</v>
      </c>
      <c r="UZF61" s="42">
        <f t="shared" si="357"/>
        <v>0</v>
      </c>
      <c r="UZG61" s="42">
        <f t="shared" si="357"/>
        <v>0</v>
      </c>
      <c r="UZH61" s="42">
        <f t="shared" si="357"/>
        <v>0</v>
      </c>
      <c r="UZI61" s="42">
        <f t="shared" si="357"/>
        <v>0</v>
      </c>
      <c r="UZJ61" s="42">
        <f t="shared" si="357"/>
        <v>0</v>
      </c>
      <c r="UZK61" s="42">
        <f t="shared" si="357"/>
        <v>0</v>
      </c>
      <c r="UZL61" s="42">
        <f t="shared" si="357"/>
        <v>0</v>
      </c>
      <c r="UZM61" s="42">
        <f t="shared" si="357"/>
        <v>0</v>
      </c>
      <c r="UZN61" s="42">
        <f t="shared" si="357"/>
        <v>0</v>
      </c>
      <c r="UZO61" s="42">
        <f t="shared" si="357"/>
        <v>0</v>
      </c>
      <c r="UZP61" s="42">
        <f t="shared" si="357"/>
        <v>0</v>
      </c>
      <c r="UZQ61" s="42">
        <f t="shared" si="357"/>
        <v>0</v>
      </c>
      <c r="UZR61" s="42">
        <f t="shared" si="357"/>
        <v>0</v>
      </c>
      <c r="UZS61" s="42">
        <f t="shared" si="357"/>
        <v>0</v>
      </c>
      <c r="UZT61" s="42">
        <f t="shared" si="357"/>
        <v>0</v>
      </c>
      <c r="UZU61" s="42">
        <f t="shared" si="357"/>
        <v>0</v>
      </c>
      <c r="UZV61" s="42">
        <f t="shared" si="357"/>
        <v>0</v>
      </c>
      <c r="UZW61" s="42">
        <f t="shared" si="357"/>
        <v>0</v>
      </c>
      <c r="UZX61" s="42">
        <f t="shared" si="357"/>
        <v>0</v>
      </c>
      <c r="UZY61" s="42">
        <f t="shared" si="357"/>
        <v>0</v>
      </c>
      <c r="UZZ61" s="42">
        <f t="shared" si="357"/>
        <v>0</v>
      </c>
      <c r="VAA61" s="42">
        <f t="shared" si="357"/>
        <v>0</v>
      </c>
      <c r="VAB61" s="42">
        <f t="shared" si="357"/>
        <v>0</v>
      </c>
      <c r="VAC61" s="42">
        <f t="shared" si="357"/>
        <v>0</v>
      </c>
      <c r="VAD61" s="42">
        <f t="shared" si="357"/>
        <v>0</v>
      </c>
      <c r="VAE61" s="42">
        <f t="shared" si="357"/>
        <v>0</v>
      </c>
      <c r="VAF61" s="42">
        <f t="shared" si="357"/>
        <v>0</v>
      </c>
      <c r="VAG61" s="42">
        <f t="shared" si="357"/>
        <v>0</v>
      </c>
      <c r="VAH61" s="42">
        <f t="shared" si="357"/>
        <v>0</v>
      </c>
      <c r="VAI61" s="42">
        <f t="shared" si="357"/>
        <v>0</v>
      </c>
      <c r="VAJ61" s="42">
        <f t="shared" si="357"/>
        <v>0</v>
      </c>
      <c r="VAK61" s="42">
        <f t="shared" si="357"/>
        <v>0</v>
      </c>
      <c r="VAL61" s="42">
        <f t="shared" si="357"/>
        <v>0</v>
      </c>
      <c r="VAM61" s="42">
        <f t="shared" si="357"/>
        <v>0</v>
      </c>
      <c r="VAN61" s="42">
        <f t="shared" si="357"/>
        <v>0</v>
      </c>
      <c r="VAO61" s="42">
        <f t="shared" ref="VAO61:VCZ61" si="358">SUM(VAO56:VAO60)</f>
        <v>0</v>
      </c>
      <c r="VAP61" s="42">
        <f t="shared" si="358"/>
        <v>0</v>
      </c>
      <c r="VAQ61" s="42">
        <f t="shared" si="358"/>
        <v>0</v>
      </c>
      <c r="VAR61" s="42">
        <f t="shared" si="358"/>
        <v>0</v>
      </c>
      <c r="VAS61" s="42">
        <f t="shared" si="358"/>
        <v>0</v>
      </c>
      <c r="VAT61" s="42">
        <f t="shared" si="358"/>
        <v>0</v>
      </c>
      <c r="VAU61" s="42">
        <f t="shared" si="358"/>
        <v>0</v>
      </c>
      <c r="VAV61" s="42">
        <f t="shared" si="358"/>
        <v>0</v>
      </c>
      <c r="VAW61" s="42">
        <f t="shared" si="358"/>
        <v>0</v>
      </c>
      <c r="VAX61" s="42">
        <f t="shared" si="358"/>
        <v>0</v>
      </c>
      <c r="VAY61" s="42">
        <f t="shared" si="358"/>
        <v>0</v>
      </c>
      <c r="VAZ61" s="42">
        <f t="shared" si="358"/>
        <v>0</v>
      </c>
      <c r="VBA61" s="42">
        <f t="shared" si="358"/>
        <v>0</v>
      </c>
      <c r="VBB61" s="42">
        <f t="shared" si="358"/>
        <v>0</v>
      </c>
      <c r="VBC61" s="42">
        <f t="shared" si="358"/>
        <v>0</v>
      </c>
      <c r="VBD61" s="42">
        <f t="shared" si="358"/>
        <v>0</v>
      </c>
      <c r="VBE61" s="42">
        <f t="shared" si="358"/>
        <v>0</v>
      </c>
      <c r="VBF61" s="42">
        <f t="shared" si="358"/>
        <v>0</v>
      </c>
      <c r="VBG61" s="42">
        <f t="shared" si="358"/>
        <v>0</v>
      </c>
      <c r="VBH61" s="42">
        <f t="shared" si="358"/>
        <v>0</v>
      </c>
      <c r="VBI61" s="42">
        <f t="shared" si="358"/>
        <v>0</v>
      </c>
      <c r="VBJ61" s="42">
        <f t="shared" si="358"/>
        <v>0</v>
      </c>
      <c r="VBK61" s="42">
        <f t="shared" si="358"/>
        <v>0</v>
      </c>
      <c r="VBL61" s="42">
        <f t="shared" si="358"/>
        <v>0</v>
      </c>
      <c r="VBM61" s="42">
        <f t="shared" si="358"/>
        <v>0</v>
      </c>
      <c r="VBN61" s="42">
        <f t="shared" si="358"/>
        <v>0</v>
      </c>
      <c r="VBO61" s="42">
        <f t="shared" si="358"/>
        <v>0</v>
      </c>
      <c r="VBP61" s="42">
        <f t="shared" si="358"/>
        <v>0</v>
      </c>
      <c r="VBQ61" s="42">
        <f t="shared" si="358"/>
        <v>0</v>
      </c>
      <c r="VBR61" s="42">
        <f t="shared" si="358"/>
        <v>0</v>
      </c>
      <c r="VBS61" s="42">
        <f t="shared" si="358"/>
        <v>0</v>
      </c>
      <c r="VBT61" s="42">
        <f t="shared" si="358"/>
        <v>0</v>
      </c>
      <c r="VBU61" s="42">
        <f t="shared" si="358"/>
        <v>0</v>
      </c>
      <c r="VBV61" s="42">
        <f t="shared" si="358"/>
        <v>0</v>
      </c>
      <c r="VBW61" s="42">
        <f t="shared" si="358"/>
        <v>0</v>
      </c>
      <c r="VBX61" s="42">
        <f t="shared" si="358"/>
        <v>0</v>
      </c>
      <c r="VBY61" s="42">
        <f t="shared" si="358"/>
        <v>0</v>
      </c>
      <c r="VBZ61" s="42">
        <f t="shared" si="358"/>
        <v>0</v>
      </c>
      <c r="VCA61" s="42">
        <f t="shared" si="358"/>
        <v>0</v>
      </c>
      <c r="VCB61" s="42">
        <f t="shared" si="358"/>
        <v>0</v>
      </c>
      <c r="VCC61" s="42">
        <f t="shared" si="358"/>
        <v>0</v>
      </c>
      <c r="VCD61" s="42">
        <f t="shared" si="358"/>
        <v>0</v>
      </c>
      <c r="VCE61" s="42">
        <f t="shared" si="358"/>
        <v>0</v>
      </c>
      <c r="VCF61" s="42">
        <f t="shared" si="358"/>
        <v>0</v>
      </c>
      <c r="VCG61" s="42">
        <f t="shared" si="358"/>
        <v>0</v>
      </c>
      <c r="VCH61" s="42">
        <f t="shared" si="358"/>
        <v>0</v>
      </c>
      <c r="VCI61" s="42">
        <f t="shared" si="358"/>
        <v>0</v>
      </c>
      <c r="VCJ61" s="42">
        <f t="shared" si="358"/>
        <v>0</v>
      </c>
      <c r="VCK61" s="42">
        <f t="shared" si="358"/>
        <v>0</v>
      </c>
      <c r="VCL61" s="42">
        <f t="shared" si="358"/>
        <v>0</v>
      </c>
      <c r="VCM61" s="42">
        <f t="shared" si="358"/>
        <v>0</v>
      </c>
      <c r="VCN61" s="42">
        <f t="shared" si="358"/>
        <v>0</v>
      </c>
      <c r="VCO61" s="42">
        <f t="shared" si="358"/>
        <v>0</v>
      </c>
      <c r="VCP61" s="42">
        <f t="shared" si="358"/>
        <v>0</v>
      </c>
      <c r="VCQ61" s="42">
        <f t="shared" si="358"/>
        <v>0</v>
      </c>
      <c r="VCR61" s="42">
        <f t="shared" si="358"/>
        <v>0</v>
      </c>
      <c r="VCS61" s="42">
        <f t="shared" si="358"/>
        <v>0</v>
      </c>
      <c r="VCT61" s="42">
        <f t="shared" si="358"/>
        <v>0</v>
      </c>
      <c r="VCU61" s="42">
        <f t="shared" si="358"/>
        <v>0</v>
      </c>
      <c r="VCV61" s="42">
        <f t="shared" si="358"/>
        <v>0</v>
      </c>
      <c r="VCW61" s="42">
        <f t="shared" si="358"/>
        <v>0</v>
      </c>
      <c r="VCX61" s="42">
        <f t="shared" si="358"/>
        <v>0</v>
      </c>
      <c r="VCY61" s="42">
        <f t="shared" si="358"/>
        <v>0</v>
      </c>
      <c r="VCZ61" s="42">
        <f t="shared" si="358"/>
        <v>0</v>
      </c>
      <c r="VDA61" s="42">
        <f t="shared" ref="VDA61:VFL61" si="359">SUM(VDA56:VDA60)</f>
        <v>0</v>
      </c>
      <c r="VDB61" s="42">
        <f t="shared" si="359"/>
        <v>0</v>
      </c>
      <c r="VDC61" s="42">
        <f t="shared" si="359"/>
        <v>0</v>
      </c>
      <c r="VDD61" s="42">
        <f t="shared" si="359"/>
        <v>0</v>
      </c>
      <c r="VDE61" s="42">
        <f t="shared" si="359"/>
        <v>0</v>
      </c>
      <c r="VDF61" s="42">
        <f t="shared" si="359"/>
        <v>0</v>
      </c>
      <c r="VDG61" s="42">
        <f t="shared" si="359"/>
        <v>0</v>
      </c>
      <c r="VDH61" s="42">
        <f t="shared" si="359"/>
        <v>0</v>
      </c>
      <c r="VDI61" s="42">
        <f t="shared" si="359"/>
        <v>0</v>
      </c>
      <c r="VDJ61" s="42">
        <f t="shared" si="359"/>
        <v>0</v>
      </c>
      <c r="VDK61" s="42">
        <f t="shared" si="359"/>
        <v>0</v>
      </c>
      <c r="VDL61" s="42">
        <f t="shared" si="359"/>
        <v>0</v>
      </c>
      <c r="VDM61" s="42">
        <f t="shared" si="359"/>
        <v>0</v>
      </c>
      <c r="VDN61" s="42">
        <f t="shared" si="359"/>
        <v>0</v>
      </c>
      <c r="VDO61" s="42">
        <f t="shared" si="359"/>
        <v>0</v>
      </c>
      <c r="VDP61" s="42">
        <f t="shared" si="359"/>
        <v>0</v>
      </c>
      <c r="VDQ61" s="42">
        <f t="shared" si="359"/>
        <v>0</v>
      </c>
      <c r="VDR61" s="42">
        <f t="shared" si="359"/>
        <v>0</v>
      </c>
      <c r="VDS61" s="42">
        <f t="shared" si="359"/>
        <v>0</v>
      </c>
      <c r="VDT61" s="42">
        <f t="shared" si="359"/>
        <v>0</v>
      </c>
      <c r="VDU61" s="42">
        <f t="shared" si="359"/>
        <v>0</v>
      </c>
      <c r="VDV61" s="42">
        <f t="shared" si="359"/>
        <v>0</v>
      </c>
      <c r="VDW61" s="42">
        <f t="shared" si="359"/>
        <v>0</v>
      </c>
      <c r="VDX61" s="42">
        <f t="shared" si="359"/>
        <v>0</v>
      </c>
      <c r="VDY61" s="42">
        <f t="shared" si="359"/>
        <v>0</v>
      </c>
      <c r="VDZ61" s="42">
        <f t="shared" si="359"/>
        <v>0</v>
      </c>
      <c r="VEA61" s="42">
        <f t="shared" si="359"/>
        <v>0</v>
      </c>
      <c r="VEB61" s="42">
        <f t="shared" si="359"/>
        <v>0</v>
      </c>
      <c r="VEC61" s="42">
        <f t="shared" si="359"/>
        <v>0</v>
      </c>
      <c r="VED61" s="42">
        <f t="shared" si="359"/>
        <v>0</v>
      </c>
      <c r="VEE61" s="42">
        <f t="shared" si="359"/>
        <v>0</v>
      </c>
      <c r="VEF61" s="42">
        <f t="shared" si="359"/>
        <v>0</v>
      </c>
      <c r="VEG61" s="42">
        <f t="shared" si="359"/>
        <v>0</v>
      </c>
      <c r="VEH61" s="42">
        <f t="shared" si="359"/>
        <v>0</v>
      </c>
      <c r="VEI61" s="42">
        <f t="shared" si="359"/>
        <v>0</v>
      </c>
      <c r="VEJ61" s="42">
        <f t="shared" si="359"/>
        <v>0</v>
      </c>
      <c r="VEK61" s="42">
        <f t="shared" si="359"/>
        <v>0</v>
      </c>
      <c r="VEL61" s="42">
        <f t="shared" si="359"/>
        <v>0</v>
      </c>
      <c r="VEM61" s="42">
        <f t="shared" si="359"/>
        <v>0</v>
      </c>
      <c r="VEN61" s="42">
        <f t="shared" si="359"/>
        <v>0</v>
      </c>
      <c r="VEO61" s="42">
        <f t="shared" si="359"/>
        <v>0</v>
      </c>
      <c r="VEP61" s="42">
        <f t="shared" si="359"/>
        <v>0</v>
      </c>
      <c r="VEQ61" s="42">
        <f t="shared" si="359"/>
        <v>0</v>
      </c>
      <c r="VER61" s="42">
        <f t="shared" si="359"/>
        <v>0</v>
      </c>
      <c r="VES61" s="42">
        <f t="shared" si="359"/>
        <v>0</v>
      </c>
      <c r="VET61" s="42">
        <f t="shared" si="359"/>
        <v>0</v>
      </c>
      <c r="VEU61" s="42">
        <f t="shared" si="359"/>
        <v>0</v>
      </c>
      <c r="VEV61" s="42">
        <f t="shared" si="359"/>
        <v>0</v>
      </c>
      <c r="VEW61" s="42">
        <f t="shared" si="359"/>
        <v>0</v>
      </c>
      <c r="VEX61" s="42">
        <f t="shared" si="359"/>
        <v>0</v>
      </c>
      <c r="VEY61" s="42">
        <f t="shared" si="359"/>
        <v>0</v>
      </c>
      <c r="VEZ61" s="42">
        <f t="shared" si="359"/>
        <v>0</v>
      </c>
      <c r="VFA61" s="42">
        <f t="shared" si="359"/>
        <v>0</v>
      </c>
      <c r="VFB61" s="42">
        <f t="shared" si="359"/>
        <v>0</v>
      </c>
      <c r="VFC61" s="42">
        <f t="shared" si="359"/>
        <v>0</v>
      </c>
      <c r="VFD61" s="42">
        <f t="shared" si="359"/>
        <v>0</v>
      </c>
      <c r="VFE61" s="42">
        <f t="shared" si="359"/>
        <v>0</v>
      </c>
      <c r="VFF61" s="42">
        <f t="shared" si="359"/>
        <v>0</v>
      </c>
      <c r="VFG61" s="42">
        <f t="shared" si="359"/>
        <v>0</v>
      </c>
      <c r="VFH61" s="42">
        <f t="shared" si="359"/>
        <v>0</v>
      </c>
      <c r="VFI61" s="42">
        <f t="shared" si="359"/>
        <v>0</v>
      </c>
      <c r="VFJ61" s="42">
        <f t="shared" si="359"/>
        <v>0</v>
      </c>
      <c r="VFK61" s="42">
        <f t="shared" si="359"/>
        <v>0</v>
      </c>
      <c r="VFL61" s="42">
        <f t="shared" si="359"/>
        <v>0</v>
      </c>
      <c r="VFM61" s="42">
        <f t="shared" ref="VFM61:VHX61" si="360">SUM(VFM56:VFM60)</f>
        <v>0</v>
      </c>
      <c r="VFN61" s="42">
        <f t="shared" si="360"/>
        <v>0</v>
      </c>
      <c r="VFO61" s="42">
        <f t="shared" si="360"/>
        <v>0</v>
      </c>
      <c r="VFP61" s="42">
        <f t="shared" si="360"/>
        <v>0</v>
      </c>
      <c r="VFQ61" s="42">
        <f t="shared" si="360"/>
        <v>0</v>
      </c>
      <c r="VFR61" s="42">
        <f t="shared" si="360"/>
        <v>0</v>
      </c>
      <c r="VFS61" s="42">
        <f t="shared" si="360"/>
        <v>0</v>
      </c>
      <c r="VFT61" s="42">
        <f t="shared" si="360"/>
        <v>0</v>
      </c>
      <c r="VFU61" s="42">
        <f t="shared" si="360"/>
        <v>0</v>
      </c>
      <c r="VFV61" s="42">
        <f t="shared" si="360"/>
        <v>0</v>
      </c>
      <c r="VFW61" s="42">
        <f t="shared" si="360"/>
        <v>0</v>
      </c>
      <c r="VFX61" s="42">
        <f t="shared" si="360"/>
        <v>0</v>
      </c>
      <c r="VFY61" s="42">
        <f t="shared" si="360"/>
        <v>0</v>
      </c>
      <c r="VFZ61" s="42">
        <f t="shared" si="360"/>
        <v>0</v>
      </c>
      <c r="VGA61" s="42">
        <f t="shared" si="360"/>
        <v>0</v>
      </c>
      <c r="VGB61" s="42">
        <f t="shared" si="360"/>
        <v>0</v>
      </c>
      <c r="VGC61" s="42">
        <f t="shared" si="360"/>
        <v>0</v>
      </c>
      <c r="VGD61" s="42">
        <f t="shared" si="360"/>
        <v>0</v>
      </c>
      <c r="VGE61" s="42">
        <f t="shared" si="360"/>
        <v>0</v>
      </c>
      <c r="VGF61" s="42">
        <f t="shared" si="360"/>
        <v>0</v>
      </c>
      <c r="VGG61" s="42">
        <f t="shared" si="360"/>
        <v>0</v>
      </c>
      <c r="VGH61" s="42">
        <f t="shared" si="360"/>
        <v>0</v>
      </c>
      <c r="VGI61" s="42">
        <f t="shared" si="360"/>
        <v>0</v>
      </c>
      <c r="VGJ61" s="42">
        <f t="shared" si="360"/>
        <v>0</v>
      </c>
      <c r="VGK61" s="42">
        <f t="shared" si="360"/>
        <v>0</v>
      </c>
      <c r="VGL61" s="42">
        <f t="shared" si="360"/>
        <v>0</v>
      </c>
      <c r="VGM61" s="42">
        <f t="shared" si="360"/>
        <v>0</v>
      </c>
      <c r="VGN61" s="42">
        <f t="shared" si="360"/>
        <v>0</v>
      </c>
      <c r="VGO61" s="42">
        <f t="shared" si="360"/>
        <v>0</v>
      </c>
      <c r="VGP61" s="42">
        <f t="shared" si="360"/>
        <v>0</v>
      </c>
      <c r="VGQ61" s="42">
        <f t="shared" si="360"/>
        <v>0</v>
      </c>
      <c r="VGR61" s="42">
        <f t="shared" si="360"/>
        <v>0</v>
      </c>
      <c r="VGS61" s="42">
        <f t="shared" si="360"/>
        <v>0</v>
      </c>
      <c r="VGT61" s="42">
        <f t="shared" si="360"/>
        <v>0</v>
      </c>
      <c r="VGU61" s="42">
        <f t="shared" si="360"/>
        <v>0</v>
      </c>
      <c r="VGV61" s="42">
        <f t="shared" si="360"/>
        <v>0</v>
      </c>
      <c r="VGW61" s="42">
        <f t="shared" si="360"/>
        <v>0</v>
      </c>
      <c r="VGX61" s="42">
        <f t="shared" si="360"/>
        <v>0</v>
      </c>
      <c r="VGY61" s="42">
        <f t="shared" si="360"/>
        <v>0</v>
      </c>
      <c r="VGZ61" s="42">
        <f t="shared" si="360"/>
        <v>0</v>
      </c>
      <c r="VHA61" s="42">
        <f t="shared" si="360"/>
        <v>0</v>
      </c>
      <c r="VHB61" s="42">
        <f t="shared" si="360"/>
        <v>0</v>
      </c>
      <c r="VHC61" s="42">
        <f t="shared" si="360"/>
        <v>0</v>
      </c>
      <c r="VHD61" s="42">
        <f t="shared" si="360"/>
        <v>0</v>
      </c>
      <c r="VHE61" s="42">
        <f t="shared" si="360"/>
        <v>0</v>
      </c>
      <c r="VHF61" s="42">
        <f t="shared" si="360"/>
        <v>0</v>
      </c>
      <c r="VHG61" s="42">
        <f t="shared" si="360"/>
        <v>0</v>
      </c>
      <c r="VHH61" s="42">
        <f t="shared" si="360"/>
        <v>0</v>
      </c>
      <c r="VHI61" s="42">
        <f t="shared" si="360"/>
        <v>0</v>
      </c>
      <c r="VHJ61" s="42">
        <f t="shared" si="360"/>
        <v>0</v>
      </c>
      <c r="VHK61" s="42">
        <f t="shared" si="360"/>
        <v>0</v>
      </c>
      <c r="VHL61" s="42">
        <f t="shared" si="360"/>
        <v>0</v>
      </c>
      <c r="VHM61" s="42">
        <f t="shared" si="360"/>
        <v>0</v>
      </c>
      <c r="VHN61" s="42">
        <f t="shared" si="360"/>
        <v>0</v>
      </c>
      <c r="VHO61" s="42">
        <f t="shared" si="360"/>
        <v>0</v>
      </c>
      <c r="VHP61" s="42">
        <f t="shared" si="360"/>
        <v>0</v>
      </c>
      <c r="VHQ61" s="42">
        <f t="shared" si="360"/>
        <v>0</v>
      </c>
      <c r="VHR61" s="42">
        <f t="shared" si="360"/>
        <v>0</v>
      </c>
      <c r="VHS61" s="42">
        <f t="shared" si="360"/>
        <v>0</v>
      </c>
      <c r="VHT61" s="42">
        <f t="shared" si="360"/>
        <v>0</v>
      </c>
      <c r="VHU61" s="42">
        <f t="shared" si="360"/>
        <v>0</v>
      </c>
      <c r="VHV61" s="42">
        <f t="shared" si="360"/>
        <v>0</v>
      </c>
      <c r="VHW61" s="42">
        <f t="shared" si="360"/>
        <v>0</v>
      </c>
      <c r="VHX61" s="42">
        <f t="shared" si="360"/>
        <v>0</v>
      </c>
      <c r="VHY61" s="42">
        <f t="shared" ref="VHY61:VKJ61" si="361">SUM(VHY56:VHY60)</f>
        <v>0</v>
      </c>
      <c r="VHZ61" s="42">
        <f t="shared" si="361"/>
        <v>0</v>
      </c>
      <c r="VIA61" s="42">
        <f t="shared" si="361"/>
        <v>0</v>
      </c>
      <c r="VIB61" s="42">
        <f t="shared" si="361"/>
        <v>0</v>
      </c>
      <c r="VIC61" s="42">
        <f t="shared" si="361"/>
        <v>0</v>
      </c>
      <c r="VID61" s="42">
        <f t="shared" si="361"/>
        <v>0</v>
      </c>
      <c r="VIE61" s="42">
        <f t="shared" si="361"/>
        <v>0</v>
      </c>
      <c r="VIF61" s="42">
        <f t="shared" si="361"/>
        <v>0</v>
      </c>
      <c r="VIG61" s="42">
        <f t="shared" si="361"/>
        <v>0</v>
      </c>
      <c r="VIH61" s="42">
        <f t="shared" si="361"/>
        <v>0</v>
      </c>
      <c r="VII61" s="42">
        <f t="shared" si="361"/>
        <v>0</v>
      </c>
      <c r="VIJ61" s="42">
        <f t="shared" si="361"/>
        <v>0</v>
      </c>
      <c r="VIK61" s="42">
        <f t="shared" si="361"/>
        <v>0</v>
      </c>
      <c r="VIL61" s="42">
        <f t="shared" si="361"/>
        <v>0</v>
      </c>
      <c r="VIM61" s="42">
        <f t="shared" si="361"/>
        <v>0</v>
      </c>
      <c r="VIN61" s="42">
        <f t="shared" si="361"/>
        <v>0</v>
      </c>
      <c r="VIO61" s="42">
        <f t="shared" si="361"/>
        <v>0</v>
      </c>
      <c r="VIP61" s="42">
        <f t="shared" si="361"/>
        <v>0</v>
      </c>
      <c r="VIQ61" s="42">
        <f t="shared" si="361"/>
        <v>0</v>
      </c>
      <c r="VIR61" s="42">
        <f t="shared" si="361"/>
        <v>0</v>
      </c>
      <c r="VIS61" s="42">
        <f t="shared" si="361"/>
        <v>0</v>
      </c>
      <c r="VIT61" s="42">
        <f t="shared" si="361"/>
        <v>0</v>
      </c>
      <c r="VIU61" s="42">
        <f t="shared" si="361"/>
        <v>0</v>
      </c>
      <c r="VIV61" s="42">
        <f t="shared" si="361"/>
        <v>0</v>
      </c>
      <c r="VIW61" s="42">
        <f t="shared" si="361"/>
        <v>0</v>
      </c>
      <c r="VIX61" s="42">
        <f t="shared" si="361"/>
        <v>0</v>
      </c>
      <c r="VIY61" s="42">
        <f t="shared" si="361"/>
        <v>0</v>
      </c>
      <c r="VIZ61" s="42">
        <f t="shared" si="361"/>
        <v>0</v>
      </c>
      <c r="VJA61" s="42">
        <f t="shared" si="361"/>
        <v>0</v>
      </c>
      <c r="VJB61" s="42">
        <f t="shared" si="361"/>
        <v>0</v>
      </c>
      <c r="VJC61" s="42">
        <f t="shared" si="361"/>
        <v>0</v>
      </c>
      <c r="VJD61" s="42">
        <f t="shared" si="361"/>
        <v>0</v>
      </c>
      <c r="VJE61" s="42">
        <f t="shared" si="361"/>
        <v>0</v>
      </c>
      <c r="VJF61" s="42">
        <f t="shared" si="361"/>
        <v>0</v>
      </c>
      <c r="VJG61" s="42">
        <f t="shared" si="361"/>
        <v>0</v>
      </c>
      <c r="VJH61" s="42">
        <f t="shared" si="361"/>
        <v>0</v>
      </c>
      <c r="VJI61" s="42">
        <f t="shared" si="361"/>
        <v>0</v>
      </c>
      <c r="VJJ61" s="42">
        <f t="shared" si="361"/>
        <v>0</v>
      </c>
      <c r="VJK61" s="42">
        <f t="shared" si="361"/>
        <v>0</v>
      </c>
      <c r="VJL61" s="42">
        <f t="shared" si="361"/>
        <v>0</v>
      </c>
      <c r="VJM61" s="42">
        <f t="shared" si="361"/>
        <v>0</v>
      </c>
      <c r="VJN61" s="42">
        <f t="shared" si="361"/>
        <v>0</v>
      </c>
      <c r="VJO61" s="42">
        <f t="shared" si="361"/>
        <v>0</v>
      </c>
      <c r="VJP61" s="42">
        <f t="shared" si="361"/>
        <v>0</v>
      </c>
      <c r="VJQ61" s="42">
        <f t="shared" si="361"/>
        <v>0</v>
      </c>
      <c r="VJR61" s="42">
        <f t="shared" si="361"/>
        <v>0</v>
      </c>
      <c r="VJS61" s="42">
        <f t="shared" si="361"/>
        <v>0</v>
      </c>
      <c r="VJT61" s="42">
        <f t="shared" si="361"/>
        <v>0</v>
      </c>
      <c r="VJU61" s="42">
        <f t="shared" si="361"/>
        <v>0</v>
      </c>
      <c r="VJV61" s="42">
        <f t="shared" si="361"/>
        <v>0</v>
      </c>
      <c r="VJW61" s="42">
        <f t="shared" si="361"/>
        <v>0</v>
      </c>
      <c r="VJX61" s="42">
        <f t="shared" si="361"/>
        <v>0</v>
      </c>
      <c r="VJY61" s="42">
        <f t="shared" si="361"/>
        <v>0</v>
      </c>
      <c r="VJZ61" s="42">
        <f t="shared" si="361"/>
        <v>0</v>
      </c>
      <c r="VKA61" s="42">
        <f t="shared" si="361"/>
        <v>0</v>
      </c>
      <c r="VKB61" s="42">
        <f t="shared" si="361"/>
        <v>0</v>
      </c>
      <c r="VKC61" s="42">
        <f t="shared" si="361"/>
        <v>0</v>
      </c>
      <c r="VKD61" s="42">
        <f t="shared" si="361"/>
        <v>0</v>
      </c>
      <c r="VKE61" s="42">
        <f t="shared" si="361"/>
        <v>0</v>
      </c>
      <c r="VKF61" s="42">
        <f t="shared" si="361"/>
        <v>0</v>
      </c>
      <c r="VKG61" s="42">
        <f t="shared" si="361"/>
        <v>0</v>
      </c>
      <c r="VKH61" s="42">
        <f t="shared" si="361"/>
        <v>0</v>
      </c>
      <c r="VKI61" s="42">
        <f t="shared" si="361"/>
        <v>0</v>
      </c>
      <c r="VKJ61" s="42">
        <f t="shared" si="361"/>
        <v>0</v>
      </c>
      <c r="VKK61" s="42">
        <f t="shared" ref="VKK61:VMV61" si="362">SUM(VKK56:VKK60)</f>
        <v>0</v>
      </c>
      <c r="VKL61" s="42">
        <f t="shared" si="362"/>
        <v>0</v>
      </c>
      <c r="VKM61" s="42">
        <f t="shared" si="362"/>
        <v>0</v>
      </c>
      <c r="VKN61" s="42">
        <f t="shared" si="362"/>
        <v>0</v>
      </c>
      <c r="VKO61" s="42">
        <f t="shared" si="362"/>
        <v>0</v>
      </c>
      <c r="VKP61" s="42">
        <f t="shared" si="362"/>
        <v>0</v>
      </c>
      <c r="VKQ61" s="42">
        <f t="shared" si="362"/>
        <v>0</v>
      </c>
      <c r="VKR61" s="42">
        <f t="shared" si="362"/>
        <v>0</v>
      </c>
      <c r="VKS61" s="42">
        <f t="shared" si="362"/>
        <v>0</v>
      </c>
      <c r="VKT61" s="42">
        <f t="shared" si="362"/>
        <v>0</v>
      </c>
      <c r="VKU61" s="42">
        <f t="shared" si="362"/>
        <v>0</v>
      </c>
      <c r="VKV61" s="42">
        <f t="shared" si="362"/>
        <v>0</v>
      </c>
      <c r="VKW61" s="42">
        <f t="shared" si="362"/>
        <v>0</v>
      </c>
      <c r="VKX61" s="42">
        <f t="shared" si="362"/>
        <v>0</v>
      </c>
      <c r="VKY61" s="42">
        <f t="shared" si="362"/>
        <v>0</v>
      </c>
      <c r="VKZ61" s="42">
        <f t="shared" si="362"/>
        <v>0</v>
      </c>
      <c r="VLA61" s="42">
        <f t="shared" si="362"/>
        <v>0</v>
      </c>
      <c r="VLB61" s="42">
        <f t="shared" si="362"/>
        <v>0</v>
      </c>
      <c r="VLC61" s="42">
        <f t="shared" si="362"/>
        <v>0</v>
      </c>
      <c r="VLD61" s="42">
        <f t="shared" si="362"/>
        <v>0</v>
      </c>
      <c r="VLE61" s="42">
        <f t="shared" si="362"/>
        <v>0</v>
      </c>
      <c r="VLF61" s="42">
        <f t="shared" si="362"/>
        <v>0</v>
      </c>
      <c r="VLG61" s="42">
        <f t="shared" si="362"/>
        <v>0</v>
      </c>
      <c r="VLH61" s="42">
        <f t="shared" si="362"/>
        <v>0</v>
      </c>
      <c r="VLI61" s="42">
        <f t="shared" si="362"/>
        <v>0</v>
      </c>
      <c r="VLJ61" s="42">
        <f t="shared" si="362"/>
        <v>0</v>
      </c>
      <c r="VLK61" s="42">
        <f t="shared" si="362"/>
        <v>0</v>
      </c>
      <c r="VLL61" s="42">
        <f t="shared" si="362"/>
        <v>0</v>
      </c>
      <c r="VLM61" s="42">
        <f t="shared" si="362"/>
        <v>0</v>
      </c>
      <c r="VLN61" s="42">
        <f t="shared" si="362"/>
        <v>0</v>
      </c>
      <c r="VLO61" s="42">
        <f t="shared" si="362"/>
        <v>0</v>
      </c>
      <c r="VLP61" s="42">
        <f t="shared" si="362"/>
        <v>0</v>
      </c>
      <c r="VLQ61" s="42">
        <f t="shared" si="362"/>
        <v>0</v>
      </c>
      <c r="VLR61" s="42">
        <f t="shared" si="362"/>
        <v>0</v>
      </c>
      <c r="VLS61" s="42">
        <f t="shared" si="362"/>
        <v>0</v>
      </c>
      <c r="VLT61" s="42">
        <f t="shared" si="362"/>
        <v>0</v>
      </c>
      <c r="VLU61" s="42">
        <f t="shared" si="362"/>
        <v>0</v>
      </c>
      <c r="VLV61" s="42">
        <f t="shared" si="362"/>
        <v>0</v>
      </c>
      <c r="VLW61" s="42">
        <f t="shared" si="362"/>
        <v>0</v>
      </c>
      <c r="VLX61" s="42">
        <f t="shared" si="362"/>
        <v>0</v>
      </c>
      <c r="VLY61" s="42">
        <f t="shared" si="362"/>
        <v>0</v>
      </c>
      <c r="VLZ61" s="42">
        <f t="shared" si="362"/>
        <v>0</v>
      </c>
      <c r="VMA61" s="42">
        <f t="shared" si="362"/>
        <v>0</v>
      </c>
      <c r="VMB61" s="42">
        <f t="shared" si="362"/>
        <v>0</v>
      </c>
      <c r="VMC61" s="42">
        <f t="shared" si="362"/>
        <v>0</v>
      </c>
      <c r="VMD61" s="42">
        <f t="shared" si="362"/>
        <v>0</v>
      </c>
      <c r="VME61" s="42">
        <f t="shared" si="362"/>
        <v>0</v>
      </c>
      <c r="VMF61" s="42">
        <f t="shared" si="362"/>
        <v>0</v>
      </c>
      <c r="VMG61" s="42">
        <f t="shared" si="362"/>
        <v>0</v>
      </c>
      <c r="VMH61" s="42">
        <f t="shared" si="362"/>
        <v>0</v>
      </c>
      <c r="VMI61" s="42">
        <f t="shared" si="362"/>
        <v>0</v>
      </c>
      <c r="VMJ61" s="42">
        <f t="shared" si="362"/>
        <v>0</v>
      </c>
      <c r="VMK61" s="42">
        <f t="shared" si="362"/>
        <v>0</v>
      </c>
      <c r="VML61" s="42">
        <f t="shared" si="362"/>
        <v>0</v>
      </c>
      <c r="VMM61" s="42">
        <f t="shared" si="362"/>
        <v>0</v>
      </c>
      <c r="VMN61" s="42">
        <f t="shared" si="362"/>
        <v>0</v>
      </c>
      <c r="VMO61" s="42">
        <f t="shared" si="362"/>
        <v>0</v>
      </c>
      <c r="VMP61" s="42">
        <f t="shared" si="362"/>
        <v>0</v>
      </c>
      <c r="VMQ61" s="42">
        <f t="shared" si="362"/>
        <v>0</v>
      </c>
      <c r="VMR61" s="42">
        <f t="shared" si="362"/>
        <v>0</v>
      </c>
      <c r="VMS61" s="42">
        <f t="shared" si="362"/>
        <v>0</v>
      </c>
      <c r="VMT61" s="42">
        <f t="shared" si="362"/>
        <v>0</v>
      </c>
      <c r="VMU61" s="42">
        <f t="shared" si="362"/>
        <v>0</v>
      </c>
      <c r="VMV61" s="42">
        <f t="shared" si="362"/>
        <v>0</v>
      </c>
      <c r="VMW61" s="42">
        <f t="shared" ref="VMW61:VPH61" si="363">SUM(VMW56:VMW60)</f>
        <v>0</v>
      </c>
      <c r="VMX61" s="42">
        <f t="shared" si="363"/>
        <v>0</v>
      </c>
      <c r="VMY61" s="42">
        <f t="shared" si="363"/>
        <v>0</v>
      </c>
      <c r="VMZ61" s="42">
        <f t="shared" si="363"/>
        <v>0</v>
      </c>
      <c r="VNA61" s="42">
        <f t="shared" si="363"/>
        <v>0</v>
      </c>
      <c r="VNB61" s="42">
        <f t="shared" si="363"/>
        <v>0</v>
      </c>
      <c r="VNC61" s="42">
        <f t="shared" si="363"/>
        <v>0</v>
      </c>
      <c r="VND61" s="42">
        <f t="shared" si="363"/>
        <v>0</v>
      </c>
      <c r="VNE61" s="42">
        <f t="shared" si="363"/>
        <v>0</v>
      </c>
      <c r="VNF61" s="42">
        <f t="shared" si="363"/>
        <v>0</v>
      </c>
      <c r="VNG61" s="42">
        <f t="shared" si="363"/>
        <v>0</v>
      </c>
      <c r="VNH61" s="42">
        <f t="shared" si="363"/>
        <v>0</v>
      </c>
      <c r="VNI61" s="42">
        <f t="shared" si="363"/>
        <v>0</v>
      </c>
      <c r="VNJ61" s="42">
        <f t="shared" si="363"/>
        <v>0</v>
      </c>
      <c r="VNK61" s="42">
        <f t="shared" si="363"/>
        <v>0</v>
      </c>
      <c r="VNL61" s="42">
        <f t="shared" si="363"/>
        <v>0</v>
      </c>
      <c r="VNM61" s="42">
        <f t="shared" si="363"/>
        <v>0</v>
      </c>
      <c r="VNN61" s="42">
        <f t="shared" si="363"/>
        <v>0</v>
      </c>
      <c r="VNO61" s="42">
        <f t="shared" si="363"/>
        <v>0</v>
      </c>
      <c r="VNP61" s="42">
        <f t="shared" si="363"/>
        <v>0</v>
      </c>
      <c r="VNQ61" s="42">
        <f t="shared" si="363"/>
        <v>0</v>
      </c>
      <c r="VNR61" s="42">
        <f t="shared" si="363"/>
        <v>0</v>
      </c>
      <c r="VNS61" s="42">
        <f t="shared" si="363"/>
        <v>0</v>
      </c>
      <c r="VNT61" s="42">
        <f t="shared" si="363"/>
        <v>0</v>
      </c>
      <c r="VNU61" s="42">
        <f t="shared" si="363"/>
        <v>0</v>
      </c>
      <c r="VNV61" s="42">
        <f t="shared" si="363"/>
        <v>0</v>
      </c>
      <c r="VNW61" s="42">
        <f t="shared" si="363"/>
        <v>0</v>
      </c>
      <c r="VNX61" s="42">
        <f t="shared" si="363"/>
        <v>0</v>
      </c>
      <c r="VNY61" s="42">
        <f t="shared" si="363"/>
        <v>0</v>
      </c>
      <c r="VNZ61" s="42">
        <f t="shared" si="363"/>
        <v>0</v>
      </c>
      <c r="VOA61" s="42">
        <f t="shared" si="363"/>
        <v>0</v>
      </c>
      <c r="VOB61" s="42">
        <f t="shared" si="363"/>
        <v>0</v>
      </c>
      <c r="VOC61" s="42">
        <f t="shared" si="363"/>
        <v>0</v>
      </c>
      <c r="VOD61" s="42">
        <f t="shared" si="363"/>
        <v>0</v>
      </c>
      <c r="VOE61" s="42">
        <f t="shared" si="363"/>
        <v>0</v>
      </c>
      <c r="VOF61" s="42">
        <f t="shared" si="363"/>
        <v>0</v>
      </c>
      <c r="VOG61" s="42">
        <f t="shared" si="363"/>
        <v>0</v>
      </c>
      <c r="VOH61" s="42">
        <f t="shared" si="363"/>
        <v>0</v>
      </c>
      <c r="VOI61" s="42">
        <f t="shared" si="363"/>
        <v>0</v>
      </c>
      <c r="VOJ61" s="42">
        <f t="shared" si="363"/>
        <v>0</v>
      </c>
      <c r="VOK61" s="42">
        <f t="shared" si="363"/>
        <v>0</v>
      </c>
      <c r="VOL61" s="42">
        <f t="shared" si="363"/>
        <v>0</v>
      </c>
      <c r="VOM61" s="42">
        <f t="shared" si="363"/>
        <v>0</v>
      </c>
      <c r="VON61" s="42">
        <f t="shared" si="363"/>
        <v>0</v>
      </c>
      <c r="VOO61" s="42">
        <f t="shared" si="363"/>
        <v>0</v>
      </c>
      <c r="VOP61" s="42">
        <f t="shared" si="363"/>
        <v>0</v>
      </c>
      <c r="VOQ61" s="42">
        <f t="shared" si="363"/>
        <v>0</v>
      </c>
      <c r="VOR61" s="42">
        <f t="shared" si="363"/>
        <v>0</v>
      </c>
      <c r="VOS61" s="42">
        <f t="shared" si="363"/>
        <v>0</v>
      </c>
      <c r="VOT61" s="42">
        <f t="shared" si="363"/>
        <v>0</v>
      </c>
      <c r="VOU61" s="42">
        <f t="shared" si="363"/>
        <v>0</v>
      </c>
      <c r="VOV61" s="42">
        <f t="shared" si="363"/>
        <v>0</v>
      </c>
      <c r="VOW61" s="42">
        <f t="shared" si="363"/>
        <v>0</v>
      </c>
      <c r="VOX61" s="42">
        <f t="shared" si="363"/>
        <v>0</v>
      </c>
      <c r="VOY61" s="42">
        <f t="shared" si="363"/>
        <v>0</v>
      </c>
      <c r="VOZ61" s="42">
        <f t="shared" si="363"/>
        <v>0</v>
      </c>
      <c r="VPA61" s="42">
        <f t="shared" si="363"/>
        <v>0</v>
      </c>
      <c r="VPB61" s="42">
        <f t="shared" si="363"/>
        <v>0</v>
      </c>
      <c r="VPC61" s="42">
        <f t="shared" si="363"/>
        <v>0</v>
      </c>
      <c r="VPD61" s="42">
        <f t="shared" si="363"/>
        <v>0</v>
      </c>
      <c r="VPE61" s="42">
        <f t="shared" si="363"/>
        <v>0</v>
      </c>
      <c r="VPF61" s="42">
        <f t="shared" si="363"/>
        <v>0</v>
      </c>
      <c r="VPG61" s="42">
        <f t="shared" si="363"/>
        <v>0</v>
      </c>
      <c r="VPH61" s="42">
        <f t="shared" si="363"/>
        <v>0</v>
      </c>
      <c r="VPI61" s="42">
        <f t="shared" ref="VPI61:VRT61" si="364">SUM(VPI56:VPI60)</f>
        <v>0</v>
      </c>
      <c r="VPJ61" s="42">
        <f t="shared" si="364"/>
        <v>0</v>
      </c>
      <c r="VPK61" s="42">
        <f t="shared" si="364"/>
        <v>0</v>
      </c>
      <c r="VPL61" s="42">
        <f t="shared" si="364"/>
        <v>0</v>
      </c>
      <c r="VPM61" s="42">
        <f t="shared" si="364"/>
        <v>0</v>
      </c>
      <c r="VPN61" s="42">
        <f t="shared" si="364"/>
        <v>0</v>
      </c>
      <c r="VPO61" s="42">
        <f t="shared" si="364"/>
        <v>0</v>
      </c>
      <c r="VPP61" s="42">
        <f t="shared" si="364"/>
        <v>0</v>
      </c>
      <c r="VPQ61" s="42">
        <f t="shared" si="364"/>
        <v>0</v>
      </c>
      <c r="VPR61" s="42">
        <f t="shared" si="364"/>
        <v>0</v>
      </c>
      <c r="VPS61" s="42">
        <f t="shared" si="364"/>
        <v>0</v>
      </c>
      <c r="VPT61" s="42">
        <f t="shared" si="364"/>
        <v>0</v>
      </c>
      <c r="VPU61" s="42">
        <f t="shared" si="364"/>
        <v>0</v>
      </c>
      <c r="VPV61" s="42">
        <f t="shared" si="364"/>
        <v>0</v>
      </c>
      <c r="VPW61" s="42">
        <f t="shared" si="364"/>
        <v>0</v>
      </c>
      <c r="VPX61" s="42">
        <f t="shared" si="364"/>
        <v>0</v>
      </c>
      <c r="VPY61" s="42">
        <f t="shared" si="364"/>
        <v>0</v>
      </c>
      <c r="VPZ61" s="42">
        <f t="shared" si="364"/>
        <v>0</v>
      </c>
      <c r="VQA61" s="42">
        <f t="shared" si="364"/>
        <v>0</v>
      </c>
      <c r="VQB61" s="42">
        <f t="shared" si="364"/>
        <v>0</v>
      </c>
      <c r="VQC61" s="42">
        <f t="shared" si="364"/>
        <v>0</v>
      </c>
      <c r="VQD61" s="42">
        <f t="shared" si="364"/>
        <v>0</v>
      </c>
      <c r="VQE61" s="42">
        <f t="shared" si="364"/>
        <v>0</v>
      </c>
      <c r="VQF61" s="42">
        <f t="shared" si="364"/>
        <v>0</v>
      </c>
      <c r="VQG61" s="42">
        <f t="shared" si="364"/>
        <v>0</v>
      </c>
      <c r="VQH61" s="42">
        <f t="shared" si="364"/>
        <v>0</v>
      </c>
      <c r="VQI61" s="42">
        <f t="shared" si="364"/>
        <v>0</v>
      </c>
      <c r="VQJ61" s="42">
        <f t="shared" si="364"/>
        <v>0</v>
      </c>
      <c r="VQK61" s="42">
        <f t="shared" si="364"/>
        <v>0</v>
      </c>
      <c r="VQL61" s="42">
        <f t="shared" si="364"/>
        <v>0</v>
      </c>
      <c r="VQM61" s="42">
        <f t="shared" si="364"/>
        <v>0</v>
      </c>
      <c r="VQN61" s="42">
        <f t="shared" si="364"/>
        <v>0</v>
      </c>
      <c r="VQO61" s="42">
        <f t="shared" si="364"/>
        <v>0</v>
      </c>
      <c r="VQP61" s="42">
        <f t="shared" si="364"/>
        <v>0</v>
      </c>
      <c r="VQQ61" s="42">
        <f t="shared" si="364"/>
        <v>0</v>
      </c>
      <c r="VQR61" s="42">
        <f t="shared" si="364"/>
        <v>0</v>
      </c>
      <c r="VQS61" s="42">
        <f t="shared" si="364"/>
        <v>0</v>
      </c>
      <c r="VQT61" s="42">
        <f t="shared" si="364"/>
        <v>0</v>
      </c>
      <c r="VQU61" s="42">
        <f t="shared" si="364"/>
        <v>0</v>
      </c>
      <c r="VQV61" s="42">
        <f t="shared" si="364"/>
        <v>0</v>
      </c>
      <c r="VQW61" s="42">
        <f t="shared" si="364"/>
        <v>0</v>
      </c>
      <c r="VQX61" s="42">
        <f t="shared" si="364"/>
        <v>0</v>
      </c>
      <c r="VQY61" s="42">
        <f t="shared" si="364"/>
        <v>0</v>
      </c>
      <c r="VQZ61" s="42">
        <f t="shared" si="364"/>
        <v>0</v>
      </c>
      <c r="VRA61" s="42">
        <f t="shared" si="364"/>
        <v>0</v>
      </c>
      <c r="VRB61" s="42">
        <f t="shared" si="364"/>
        <v>0</v>
      </c>
      <c r="VRC61" s="42">
        <f t="shared" si="364"/>
        <v>0</v>
      </c>
      <c r="VRD61" s="42">
        <f t="shared" si="364"/>
        <v>0</v>
      </c>
      <c r="VRE61" s="42">
        <f t="shared" si="364"/>
        <v>0</v>
      </c>
      <c r="VRF61" s="42">
        <f t="shared" si="364"/>
        <v>0</v>
      </c>
      <c r="VRG61" s="42">
        <f t="shared" si="364"/>
        <v>0</v>
      </c>
      <c r="VRH61" s="42">
        <f t="shared" si="364"/>
        <v>0</v>
      </c>
      <c r="VRI61" s="42">
        <f t="shared" si="364"/>
        <v>0</v>
      </c>
      <c r="VRJ61" s="42">
        <f t="shared" si="364"/>
        <v>0</v>
      </c>
      <c r="VRK61" s="42">
        <f t="shared" si="364"/>
        <v>0</v>
      </c>
      <c r="VRL61" s="42">
        <f t="shared" si="364"/>
        <v>0</v>
      </c>
      <c r="VRM61" s="42">
        <f t="shared" si="364"/>
        <v>0</v>
      </c>
      <c r="VRN61" s="42">
        <f t="shared" si="364"/>
        <v>0</v>
      </c>
      <c r="VRO61" s="42">
        <f t="shared" si="364"/>
        <v>0</v>
      </c>
      <c r="VRP61" s="42">
        <f t="shared" si="364"/>
        <v>0</v>
      </c>
      <c r="VRQ61" s="42">
        <f t="shared" si="364"/>
        <v>0</v>
      </c>
      <c r="VRR61" s="42">
        <f t="shared" si="364"/>
        <v>0</v>
      </c>
      <c r="VRS61" s="42">
        <f t="shared" si="364"/>
        <v>0</v>
      </c>
      <c r="VRT61" s="42">
        <f t="shared" si="364"/>
        <v>0</v>
      </c>
      <c r="VRU61" s="42">
        <f t="shared" ref="VRU61:VUF61" si="365">SUM(VRU56:VRU60)</f>
        <v>0</v>
      </c>
      <c r="VRV61" s="42">
        <f t="shared" si="365"/>
        <v>0</v>
      </c>
      <c r="VRW61" s="42">
        <f t="shared" si="365"/>
        <v>0</v>
      </c>
      <c r="VRX61" s="42">
        <f t="shared" si="365"/>
        <v>0</v>
      </c>
      <c r="VRY61" s="42">
        <f t="shared" si="365"/>
        <v>0</v>
      </c>
      <c r="VRZ61" s="42">
        <f t="shared" si="365"/>
        <v>0</v>
      </c>
      <c r="VSA61" s="42">
        <f t="shared" si="365"/>
        <v>0</v>
      </c>
      <c r="VSB61" s="42">
        <f t="shared" si="365"/>
        <v>0</v>
      </c>
      <c r="VSC61" s="42">
        <f t="shared" si="365"/>
        <v>0</v>
      </c>
      <c r="VSD61" s="42">
        <f t="shared" si="365"/>
        <v>0</v>
      </c>
      <c r="VSE61" s="42">
        <f t="shared" si="365"/>
        <v>0</v>
      </c>
      <c r="VSF61" s="42">
        <f t="shared" si="365"/>
        <v>0</v>
      </c>
      <c r="VSG61" s="42">
        <f t="shared" si="365"/>
        <v>0</v>
      </c>
      <c r="VSH61" s="42">
        <f t="shared" si="365"/>
        <v>0</v>
      </c>
      <c r="VSI61" s="42">
        <f t="shared" si="365"/>
        <v>0</v>
      </c>
      <c r="VSJ61" s="42">
        <f t="shared" si="365"/>
        <v>0</v>
      </c>
      <c r="VSK61" s="42">
        <f t="shared" si="365"/>
        <v>0</v>
      </c>
      <c r="VSL61" s="42">
        <f t="shared" si="365"/>
        <v>0</v>
      </c>
      <c r="VSM61" s="42">
        <f t="shared" si="365"/>
        <v>0</v>
      </c>
      <c r="VSN61" s="42">
        <f t="shared" si="365"/>
        <v>0</v>
      </c>
      <c r="VSO61" s="42">
        <f t="shared" si="365"/>
        <v>0</v>
      </c>
      <c r="VSP61" s="42">
        <f t="shared" si="365"/>
        <v>0</v>
      </c>
      <c r="VSQ61" s="42">
        <f t="shared" si="365"/>
        <v>0</v>
      </c>
      <c r="VSR61" s="42">
        <f t="shared" si="365"/>
        <v>0</v>
      </c>
      <c r="VSS61" s="42">
        <f t="shared" si="365"/>
        <v>0</v>
      </c>
      <c r="VST61" s="42">
        <f t="shared" si="365"/>
        <v>0</v>
      </c>
      <c r="VSU61" s="42">
        <f t="shared" si="365"/>
        <v>0</v>
      </c>
      <c r="VSV61" s="42">
        <f t="shared" si="365"/>
        <v>0</v>
      </c>
      <c r="VSW61" s="42">
        <f t="shared" si="365"/>
        <v>0</v>
      </c>
      <c r="VSX61" s="42">
        <f t="shared" si="365"/>
        <v>0</v>
      </c>
      <c r="VSY61" s="42">
        <f t="shared" si="365"/>
        <v>0</v>
      </c>
      <c r="VSZ61" s="42">
        <f t="shared" si="365"/>
        <v>0</v>
      </c>
      <c r="VTA61" s="42">
        <f t="shared" si="365"/>
        <v>0</v>
      </c>
      <c r="VTB61" s="42">
        <f t="shared" si="365"/>
        <v>0</v>
      </c>
      <c r="VTC61" s="42">
        <f t="shared" si="365"/>
        <v>0</v>
      </c>
      <c r="VTD61" s="42">
        <f t="shared" si="365"/>
        <v>0</v>
      </c>
      <c r="VTE61" s="42">
        <f t="shared" si="365"/>
        <v>0</v>
      </c>
      <c r="VTF61" s="42">
        <f t="shared" si="365"/>
        <v>0</v>
      </c>
      <c r="VTG61" s="42">
        <f t="shared" si="365"/>
        <v>0</v>
      </c>
      <c r="VTH61" s="42">
        <f t="shared" si="365"/>
        <v>0</v>
      </c>
      <c r="VTI61" s="42">
        <f t="shared" si="365"/>
        <v>0</v>
      </c>
      <c r="VTJ61" s="42">
        <f t="shared" si="365"/>
        <v>0</v>
      </c>
      <c r="VTK61" s="42">
        <f t="shared" si="365"/>
        <v>0</v>
      </c>
      <c r="VTL61" s="42">
        <f t="shared" si="365"/>
        <v>0</v>
      </c>
      <c r="VTM61" s="42">
        <f t="shared" si="365"/>
        <v>0</v>
      </c>
      <c r="VTN61" s="42">
        <f t="shared" si="365"/>
        <v>0</v>
      </c>
      <c r="VTO61" s="42">
        <f t="shared" si="365"/>
        <v>0</v>
      </c>
      <c r="VTP61" s="42">
        <f t="shared" si="365"/>
        <v>0</v>
      </c>
      <c r="VTQ61" s="42">
        <f t="shared" si="365"/>
        <v>0</v>
      </c>
      <c r="VTR61" s="42">
        <f t="shared" si="365"/>
        <v>0</v>
      </c>
      <c r="VTS61" s="42">
        <f t="shared" si="365"/>
        <v>0</v>
      </c>
      <c r="VTT61" s="42">
        <f t="shared" si="365"/>
        <v>0</v>
      </c>
      <c r="VTU61" s="42">
        <f t="shared" si="365"/>
        <v>0</v>
      </c>
      <c r="VTV61" s="42">
        <f t="shared" si="365"/>
        <v>0</v>
      </c>
      <c r="VTW61" s="42">
        <f t="shared" si="365"/>
        <v>0</v>
      </c>
      <c r="VTX61" s="42">
        <f t="shared" si="365"/>
        <v>0</v>
      </c>
      <c r="VTY61" s="42">
        <f t="shared" si="365"/>
        <v>0</v>
      </c>
      <c r="VTZ61" s="42">
        <f t="shared" si="365"/>
        <v>0</v>
      </c>
      <c r="VUA61" s="42">
        <f t="shared" si="365"/>
        <v>0</v>
      </c>
      <c r="VUB61" s="42">
        <f t="shared" si="365"/>
        <v>0</v>
      </c>
      <c r="VUC61" s="42">
        <f t="shared" si="365"/>
        <v>0</v>
      </c>
      <c r="VUD61" s="42">
        <f t="shared" si="365"/>
        <v>0</v>
      </c>
      <c r="VUE61" s="42">
        <f t="shared" si="365"/>
        <v>0</v>
      </c>
      <c r="VUF61" s="42">
        <f t="shared" si="365"/>
        <v>0</v>
      </c>
      <c r="VUG61" s="42">
        <f t="shared" ref="VUG61:VWR61" si="366">SUM(VUG56:VUG60)</f>
        <v>0</v>
      </c>
      <c r="VUH61" s="42">
        <f t="shared" si="366"/>
        <v>0</v>
      </c>
      <c r="VUI61" s="42">
        <f t="shared" si="366"/>
        <v>0</v>
      </c>
      <c r="VUJ61" s="42">
        <f t="shared" si="366"/>
        <v>0</v>
      </c>
      <c r="VUK61" s="42">
        <f t="shared" si="366"/>
        <v>0</v>
      </c>
      <c r="VUL61" s="42">
        <f t="shared" si="366"/>
        <v>0</v>
      </c>
      <c r="VUM61" s="42">
        <f t="shared" si="366"/>
        <v>0</v>
      </c>
      <c r="VUN61" s="42">
        <f t="shared" si="366"/>
        <v>0</v>
      </c>
      <c r="VUO61" s="42">
        <f t="shared" si="366"/>
        <v>0</v>
      </c>
      <c r="VUP61" s="42">
        <f t="shared" si="366"/>
        <v>0</v>
      </c>
      <c r="VUQ61" s="42">
        <f t="shared" si="366"/>
        <v>0</v>
      </c>
      <c r="VUR61" s="42">
        <f t="shared" si="366"/>
        <v>0</v>
      </c>
      <c r="VUS61" s="42">
        <f t="shared" si="366"/>
        <v>0</v>
      </c>
      <c r="VUT61" s="42">
        <f t="shared" si="366"/>
        <v>0</v>
      </c>
      <c r="VUU61" s="42">
        <f t="shared" si="366"/>
        <v>0</v>
      </c>
      <c r="VUV61" s="42">
        <f t="shared" si="366"/>
        <v>0</v>
      </c>
      <c r="VUW61" s="42">
        <f t="shared" si="366"/>
        <v>0</v>
      </c>
      <c r="VUX61" s="42">
        <f t="shared" si="366"/>
        <v>0</v>
      </c>
      <c r="VUY61" s="42">
        <f t="shared" si="366"/>
        <v>0</v>
      </c>
      <c r="VUZ61" s="42">
        <f t="shared" si="366"/>
        <v>0</v>
      </c>
      <c r="VVA61" s="42">
        <f t="shared" si="366"/>
        <v>0</v>
      </c>
      <c r="VVB61" s="42">
        <f t="shared" si="366"/>
        <v>0</v>
      </c>
      <c r="VVC61" s="42">
        <f t="shared" si="366"/>
        <v>0</v>
      </c>
      <c r="VVD61" s="42">
        <f t="shared" si="366"/>
        <v>0</v>
      </c>
      <c r="VVE61" s="42">
        <f t="shared" si="366"/>
        <v>0</v>
      </c>
      <c r="VVF61" s="42">
        <f t="shared" si="366"/>
        <v>0</v>
      </c>
      <c r="VVG61" s="42">
        <f t="shared" si="366"/>
        <v>0</v>
      </c>
      <c r="VVH61" s="42">
        <f t="shared" si="366"/>
        <v>0</v>
      </c>
      <c r="VVI61" s="42">
        <f t="shared" si="366"/>
        <v>0</v>
      </c>
      <c r="VVJ61" s="42">
        <f t="shared" si="366"/>
        <v>0</v>
      </c>
      <c r="VVK61" s="42">
        <f t="shared" si="366"/>
        <v>0</v>
      </c>
      <c r="VVL61" s="42">
        <f t="shared" si="366"/>
        <v>0</v>
      </c>
      <c r="VVM61" s="42">
        <f t="shared" si="366"/>
        <v>0</v>
      </c>
      <c r="VVN61" s="42">
        <f t="shared" si="366"/>
        <v>0</v>
      </c>
      <c r="VVO61" s="42">
        <f t="shared" si="366"/>
        <v>0</v>
      </c>
      <c r="VVP61" s="42">
        <f t="shared" si="366"/>
        <v>0</v>
      </c>
      <c r="VVQ61" s="42">
        <f t="shared" si="366"/>
        <v>0</v>
      </c>
      <c r="VVR61" s="42">
        <f t="shared" si="366"/>
        <v>0</v>
      </c>
      <c r="VVS61" s="42">
        <f t="shared" si="366"/>
        <v>0</v>
      </c>
      <c r="VVT61" s="42">
        <f t="shared" si="366"/>
        <v>0</v>
      </c>
      <c r="VVU61" s="42">
        <f t="shared" si="366"/>
        <v>0</v>
      </c>
      <c r="VVV61" s="42">
        <f t="shared" si="366"/>
        <v>0</v>
      </c>
      <c r="VVW61" s="42">
        <f t="shared" si="366"/>
        <v>0</v>
      </c>
      <c r="VVX61" s="42">
        <f t="shared" si="366"/>
        <v>0</v>
      </c>
      <c r="VVY61" s="42">
        <f t="shared" si="366"/>
        <v>0</v>
      </c>
      <c r="VVZ61" s="42">
        <f t="shared" si="366"/>
        <v>0</v>
      </c>
      <c r="VWA61" s="42">
        <f t="shared" si="366"/>
        <v>0</v>
      </c>
      <c r="VWB61" s="42">
        <f t="shared" si="366"/>
        <v>0</v>
      </c>
      <c r="VWC61" s="42">
        <f t="shared" si="366"/>
        <v>0</v>
      </c>
      <c r="VWD61" s="42">
        <f t="shared" si="366"/>
        <v>0</v>
      </c>
      <c r="VWE61" s="42">
        <f t="shared" si="366"/>
        <v>0</v>
      </c>
      <c r="VWF61" s="42">
        <f t="shared" si="366"/>
        <v>0</v>
      </c>
      <c r="VWG61" s="42">
        <f t="shared" si="366"/>
        <v>0</v>
      </c>
      <c r="VWH61" s="42">
        <f t="shared" si="366"/>
        <v>0</v>
      </c>
      <c r="VWI61" s="42">
        <f t="shared" si="366"/>
        <v>0</v>
      </c>
      <c r="VWJ61" s="42">
        <f t="shared" si="366"/>
        <v>0</v>
      </c>
      <c r="VWK61" s="42">
        <f t="shared" si="366"/>
        <v>0</v>
      </c>
      <c r="VWL61" s="42">
        <f t="shared" si="366"/>
        <v>0</v>
      </c>
      <c r="VWM61" s="42">
        <f t="shared" si="366"/>
        <v>0</v>
      </c>
      <c r="VWN61" s="42">
        <f t="shared" si="366"/>
        <v>0</v>
      </c>
      <c r="VWO61" s="42">
        <f t="shared" si="366"/>
        <v>0</v>
      </c>
      <c r="VWP61" s="42">
        <f t="shared" si="366"/>
        <v>0</v>
      </c>
      <c r="VWQ61" s="42">
        <f t="shared" si="366"/>
        <v>0</v>
      </c>
      <c r="VWR61" s="42">
        <f t="shared" si="366"/>
        <v>0</v>
      </c>
      <c r="VWS61" s="42">
        <f t="shared" ref="VWS61:VZD61" si="367">SUM(VWS56:VWS60)</f>
        <v>0</v>
      </c>
      <c r="VWT61" s="42">
        <f t="shared" si="367"/>
        <v>0</v>
      </c>
      <c r="VWU61" s="42">
        <f t="shared" si="367"/>
        <v>0</v>
      </c>
      <c r="VWV61" s="42">
        <f t="shared" si="367"/>
        <v>0</v>
      </c>
      <c r="VWW61" s="42">
        <f t="shared" si="367"/>
        <v>0</v>
      </c>
      <c r="VWX61" s="42">
        <f t="shared" si="367"/>
        <v>0</v>
      </c>
      <c r="VWY61" s="42">
        <f t="shared" si="367"/>
        <v>0</v>
      </c>
      <c r="VWZ61" s="42">
        <f t="shared" si="367"/>
        <v>0</v>
      </c>
      <c r="VXA61" s="42">
        <f t="shared" si="367"/>
        <v>0</v>
      </c>
      <c r="VXB61" s="42">
        <f t="shared" si="367"/>
        <v>0</v>
      </c>
      <c r="VXC61" s="42">
        <f t="shared" si="367"/>
        <v>0</v>
      </c>
      <c r="VXD61" s="42">
        <f t="shared" si="367"/>
        <v>0</v>
      </c>
      <c r="VXE61" s="42">
        <f t="shared" si="367"/>
        <v>0</v>
      </c>
      <c r="VXF61" s="42">
        <f t="shared" si="367"/>
        <v>0</v>
      </c>
      <c r="VXG61" s="42">
        <f t="shared" si="367"/>
        <v>0</v>
      </c>
      <c r="VXH61" s="42">
        <f t="shared" si="367"/>
        <v>0</v>
      </c>
      <c r="VXI61" s="42">
        <f t="shared" si="367"/>
        <v>0</v>
      </c>
      <c r="VXJ61" s="42">
        <f t="shared" si="367"/>
        <v>0</v>
      </c>
      <c r="VXK61" s="42">
        <f t="shared" si="367"/>
        <v>0</v>
      </c>
      <c r="VXL61" s="42">
        <f t="shared" si="367"/>
        <v>0</v>
      </c>
      <c r="VXM61" s="42">
        <f t="shared" si="367"/>
        <v>0</v>
      </c>
      <c r="VXN61" s="42">
        <f t="shared" si="367"/>
        <v>0</v>
      </c>
      <c r="VXO61" s="42">
        <f t="shared" si="367"/>
        <v>0</v>
      </c>
      <c r="VXP61" s="42">
        <f t="shared" si="367"/>
        <v>0</v>
      </c>
      <c r="VXQ61" s="42">
        <f t="shared" si="367"/>
        <v>0</v>
      </c>
      <c r="VXR61" s="42">
        <f t="shared" si="367"/>
        <v>0</v>
      </c>
      <c r="VXS61" s="42">
        <f t="shared" si="367"/>
        <v>0</v>
      </c>
      <c r="VXT61" s="42">
        <f t="shared" si="367"/>
        <v>0</v>
      </c>
      <c r="VXU61" s="42">
        <f t="shared" si="367"/>
        <v>0</v>
      </c>
      <c r="VXV61" s="42">
        <f t="shared" si="367"/>
        <v>0</v>
      </c>
      <c r="VXW61" s="42">
        <f t="shared" si="367"/>
        <v>0</v>
      </c>
      <c r="VXX61" s="42">
        <f t="shared" si="367"/>
        <v>0</v>
      </c>
      <c r="VXY61" s="42">
        <f t="shared" si="367"/>
        <v>0</v>
      </c>
      <c r="VXZ61" s="42">
        <f t="shared" si="367"/>
        <v>0</v>
      </c>
      <c r="VYA61" s="42">
        <f t="shared" si="367"/>
        <v>0</v>
      </c>
      <c r="VYB61" s="42">
        <f t="shared" si="367"/>
        <v>0</v>
      </c>
      <c r="VYC61" s="42">
        <f t="shared" si="367"/>
        <v>0</v>
      </c>
      <c r="VYD61" s="42">
        <f t="shared" si="367"/>
        <v>0</v>
      </c>
      <c r="VYE61" s="42">
        <f t="shared" si="367"/>
        <v>0</v>
      </c>
      <c r="VYF61" s="42">
        <f t="shared" si="367"/>
        <v>0</v>
      </c>
      <c r="VYG61" s="42">
        <f t="shared" si="367"/>
        <v>0</v>
      </c>
      <c r="VYH61" s="42">
        <f t="shared" si="367"/>
        <v>0</v>
      </c>
      <c r="VYI61" s="42">
        <f t="shared" si="367"/>
        <v>0</v>
      </c>
      <c r="VYJ61" s="42">
        <f t="shared" si="367"/>
        <v>0</v>
      </c>
      <c r="VYK61" s="42">
        <f t="shared" si="367"/>
        <v>0</v>
      </c>
      <c r="VYL61" s="42">
        <f t="shared" si="367"/>
        <v>0</v>
      </c>
      <c r="VYM61" s="42">
        <f t="shared" si="367"/>
        <v>0</v>
      </c>
      <c r="VYN61" s="42">
        <f t="shared" si="367"/>
        <v>0</v>
      </c>
      <c r="VYO61" s="42">
        <f t="shared" si="367"/>
        <v>0</v>
      </c>
      <c r="VYP61" s="42">
        <f t="shared" si="367"/>
        <v>0</v>
      </c>
      <c r="VYQ61" s="42">
        <f t="shared" si="367"/>
        <v>0</v>
      </c>
      <c r="VYR61" s="42">
        <f t="shared" si="367"/>
        <v>0</v>
      </c>
      <c r="VYS61" s="42">
        <f t="shared" si="367"/>
        <v>0</v>
      </c>
      <c r="VYT61" s="42">
        <f t="shared" si="367"/>
        <v>0</v>
      </c>
      <c r="VYU61" s="42">
        <f t="shared" si="367"/>
        <v>0</v>
      </c>
      <c r="VYV61" s="42">
        <f t="shared" si="367"/>
        <v>0</v>
      </c>
      <c r="VYW61" s="42">
        <f t="shared" si="367"/>
        <v>0</v>
      </c>
      <c r="VYX61" s="42">
        <f t="shared" si="367"/>
        <v>0</v>
      </c>
      <c r="VYY61" s="42">
        <f t="shared" si="367"/>
        <v>0</v>
      </c>
      <c r="VYZ61" s="42">
        <f t="shared" si="367"/>
        <v>0</v>
      </c>
      <c r="VZA61" s="42">
        <f t="shared" si="367"/>
        <v>0</v>
      </c>
      <c r="VZB61" s="42">
        <f t="shared" si="367"/>
        <v>0</v>
      </c>
      <c r="VZC61" s="42">
        <f t="shared" si="367"/>
        <v>0</v>
      </c>
      <c r="VZD61" s="42">
        <f t="shared" si="367"/>
        <v>0</v>
      </c>
      <c r="VZE61" s="42">
        <f t="shared" ref="VZE61:WBP61" si="368">SUM(VZE56:VZE60)</f>
        <v>0</v>
      </c>
      <c r="VZF61" s="42">
        <f t="shared" si="368"/>
        <v>0</v>
      </c>
      <c r="VZG61" s="42">
        <f t="shared" si="368"/>
        <v>0</v>
      </c>
      <c r="VZH61" s="42">
        <f t="shared" si="368"/>
        <v>0</v>
      </c>
      <c r="VZI61" s="42">
        <f t="shared" si="368"/>
        <v>0</v>
      </c>
      <c r="VZJ61" s="42">
        <f t="shared" si="368"/>
        <v>0</v>
      </c>
      <c r="VZK61" s="42">
        <f t="shared" si="368"/>
        <v>0</v>
      </c>
      <c r="VZL61" s="42">
        <f t="shared" si="368"/>
        <v>0</v>
      </c>
      <c r="VZM61" s="42">
        <f t="shared" si="368"/>
        <v>0</v>
      </c>
      <c r="VZN61" s="42">
        <f t="shared" si="368"/>
        <v>0</v>
      </c>
      <c r="VZO61" s="42">
        <f t="shared" si="368"/>
        <v>0</v>
      </c>
      <c r="VZP61" s="42">
        <f t="shared" si="368"/>
        <v>0</v>
      </c>
      <c r="VZQ61" s="42">
        <f t="shared" si="368"/>
        <v>0</v>
      </c>
      <c r="VZR61" s="42">
        <f t="shared" si="368"/>
        <v>0</v>
      </c>
      <c r="VZS61" s="42">
        <f t="shared" si="368"/>
        <v>0</v>
      </c>
      <c r="VZT61" s="42">
        <f t="shared" si="368"/>
        <v>0</v>
      </c>
      <c r="VZU61" s="42">
        <f t="shared" si="368"/>
        <v>0</v>
      </c>
      <c r="VZV61" s="42">
        <f t="shared" si="368"/>
        <v>0</v>
      </c>
      <c r="VZW61" s="42">
        <f t="shared" si="368"/>
        <v>0</v>
      </c>
      <c r="VZX61" s="42">
        <f t="shared" si="368"/>
        <v>0</v>
      </c>
      <c r="VZY61" s="42">
        <f t="shared" si="368"/>
        <v>0</v>
      </c>
      <c r="VZZ61" s="42">
        <f t="shared" si="368"/>
        <v>0</v>
      </c>
      <c r="WAA61" s="42">
        <f t="shared" si="368"/>
        <v>0</v>
      </c>
      <c r="WAB61" s="42">
        <f t="shared" si="368"/>
        <v>0</v>
      </c>
      <c r="WAC61" s="42">
        <f t="shared" si="368"/>
        <v>0</v>
      </c>
      <c r="WAD61" s="42">
        <f t="shared" si="368"/>
        <v>0</v>
      </c>
      <c r="WAE61" s="42">
        <f t="shared" si="368"/>
        <v>0</v>
      </c>
      <c r="WAF61" s="42">
        <f t="shared" si="368"/>
        <v>0</v>
      </c>
      <c r="WAG61" s="42">
        <f t="shared" si="368"/>
        <v>0</v>
      </c>
      <c r="WAH61" s="42">
        <f t="shared" si="368"/>
        <v>0</v>
      </c>
      <c r="WAI61" s="42">
        <f t="shared" si="368"/>
        <v>0</v>
      </c>
      <c r="WAJ61" s="42">
        <f t="shared" si="368"/>
        <v>0</v>
      </c>
      <c r="WAK61" s="42">
        <f t="shared" si="368"/>
        <v>0</v>
      </c>
      <c r="WAL61" s="42">
        <f t="shared" si="368"/>
        <v>0</v>
      </c>
      <c r="WAM61" s="42">
        <f t="shared" si="368"/>
        <v>0</v>
      </c>
      <c r="WAN61" s="42">
        <f t="shared" si="368"/>
        <v>0</v>
      </c>
      <c r="WAO61" s="42">
        <f t="shared" si="368"/>
        <v>0</v>
      </c>
      <c r="WAP61" s="42">
        <f t="shared" si="368"/>
        <v>0</v>
      </c>
      <c r="WAQ61" s="42">
        <f t="shared" si="368"/>
        <v>0</v>
      </c>
      <c r="WAR61" s="42">
        <f t="shared" si="368"/>
        <v>0</v>
      </c>
      <c r="WAS61" s="42">
        <f t="shared" si="368"/>
        <v>0</v>
      </c>
      <c r="WAT61" s="42">
        <f t="shared" si="368"/>
        <v>0</v>
      </c>
      <c r="WAU61" s="42">
        <f t="shared" si="368"/>
        <v>0</v>
      </c>
      <c r="WAV61" s="42">
        <f t="shared" si="368"/>
        <v>0</v>
      </c>
      <c r="WAW61" s="42">
        <f t="shared" si="368"/>
        <v>0</v>
      </c>
      <c r="WAX61" s="42">
        <f t="shared" si="368"/>
        <v>0</v>
      </c>
      <c r="WAY61" s="42">
        <f t="shared" si="368"/>
        <v>0</v>
      </c>
      <c r="WAZ61" s="42">
        <f t="shared" si="368"/>
        <v>0</v>
      </c>
      <c r="WBA61" s="42">
        <f t="shared" si="368"/>
        <v>0</v>
      </c>
      <c r="WBB61" s="42">
        <f t="shared" si="368"/>
        <v>0</v>
      </c>
      <c r="WBC61" s="42">
        <f t="shared" si="368"/>
        <v>0</v>
      </c>
      <c r="WBD61" s="42">
        <f t="shared" si="368"/>
        <v>0</v>
      </c>
      <c r="WBE61" s="42">
        <f t="shared" si="368"/>
        <v>0</v>
      </c>
      <c r="WBF61" s="42">
        <f t="shared" si="368"/>
        <v>0</v>
      </c>
      <c r="WBG61" s="42">
        <f t="shared" si="368"/>
        <v>0</v>
      </c>
      <c r="WBH61" s="42">
        <f t="shared" si="368"/>
        <v>0</v>
      </c>
      <c r="WBI61" s="42">
        <f t="shared" si="368"/>
        <v>0</v>
      </c>
      <c r="WBJ61" s="42">
        <f t="shared" si="368"/>
        <v>0</v>
      </c>
      <c r="WBK61" s="42">
        <f t="shared" si="368"/>
        <v>0</v>
      </c>
      <c r="WBL61" s="42">
        <f t="shared" si="368"/>
        <v>0</v>
      </c>
      <c r="WBM61" s="42">
        <f t="shared" si="368"/>
        <v>0</v>
      </c>
      <c r="WBN61" s="42">
        <f t="shared" si="368"/>
        <v>0</v>
      </c>
      <c r="WBO61" s="42">
        <f t="shared" si="368"/>
        <v>0</v>
      </c>
      <c r="WBP61" s="42">
        <f t="shared" si="368"/>
        <v>0</v>
      </c>
      <c r="WBQ61" s="42">
        <f t="shared" ref="WBQ61:WEB61" si="369">SUM(WBQ56:WBQ60)</f>
        <v>0</v>
      </c>
      <c r="WBR61" s="42">
        <f t="shared" si="369"/>
        <v>0</v>
      </c>
      <c r="WBS61" s="42">
        <f t="shared" si="369"/>
        <v>0</v>
      </c>
      <c r="WBT61" s="42">
        <f t="shared" si="369"/>
        <v>0</v>
      </c>
      <c r="WBU61" s="42">
        <f t="shared" si="369"/>
        <v>0</v>
      </c>
      <c r="WBV61" s="42">
        <f t="shared" si="369"/>
        <v>0</v>
      </c>
      <c r="WBW61" s="42">
        <f t="shared" si="369"/>
        <v>0</v>
      </c>
      <c r="WBX61" s="42">
        <f t="shared" si="369"/>
        <v>0</v>
      </c>
      <c r="WBY61" s="42">
        <f t="shared" si="369"/>
        <v>0</v>
      </c>
      <c r="WBZ61" s="42">
        <f t="shared" si="369"/>
        <v>0</v>
      </c>
      <c r="WCA61" s="42">
        <f t="shared" si="369"/>
        <v>0</v>
      </c>
      <c r="WCB61" s="42">
        <f t="shared" si="369"/>
        <v>0</v>
      </c>
      <c r="WCC61" s="42">
        <f t="shared" si="369"/>
        <v>0</v>
      </c>
      <c r="WCD61" s="42">
        <f t="shared" si="369"/>
        <v>0</v>
      </c>
      <c r="WCE61" s="42">
        <f t="shared" si="369"/>
        <v>0</v>
      </c>
      <c r="WCF61" s="42">
        <f t="shared" si="369"/>
        <v>0</v>
      </c>
      <c r="WCG61" s="42">
        <f t="shared" si="369"/>
        <v>0</v>
      </c>
      <c r="WCH61" s="42">
        <f t="shared" si="369"/>
        <v>0</v>
      </c>
      <c r="WCI61" s="42">
        <f t="shared" si="369"/>
        <v>0</v>
      </c>
      <c r="WCJ61" s="42">
        <f t="shared" si="369"/>
        <v>0</v>
      </c>
      <c r="WCK61" s="42">
        <f t="shared" si="369"/>
        <v>0</v>
      </c>
      <c r="WCL61" s="42">
        <f t="shared" si="369"/>
        <v>0</v>
      </c>
      <c r="WCM61" s="42">
        <f t="shared" si="369"/>
        <v>0</v>
      </c>
      <c r="WCN61" s="42">
        <f t="shared" si="369"/>
        <v>0</v>
      </c>
      <c r="WCO61" s="42">
        <f t="shared" si="369"/>
        <v>0</v>
      </c>
      <c r="WCP61" s="42">
        <f t="shared" si="369"/>
        <v>0</v>
      </c>
      <c r="WCQ61" s="42">
        <f t="shared" si="369"/>
        <v>0</v>
      </c>
      <c r="WCR61" s="42">
        <f t="shared" si="369"/>
        <v>0</v>
      </c>
      <c r="WCS61" s="42">
        <f t="shared" si="369"/>
        <v>0</v>
      </c>
      <c r="WCT61" s="42">
        <f t="shared" si="369"/>
        <v>0</v>
      </c>
      <c r="WCU61" s="42">
        <f t="shared" si="369"/>
        <v>0</v>
      </c>
      <c r="WCV61" s="42">
        <f t="shared" si="369"/>
        <v>0</v>
      </c>
      <c r="WCW61" s="42">
        <f t="shared" si="369"/>
        <v>0</v>
      </c>
      <c r="WCX61" s="42">
        <f t="shared" si="369"/>
        <v>0</v>
      </c>
      <c r="WCY61" s="42">
        <f t="shared" si="369"/>
        <v>0</v>
      </c>
      <c r="WCZ61" s="42">
        <f t="shared" si="369"/>
        <v>0</v>
      </c>
      <c r="WDA61" s="42">
        <f t="shared" si="369"/>
        <v>0</v>
      </c>
      <c r="WDB61" s="42">
        <f t="shared" si="369"/>
        <v>0</v>
      </c>
      <c r="WDC61" s="42">
        <f t="shared" si="369"/>
        <v>0</v>
      </c>
      <c r="WDD61" s="42">
        <f t="shared" si="369"/>
        <v>0</v>
      </c>
      <c r="WDE61" s="42">
        <f t="shared" si="369"/>
        <v>0</v>
      </c>
      <c r="WDF61" s="42">
        <f t="shared" si="369"/>
        <v>0</v>
      </c>
      <c r="WDG61" s="42">
        <f t="shared" si="369"/>
        <v>0</v>
      </c>
      <c r="WDH61" s="42">
        <f t="shared" si="369"/>
        <v>0</v>
      </c>
      <c r="WDI61" s="42">
        <f t="shared" si="369"/>
        <v>0</v>
      </c>
      <c r="WDJ61" s="42">
        <f t="shared" si="369"/>
        <v>0</v>
      </c>
      <c r="WDK61" s="42">
        <f t="shared" si="369"/>
        <v>0</v>
      </c>
      <c r="WDL61" s="42">
        <f t="shared" si="369"/>
        <v>0</v>
      </c>
      <c r="WDM61" s="42">
        <f t="shared" si="369"/>
        <v>0</v>
      </c>
      <c r="WDN61" s="42">
        <f t="shared" si="369"/>
        <v>0</v>
      </c>
      <c r="WDO61" s="42">
        <f t="shared" si="369"/>
        <v>0</v>
      </c>
      <c r="WDP61" s="42">
        <f t="shared" si="369"/>
        <v>0</v>
      </c>
      <c r="WDQ61" s="42">
        <f t="shared" si="369"/>
        <v>0</v>
      </c>
      <c r="WDR61" s="42">
        <f t="shared" si="369"/>
        <v>0</v>
      </c>
      <c r="WDS61" s="42">
        <f t="shared" si="369"/>
        <v>0</v>
      </c>
      <c r="WDT61" s="42">
        <f t="shared" si="369"/>
        <v>0</v>
      </c>
      <c r="WDU61" s="42">
        <f t="shared" si="369"/>
        <v>0</v>
      </c>
      <c r="WDV61" s="42">
        <f t="shared" si="369"/>
        <v>0</v>
      </c>
      <c r="WDW61" s="42">
        <f t="shared" si="369"/>
        <v>0</v>
      </c>
      <c r="WDX61" s="42">
        <f t="shared" si="369"/>
        <v>0</v>
      </c>
      <c r="WDY61" s="42">
        <f t="shared" si="369"/>
        <v>0</v>
      </c>
      <c r="WDZ61" s="42">
        <f t="shared" si="369"/>
        <v>0</v>
      </c>
      <c r="WEA61" s="42">
        <f t="shared" si="369"/>
        <v>0</v>
      </c>
      <c r="WEB61" s="42">
        <f t="shared" si="369"/>
        <v>0</v>
      </c>
      <c r="WEC61" s="42">
        <f t="shared" ref="WEC61:WGN61" si="370">SUM(WEC56:WEC60)</f>
        <v>0</v>
      </c>
      <c r="WED61" s="42">
        <f t="shared" si="370"/>
        <v>0</v>
      </c>
      <c r="WEE61" s="42">
        <f t="shared" si="370"/>
        <v>0</v>
      </c>
      <c r="WEF61" s="42">
        <f t="shared" si="370"/>
        <v>0</v>
      </c>
      <c r="WEG61" s="42">
        <f t="shared" si="370"/>
        <v>0</v>
      </c>
      <c r="WEH61" s="42">
        <f t="shared" si="370"/>
        <v>0</v>
      </c>
      <c r="WEI61" s="42">
        <f t="shared" si="370"/>
        <v>0</v>
      </c>
      <c r="WEJ61" s="42">
        <f t="shared" si="370"/>
        <v>0</v>
      </c>
      <c r="WEK61" s="42">
        <f t="shared" si="370"/>
        <v>0</v>
      </c>
      <c r="WEL61" s="42">
        <f t="shared" si="370"/>
        <v>0</v>
      </c>
      <c r="WEM61" s="42">
        <f t="shared" si="370"/>
        <v>0</v>
      </c>
      <c r="WEN61" s="42">
        <f t="shared" si="370"/>
        <v>0</v>
      </c>
      <c r="WEO61" s="42">
        <f t="shared" si="370"/>
        <v>0</v>
      </c>
      <c r="WEP61" s="42">
        <f t="shared" si="370"/>
        <v>0</v>
      </c>
      <c r="WEQ61" s="42">
        <f t="shared" si="370"/>
        <v>0</v>
      </c>
      <c r="WER61" s="42">
        <f t="shared" si="370"/>
        <v>0</v>
      </c>
      <c r="WES61" s="42">
        <f t="shared" si="370"/>
        <v>0</v>
      </c>
      <c r="WET61" s="42">
        <f t="shared" si="370"/>
        <v>0</v>
      </c>
      <c r="WEU61" s="42">
        <f t="shared" si="370"/>
        <v>0</v>
      </c>
      <c r="WEV61" s="42">
        <f t="shared" si="370"/>
        <v>0</v>
      </c>
      <c r="WEW61" s="42">
        <f t="shared" si="370"/>
        <v>0</v>
      </c>
      <c r="WEX61" s="42">
        <f t="shared" si="370"/>
        <v>0</v>
      </c>
      <c r="WEY61" s="42">
        <f t="shared" si="370"/>
        <v>0</v>
      </c>
      <c r="WEZ61" s="42">
        <f t="shared" si="370"/>
        <v>0</v>
      </c>
      <c r="WFA61" s="42">
        <f t="shared" si="370"/>
        <v>0</v>
      </c>
      <c r="WFB61" s="42">
        <f t="shared" si="370"/>
        <v>0</v>
      </c>
      <c r="WFC61" s="42">
        <f t="shared" si="370"/>
        <v>0</v>
      </c>
      <c r="WFD61" s="42">
        <f t="shared" si="370"/>
        <v>0</v>
      </c>
      <c r="WFE61" s="42">
        <f t="shared" si="370"/>
        <v>0</v>
      </c>
      <c r="WFF61" s="42">
        <f t="shared" si="370"/>
        <v>0</v>
      </c>
      <c r="WFG61" s="42">
        <f t="shared" si="370"/>
        <v>0</v>
      </c>
      <c r="WFH61" s="42">
        <f t="shared" si="370"/>
        <v>0</v>
      </c>
      <c r="WFI61" s="42">
        <f t="shared" si="370"/>
        <v>0</v>
      </c>
      <c r="WFJ61" s="42">
        <f t="shared" si="370"/>
        <v>0</v>
      </c>
      <c r="WFK61" s="42">
        <f t="shared" si="370"/>
        <v>0</v>
      </c>
      <c r="WFL61" s="42">
        <f t="shared" si="370"/>
        <v>0</v>
      </c>
      <c r="WFM61" s="42">
        <f t="shared" si="370"/>
        <v>0</v>
      </c>
      <c r="WFN61" s="42">
        <f t="shared" si="370"/>
        <v>0</v>
      </c>
      <c r="WFO61" s="42">
        <f t="shared" si="370"/>
        <v>0</v>
      </c>
      <c r="WFP61" s="42">
        <f t="shared" si="370"/>
        <v>0</v>
      </c>
      <c r="WFQ61" s="42">
        <f t="shared" si="370"/>
        <v>0</v>
      </c>
      <c r="WFR61" s="42">
        <f t="shared" si="370"/>
        <v>0</v>
      </c>
      <c r="WFS61" s="42">
        <f t="shared" si="370"/>
        <v>0</v>
      </c>
      <c r="WFT61" s="42">
        <f t="shared" si="370"/>
        <v>0</v>
      </c>
      <c r="WFU61" s="42">
        <f t="shared" si="370"/>
        <v>0</v>
      </c>
      <c r="WFV61" s="42">
        <f t="shared" si="370"/>
        <v>0</v>
      </c>
      <c r="WFW61" s="42">
        <f t="shared" si="370"/>
        <v>0</v>
      </c>
      <c r="WFX61" s="42">
        <f t="shared" si="370"/>
        <v>0</v>
      </c>
      <c r="WFY61" s="42">
        <f t="shared" si="370"/>
        <v>0</v>
      </c>
      <c r="WFZ61" s="42">
        <f t="shared" si="370"/>
        <v>0</v>
      </c>
      <c r="WGA61" s="42">
        <f t="shared" si="370"/>
        <v>0</v>
      </c>
      <c r="WGB61" s="42">
        <f t="shared" si="370"/>
        <v>0</v>
      </c>
      <c r="WGC61" s="42">
        <f t="shared" si="370"/>
        <v>0</v>
      </c>
      <c r="WGD61" s="42">
        <f t="shared" si="370"/>
        <v>0</v>
      </c>
      <c r="WGE61" s="42">
        <f t="shared" si="370"/>
        <v>0</v>
      </c>
      <c r="WGF61" s="42">
        <f t="shared" si="370"/>
        <v>0</v>
      </c>
      <c r="WGG61" s="42">
        <f t="shared" si="370"/>
        <v>0</v>
      </c>
      <c r="WGH61" s="42">
        <f t="shared" si="370"/>
        <v>0</v>
      </c>
      <c r="WGI61" s="42">
        <f t="shared" si="370"/>
        <v>0</v>
      </c>
      <c r="WGJ61" s="42">
        <f t="shared" si="370"/>
        <v>0</v>
      </c>
      <c r="WGK61" s="42">
        <f t="shared" si="370"/>
        <v>0</v>
      </c>
      <c r="WGL61" s="42">
        <f t="shared" si="370"/>
        <v>0</v>
      </c>
      <c r="WGM61" s="42">
        <f t="shared" si="370"/>
        <v>0</v>
      </c>
      <c r="WGN61" s="42">
        <f t="shared" si="370"/>
        <v>0</v>
      </c>
      <c r="WGO61" s="42">
        <f t="shared" ref="WGO61:WIZ61" si="371">SUM(WGO56:WGO60)</f>
        <v>0</v>
      </c>
      <c r="WGP61" s="42">
        <f t="shared" si="371"/>
        <v>0</v>
      </c>
      <c r="WGQ61" s="42">
        <f t="shared" si="371"/>
        <v>0</v>
      </c>
      <c r="WGR61" s="42">
        <f t="shared" si="371"/>
        <v>0</v>
      </c>
      <c r="WGS61" s="42">
        <f t="shared" si="371"/>
        <v>0</v>
      </c>
      <c r="WGT61" s="42">
        <f t="shared" si="371"/>
        <v>0</v>
      </c>
      <c r="WGU61" s="42">
        <f t="shared" si="371"/>
        <v>0</v>
      </c>
      <c r="WGV61" s="42">
        <f t="shared" si="371"/>
        <v>0</v>
      </c>
      <c r="WGW61" s="42">
        <f t="shared" si="371"/>
        <v>0</v>
      </c>
      <c r="WGX61" s="42">
        <f t="shared" si="371"/>
        <v>0</v>
      </c>
      <c r="WGY61" s="42">
        <f t="shared" si="371"/>
        <v>0</v>
      </c>
      <c r="WGZ61" s="42">
        <f t="shared" si="371"/>
        <v>0</v>
      </c>
      <c r="WHA61" s="42">
        <f t="shared" si="371"/>
        <v>0</v>
      </c>
      <c r="WHB61" s="42">
        <f t="shared" si="371"/>
        <v>0</v>
      </c>
      <c r="WHC61" s="42">
        <f t="shared" si="371"/>
        <v>0</v>
      </c>
      <c r="WHD61" s="42">
        <f t="shared" si="371"/>
        <v>0</v>
      </c>
      <c r="WHE61" s="42">
        <f t="shared" si="371"/>
        <v>0</v>
      </c>
      <c r="WHF61" s="42">
        <f t="shared" si="371"/>
        <v>0</v>
      </c>
      <c r="WHG61" s="42">
        <f t="shared" si="371"/>
        <v>0</v>
      </c>
      <c r="WHH61" s="42">
        <f t="shared" si="371"/>
        <v>0</v>
      </c>
      <c r="WHI61" s="42">
        <f t="shared" si="371"/>
        <v>0</v>
      </c>
      <c r="WHJ61" s="42">
        <f t="shared" si="371"/>
        <v>0</v>
      </c>
      <c r="WHK61" s="42">
        <f t="shared" si="371"/>
        <v>0</v>
      </c>
      <c r="WHL61" s="42">
        <f t="shared" si="371"/>
        <v>0</v>
      </c>
      <c r="WHM61" s="42">
        <f t="shared" si="371"/>
        <v>0</v>
      </c>
      <c r="WHN61" s="42">
        <f t="shared" si="371"/>
        <v>0</v>
      </c>
      <c r="WHO61" s="42">
        <f t="shared" si="371"/>
        <v>0</v>
      </c>
      <c r="WHP61" s="42">
        <f t="shared" si="371"/>
        <v>0</v>
      </c>
      <c r="WHQ61" s="42">
        <f t="shared" si="371"/>
        <v>0</v>
      </c>
      <c r="WHR61" s="42">
        <f t="shared" si="371"/>
        <v>0</v>
      </c>
      <c r="WHS61" s="42">
        <f t="shared" si="371"/>
        <v>0</v>
      </c>
      <c r="WHT61" s="42">
        <f t="shared" si="371"/>
        <v>0</v>
      </c>
      <c r="WHU61" s="42">
        <f t="shared" si="371"/>
        <v>0</v>
      </c>
      <c r="WHV61" s="42">
        <f t="shared" si="371"/>
        <v>0</v>
      </c>
      <c r="WHW61" s="42">
        <f t="shared" si="371"/>
        <v>0</v>
      </c>
      <c r="WHX61" s="42">
        <f t="shared" si="371"/>
        <v>0</v>
      </c>
      <c r="WHY61" s="42">
        <f t="shared" si="371"/>
        <v>0</v>
      </c>
      <c r="WHZ61" s="42">
        <f t="shared" si="371"/>
        <v>0</v>
      </c>
      <c r="WIA61" s="42">
        <f t="shared" si="371"/>
        <v>0</v>
      </c>
      <c r="WIB61" s="42">
        <f t="shared" si="371"/>
        <v>0</v>
      </c>
      <c r="WIC61" s="42">
        <f t="shared" si="371"/>
        <v>0</v>
      </c>
      <c r="WID61" s="42">
        <f t="shared" si="371"/>
        <v>0</v>
      </c>
      <c r="WIE61" s="42">
        <f t="shared" si="371"/>
        <v>0</v>
      </c>
      <c r="WIF61" s="42">
        <f t="shared" si="371"/>
        <v>0</v>
      </c>
      <c r="WIG61" s="42">
        <f t="shared" si="371"/>
        <v>0</v>
      </c>
      <c r="WIH61" s="42">
        <f t="shared" si="371"/>
        <v>0</v>
      </c>
      <c r="WII61" s="42">
        <f t="shared" si="371"/>
        <v>0</v>
      </c>
      <c r="WIJ61" s="42">
        <f t="shared" si="371"/>
        <v>0</v>
      </c>
      <c r="WIK61" s="42">
        <f t="shared" si="371"/>
        <v>0</v>
      </c>
      <c r="WIL61" s="42">
        <f t="shared" si="371"/>
        <v>0</v>
      </c>
      <c r="WIM61" s="42">
        <f t="shared" si="371"/>
        <v>0</v>
      </c>
      <c r="WIN61" s="42">
        <f t="shared" si="371"/>
        <v>0</v>
      </c>
      <c r="WIO61" s="42">
        <f t="shared" si="371"/>
        <v>0</v>
      </c>
      <c r="WIP61" s="42">
        <f t="shared" si="371"/>
        <v>0</v>
      </c>
      <c r="WIQ61" s="42">
        <f t="shared" si="371"/>
        <v>0</v>
      </c>
      <c r="WIR61" s="42">
        <f t="shared" si="371"/>
        <v>0</v>
      </c>
      <c r="WIS61" s="42">
        <f t="shared" si="371"/>
        <v>0</v>
      </c>
      <c r="WIT61" s="42">
        <f t="shared" si="371"/>
        <v>0</v>
      </c>
      <c r="WIU61" s="42">
        <f t="shared" si="371"/>
        <v>0</v>
      </c>
      <c r="WIV61" s="42">
        <f t="shared" si="371"/>
        <v>0</v>
      </c>
      <c r="WIW61" s="42">
        <f t="shared" si="371"/>
        <v>0</v>
      </c>
      <c r="WIX61" s="42">
        <f t="shared" si="371"/>
        <v>0</v>
      </c>
      <c r="WIY61" s="42">
        <f t="shared" si="371"/>
        <v>0</v>
      </c>
      <c r="WIZ61" s="42">
        <f t="shared" si="371"/>
        <v>0</v>
      </c>
      <c r="WJA61" s="42">
        <f t="shared" ref="WJA61:WLL61" si="372">SUM(WJA56:WJA60)</f>
        <v>0</v>
      </c>
      <c r="WJB61" s="42">
        <f t="shared" si="372"/>
        <v>0</v>
      </c>
      <c r="WJC61" s="42">
        <f t="shared" si="372"/>
        <v>0</v>
      </c>
      <c r="WJD61" s="42">
        <f t="shared" si="372"/>
        <v>0</v>
      </c>
      <c r="WJE61" s="42">
        <f t="shared" si="372"/>
        <v>0</v>
      </c>
      <c r="WJF61" s="42">
        <f t="shared" si="372"/>
        <v>0</v>
      </c>
      <c r="WJG61" s="42">
        <f t="shared" si="372"/>
        <v>0</v>
      </c>
      <c r="WJH61" s="42">
        <f t="shared" si="372"/>
        <v>0</v>
      </c>
      <c r="WJI61" s="42">
        <f t="shared" si="372"/>
        <v>0</v>
      </c>
      <c r="WJJ61" s="42">
        <f t="shared" si="372"/>
        <v>0</v>
      </c>
      <c r="WJK61" s="42">
        <f t="shared" si="372"/>
        <v>0</v>
      </c>
      <c r="WJL61" s="42">
        <f t="shared" si="372"/>
        <v>0</v>
      </c>
      <c r="WJM61" s="42">
        <f t="shared" si="372"/>
        <v>0</v>
      </c>
      <c r="WJN61" s="42">
        <f t="shared" si="372"/>
        <v>0</v>
      </c>
      <c r="WJO61" s="42">
        <f t="shared" si="372"/>
        <v>0</v>
      </c>
      <c r="WJP61" s="42">
        <f t="shared" si="372"/>
        <v>0</v>
      </c>
      <c r="WJQ61" s="42">
        <f t="shared" si="372"/>
        <v>0</v>
      </c>
      <c r="WJR61" s="42">
        <f t="shared" si="372"/>
        <v>0</v>
      </c>
      <c r="WJS61" s="42">
        <f t="shared" si="372"/>
        <v>0</v>
      </c>
      <c r="WJT61" s="42">
        <f t="shared" si="372"/>
        <v>0</v>
      </c>
      <c r="WJU61" s="42">
        <f t="shared" si="372"/>
        <v>0</v>
      </c>
      <c r="WJV61" s="42">
        <f t="shared" si="372"/>
        <v>0</v>
      </c>
      <c r="WJW61" s="42">
        <f t="shared" si="372"/>
        <v>0</v>
      </c>
      <c r="WJX61" s="42">
        <f t="shared" si="372"/>
        <v>0</v>
      </c>
      <c r="WJY61" s="42">
        <f t="shared" si="372"/>
        <v>0</v>
      </c>
      <c r="WJZ61" s="42">
        <f t="shared" si="372"/>
        <v>0</v>
      </c>
      <c r="WKA61" s="42">
        <f t="shared" si="372"/>
        <v>0</v>
      </c>
      <c r="WKB61" s="42">
        <f t="shared" si="372"/>
        <v>0</v>
      </c>
      <c r="WKC61" s="42">
        <f t="shared" si="372"/>
        <v>0</v>
      </c>
      <c r="WKD61" s="42">
        <f t="shared" si="372"/>
        <v>0</v>
      </c>
      <c r="WKE61" s="42">
        <f t="shared" si="372"/>
        <v>0</v>
      </c>
      <c r="WKF61" s="42">
        <f t="shared" si="372"/>
        <v>0</v>
      </c>
      <c r="WKG61" s="42">
        <f t="shared" si="372"/>
        <v>0</v>
      </c>
      <c r="WKH61" s="42">
        <f t="shared" si="372"/>
        <v>0</v>
      </c>
      <c r="WKI61" s="42">
        <f t="shared" si="372"/>
        <v>0</v>
      </c>
      <c r="WKJ61" s="42">
        <f t="shared" si="372"/>
        <v>0</v>
      </c>
      <c r="WKK61" s="42">
        <f t="shared" si="372"/>
        <v>0</v>
      </c>
      <c r="WKL61" s="42">
        <f t="shared" si="372"/>
        <v>0</v>
      </c>
      <c r="WKM61" s="42">
        <f t="shared" si="372"/>
        <v>0</v>
      </c>
      <c r="WKN61" s="42">
        <f t="shared" si="372"/>
        <v>0</v>
      </c>
      <c r="WKO61" s="42">
        <f t="shared" si="372"/>
        <v>0</v>
      </c>
      <c r="WKP61" s="42">
        <f t="shared" si="372"/>
        <v>0</v>
      </c>
      <c r="WKQ61" s="42">
        <f t="shared" si="372"/>
        <v>0</v>
      </c>
      <c r="WKR61" s="42">
        <f t="shared" si="372"/>
        <v>0</v>
      </c>
      <c r="WKS61" s="42">
        <f t="shared" si="372"/>
        <v>0</v>
      </c>
      <c r="WKT61" s="42">
        <f t="shared" si="372"/>
        <v>0</v>
      </c>
      <c r="WKU61" s="42">
        <f t="shared" si="372"/>
        <v>0</v>
      </c>
      <c r="WKV61" s="42">
        <f t="shared" si="372"/>
        <v>0</v>
      </c>
      <c r="WKW61" s="42">
        <f t="shared" si="372"/>
        <v>0</v>
      </c>
      <c r="WKX61" s="42">
        <f t="shared" si="372"/>
        <v>0</v>
      </c>
      <c r="WKY61" s="42">
        <f t="shared" si="372"/>
        <v>0</v>
      </c>
      <c r="WKZ61" s="42">
        <f t="shared" si="372"/>
        <v>0</v>
      </c>
      <c r="WLA61" s="42">
        <f t="shared" si="372"/>
        <v>0</v>
      </c>
      <c r="WLB61" s="42">
        <f t="shared" si="372"/>
        <v>0</v>
      </c>
      <c r="WLC61" s="42">
        <f t="shared" si="372"/>
        <v>0</v>
      </c>
      <c r="WLD61" s="42">
        <f t="shared" si="372"/>
        <v>0</v>
      </c>
      <c r="WLE61" s="42">
        <f t="shared" si="372"/>
        <v>0</v>
      </c>
      <c r="WLF61" s="42">
        <f t="shared" si="372"/>
        <v>0</v>
      </c>
      <c r="WLG61" s="42">
        <f t="shared" si="372"/>
        <v>0</v>
      </c>
      <c r="WLH61" s="42">
        <f t="shared" si="372"/>
        <v>0</v>
      </c>
      <c r="WLI61" s="42">
        <f t="shared" si="372"/>
        <v>0</v>
      </c>
      <c r="WLJ61" s="42">
        <f t="shared" si="372"/>
        <v>0</v>
      </c>
      <c r="WLK61" s="42">
        <f t="shared" si="372"/>
        <v>0</v>
      </c>
      <c r="WLL61" s="42">
        <f t="shared" si="372"/>
        <v>0</v>
      </c>
      <c r="WLM61" s="42">
        <f t="shared" ref="WLM61:WNX61" si="373">SUM(WLM56:WLM60)</f>
        <v>0</v>
      </c>
      <c r="WLN61" s="42">
        <f t="shared" si="373"/>
        <v>0</v>
      </c>
      <c r="WLO61" s="42">
        <f t="shared" si="373"/>
        <v>0</v>
      </c>
      <c r="WLP61" s="42">
        <f t="shared" si="373"/>
        <v>0</v>
      </c>
      <c r="WLQ61" s="42">
        <f t="shared" si="373"/>
        <v>0</v>
      </c>
      <c r="WLR61" s="42">
        <f t="shared" si="373"/>
        <v>0</v>
      </c>
      <c r="WLS61" s="42">
        <f t="shared" si="373"/>
        <v>0</v>
      </c>
      <c r="WLT61" s="42">
        <f t="shared" si="373"/>
        <v>0</v>
      </c>
      <c r="WLU61" s="42">
        <f t="shared" si="373"/>
        <v>0</v>
      </c>
      <c r="WLV61" s="42">
        <f t="shared" si="373"/>
        <v>0</v>
      </c>
      <c r="WLW61" s="42">
        <f t="shared" si="373"/>
        <v>0</v>
      </c>
      <c r="WLX61" s="42">
        <f t="shared" si="373"/>
        <v>0</v>
      </c>
      <c r="WLY61" s="42">
        <f t="shared" si="373"/>
        <v>0</v>
      </c>
      <c r="WLZ61" s="42">
        <f t="shared" si="373"/>
        <v>0</v>
      </c>
      <c r="WMA61" s="42">
        <f t="shared" si="373"/>
        <v>0</v>
      </c>
      <c r="WMB61" s="42">
        <f t="shared" si="373"/>
        <v>0</v>
      </c>
      <c r="WMC61" s="42">
        <f t="shared" si="373"/>
        <v>0</v>
      </c>
      <c r="WMD61" s="42">
        <f t="shared" si="373"/>
        <v>0</v>
      </c>
      <c r="WME61" s="42">
        <f t="shared" si="373"/>
        <v>0</v>
      </c>
      <c r="WMF61" s="42">
        <f t="shared" si="373"/>
        <v>0</v>
      </c>
      <c r="WMG61" s="42">
        <f t="shared" si="373"/>
        <v>0</v>
      </c>
      <c r="WMH61" s="42">
        <f t="shared" si="373"/>
        <v>0</v>
      </c>
      <c r="WMI61" s="42">
        <f t="shared" si="373"/>
        <v>0</v>
      </c>
      <c r="WMJ61" s="42">
        <f t="shared" si="373"/>
        <v>0</v>
      </c>
      <c r="WMK61" s="42">
        <f t="shared" si="373"/>
        <v>0</v>
      </c>
      <c r="WML61" s="42">
        <f t="shared" si="373"/>
        <v>0</v>
      </c>
      <c r="WMM61" s="42">
        <f t="shared" si="373"/>
        <v>0</v>
      </c>
      <c r="WMN61" s="42">
        <f t="shared" si="373"/>
        <v>0</v>
      </c>
      <c r="WMO61" s="42">
        <f t="shared" si="373"/>
        <v>0</v>
      </c>
      <c r="WMP61" s="42">
        <f t="shared" si="373"/>
        <v>0</v>
      </c>
      <c r="WMQ61" s="42">
        <f t="shared" si="373"/>
        <v>0</v>
      </c>
      <c r="WMR61" s="42">
        <f t="shared" si="373"/>
        <v>0</v>
      </c>
      <c r="WMS61" s="42">
        <f t="shared" si="373"/>
        <v>0</v>
      </c>
      <c r="WMT61" s="42">
        <f t="shared" si="373"/>
        <v>0</v>
      </c>
      <c r="WMU61" s="42">
        <f t="shared" si="373"/>
        <v>0</v>
      </c>
      <c r="WMV61" s="42">
        <f t="shared" si="373"/>
        <v>0</v>
      </c>
      <c r="WMW61" s="42">
        <f t="shared" si="373"/>
        <v>0</v>
      </c>
      <c r="WMX61" s="42">
        <f t="shared" si="373"/>
        <v>0</v>
      </c>
      <c r="WMY61" s="42">
        <f t="shared" si="373"/>
        <v>0</v>
      </c>
      <c r="WMZ61" s="42">
        <f t="shared" si="373"/>
        <v>0</v>
      </c>
      <c r="WNA61" s="42">
        <f t="shared" si="373"/>
        <v>0</v>
      </c>
      <c r="WNB61" s="42">
        <f t="shared" si="373"/>
        <v>0</v>
      </c>
      <c r="WNC61" s="42">
        <f t="shared" si="373"/>
        <v>0</v>
      </c>
      <c r="WND61" s="42">
        <f t="shared" si="373"/>
        <v>0</v>
      </c>
      <c r="WNE61" s="42">
        <f t="shared" si="373"/>
        <v>0</v>
      </c>
      <c r="WNF61" s="42">
        <f t="shared" si="373"/>
        <v>0</v>
      </c>
      <c r="WNG61" s="42">
        <f t="shared" si="373"/>
        <v>0</v>
      </c>
      <c r="WNH61" s="42">
        <f t="shared" si="373"/>
        <v>0</v>
      </c>
      <c r="WNI61" s="42">
        <f t="shared" si="373"/>
        <v>0</v>
      </c>
      <c r="WNJ61" s="42">
        <f t="shared" si="373"/>
        <v>0</v>
      </c>
      <c r="WNK61" s="42">
        <f t="shared" si="373"/>
        <v>0</v>
      </c>
      <c r="WNL61" s="42">
        <f t="shared" si="373"/>
        <v>0</v>
      </c>
      <c r="WNM61" s="42">
        <f t="shared" si="373"/>
        <v>0</v>
      </c>
      <c r="WNN61" s="42">
        <f t="shared" si="373"/>
        <v>0</v>
      </c>
      <c r="WNO61" s="42">
        <f t="shared" si="373"/>
        <v>0</v>
      </c>
      <c r="WNP61" s="42">
        <f t="shared" si="373"/>
        <v>0</v>
      </c>
      <c r="WNQ61" s="42">
        <f t="shared" si="373"/>
        <v>0</v>
      </c>
      <c r="WNR61" s="42">
        <f t="shared" si="373"/>
        <v>0</v>
      </c>
      <c r="WNS61" s="42">
        <f t="shared" si="373"/>
        <v>0</v>
      </c>
      <c r="WNT61" s="42">
        <f t="shared" si="373"/>
        <v>0</v>
      </c>
      <c r="WNU61" s="42">
        <f t="shared" si="373"/>
        <v>0</v>
      </c>
      <c r="WNV61" s="42">
        <f t="shared" si="373"/>
        <v>0</v>
      </c>
      <c r="WNW61" s="42">
        <f t="shared" si="373"/>
        <v>0</v>
      </c>
      <c r="WNX61" s="42">
        <f t="shared" si="373"/>
        <v>0</v>
      </c>
      <c r="WNY61" s="42">
        <f t="shared" ref="WNY61:WQJ61" si="374">SUM(WNY56:WNY60)</f>
        <v>0</v>
      </c>
      <c r="WNZ61" s="42">
        <f t="shared" si="374"/>
        <v>0</v>
      </c>
      <c r="WOA61" s="42">
        <f t="shared" si="374"/>
        <v>0</v>
      </c>
      <c r="WOB61" s="42">
        <f t="shared" si="374"/>
        <v>0</v>
      </c>
      <c r="WOC61" s="42">
        <f t="shared" si="374"/>
        <v>0</v>
      </c>
      <c r="WOD61" s="42">
        <f t="shared" si="374"/>
        <v>0</v>
      </c>
      <c r="WOE61" s="42">
        <f t="shared" si="374"/>
        <v>0</v>
      </c>
      <c r="WOF61" s="42">
        <f t="shared" si="374"/>
        <v>0</v>
      </c>
      <c r="WOG61" s="42">
        <f t="shared" si="374"/>
        <v>0</v>
      </c>
      <c r="WOH61" s="42">
        <f t="shared" si="374"/>
        <v>0</v>
      </c>
      <c r="WOI61" s="42">
        <f t="shared" si="374"/>
        <v>0</v>
      </c>
      <c r="WOJ61" s="42">
        <f t="shared" si="374"/>
        <v>0</v>
      </c>
      <c r="WOK61" s="42">
        <f t="shared" si="374"/>
        <v>0</v>
      </c>
      <c r="WOL61" s="42">
        <f t="shared" si="374"/>
        <v>0</v>
      </c>
      <c r="WOM61" s="42">
        <f t="shared" si="374"/>
        <v>0</v>
      </c>
      <c r="WON61" s="42">
        <f t="shared" si="374"/>
        <v>0</v>
      </c>
      <c r="WOO61" s="42">
        <f t="shared" si="374"/>
        <v>0</v>
      </c>
      <c r="WOP61" s="42">
        <f t="shared" si="374"/>
        <v>0</v>
      </c>
      <c r="WOQ61" s="42">
        <f t="shared" si="374"/>
        <v>0</v>
      </c>
      <c r="WOR61" s="42">
        <f t="shared" si="374"/>
        <v>0</v>
      </c>
      <c r="WOS61" s="42">
        <f t="shared" si="374"/>
        <v>0</v>
      </c>
      <c r="WOT61" s="42">
        <f t="shared" si="374"/>
        <v>0</v>
      </c>
      <c r="WOU61" s="42">
        <f t="shared" si="374"/>
        <v>0</v>
      </c>
      <c r="WOV61" s="42">
        <f t="shared" si="374"/>
        <v>0</v>
      </c>
      <c r="WOW61" s="42">
        <f t="shared" si="374"/>
        <v>0</v>
      </c>
      <c r="WOX61" s="42">
        <f t="shared" si="374"/>
        <v>0</v>
      </c>
      <c r="WOY61" s="42">
        <f t="shared" si="374"/>
        <v>0</v>
      </c>
      <c r="WOZ61" s="42">
        <f t="shared" si="374"/>
        <v>0</v>
      </c>
      <c r="WPA61" s="42">
        <f t="shared" si="374"/>
        <v>0</v>
      </c>
      <c r="WPB61" s="42">
        <f t="shared" si="374"/>
        <v>0</v>
      </c>
      <c r="WPC61" s="42">
        <f t="shared" si="374"/>
        <v>0</v>
      </c>
      <c r="WPD61" s="42">
        <f t="shared" si="374"/>
        <v>0</v>
      </c>
      <c r="WPE61" s="42">
        <f t="shared" si="374"/>
        <v>0</v>
      </c>
      <c r="WPF61" s="42">
        <f t="shared" si="374"/>
        <v>0</v>
      </c>
      <c r="WPG61" s="42">
        <f t="shared" si="374"/>
        <v>0</v>
      </c>
      <c r="WPH61" s="42">
        <f t="shared" si="374"/>
        <v>0</v>
      </c>
      <c r="WPI61" s="42">
        <f t="shared" si="374"/>
        <v>0</v>
      </c>
      <c r="WPJ61" s="42">
        <f t="shared" si="374"/>
        <v>0</v>
      </c>
      <c r="WPK61" s="42">
        <f t="shared" si="374"/>
        <v>0</v>
      </c>
      <c r="WPL61" s="42">
        <f t="shared" si="374"/>
        <v>0</v>
      </c>
      <c r="WPM61" s="42">
        <f t="shared" si="374"/>
        <v>0</v>
      </c>
      <c r="WPN61" s="42">
        <f t="shared" si="374"/>
        <v>0</v>
      </c>
      <c r="WPO61" s="42">
        <f t="shared" si="374"/>
        <v>0</v>
      </c>
      <c r="WPP61" s="42">
        <f t="shared" si="374"/>
        <v>0</v>
      </c>
      <c r="WPQ61" s="42">
        <f t="shared" si="374"/>
        <v>0</v>
      </c>
      <c r="WPR61" s="42">
        <f t="shared" si="374"/>
        <v>0</v>
      </c>
      <c r="WPS61" s="42">
        <f t="shared" si="374"/>
        <v>0</v>
      </c>
      <c r="WPT61" s="42">
        <f t="shared" si="374"/>
        <v>0</v>
      </c>
      <c r="WPU61" s="42">
        <f t="shared" si="374"/>
        <v>0</v>
      </c>
      <c r="WPV61" s="42">
        <f t="shared" si="374"/>
        <v>0</v>
      </c>
      <c r="WPW61" s="42">
        <f t="shared" si="374"/>
        <v>0</v>
      </c>
      <c r="WPX61" s="42">
        <f t="shared" si="374"/>
        <v>0</v>
      </c>
      <c r="WPY61" s="42">
        <f t="shared" si="374"/>
        <v>0</v>
      </c>
      <c r="WPZ61" s="42">
        <f t="shared" si="374"/>
        <v>0</v>
      </c>
      <c r="WQA61" s="42">
        <f t="shared" si="374"/>
        <v>0</v>
      </c>
      <c r="WQB61" s="42">
        <f t="shared" si="374"/>
        <v>0</v>
      </c>
      <c r="WQC61" s="42">
        <f t="shared" si="374"/>
        <v>0</v>
      </c>
      <c r="WQD61" s="42">
        <f t="shared" si="374"/>
        <v>0</v>
      </c>
      <c r="WQE61" s="42">
        <f t="shared" si="374"/>
        <v>0</v>
      </c>
      <c r="WQF61" s="42">
        <f t="shared" si="374"/>
        <v>0</v>
      </c>
      <c r="WQG61" s="42">
        <f t="shared" si="374"/>
        <v>0</v>
      </c>
      <c r="WQH61" s="42">
        <f t="shared" si="374"/>
        <v>0</v>
      </c>
      <c r="WQI61" s="42">
        <f t="shared" si="374"/>
        <v>0</v>
      </c>
      <c r="WQJ61" s="42">
        <f t="shared" si="374"/>
        <v>0</v>
      </c>
      <c r="WQK61" s="42">
        <f t="shared" ref="WQK61:WSV61" si="375">SUM(WQK56:WQK60)</f>
        <v>0</v>
      </c>
      <c r="WQL61" s="42">
        <f t="shared" si="375"/>
        <v>0</v>
      </c>
      <c r="WQM61" s="42">
        <f t="shared" si="375"/>
        <v>0</v>
      </c>
      <c r="WQN61" s="42">
        <f t="shared" si="375"/>
        <v>0</v>
      </c>
      <c r="WQO61" s="42">
        <f t="shared" si="375"/>
        <v>0</v>
      </c>
      <c r="WQP61" s="42">
        <f t="shared" si="375"/>
        <v>0</v>
      </c>
      <c r="WQQ61" s="42">
        <f t="shared" si="375"/>
        <v>0</v>
      </c>
      <c r="WQR61" s="42">
        <f t="shared" si="375"/>
        <v>0</v>
      </c>
      <c r="WQS61" s="42">
        <f t="shared" si="375"/>
        <v>0</v>
      </c>
      <c r="WQT61" s="42">
        <f t="shared" si="375"/>
        <v>0</v>
      </c>
      <c r="WQU61" s="42">
        <f t="shared" si="375"/>
        <v>0</v>
      </c>
      <c r="WQV61" s="42">
        <f t="shared" si="375"/>
        <v>0</v>
      </c>
      <c r="WQW61" s="42">
        <f t="shared" si="375"/>
        <v>0</v>
      </c>
      <c r="WQX61" s="42">
        <f t="shared" si="375"/>
        <v>0</v>
      </c>
      <c r="WQY61" s="42">
        <f t="shared" si="375"/>
        <v>0</v>
      </c>
      <c r="WQZ61" s="42">
        <f t="shared" si="375"/>
        <v>0</v>
      </c>
      <c r="WRA61" s="42">
        <f t="shared" si="375"/>
        <v>0</v>
      </c>
      <c r="WRB61" s="42">
        <f t="shared" si="375"/>
        <v>0</v>
      </c>
      <c r="WRC61" s="42">
        <f t="shared" si="375"/>
        <v>0</v>
      </c>
      <c r="WRD61" s="42">
        <f t="shared" si="375"/>
        <v>0</v>
      </c>
      <c r="WRE61" s="42">
        <f t="shared" si="375"/>
        <v>0</v>
      </c>
      <c r="WRF61" s="42">
        <f t="shared" si="375"/>
        <v>0</v>
      </c>
      <c r="WRG61" s="42">
        <f t="shared" si="375"/>
        <v>0</v>
      </c>
      <c r="WRH61" s="42">
        <f t="shared" si="375"/>
        <v>0</v>
      </c>
      <c r="WRI61" s="42">
        <f t="shared" si="375"/>
        <v>0</v>
      </c>
      <c r="WRJ61" s="42">
        <f t="shared" si="375"/>
        <v>0</v>
      </c>
      <c r="WRK61" s="42">
        <f t="shared" si="375"/>
        <v>0</v>
      </c>
      <c r="WRL61" s="42">
        <f t="shared" si="375"/>
        <v>0</v>
      </c>
      <c r="WRM61" s="42">
        <f t="shared" si="375"/>
        <v>0</v>
      </c>
      <c r="WRN61" s="42">
        <f t="shared" si="375"/>
        <v>0</v>
      </c>
      <c r="WRO61" s="42">
        <f t="shared" si="375"/>
        <v>0</v>
      </c>
      <c r="WRP61" s="42">
        <f t="shared" si="375"/>
        <v>0</v>
      </c>
      <c r="WRQ61" s="42">
        <f t="shared" si="375"/>
        <v>0</v>
      </c>
      <c r="WRR61" s="42">
        <f t="shared" si="375"/>
        <v>0</v>
      </c>
      <c r="WRS61" s="42">
        <f t="shared" si="375"/>
        <v>0</v>
      </c>
      <c r="WRT61" s="42">
        <f t="shared" si="375"/>
        <v>0</v>
      </c>
      <c r="WRU61" s="42">
        <f t="shared" si="375"/>
        <v>0</v>
      </c>
      <c r="WRV61" s="42">
        <f t="shared" si="375"/>
        <v>0</v>
      </c>
      <c r="WRW61" s="42">
        <f t="shared" si="375"/>
        <v>0</v>
      </c>
      <c r="WRX61" s="42">
        <f t="shared" si="375"/>
        <v>0</v>
      </c>
      <c r="WRY61" s="42">
        <f t="shared" si="375"/>
        <v>0</v>
      </c>
      <c r="WRZ61" s="42">
        <f t="shared" si="375"/>
        <v>0</v>
      </c>
      <c r="WSA61" s="42">
        <f t="shared" si="375"/>
        <v>0</v>
      </c>
      <c r="WSB61" s="42">
        <f t="shared" si="375"/>
        <v>0</v>
      </c>
      <c r="WSC61" s="42">
        <f t="shared" si="375"/>
        <v>0</v>
      </c>
      <c r="WSD61" s="42">
        <f t="shared" si="375"/>
        <v>0</v>
      </c>
      <c r="WSE61" s="42">
        <f t="shared" si="375"/>
        <v>0</v>
      </c>
      <c r="WSF61" s="42">
        <f t="shared" si="375"/>
        <v>0</v>
      </c>
      <c r="WSG61" s="42">
        <f t="shared" si="375"/>
        <v>0</v>
      </c>
      <c r="WSH61" s="42">
        <f t="shared" si="375"/>
        <v>0</v>
      </c>
      <c r="WSI61" s="42">
        <f t="shared" si="375"/>
        <v>0</v>
      </c>
      <c r="WSJ61" s="42">
        <f t="shared" si="375"/>
        <v>0</v>
      </c>
      <c r="WSK61" s="42">
        <f t="shared" si="375"/>
        <v>0</v>
      </c>
      <c r="WSL61" s="42">
        <f t="shared" si="375"/>
        <v>0</v>
      </c>
      <c r="WSM61" s="42">
        <f t="shared" si="375"/>
        <v>0</v>
      </c>
      <c r="WSN61" s="42">
        <f t="shared" si="375"/>
        <v>0</v>
      </c>
      <c r="WSO61" s="42">
        <f t="shared" si="375"/>
        <v>0</v>
      </c>
      <c r="WSP61" s="42">
        <f t="shared" si="375"/>
        <v>0</v>
      </c>
      <c r="WSQ61" s="42">
        <f t="shared" si="375"/>
        <v>0</v>
      </c>
      <c r="WSR61" s="42">
        <f t="shared" si="375"/>
        <v>0</v>
      </c>
      <c r="WSS61" s="42">
        <f t="shared" si="375"/>
        <v>0</v>
      </c>
      <c r="WST61" s="42">
        <f t="shared" si="375"/>
        <v>0</v>
      </c>
      <c r="WSU61" s="42">
        <f t="shared" si="375"/>
        <v>0</v>
      </c>
      <c r="WSV61" s="42">
        <f t="shared" si="375"/>
        <v>0</v>
      </c>
      <c r="WSW61" s="42">
        <f t="shared" ref="WSW61:WVH61" si="376">SUM(WSW56:WSW60)</f>
        <v>0</v>
      </c>
      <c r="WSX61" s="42">
        <f t="shared" si="376"/>
        <v>0</v>
      </c>
      <c r="WSY61" s="42">
        <f t="shared" si="376"/>
        <v>0</v>
      </c>
      <c r="WSZ61" s="42">
        <f t="shared" si="376"/>
        <v>0</v>
      </c>
      <c r="WTA61" s="42">
        <f t="shared" si="376"/>
        <v>0</v>
      </c>
      <c r="WTB61" s="42">
        <f t="shared" si="376"/>
        <v>0</v>
      </c>
      <c r="WTC61" s="42">
        <f t="shared" si="376"/>
        <v>0</v>
      </c>
      <c r="WTD61" s="42">
        <f t="shared" si="376"/>
        <v>0</v>
      </c>
      <c r="WTE61" s="42">
        <f t="shared" si="376"/>
        <v>0</v>
      </c>
      <c r="WTF61" s="42">
        <f t="shared" si="376"/>
        <v>0</v>
      </c>
      <c r="WTG61" s="42">
        <f t="shared" si="376"/>
        <v>0</v>
      </c>
      <c r="WTH61" s="42">
        <f t="shared" si="376"/>
        <v>0</v>
      </c>
      <c r="WTI61" s="42">
        <f t="shared" si="376"/>
        <v>0</v>
      </c>
      <c r="WTJ61" s="42">
        <f t="shared" si="376"/>
        <v>0</v>
      </c>
      <c r="WTK61" s="42">
        <f t="shared" si="376"/>
        <v>0</v>
      </c>
      <c r="WTL61" s="42">
        <f t="shared" si="376"/>
        <v>0</v>
      </c>
      <c r="WTM61" s="42">
        <f t="shared" si="376"/>
        <v>0</v>
      </c>
      <c r="WTN61" s="42">
        <f t="shared" si="376"/>
        <v>0</v>
      </c>
      <c r="WTO61" s="42">
        <f t="shared" si="376"/>
        <v>0</v>
      </c>
      <c r="WTP61" s="42">
        <f t="shared" si="376"/>
        <v>0</v>
      </c>
      <c r="WTQ61" s="42">
        <f t="shared" si="376"/>
        <v>0</v>
      </c>
      <c r="WTR61" s="42">
        <f t="shared" si="376"/>
        <v>0</v>
      </c>
      <c r="WTS61" s="42">
        <f t="shared" si="376"/>
        <v>0</v>
      </c>
      <c r="WTT61" s="42">
        <f t="shared" si="376"/>
        <v>0</v>
      </c>
      <c r="WTU61" s="42">
        <f t="shared" si="376"/>
        <v>0</v>
      </c>
      <c r="WTV61" s="42">
        <f t="shared" si="376"/>
        <v>0</v>
      </c>
      <c r="WTW61" s="42">
        <f t="shared" si="376"/>
        <v>0</v>
      </c>
      <c r="WTX61" s="42">
        <f t="shared" si="376"/>
        <v>0</v>
      </c>
      <c r="WTY61" s="42">
        <f t="shared" si="376"/>
        <v>0</v>
      </c>
      <c r="WTZ61" s="42">
        <f t="shared" si="376"/>
        <v>0</v>
      </c>
      <c r="WUA61" s="42">
        <f t="shared" si="376"/>
        <v>0</v>
      </c>
      <c r="WUB61" s="42">
        <f t="shared" si="376"/>
        <v>0</v>
      </c>
      <c r="WUC61" s="42">
        <f t="shared" si="376"/>
        <v>0</v>
      </c>
      <c r="WUD61" s="42">
        <f t="shared" si="376"/>
        <v>0</v>
      </c>
      <c r="WUE61" s="42">
        <f t="shared" si="376"/>
        <v>0</v>
      </c>
      <c r="WUF61" s="42">
        <f t="shared" si="376"/>
        <v>0</v>
      </c>
      <c r="WUG61" s="42">
        <f t="shared" si="376"/>
        <v>0</v>
      </c>
      <c r="WUH61" s="42">
        <f t="shared" si="376"/>
        <v>0</v>
      </c>
      <c r="WUI61" s="42">
        <f t="shared" si="376"/>
        <v>0</v>
      </c>
      <c r="WUJ61" s="42">
        <f t="shared" si="376"/>
        <v>0</v>
      </c>
      <c r="WUK61" s="42">
        <f t="shared" si="376"/>
        <v>0</v>
      </c>
      <c r="WUL61" s="42">
        <f t="shared" si="376"/>
        <v>0</v>
      </c>
      <c r="WUM61" s="42">
        <f t="shared" si="376"/>
        <v>0</v>
      </c>
      <c r="WUN61" s="42">
        <f t="shared" si="376"/>
        <v>0</v>
      </c>
      <c r="WUO61" s="42">
        <f t="shared" si="376"/>
        <v>0</v>
      </c>
      <c r="WUP61" s="42">
        <f t="shared" si="376"/>
        <v>0</v>
      </c>
      <c r="WUQ61" s="42">
        <f t="shared" si="376"/>
        <v>0</v>
      </c>
      <c r="WUR61" s="42">
        <f t="shared" si="376"/>
        <v>0</v>
      </c>
      <c r="WUS61" s="42">
        <f t="shared" si="376"/>
        <v>0</v>
      </c>
      <c r="WUT61" s="42">
        <f t="shared" si="376"/>
        <v>0</v>
      </c>
      <c r="WUU61" s="42">
        <f t="shared" si="376"/>
        <v>0</v>
      </c>
      <c r="WUV61" s="42">
        <f t="shared" si="376"/>
        <v>0</v>
      </c>
      <c r="WUW61" s="42">
        <f t="shared" si="376"/>
        <v>0</v>
      </c>
      <c r="WUX61" s="42">
        <f t="shared" si="376"/>
        <v>0</v>
      </c>
      <c r="WUY61" s="42">
        <f t="shared" si="376"/>
        <v>0</v>
      </c>
      <c r="WUZ61" s="42">
        <f t="shared" si="376"/>
        <v>0</v>
      </c>
      <c r="WVA61" s="42">
        <f t="shared" si="376"/>
        <v>0</v>
      </c>
      <c r="WVB61" s="42">
        <f t="shared" si="376"/>
        <v>0</v>
      </c>
      <c r="WVC61" s="42">
        <f t="shared" si="376"/>
        <v>0</v>
      </c>
      <c r="WVD61" s="42">
        <f t="shared" si="376"/>
        <v>0</v>
      </c>
      <c r="WVE61" s="42">
        <f t="shared" si="376"/>
        <v>0</v>
      </c>
      <c r="WVF61" s="42">
        <f t="shared" si="376"/>
        <v>0</v>
      </c>
      <c r="WVG61" s="42">
        <f t="shared" si="376"/>
        <v>0</v>
      </c>
      <c r="WVH61" s="42">
        <f t="shared" si="376"/>
        <v>0</v>
      </c>
      <c r="WVI61" s="42">
        <f t="shared" ref="WVI61:WXT61" si="377">SUM(WVI56:WVI60)</f>
        <v>0</v>
      </c>
      <c r="WVJ61" s="42">
        <f t="shared" si="377"/>
        <v>0</v>
      </c>
      <c r="WVK61" s="42">
        <f t="shared" si="377"/>
        <v>0</v>
      </c>
      <c r="WVL61" s="42">
        <f t="shared" si="377"/>
        <v>0</v>
      </c>
      <c r="WVM61" s="42">
        <f t="shared" si="377"/>
        <v>0</v>
      </c>
      <c r="WVN61" s="42">
        <f t="shared" si="377"/>
        <v>0</v>
      </c>
      <c r="WVO61" s="42">
        <f t="shared" si="377"/>
        <v>0</v>
      </c>
      <c r="WVP61" s="42">
        <f t="shared" si="377"/>
        <v>0</v>
      </c>
      <c r="WVQ61" s="42">
        <f t="shared" si="377"/>
        <v>0</v>
      </c>
      <c r="WVR61" s="42">
        <f t="shared" si="377"/>
        <v>0</v>
      </c>
      <c r="WVS61" s="42">
        <f t="shared" si="377"/>
        <v>0</v>
      </c>
      <c r="WVT61" s="42">
        <f t="shared" si="377"/>
        <v>0</v>
      </c>
      <c r="WVU61" s="42">
        <f t="shared" si="377"/>
        <v>0</v>
      </c>
      <c r="WVV61" s="42">
        <f t="shared" si="377"/>
        <v>0</v>
      </c>
      <c r="WVW61" s="42">
        <f t="shared" si="377"/>
        <v>0</v>
      </c>
      <c r="WVX61" s="42">
        <f t="shared" si="377"/>
        <v>0</v>
      </c>
      <c r="WVY61" s="42">
        <f t="shared" si="377"/>
        <v>0</v>
      </c>
      <c r="WVZ61" s="42">
        <f t="shared" si="377"/>
        <v>0</v>
      </c>
      <c r="WWA61" s="42">
        <f t="shared" si="377"/>
        <v>0</v>
      </c>
      <c r="WWB61" s="42">
        <f t="shared" si="377"/>
        <v>0</v>
      </c>
      <c r="WWC61" s="42">
        <f t="shared" si="377"/>
        <v>0</v>
      </c>
      <c r="WWD61" s="42">
        <f t="shared" si="377"/>
        <v>0</v>
      </c>
      <c r="WWE61" s="42">
        <f t="shared" si="377"/>
        <v>0</v>
      </c>
      <c r="WWF61" s="42">
        <f t="shared" si="377"/>
        <v>0</v>
      </c>
      <c r="WWG61" s="42">
        <f t="shared" si="377"/>
        <v>0</v>
      </c>
      <c r="WWH61" s="42">
        <f t="shared" si="377"/>
        <v>0</v>
      </c>
      <c r="WWI61" s="42">
        <f t="shared" si="377"/>
        <v>0</v>
      </c>
      <c r="WWJ61" s="42">
        <f t="shared" si="377"/>
        <v>0</v>
      </c>
      <c r="WWK61" s="42">
        <f t="shared" si="377"/>
        <v>0</v>
      </c>
      <c r="WWL61" s="42">
        <f t="shared" si="377"/>
        <v>0</v>
      </c>
      <c r="WWM61" s="42">
        <f t="shared" si="377"/>
        <v>0</v>
      </c>
      <c r="WWN61" s="42">
        <f t="shared" si="377"/>
        <v>0</v>
      </c>
      <c r="WWO61" s="42">
        <f t="shared" si="377"/>
        <v>0</v>
      </c>
      <c r="WWP61" s="42">
        <f t="shared" si="377"/>
        <v>0</v>
      </c>
      <c r="WWQ61" s="42">
        <f t="shared" si="377"/>
        <v>0</v>
      </c>
      <c r="WWR61" s="42">
        <f t="shared" si="377"/>
        <v>0</v>
      </c>
      <c r="WWS61" s="42">
        <f t="shared" si="377"/>
        <v>0</v>
      </c>
      <c r="WWT61" s="42">
        <f t="shared" si="377"/>
        <v>0</v>
      </c>
      <c r="WWU61" s="42">
        <f t="shared" si="377"/>
        <v>0</v>
      </c>
      <c r="WWV61" s="42">
        <f t="shared" si="377"/>
        <v>0</v>
      </c>
      <c r="WWW61" s="42">
        <f t="shared" si="377"/>
        <v>0</v>
      </c>
      <c r="WWX61" s="42">
        <f t="shared" si="377"/>
        <v>0</v>
      </c>
      <c r="WWY61" s="42">
        <f t="shared" si="377"/>
        <v>0</v>
      </c>
      <c r="WWZ61" s="42">
        <f t="shared" si="377"/>
        <v>0</v>
      </c>
      <c r="WXA61" s="42">
        <f t="shared" si="377"/>
        <v>0</v>
      </c>
      <c r="WXB61" s="42">
        <f t="shared" si="377"/>
        <v>0</v>
      </c>
      <c r="WXC61" s="42">
        <f t="shared" si="377"/>
        <v>0</v>
      </c>
      <c r="WXD61" s="42">
        <f t="shared" si="377"/>
        <v>0</v>
      </c>
      <c r="WXE61" s="42">
        <f t="shared" si="377"/>
        <v>0</v>
      </c>
      <c r="WXF61" s="42">
        <f t="shared" si="377"/>
        <v>0</v>
      </c>
      <c r="WXG61" s="42">
        <f t="shared" si="377"/>
        <v>0</v>
      </c>
      <c r="WXH61" s="42">
        <f t="shared" si="377"/>
        <v>0</v>
      </c>
      <c r="WXI61" s="42">
        <f t="shared" si="377"/>
        <v>0</v>
      </c>
      <c r="WXJ61" s="42">
        <f t="shared" si="377"/>
        <v>0</v>
      </c>
      <c r="WXK61" s="42">
        <f t="shared" si="377"/>
        <v>0</v>
      </c>
      <c r="WXL61" s="42">
        <f t="shared" si="377"/>
        <v>0</v>
      </c>
      <c r="WXM61" s="42">
        <f t="shared" si="377"/>
        <v>0</v>
      </c>
      <c r="WXN61" s="42">
        <f t="shared" si="377"/>
        <v>0</v>
      </c>
      <c r="WXO61" s="42">
        <f t="shared" si="377"/>
        <v>0</v>
      </c>
      <c r="WXP61" s="42">
        <f t="shared" si="377"/>
        <v>0</v>
      </c>
      <c r="WXQ61" s="42">
        <f t="shared" si="377"/>
        <v>0</v>
      </c>
      <c r="WXR61" s="42">
        <f t="shared" si="377"/>
        <v>0</v>
      </c>
      <c r="WXS61" s="42">
        <f t="shared" si="377"/>
        <v>0</v>
      </c>
      <c r="WXT61" s="42">
        <f t="shared" si="377"/>
        <v>0</v>
      </c>
      <c r="WXU61" s="42">
        <f t="shared" ref="WXU61:XAF61" si="378">SUM(WXU56:WXU60)</f>
        <v>0</v>
      </c>
      <c r="WXV61" s="42">
        <f t="shared" si="378"/>
        <v>0</v>
      </c>
      <c r="WXW61" s="42">
        <f t="shared" si="378"/>
        <v>0</v>
      </c>
      <c r="WXX61" s="42">
        <f t="shared" si="378"/>
        <v>0</v>
      </c>
      <c r="WXY61" s="42">
        <f t="shared" si="378"/>
        <v>0</v>
      </c>
      <c r="WXZ61" s="42">
        <f t="shared" si="378"/>
        <v>0</v>
      </c>
      <c r="WYA61" s="42">
        <f t="shared" si="378"/>
        <v>0</v>
      </c>
      <c r="WYB61" s="42">
        <f t="shared" si="378"/>
        <v>0</v>
      </c>
      <c r="WYC61" s="42">
        <f t="shared" si="378"/>
        <v>0</v>
      </c>
      <c r="WYD61" s="42">
        <f t="shared" si="378"/>
        <v>0</v>
      </c>
      <c r="WYE61" s="42">
        <f t="shared" si="378"/>
        <v>0</v>
      </c>
      <c r="WYF61" s="42">
        <f t="shared" si="378"/>
        <v>0</v>
      </c>
      <c r="WYG61" s="42">
        <f t="shared" si="378"/>
        <v>0</v>
      </c>
      <c r="WYH61" s="42">
        <f t="shared" si="378"/>
        <v>0</v>
      </c>
      <c r="WYI61" s="42">
        <f t="shared" si="378"/>
        <v>0</v>
      </c>
      <c r="WYJ61" s="42">
        <f t="shared" si="378"/>
        <v>0</v>
      </c>
      <c r="WYK61" s="42">
        <f t="shared" si="378"/>
        <v>0</v>
      </c>
      <c r="WYL61" s="42">
        <f t="shared" si="378"/>
        <v>0</v>
      </c>
      <c r="WYM61" s="42">
        <f t="shared" si="378"/>
        <v>0</v>
      </c>
      <c r="WYN61" s="42">
        <f t="shared" si="378"/>
        <v>0</v>
      </c>
      <c r="WYO61" s="42">
        <f t="shared" si="378"/>
        <v>0</v>
      </c>
      <c r="WYP61" s="42">
        <f t="shared" si="378"/>
        <v>0</v>
      </c>
      <c r="WYQ61" s="42">
        <f t="shared" si="378"/>
        <v>0</v>
      </c>
      <c r="WYR61" s="42">
        <f t="shared" si="378"/>
        <v>0</v>
      </c>
      <c r="WYS61" s="42">
        <f t="shared" si="378"/>
        <v>0</v>
      </c>
      <c r="WYT61" s="42">
        <f t="shared" si="378"/>
        <v>0</v>
      </c>
      <c r="WYU61" s="42">
        <f t="shared" si="378"/>
        <v>0</v>
      </c>
      <c r="WYV61" s="42">
        <f t="shared" si="378"/>
        <v>0</v>
      </c>
      <c r="WYW61" s="42">
        <f t="shared" si="378"/>
        <v>0</v>
      </c>
      <c r="WYX61" s="42">
        <f t="shared" si="378"/>
        <v>0</v>
      </c>
      <c r="WYY61" s="42">
        <f t="shared" si="378"/>
        <v>0</v>
      </c>
      <c r="WYZ61" s="42">
        <f t="shared" si="378"/>
        <v>0</v>
      </c>
      <c r="WZA61" s="42">
        <f t="shared" si="378"/>
        <v>0</v>
      </c>
      <c r="WZB61" s="42">
        <f t="shared" si="378"/>
        <v>0</v>
      </c>
      <c r="WZC61" s="42">
        <f t="shared" si="378"/>
        <v>0</v>
      </c>
      <c r="WZD61" s="42">
        <f t="shared" si="378"/>
        <v>0</v>
      </c>
      <c r="WZE61" s="42">
        <f t="shared" si="378"/>
        <v>0</v>
      </c>
      <c r="WZF61" s="42">
        <f t="shared" si="378"/>
        <v>0</v>
      </c>
      <c r="WZG61" s="42">
        <f t="shared" si="378"/>
        <v>0</v>
      </c>
      <c r="WZH61" s="42">
        <f t="shared" si="378"/>
        <v>0</v>
      </c>
      <c r="WZI61" s="42">
        <f t="shared" si="378"/>
        <v>0</v>
      </c>
      <c r="WZJ61" s="42">
        <f t="shared" si="378"/>
        <v>0</v>
      </c>
      <c r="WZK61" s="42">
        <f t="shared" si="378"/>
        <v>0</v>
      </c>
      <c r="WZL61" s="42">
        <f t="shared" si="378"/>
        <v>0</v>
      </c>
      <c r="WZM61" s="42">
        <f t="shared" si="378"/>
        <v>0</v>
      </c>
      <c r="WZN61" s="42">
        <f t="shared" si="378"/>
        <v>0</v>
      </c>
      <c r="WZO61" s="42">
        <f t="shared" si="378"/>
        <v>0</v>
      </c>
      <c r="WZP61" s="42">
        <f t="shared" si="378"/>
        <v>0</v>
      </c>
      <c r="WZQ61" s="42">
        <f t="shared" si="378"/>
        <v>0</v>
      </c>
      <c r="WZR61" s="42">
        <f t="shared" si="378"/>
        <v>0</v>
      </c>
      <c r="WZS61" s="42">
        <f t="shared" si="378"/>
        <v>0</v>
      </c>
      <c r="WZT61" s="42">
        <f t="shared" si="378"/>
        <v>0</v>
      </c>
      <c r="WZU61" s="42">
        <f t="shared" si="378"/>
        <v>0</v>
      </c>
      <c r="WZV61" s="42">
        <f t="shared" si="378"/>
        <v>0</v>
      </c>
      <c r="WZW61" s="42">
        <f t="shared" si="378"/>
        <v>0</v>
      </c>
      <c r="WZX61" s="42">
        <f t="shared" si="378"/>
        <v>0</v>
      </c>
      <c r="WZY61" s="42">
        <f t="shared" si="378"/>
        <v>0</v>
      </c>
      <c r="WZZ61" s="42">
        <f t="shared" si="378"/>
        <v>0</v>
      </c>
      <c r="XAA61" s="42">
        <f t="shared" si="378"/>
        <v>0</v>
      </c>
      <c r="XAB61" s="42">
        <f t="shared" si="378"/>
        <v>0</v>
      </c>
      <c r="XAC61" s="42">
        <f t="shared" si="378"/>
        <v>0</v>
      </c>
      <c r="XAD61" s="42">
        <f t="shared" si="378"/>
        <v>0</v>
      </c>
      <c r="XAE61" s="42">
        <f t="shared" si="378"/>
        <v>0</v>
      </c>
      <c r="XAF61" s="42">
        <f t="shared" si="378"/>
        <v>0</v>
      </c>
      <c r="XAG61" s="42">
        <f t="shared" ref="XAG61:XCR61" si="379">SUM(XAG56:XAG60)</f>
        <v>0</v>
      </c>
      <c r="XAH61" s="42">
        <f t="shared" si="379"/>
        <v>0</v>
      </c>
      <c r="XAI61" s="42">
        <f t="shared" si="379"/>
        <v>0</v>
      </c>
      <c r="XAJ61" s="42">
        <f t="shared" si="379"/>
        <v>0</v>
      </c>
      <c r="XAK61" s="42">
        <f t="shared" si="379"/>
        <v>0</v>
      </c>
      <c r="XAL61" s="42">
        <f t="shared" si="379"/>
        <v>0</v>
      </c>
      <c r="XAM61" s="42">
        <f t="shared" si="379"/>
        <v>0</v>
      </c>
      <c r="XAN61" s="42">
        <f t="shared" si="379"/>
        <v>0</v>
      </c>
      <c r="XAO61" s="42">
        <f t="shared" si="379"/>
        <v>0</v>
      </c>
      <c r="XAP61" s="42">
        <f t="shared" si="379"/>
        <v>0</v>
      </c>
      <c r="XAQ61" s="42">
        <f t="shared" si="379"/>
        <v>0</v>
      </c>
      <c r="XAR61" s="42">
        <f t="shared" si="379"/>
        <v>0</v>
      </c>
      <c r="XAS61" s="42">
        <f t="shared" si="379"/>
        <v>0</v>
      </c>
      <c r="XAT61" s="42">
        <f t="shared" si="379"/>
        <v>0</v>
      </c>
      <c r="XAU61" s="42">
        <f t="shared" si="379"/>
        <v>0</v>
      </c>
      <c r="XAV61" s="42">
        <f t="shared" si="379"/>
        <v>0</v>
      </c>
      <c r="XAW61" s="42">
        <f t="shared" si="379"/>
        <v>0</v>
      </c>
      <c r="XAX61" s="42">
        <f t="shared" si="379"/>
        <v>0</v>
      </c>
      <c r="XAY61" s="42">
        <f t="shared" si="379"/>
        <v>0</v>
      </c>
      <c r="XAZ61" s="42">
        <f t="shared" si="379"/>
        <v>0</v>
      </c>
      <c r="XBA61" s="42">
        <f t="shared" si="379"/>
        <v>0</v>
      </c>
      <c r="XBB61" s="42">
        <f t="shared" si="379"/>
        <v>0</v>
      </c>
      <c r="XBC61" s="42">
        <f t="shared" si="379"/>
        <v>0</v>
      </c>
      <c r="XBD61" s="42">
        <f t="shared" si="379"/>
        <v>0</v>
      </c>
      <c r="XBE61" s="42">
        <f t="shared" si="379"/>
        <v>0</v>
      </c>
      <c r="XBF61" s="42">
        <f t="shared" si="379"/>
        <v>0</v>
      </c>
      <c r="XBG61" s="42">
        <f t="shared" si="379"/>
        <v>0</v>
      </c>
      <c r="XBH61" s="42">
        <f t="shared" si="379"/>
        <v>0</v>
      </c>
      <c r="XBI61" s="42">
        <f t="shared" si="379"/>
        <v>0</v>
      </c>
      <c r="XBJ61" s="42">
        <f t="shared" si="379"/>
        <v>0</v>
      </c>
      <c r="XBK61" s="42">
        <f t="shared" si="379"/>
        <v>0</v>
      </c>
      <c r="XBL61" s="42">
        <f t="shared" si="379"/>
        <v>0</v>
      </c>
      <c r="XBM61" s="42">
        <f t="shared" si="379"/>
        <v>0</v>
      </c>
      <c r="XBN61" s="42">
        <f t="shared" si="379"/>
        <v>0</v>
      </c>
      <c r="XBO61" s="42">
        <f t="shared" si="379"/>
        <v>0</v>
      </c>
      <c r="XBP61" s="42">
        <f t="shared" si="379"/>
        <v>0</v>
      </c>
      <c r="XBQ61" s="42">
        <f t="shared" si="379"/>
        <v>0</v>
      </c>
      <c r="XBR61" s="42">
        <f t="shared" si="379"/>
        <v>0</v>
      </c>
      <c r="XBS61" s="42">
        <f t="shared" si="379"/>
        <v>0</v>
      </c>
      <c r="XBT61" s="42">
        <f t="shared" si="379"/>
        <v>0</v>
      </c>
      <c r="XBU61" s="42">
        <f t="shared" si="379"/>
        <v>0</v>
      </c>
      <c r="XBV61" s="42">
        <f t="shared" si="379"/>
        <v>0</v>
      </c>
      <c r="XBW61" s="42">
        <f t="shared" si="379"/>
        <v>0</v>
      </c>
      <c r="XBX61" s="42">
        <f t="shared" si="379"/>
        <v>0</v>
      </c>
      <c r="XBY61" s="42">
        <f t="shared" si="379"/>
        <v>0</v>
      </c>
      <c r="XBZ61" s="42">
        <f t="shared" si="379"/>
        <v>0</v>
      </c>
      <c r="XCA61" s="42">
        <f t="shared" si="379"/>
        <v>0</v>
      </c>
      <c r="XCB61" s="42">
        <f t="shared" si="379"/>
        <v>0</v>
      </c>
      <c r="XCC61" s="42">
        <f t="shared" si="379"/>
        <v>0</v>
      </c>
      <c r="XCD61" s="42">
        <f t="shared" si="379"/>
        <v>0</v>
      </c>
      <c r="XCE61" s="42">
        <f t="shared" si="379"/>
        <v>0</v>
      </c>
      <c r="XCF61" s="42">
        <f t="shared" si="379"/>
        <v>0</v>
      </c>
      <c r="XCG61" s="42">
        <f t="shared" si="379"/>
        <v>0</v>
      </c>
      <c r="XCH61" s="42">
        <f t="shared" si="379"/>
        <v>0</v>
      </c>
      <c r="XCI61" s="42">
        <f t="shared" si="379"/>
        <v>0</v>
      </c>
      <c r="XCJ61" s="42">
        <f t="shared" si="379"/>
        <v>0</v>
      </c>
      <c r="XCK61" s="42">
        <f t="shared" si="379"/>
        <v>0</v>
      </c>
      <c r="XCL61" s="42">
        <f t="shared" si="379"/>
        <v>0</v>
      </c>
      <c r="XCM61" s="42">
        <f t="shared" si="379"/>
        <v>0</v>
      </c>
      <c r="XCN61" s="42">
        <f t="shared" si="379"/>
        <v>0</v>
      </c>
      <c r="XCO61" s="42">
        <f t="shared" si="379"/>
        <v>0</v>
      </c>
      <c r="XCP61" s="42">
        <f t="shared" si="379"/>
        <v>0</v>
      </c>
      <c r="XCQ61" s="42">
        <f t="shared" si="379"/>
        <v>0</v>
      </c>
      <c r="XCR61" s="42">
        <f t="shared" si="379"/>
        <v>0</v>
      </c>
      <c r="XCS61" s="42">
        <f t="shared" ref="XCS61:XFD61" si="380">SUM(XCS56:XCS60)</f>
        <v>0</v>
      </c>
      <c r="XCT61" s="42">
        <f t="shared" si="380"/>
        <v>0</v>
      </c>
      <c r="XCU61" s="42">
        <f t="shared" si="380"/>
        <v>0</v>
      </c>
      <c r="XCV61" s="42">
        <f t="shared" si="380"/>
        <v>0</v>
      </c>
      <c r="XCW61" s="42">
        <f t="shared" si="380"/>
        <v>0</v>
      </c>
      <c r="XCX61" s="42">
        <f t="shared" si="380"/>
        <v>0</v>
      </c>
      <c r="XCY61" s="42">
        <f t="shared" si="380"/>
        <v>0</v>
      </c>
      <c r="XCZ61" s="42">
        <f t="shared" si="380"/>
        <v>0</v>
      </c>
      <c r="XDA61" s="42">
        <f t="shared" si="380"/>
        <v>0</v>
      </c>
      <c r="XDB61" s="42">
        <f t="shared" si="380"/>
        <v>0</v>
      </c>
      <c r="XDC61" s="42">
        <f t="shared" si="380"/>
        <v>0</v>
      </c>
      <c r="XDD61" s="42">
        <f t="shared" si="380"/>
        <v>0</v>
      </c>
      <c r="XDE61" s="42">
        <f t="shared" si="380"/>
        <v>0</v>
      </c>
      <c r="XDF61" s="42">
        <f t="shared" si="380"/>
        <v>0</v>
      </c>
      <c r="XDG61" s="42">
        <f t="shared" si="380"/>
        <v>0</v>
      </c>
      <c r="XDH61" s="42">
        <f t="shared" si="380"/>
        <v>0</v>
      </c>
      <c r="XDI61" s="42">
        <f t="shared" si="380"/>
        <v>0</v>
      </c>
      <c r="XDJ61" s="42">
        <f t="shared" si="380"/>
        <v>0</v>
      </c>
      <c r="XDK61" s="42">
        <f t="shared" si="380"/>
        <v>0</v>
      </c>
      <c r="XDL61" s="42">
        <f t="shared" si="380"/>
        <v>0</v>
      </c>
      <c r="XDM61" s="42">
        <f t="shared" si="380"/>
        <v>0</v>
      </c>
      <c r="XDN61" s="42">
        <f t="shared" si="380"/>
        <v>0</v>
      </c>
      <c r="XDO61" s="42">
        <f t="shared" si="380"/>
        <v>0</v>
      </c>
      <c r="XDP61" s="42">
        <f t="shared" si="380"/>
        <v>0</v>
      </c>
      <c r="XDQ61" s="42">
        <f t="shared" si="380"/>
        <v>0</v>
      </c>
      <c r="XDR61" s="42">
        <f t="shared" si="380"/>
        <v>0</v>
      </c>
      <c r="XDS61" s="42">
        <f t="shared" si="380"/>
        <v>0</v>
      </c>
      <c r="XDT61" s="42">
        <f t="shared" si="380"/>
        <v>0</v>
      </c>
      <c r="XDU61" s="42">
        <f t="shared" si="380"/>
        <v>0</v>
      </c>
      <c r="XDV61" s="42">
        <f t="shared" si="380"/>
        <v>0</v>
      </c>
      <c r="XDW61" s="42">
        <f t="shared" si="380"/>
        <v>0</v>
      </c>
      <c r="XDX61" s="42">
        <f t="shared" si="380"/>
        <v>0</v>
      </c>
      <c r="XDY61" s="42">
        <f t="shared" si="380"/>
        <v>0</v>
      </c>
      <c r="XDZ61" s="42">
        <f t="shared" si="380"/>
        <v>0</v>
      </c>
      <c r="XEA61" s="42">
        <f t="shared" si="380"/>
        <v>0</v>
      </c>
      <c r="XEB61" s="42">
        <f t="shared" si="380"/>
        <v>0</v>
      </c>
      <c r="XEC61" s="42">
        <f t="shared" si="380"/>
        <v>0</v>
      </c>
      <c r="XED61" s="42">
        <f t="shared" si="380"/>
        <v>0</v>
      </c>
      <c r="XEE61" s="42">
        <f t="shared" si="380"/>
        <v>0</v>
      </c>
      <c r="XEF61" s="42">
        <f t="shared" si="380"/>
        <v>0</v>
      </c>
      <c r="XEG61" s="42">
        <f t="shared" si="380"/>
        <v>0</v>
      </c>
      <c r="XEH61" s="42">
        <f t="shared" si="380"/>
        <v>0</v>
      </c>
      <c r="XEI61" s="42">
        <f t="shared" si="380"/>
        <v>0</v>
      </c>
      <c r="XEJ61" s="42">
        <f t="shared" si="380"/>
        <v>0</v>
      </c>
      <c r="XEK61" s="42">
        <f t="shared" si="380"/>
        <v>0</v>
      </c>
      <c r="XEL61" s="42">
        <f t="shared" si="380"/>
        <v>0</v>
      </c>
      <c r="XEM61" s="42">
        <f t="shared" si="380"/>
        <v>0</v>
      </c>
      <c r="XEN61" s="42">
        <f t="shared" si="380"/>
        <v>0</v>
      </c>
      <c r="XEO61" s="42">
        <f t="shared" si="380"/>
        <v>0</v>
      </c>
      <c r="XEP61" s="42">
        <f t="shared" si="380"/>
        <v>0</v>
      </c>
      <c r="XEQ61" s="42">
        <f t="shared" si="380"/>
        <v>0</v>
      </c>
      <c r="XER61" s="42">
        <f t="shared" si="380"/>
        <v>0</v>
      </c>
      <c r="XES61" s="42">
        <f t="shared" si="380"/>
        <v>0</v>
      </c>
      <c r="XET61" s="42">
        <f t="shared" si="380"/>
        <v>0</v>
      </c>
      <c r="XEU61" s="42">
        <f t="shared" si="380"/>
        <v>0</v>
      </c>
      <c r="XEV61" s="42">
        <f t="shared" si="380"/>
        <v>0</v>
      </c>
      <c r="XEW61" s="42">
        <f t="shared" si="380"/>
        <v>0</v>
      </c>
      <c r="XEX61" s="42">
        <f t="shared" si="380"/>
        <v>0</v>
      </c>
      <c r="XEY61" s="42">
        <f t="shared" si="380"/>
        <v>0</v>
      </c>
      <c r="XEZ61" s="42">
        <f t="shared" si="380"/>
        <v>0</v>
      </c>
      <c r="XFA61" s="42">
        <f t="shared" si="380"/>
        <v>0</v>
      </c>
      <c r="XFB61" s="42">
        <f t="shared" si="380"/>
        <v>0</v>
      </c>
      <c r="XFC61" s="42">
        <f t="shared" si="380"/>
        <v>0</v>
      </c>
      <c r="XFD61" s="42">
        <f t="shared" si="380"/>
        <v>0</v>
      </c>
    </row>
    <row r="62" spans="1:16384">
      <c r="US62" s="41"/>
      <c r="UT62" s="41"/>
      <c r="UU62" s="41"/>
      <c r="UV62" s="41"/>
      <c r="UW62" s="41"/>
      <c r="UX62" s="41"/>
      <c r="UY62" s="41"/>
      <c r="UZ62" s="41"/>
      <c r="VA62" s="41"/>
      <c r="VB62" s="41"/>
      <c r="VC62" s="41"/>
      <c r="VD62" s="41"/>
      <c r="VE62" s="41"/>
      <c r="VF62" s="41"/>
      <c r="VJ62" s="41"/>
      <c r="VK62" s="41"/>
      <c r="VL62" s="41"/>
      <c r="VM62" s="41"/>
      <c r="VN62" s="41"/>
      <c r="VO62" s="41"/>
      <c r="VP62" s="41"/>
      <c r="VQ62" s="41"/>
      <c r="VR62" s="41"/>
      <c r="VS62" s="41"/>
      <c r="VT62" s="41"/>
      <c r="VU62" s="41"/>
      <c r="VV62" s="41"/>
      <c r="VW62" s="41"/>
      <c r="WA62" s="41"/>
      <c r="WB62" s="41"/>
      <c r="WC62" s="41"/>
      <c r="WD62" s="41"/>
      <c r="WE62" s="41"/>
      <c r="WF62" s="41"/>
      <c r="WG62" s="41"/>
      <c r="WH62" s="41"/>
      <c r="WI62" s="41"/>
      <c r="WJ62" s="41"/>
      <c r="WK62" s="41"/>
      <c r="WL62" s="41"/>
      <c r="WM62" s="41"/>
      <c r="WN62" s="41"/>
      <c r="WR62" s="41"/>
      <c r="WS62" s="41"/>
      <c r="WT62" s="41"/>
      <c r="WU62" s="41"/>
      <c r="WV62" s="41"/>
      <c r="WW62" s="41"/>
      <c r="WX62" s="41"/>
      <c r="WY62" s="41"/>
      <c r="WZ62" s="41"/>
      <c r="XA62" s="41"/>
      <c r="XB62" s="41"/>
      <c r="XC62" s="41"/>
      <c r="XD62" s="41"/>
      <c r="XE62" s="41"/>
      <c r="XI62" s="41"/>
      <c r="XJ62" s="41"/>
      <c r="XK62" s="41"/>
      <c r="XL62" s="41"/>
      <c r="XM62" s="41"/>
      <c r="XN62" s="41"/>
      <c r="XO62" s="41"/>
      <c r="XP62" s="41"/>
      <c r="XQ62" s="41"/>
      <c r="XR62" s="41"/>
      <c r="XS62" s="41"/>
      <c r="XT62" s="41"/>
      <c r="XU62" s="41"/>
      <c r="XV62" s="41"/>
      <c r="XZ62" s="41"/>
      <c r="YA62" s="41"/>
      <c r="YB62" s="41"/>
      <c r="YC62" s="41"/>
      <c r="YD62" s="41"/>
      <c r="YE62" s="41"/>
      <c r="YF62" s="41"/>
      <c r="YG62" s="41"/>
      <c r="YH62" s="41"/>
      <c r="YI62" s="41"/>
      <c r="YJ62" s="41"/>
      <c r="YK62" s="41"/>
      <c r="YL62" s="41"/>
      <c r="YM62" s="41"/>
      <c r="YQ62" s="41"/>
      <c r="YR62" s="41"/>
      <c r="YS62" s="41"/>
      <c r="YT62" s="41"/>
      <c r="YU62" s="41"/>
      <c r="YV62" s="41"/>
      <c r="YW62" s="41"/>
      <c r="YX62" s="41"/>
      <c r="YY62" s="41"/>
      <c r="YZ62" s="41"/>
      <c r="ZA62" s="41"/>
      <c r="ZB62" s="41"/>
      <c r="ZC62" s="41"/>
      <c r="ZD62" s="100"/>
      <c r="ZE62" s="101" t="s">
        <v>127</v>
      </c>
      <c r="ZF62" s="102"/>
      <c r="ZG62" s="102"/>
      <c r="ZH62" s="102"/>
      <c r="ZI62" s="103"/>
      <c r="ZJ62" s="104" t="s">
        <v>114</v>
      </c>
      <c r="ZK62" s="104"/>
      <c r="ZL62" s="105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W56+VF56+VN56+VW56+WE56+WN56+WV56+XE56+XM56+XV56+YD56+YM56+ZD56+YU56+UO56+ZT56+AAC56+AAK56+AAT56+ABB56+ABK56+ABS56+ACB56+ACJ56+ACS56+ADA56+ADJ56</f>
        <v>#REF!</v>
      </c>
      <c r="ZM62" s="100"/>
      <c r="ZN62" s="100"/>
      <c r="ZO62" s="100"/>
      <c r="ZP62" s="100"/>
      <c r="ZQ62" s="41"/>
      <c r="ZR62" s="41"/>
      <c r="ZS62" s="41"/>
      <c r="ZT62" s="41"/>
      <c r="ZU62" s="41"/>
      <c r="ZV62" s="41"/>
      <c r="ZW62" s="41"/>
      <c r="ZX62" s="41"/>
      <c r="ZY62" s="41"/>
      <c r="ZZ62" s="41"/>
      <c r="AAA62" s="41"/>
      <c r="AAB62" s="41"/>
      <c r="AAC62" s="41"/>
      <c r="AAG62" s="41"/>
      <c r="AAH62" s="41"/>
      <c r="AAI62" s="41"/>
      <c r="AAJ62" s="41"/>
      <c r="AAK62" s="41"/>
      <c r="AAL62" s="41"/>
      <c r="AAM62" s="41"/>
      <c r="AAN62" s="41"/>
      <c r="AAO62" s="41"/>
      <c r="AAP62" s="41"/>
      <c r="AAQ62" s="41"/>
      <c r="AAR62" s="41"/>
      <c r="AAS62" s="41"/>
      <c r="AAT62" s="41"/>
      <c r="AAU62" s="100"/>
      <c r="AAV62" s="100"/>
      <c r="AAW62" s="100"/>
      <c r="AAX62" s="100"/>
      <c r="AAY62" s="41"/>
      <c r="AAZ62" s="41"/>
      <c r="ABA62" s="41"/>
      <c r="ABB62" s="41"/>
      <c r="ABC62" s="41"/>
      <c r="ABD62" s="41"/>
      <c r="ABE62" s="41"/>
      <c r="ABF62" s="41"/>
      <c r="ABG62" s="41"/>
      <c r="ABH62" s="41"/>
      <c r="ABI62" s="41"/>
      <c r="ABJ62" s="41"/>
      <c r="ABK62" s="41"/>
      <c r="ABO62" s="41"/>
      <c r="ABP62" s="41"/>
      <c r="ABQ62" s="41"/>
      <c r="ABR62" s="41"/>
      <c r="ABS62" s="41"/>
      <c r="ABT62" s="41"/>
      <c r="ABU62" s="41"/>
      <c r="ABV62" s="41"/>
      <c r="ABW62" s="41"/>
      <c r="ABX62" s="41"/>
      <c r="ABY62" s="41"/>
      <c r="ABZ62" s="41"/>
      <c r="ACA62" s="41"/>
      <c r="ACB62" s="41"/>
      <c r="ACC62" s="100"/>
      <c r="ACD62" s="100"/>
      <c r="ACE62" s="100"/>
      <c r="ACF62" s="100"/>
      <c r="ACG62" s="41"/>
      <c r="ACH62" s="41"/>
      <c r="ACI62" s="41"/>
      <c r="ACJ62" s="41"/>
      <c r="ACK62" s="41"/>
      <c r="ACL62" s="41"/>
      <c r="ACM62" s="41"/>
      <c r="ACN62" s="41"/>
      <c r="ACO62" s="41"/>
      <c r="ACP62" s="41"/>
      <c r="ACQ62" s="41"/>
      <c r="ACR62" s="41"/>
      <c r="ACS62" s="41"/>
      <c r="ACW62" s="41"/>
      <c r="ACX62" s="41"/>
      <c r="ACY62" s="41"/>
      <c r="ACZ62" s="41"/>
      <c r="ADA62" s="41"/>
      <c r="ADB62" s="41"/>
      <c r="ADC62" s="41"/>
      <c r="ADD62" s="41"/>
      <c r="ADE62" s="41"/>
      <c r="ADF62" s="41"/>
      <c r="ADG62" s="41"/>
      <c r="ADH62" s="41"/>
      <c r="ADI62" s="41"/>
      <c r="ADJ62" s="41"/>
      <c r="ADN62" s="41"/>
      <c r="ADO62" s="41"/>
      <c r="ADP62" s="41"/>
      <c r="ADQ62" s="41"/>
      <c r="ADR62" s="41"/>
      <c r="ADT62" s="41"/>
      <c r="ADU62" s="41"/>
      <c r="ADV62" s="41"/>
      <c r="ADW62" s="41"/>
      <c r="ADX62" s="41"/>
      <c r="ADY62" s="41"/>
      <c r="ADZ62" s="41"/>
      <c r="AEA62" s="41"/>
      <c r="AEE62" s="41"/>
      <c r="AEF62" s="41"/>
      <c r="AEG62" s="41"/>
      <c r="AEH62" s="41"/>
      <c r="AEI62" s="41"/>
      <c r="AEK62" s="41"/>
      <c r="AEL62" s="41"/>
      <c r="AEM62" s="41"/>
      <c r="AEN62" s="41"/>
      <c r="AEO62" s="41"/>
      <c r="AEP62" s="41"/>
      <c r="AEQ62" s="41"/>
      <c r="AER62" s="41"/>
      <c r="AEV62" s="41"/>
      <c r="AEW62" s="41"/>
      <c r="AEX62" s="41"/>
      <c r="AEY62" s="41"/>
      <c r="AEZ62" s="41"/>
      <c r="AFB62" s="41"/>
      <c r="AFC62" s="41"/>
      <c r="AFD62" s="41"/>
      <c r="AFE62" s="41"/>
      <c r="AFF62" s="41"/>
      <c r="AFG62" s="41"/>
      <c r="AFH62" s="41"/>
      <c r="AFI62" s="41"/>
      <c r="AFM62" s="41"/>
      <c r="AFN62" s="41"/>
      <c r="AFO62" s="41"/>
      <c r="AFP62" s="41"/>
      <c r="AFQ62" s="41"/>
      <c r="AFS62" s="41"/>
      <c r="AFT62" s="41"/>
      <c r="AFU62" s="41"/>
      <c r="AFV62" s="41"/>
      <c r="AFW62" s="41"/>
      <c r="AFX62" s="41"/>
      <c r="AFY62" s="41"/>
      <c r="AFZ62" s="41"/>
      <c r="AGD62" s="41"/>
      <c r="AGE62" s="41"/>
      <c r="AGF62" s="41"/>
      <c r="AGG62" s="41"/>
      <c r="AGH62" s="41"/>
    </row>
    <row r="63" spans="1:16384" hidden="1">
      <c r="US63" s="41"/>
      <c r="UT63" s="41"/>
      <c r="UU63" s="41"/>
      <c r="UV63" s="41"/>
      <c r="UW63" s="41"/>
      <c r="UX63" s="41"/>
      <c r="UY63" s="41"/>
      <c r="UZ63" s="41"/>
      <c r="VA63" s="41"/>
      <c r="VB63" s="41"/>
      <c r="VC63" s="41"/>
      <c r="VD63" s="41"/>
      <c r="VE63" s="41"/>
      <c r="VF63" s="41"/>
      <c r="VJ63" s="41"/>
      <c r="VK63" s="41"/>
      <c r="VL63" s="41"/>
      <c r="VM63" s="41"/>
      <c r="VN63" s="41"/>
      <c r="VO63" s="41"/>
      <c r="VP63" s="41"/>
      <c r="VQ63" s="41"/>
      <c r="VR63" s="41"/>
      <c r="VS63" s="41"/>
      <c r="VT63" s="41"/>
      <c r="VU63" s="41"/>
      <c r="VV63" s="41"/>
      <c r="VW63" s="41"/>
      <c r="WA63" s="41"/>
      <c r="WB63" s="41"/>
      <c r="WC63" s="41"/>
      <c r="WD63" s="41"/>
      <c r="WE63" s="41"/>
      <c r="WF63" s="41"/>
      <c r="WG63" s="41"/>
      <c r="WH63" s="41"/>
      <c r="WI63" s="41"/>
      <c r="WJ63" s="41"/>
      <c r="WK63" s="41"/>
      <c r="WL63" s="41"/>
      <c r="WM63" s="41"/>
      <c r="WN63" s="41"/>
      <c r="WR63" s="41"/>
      <c r="WS63" s="41"/>
      <c r="WT63" s="41"/>
      <c r="WU63" s="41"/>
      <c r="WV63" s="41"/>
      <c r="WW63" s="41"/>
      <c r="WX63" s="41"/>
      <c r="WY63" s="41"/>
      <c r="WZ63" s="41"/>
      <c r="XA63" s="41"/>
      <c r="XB63" s="41"/>
      <c r="XC63" s="41"/>
      <c r="XD63" s="41"/>
      <c r="XE63" s="41"/>
      <c r="XI63" s="41"/>
      <c r="XJ63" s="41"/>
      <c r="XK63" s="41"/>
      <c r="XL63" s="41"/>
      <c r="XM63" s="41"/>
      <c r="XN63" s="41"/>
      <c r="XO63" s="41"/>
      <c r="XP63" s="41"/>
      <c r="XQ63" s="41"/>
      <c r="XR63" s="41"/>
      <c r="XS63" s="41"/>
      <c r="XT63" s="41"/>
      <c r="XU63" s="41"/>
      <c r="XV63" s="41"/>
      <c r="XZ63" s="41"/>
      <c r="YA63" s="41"/>
      <c r="YB63" s="41"/>
      <c r="YC63" s="41"/>
      <c r="YD63" s="41"/>
      <c r="YE63" s="41"/>
      <c r="YF63" s="41"/>
      <c r="YG63" s="41"/>
      <c r="YH63" s="41"/>
      <c r="YI63" s="41"/>
      <c r="YJ63" s="41"/>
      <c r="YK63" s="41"/>
      <c r="YL63" s="41"/>
      <c r="YM63" s="41"/>
      <c r="YQ63" s="41"/>
      <c r="YR63" s="41"/>
      <c r="YS63" s="41"/>
      <c r="YT63" s="41"/>
      <c r="YU63" s="41"/>
      <c r="YV63" s="41"/>
      <c r="YW63" s="41"/>
      <c r="YX63" s="41"/>
      <c r="YY63" s="41"/>
      <c r="YZ63" s="41"/>
      <c r="ZA63" s="41"/>
      <c r="ZB63" s="41"/>
      <c r="ZC63" s="41"/>
      <c r="ZD63" s="100"/>
      <c r="ZE63" s="101" t="s">
        <v>132</v>
      </c>
      <c r="ZF63" s="102"/>
      <c r="ZG63" s="102"/>
      <c r="ZH63" s="102"/>
      <c r="ZI63" s="103"/>
      <c r="ZJ63" s="104" t="s">
        <v>116</v>
      </c>
      <c r="ZK63" s="104"/>
      <c r="ZL63" s="105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W57+VF57+VN57+VW57+WE57+WN57+WV57+XE57+XM57+XV57+YD57+YM57+ZD57+YU57+UO57+ZT57+AAC57+AAK57+AAT57+ABB57+ABK57+ABS57+ACB57+ACJ57+ACS57+ADA57+ADJ57</f>
        <v>#REF!</v>
      </c>
      <c r="ZM63" s="100"/>
      <c r="ZN63" s="100"/>
      <c r="ZO63" s="100"/>
      <c r="ZP63" s="100"/>
      <c r="ZQ63" s="41"/>
      <c r="ZR63" s="41"/>
      <c r="ZS63" s="41"/>
      <c r="ZT63" s="41"/>
      <c r="ZU63" s="41"/>
      <c r="ZV63" s="41"/>
      <c r="ZW63" s="41"/>
      <c r="ZX63" s="41"/>
      <c r="ZY63" s="41"/>
      <c r="ZZ63" s="41"/>
      <c r="AAA63" s="41"/>
      <c r="AAB63" s="41"/>
      <c r="AAC63" s="41"/>
      <c r="AAG63" s="41"/>
      <c r="AAH63" s="41"/>
      <c r="AAI63" s="41"/>
      <c r="AAJ63" s="41"/>
      <c r="AAK63" s="41"/>
      <c r="AAL63" s="41"/>
      <c r="AAM63" s="41"/>
      <c r="AAN63" s="41"/>
      <c r="AAO63" s="41"/>
      <c r="AAP63" s="41"/>
      <c r="AAQ63" s="41"/>
      <c r="AAR63" s="41"/>
      <c r="AAS63" s="41"/>
      <c r="AAT63" s="41"/>
      <c r="AAU63" s="100"/>
      <c r="AAV63" s="100"/>
      <c r="AAW63" s="100"/>
      <c r="AAX63" s="100"/>
      <c r="AAY63" s="41"/>
      <c r="AAZ63" s="41"/>
      <c r="ABA63" s="41"/>
      <c r="ABB63" s="41"/>
      <c r="ABC63" s="41"/>
      <c r="ABD63" s="41"/>
      <c r="ABE63" s="41"/>
      <c r="ABF63" s="41"/>
      <c r="ABG63" s="41"/>
      <c r="ABH63" s="41"/>
      <c r="ABI63" s="41"/>
      <c r="ABJ63" s="41"/>
      <c r="ABK63" s="41"/>
      <c r="ABO63" s="41"/>
      <c r="ABP63" s="41"/>
      <c r="ABQ63" s="41"/>
      <c r="ABR63" s="41"/>
      <c r="ABS63" s="41"/>
      <c r="ABT63" s="41"/>
      <c r="ABU63" s="41"/>
      <c r="ABV63" s="41"/>
      <c r="ABW63" s="41"/>
      <c r="ABX63" s="41"/>
      <c r="ABY63" s="41"/>
      <c r="ABZ63" s="41"/>
      <c r="ACA63" s="41"/>
      <c r="ACB63" s="41"/>
      <c r="ACC63" s="100"/>
      <c r="ACD63" s="100"/>
      <c r="ACE63" s="100"/>
      <c r="ACF63" s="100"/>
      <c r="ACG63" s="41"/>
      <c r="ACH63" s="41"/>
      <c r="ACI63" s="41"/>
      <c r="ACJ63" s="41"/>
      <c r="ACK63" s="41"/>
      <c r="ACL63" s="41"/>
      <c r="ACM63" s="41"/>
      <c r="ACN63" s="41"/>
      <c r="ACO63" s="41"/>
      <c r="ACP63" s="41"/>
      <c r="ACQ63" s="41"/>
      <c r="ACR63" s="41"/>
      <c r="ACS63" s="41"/>
      <c r="ACW63" s="41"/>
      <c r="ACX63" s="41"/>
      <c r="ACY63" s="41"/>
      <c r="ACZ63" s="41"/>
      <c r="ADA63" s="41"/>
      <c r="ADB63" s="41"/>
      <c r="ADC63" s="41"/>
      <c r="ADD63" s="41"/>
      <c r="ADE63" s="41"/>
      <c r="ADF63" s="41"/>
      <c r="ADG63" s="41"/>
      <c r="ADH63" s="41"/>
      <c r="ADI63" s="41"/>
      <c r="ADJ63" s="41"/>
      <c r="ADN63" s="41"/>
      <c r="ADO63" s="41"/>
      <c r="ADP63" s="41"/>
      <c r="ADQ63" s="41"/>
      <c r="ADR63" s="41"/>
      <c r="ADT63" s="41"/>
      <c r="ADU63" s="41"/>
      <c r="ADV63" s="41"/>
      <c r="ADW63" s="41"/>
      <c r="ADX63" s="41"/>
      <c r="ADY63" s="41"/>
      <c r="ADZ63" s="41"/>
      <c r="AEA63" s="41"/>
      <c r="AEE63" s="41"/>
      <c r="AEF63" s="41"/>
      <c r="AEG63" s="41"/>
      <c r="AEH63" s="41"/>
      <c r="AEI63" s="41"/>
      <c r="AEK63" s="41"/>
      <c r="AEL63" s="41"/>
      <c r="AEM63" s="41"/>
      <c r="AEN63" s="41"/>
      <c r="AEO63" s="41"/>
      <c r="AEP63" s="41"/>
      <c r="AEQ63" s="41"/>
      <c r="AER63" s="41"/>
      <c r="AEV63" s="41"/>
      <c r="AEW63" s="41"/>
      <c r="AEX63" s="41"/>
      <c r="AEY63" s="41"/>
      <c r="AEZ63" s="41"/>
      <c r="AFB63" s="41"/>
      <c r="AFC63" s="41"/>
      <c r="AFD63" s="41"/>
      <c r="AFE63" s="41"/>
      <c r="AFF63" s="41"/>
      <c r="AFG63" s="41"/>
      <c r="AFH63" s="41"/>
      <c r="AFI63" s="41"/>
      <c r="AFM63" s="41"/>
      <c r="AFN63" s="41"/>
      <c r="AFO63" s="41"/>
      <c r="AFP63" s="41"/>
      <c r="AFQ63" s="41"/>
      <c r="AFS63" s="41"/>
      <c r="AFT63" s="41"/>
      <c r="AFU63" s="41"/>
      <c r="AFV63" s="41"/>
      <c r="AFW63" s="41"/>
      <c r="AFX63" s="41"/>
      <c r="AFY63" s="41"/>
      <c r="AFZ63" s="41"/>
      <c r="AGD63" s="41"/>
      <c r="AGE63" s="41"/>
      <c r="AGF63" s="41"/>
      <c r="AGG63" s="41"/>
      <c r="AGH63" s="41"/>
    </row>
    <row r="64" spans="1:16384" hidden="1">
      <c r="US64" s="41"/>
      <c r="UT64" s="41"/>
      <c r="UU64" s="41"/>
      <c r="UV64" s="41"/>
      <c r="UW64" s="41"/>
      <c r="UX64" s="41"/>
      <c r="UY64" s="41"/>
      <c r="UZ64" s="41"/>
      <c r="VA64" s="41"/>
      <c r="VB64" s="41"/>
      <c r="VC64" s="41"/>
      <c r="VD64" s="41"/>
      <c r="VE64" s="41"/>
      <c r="VF64" s="41"/>
      <c r="VJ64" s="41"/>
      <c r="VK64" s="41"/>
      <c r="VL64" s="41"/>
      <c r="VM64" s="41"/>
      <c r="VN64" s="41"/>
      <c r="VO64" s="41"/>
      <c r="VP64" s="41"/>
      <c r="VQ64" s="41"/>
      <c r="VR64" s="41"/>
      <c r="VS64" s="41"/>
      <c r="VT64" s="41"/>
      <c r="VU64" s="41"/>
      <c r="VV64" s="41"/>
      <c r="VW64" s="41"/>
      <c r="WA64" s="41"/>
      <c r="WB64" s="41"/>
      <c r="WC64" s="41"/>
      <c r="WD64" s="41"/>
      <c r="WE64" s="41"/>
      <c r="WF64" s="41"/>
      <c r="WG64" s="41"/>
      <c r="WH64" s="41"/>
      <c r="WI64" s="41"/>
      <c r="WJ64" s="41"/>
      <c r="WK64" s="41"/>
      <c r="WL64" s="41"/>
      <c r="WM64" s="41"/>
      <c r="WN64" s="41"/>
      <c r="WR64" s="41"/>
      <c r="WS64" s="41"/>
      <c r="WT64" s="41"/>
      <c r="WU64" s="41"/>
      <c r="WV64" s="41"/>
      <c r="WW64" s="41"/>
      <c r="WX64" s="41"/>
      <c r="WY64" s="41"/>
      <c r="WZ64" s="41"/>
      <c r="XA64" s="41"/>
      <c r="XB64" s="41"/>
      <c r="XC64" s="41"/>
      <c r="XD64" s="41"/>
      <c r="XE64" s="41"/>
      <c r="XI64" s="41"/>
      <c r="XJ64" s="41"/>
      <c r="XK64" s="41"/>
      <c r="XL64" s="41"/>
      <c r="XM64" s="41"/>
      <c r="XN64" s="41"/>
      <c r="XO64" s="41"/>
      <c r="XP64" s="41"/>
      <c r="XQ64" s="41"/>
      <c r="XR64" s="41"/>
      <c r="XS64" s="41"/>
      <c r="XT64" s="41"/>
      <c r="XU64" s="41"/>
      <c r="XV64" s="41"/>
      <c r="XZ64" s="41"/>
      <c r="YA64" s="41"/>
      <c r="YB64" s="41"/>
      <c r="YC64" s="41"/>
      <c r="YD64" s="41"/>
      <c r="YE64" s="41"/>
      <c r="YF64" s="41"/>
      <c r="YG64" s="41"/>
      <c r="YH64" s="41"/>
      <c r="YI64" s="41"/>
      <c r="YJ64" s="41"/>
      <c r="YK64" s="41"/>
      <c r="YL64" s="41"/>
      <c r="YM64" s="41"/>
      <c r="YQ64" s="41"/>
      <c r="YR64" s="41"/>
      <c r="YS64" s="41"/>
      <c r="YT64" s="41"/>
      <c r="YU64" s="41"/>
      <c r="YV64" s="41"/>
      <c r="YW64" s="41"/>
      <c r="YX64" s="41"/>
      <c r="YY64" s="41"/>
      <c r="YZ64" s="41"/>
      <c r="ZA64" s="41"/>
      <c r="ZB64" s="41"/>
      <c r="ZC64" s="41"/>
      <c r="ZD64" s="100"/>
      <c r="ZE64" s="101" t="s">
        <v>133</v>
      </c>
      <c r="ZF64" s="102"/>
      <c r="ZG64" s="102"/>
      <c r="ZH64" s="102"/>
      <c r="ZI64" s="103"/>
      <c r="ZJ64" s="104" t="s">
        <v>134</v>
      </c>
      <c r="ZK64" s="104"/>
      <c r="ZL64" s="105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W58+VF58+VN58+VW58+WE58+WN58+WV58+XE58+XM58+XV58+YD58+YM58+ZD58+YU58+UO58+ZT58+AAC58+AAK58+AAT58+ABB58+ABK58+ABS58+ACB58+ACJ58+ACS58+ADA58+ADJ58</f>
        <v>#REF!</v>
      </c>
      <c r="ZM64" s="100"/>
      <c r="ZN64" s="100"/>
      <c r="ZO64" s="100"/>
      <c r="ZP64" s="100"/>
      <c r="ZQ64" s="41"/>
      <c r="ZR64" s="41"/>
      <c r="ZS64" s="41"/>
      <c r="ZT64" s="41"/>
      <c r="ZU64" s="41"/>
      <c r="ZV64" s="41"/>
      <c r="ZW64" s="41"/>
      <c r="ZX64" s="41"/>
      <c r="ZY64" s="41"/>
      <c r="ZZ64" s="41"/>
      <c r="AAA64" s="41"/>
      <c r="AAB64" s="41"/>
      <c r="AAC64" s="41"/>
      <c r="AAG64" s="41"/>
      <c r="AAH64" s="41"/>
      <c r="AAI64" s="41"/>
      <c r="AAJ64" s="41"/>
      <c r="AAK64" s="41"/>
      <c r="AAL64" s="41"/>
      <c r="AAM64" s="41"/>
      <c r="AAN64" s="41"/>
      <c r="AAO64" s="41"/>
      <c r="AAP64" s="41"/>
      <c r="AAQ64" s="41"/>
      <c r="AAR64" s="41"/>
      <c r="AAS64" s="41"/>
      <c r="AAT64" s="41"/>
      <c r="AAU64" s="100"/>
      <c r="AAV64" s="100"/>
      <c r="AAW64" s="100"/>
      <c r="AAX64" s="100"/>
      <c r="AAY64" s="41"/>
      <c r="AAZ64" s="41"/>
      <c r="ABA64" s="41"/>
      <c r="ABB64" s="41"/>
      <c r="ABC64" s="41"/>
      <c r="ABD64" s="41"/>
      <c r="ABE64" s="41"/>
      <c r="ABF64" s="41"/>
      <c r="ABG64" s="41"/>
      <c r="ABH64" s="41"/>
      <c r="ABI64" s="41"/>
      <c r="ABJ64" s="41"/>
      <c r="ABK64" s="41"/>
      <c r="ABO64" s="41"/>
      <c r="ABP64" s="41"/>
      <c r="ABQ64" s="41"/>
      <c r="ABR64" s="41"/>
      <c r="ABS64" s="41"/>
      <c r="ABT64" s="41"/>
      <c r="ABU64" s="41"/>
      <c r="ABV64" s="41"/>
      <c r="ABW64" s="41"/>
      <c r="ABX64" s="41"/>
      <c r="ABY64" s="41"/>
      <c r="ABZ64" s="41"/>
      <c r="ACA64" s="41"/>
      <c r="ACB64" s="41"/>
      <c r="ACC64" s="100"/>
      <c r="ACD64" s="100"/>
      <c r="ACE64" s="100"/>
      <c r="ACF64" s="100"/>
      <c r="ACG64" s="41"/>
      <c r="ACH64" s="41"/>
      <c r="ACI64" s="41"/>
      <c r="ACJ64" s="41"/>
      <c r="ACK64" s="41"/>
      <c r="ACL64" s="41"/>
      <c r="ACM64" s="41"/>
      <c r="ACN64" s="41"/>
      <c r="ACO64" s="41"/>
      <c r="ACP64" s="41"/>
      <c r="ACQ64" s="41"/>
      <c r="ACR64" s="41"/>
      <c r="ACS64" s="41"/>
      <c r="ACW64" s="41"/>
      <c r="ACX64" s="41"/>
      <c r="ACY64" s="41"/>
      <c r="ACZ64" s="41"/>
      <c r="ADA64" s="41"/>
      <c r="ADB64" s="41"/>
      <c r="ADC64" s="41"/>
      <c r="ADD64" s="41"/>
      <c r="ADE64" s="41"/>
      <c r="ADF64" s="41"/>
      <c r="ADG64" s="41"/>
      <c r="ADH64" s="41"/>
      <c r="ADI64" s="41"/>
      <c r="ADJ64" s="41"/>
      <c r="ADN64" s="41"/>
      <c r="ADO64" s="41"/>
      <c r="ADP64" s="41"/>
      <c r="ADQ64" s="41"/>
      <c r="ADR64" s="41"/>
      <c r="ADT64" s="41"/>
      <c r="ADU64" s="41"/>
      <c r="ADV64" s="41"/>
      <c r="ADW64" s="41"/>
      <c r="ADX64" s="41"/>
      <c r="ADY64" s="41"/>
      <c r="ADZ64" s="41"/>
      <c r="AEA64" s="41"/>
      <c r="AEE64" s="41"/>
      <c r="AEF64" s="41"/>
      <c r="AEG64" s="41"/>
      <c r="AEH64" s="41"/>
      <c r="AEI64" s="41"/>
      <c r="AEK64" s="41"/>
      <c r="AEL64" s="41"/>
      <c r="AEM64" s="41"/>
      <c r="AEN64" s="41"/>
      <c r="AEO64" s="41"/>
      <c r="AEP64" s="41"/>
      <c r="AEQ64" s="41"/>
      <c r="AER64" s="41"/>
      <c r="AEV64" s="41"/>
      <c r="AEW64" s="41"/>
      <c r="AEX64" s="41"/>
      <c r="AEY64" s="41"/>
      <c r="AEZ64" s="41"/>
      <c r="AFB64" s="41"/>
      <c r="AFC64" s="41"/>
      <c r="AFD64" s="41"/>
      <c r="AFE64" s="41"/>
      <c r="AFF64" s="41"/>
      <c r="AFG64" s="41"/>
      <c r="AFH64" s="41"/>
      <c r="AFI64" s="41"/>
      <c r="AFM64" s="41"/>
      <c r="AFN64" s="41"/>
      <c r="AFO64" s="41"/>
      <c r="AFP64" s="41"/>
      <c r="AFQ64" s="41"/>
      <c r="AFS64" s="41"/>
      <c r="AFT64" s="41"/>
      <c r="AFU64" s="41"/>
      <c r="AFV64" s="41"/>
      <c r="AFW64" s="41"/>
      <c r="AFX64" s="41"/>
      <c r="AFY64" s="41"/>
      <c r="AFZ64" s="41"/>
      <c r="AGD64" s="41"/>
      <c r="AGE64" s="41"/>
      <c r="AGF64" s="41"/>
      <c r="AGG64" s="41"/>
      <c r="AGH64" s="41"/>
    </row>
    <row r="65" spans="1:917" hidden="1"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100"/>
      <c r="ZE65" s="101" t="s">
        <v>135</v>
      </c>
      <c r="ZF65" s="102"/>
      <c r="ZG65" s="102"/>
      <c r="ZH65" s="102"/>
      <c r="ZI65" s="103"/>
      <c r="ZJ65" s="104" t="s">
        <v>136</v>
      </c>
      <c r="ZK65" s="104"/>
      <c r="ZL65" s="105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W59+VF59+VN59+VW59+WE59+WN59+WV59+XE59+XM59+XV59+YD59+YM59+ZD59+YU59+UO59+ZT59+AAC59+AAK59+AAT59+ABB59+ABK59+ABS59+ACB59+ACJ59+ACS59+ADA59+ADJ59</f>
        <v>#REF!</v>
      </c>
      <c r="ZM65" s="100"/>
      <c r="ZN65" s="100"/>
      <c r="ZO65" s="100"/>
      <c r="ZP65" s="100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G65" s="41"/>
      <c r="AAH65" s="41"/>
      <c r="AAI65" s="41"/>
      <c r="AAJ65" s="41"/>
      <c r="AAK65" s="41"/>
      <c r="AAL65" s="41"/>
      <c r="AAM65" s="41"/>
      <c r="AAN65" s="41"/>
      <c r="AAO65" s="41"/>
      <c r="AAP65" s="41"/>
      <c r="AAQ65" s="41"/>
      <c r="AAR65" s="41"/>
      <c r="AAS65" s="41"/>
      <c r="AAT65" s="41"/>
      <c r="AAU65" s="100"/>
      <c r="AAV65" s="100"/>
      <c r="AAW65" s="100"/>
      <c r="AAX65" s="100"/>
      <c r="AAY65" s="41"/>
      <c r="AAZ65" s="41"/>
      <c r="ABA65" s="41"/>
      <c r="ABB65" s="41"/>
      <c r="ABC65" s="41"/>
      <c r="ABD65" s="41"/>
      <c r="ABE65" s="41"/>
      <c r="ABF65" s="41"/>
      <c r="ABG65" s="41"/>
      <c r="ABH65" s="41"/>
      <c r="ABI65" s="41"/>
      <c r="ABJ65" s="41"/>
      <c r="ABK65" s="41"/>
      <c r="ABO65" s="41"/>
      <c r="ABP65" s="41"/>
      <c r="ABQ65" s="41"/>
      <c r="ABR65" s="41"/>
      <c r="ABS65" s="41"/>
      <c r="ABT65" s="41"/>
      <c r="ABU65" s="41"/>
      <c r="ABV65" s="41"/>
      <c r="ABW65" s="41"/>
      <c r="ABX65" s="41"/>
      <c r="ABY65" s="41"/>
      <c r="ABZ65" s="41"/>
      <c r="ACA65" s="41"/>
      <c r="ACB65" s="41"/>
      <c r="ACC65" s="100"/>
      <c r="ACD65" s="100"/>
      <c r="ACE65" s="100"/>
      <c r="ACF65" s="100"/>
      <c r="ACG65" s="41"/>
      <c r="ACH65" s="41"/>
      <c r="ACI65" s="41"/>
      <c r="ACJ65" s="41"/>
      <c r="ACK65" s="41"/>
      <c r="ACL65" s="41"/>
      <c r="ACM65" s="41"/>
      <c r="ACN65" s="41"/>
      <c r="ACO65" s="41"/>
      <c r="ACP65" s="41"/>
      <c r="ACQ65" s="41"/>
      <c r="ACR65" s="41"/>
      <c r="ACS65" s="41"/>
      <c r="ACW65" s="41"/>
      <c r="ACX65" s="41"/>
      <c r="ACY65" s="41"/>
      <c r="ACZ65" s="41"/>
      <c r="ADA65" s="41"/>
      <c r="ADB65" s="41"/>
      <c r="ADC65" s="41"/>
      <c r="ADD65" s="41"/>
      <c r="ADE65" s="41"/>
      <c r="ADF65" s="41"/>
      <c r="ADG65" s="41"/>
      <c r="ADH65" s="41"/>
      <c r="ADI65" s="41"/>
      <c r="ADJ65" s="41"/>
      <c r="ADN65" s="41"/>
      <c r="ADO65" s="41"/>
      <c r="ADP65" s="41"/>
      <c r="ADQ65" s="41"/>
      <c r="ADR65" s="41"/>
      <c r="ADT65" s="41"/>
      <c r="ADU65" s="41"/>
      <c r="ADV65" s="41"/>
      <c r="ADW65" s="41"/>
      <c r="ADX65" s="41"/>
      <c r="ADY65" s="41"/>
      <c r="ADZ65" s="41"/>
      <c r="AEA65" s="41"/>
      <c r="AEE65" s="41"/>
      <c r="AEF65" s="41"/>
      <c r="AEG65" s="41"/>
      <c r="AEH65" s="41"/>
      <c r="AEI65" s="41"/>
      <c r="AEK65" s="41"/>
      <c r="AEL65" s="41"/>
      <c r="AEM65" s="41"/>
      <c r="AEN65" s="41"/>
      <c r="AEO65" s="41"/>
      <c r="AEP65" s="41"/>
      <c r="AEQ65" s="41"/>
      <c r="AER65" s="41"/>
      <c r="AEV65" s="41"/>
      <c r="AEW65" s="41"/>
      <c r="AEX65" s="41"/>
      <c r="AEY65" s="41"/>
      <c r="AEZ65" s="41"/>
      <c r="AFB65" s="41"/>
      <c r="AFC65" s="41"/>
      <c r="AFD65" s="41"/>
      <c r="AFE65" s="41"/>
      <c r="AFF65" s="41"/>
      <c r="AFG65" s="41"/>
      <c r="AFH65" s="41"/>
      <c r="AFI65" s="41"/>
      <c r="AFM65" s="41"/>
      <c r="AFN65" s="41"/>
      <c r="AFO65" s="41"/>
      <c r="AFP65" s="41"/>
      <c r="AFQ65" s="41"/>
      <c r="AFS65" s="41"/>
      <c r="AFT65" s="41"/>
      <c r="AFU65" s="41"/>
      <c r="AFV65" s="41"/>
      <c r="AFW65" s="41"/>
      <c r="AFX65" s="41"/>
      <c r="AFY65" s="41"/>
      <c r="AFZ65" s="41"/>
      <c r="AGD65" s="41"/>
      <c r="AGE65" s="41"/>
      <c r="AGF65" s="41"/>
      <c r="AGG65" s="41"/>
      <c r="AGH65" s="41"/>
    </row>
    <row r="66" spans="1:917" hidden="1">
      <c r="US66" s="41"/>
      <c r="UT66" s="41"/>
      <c r="UU66" s="41"/>
      <c r="UV66" s="41"/>
      <c r="UW66" s="41"/>
      <c r="UX66" s="41"/>
      <c r="UY66" s="41"/>
      <c r="UZ66" s="41"/>
      <c r="VA66" s="41"/>
      <c r="VB66" s="41"/>
      <c r="VC66" s="41"/>
      <c r="VD66" s="41"/>
      <c r="VE66" s="41"/>
      <c r="VF66" s="41"/>
      <c r="VJ66" s="41"/>
      <c r="VK66" s="41"/>
      <c r="VL66" s="41"/>
      <c r="VM66" s="41"/>
      <c r="VN66" s="41"/>
      <c r="VO66" s="41"/>
      <c r="VP66" s="41"/>
      <c r="VQ66" s="41"/>
      <c r="VR66" s="41"/>
      <c r="VS66" s="41"/>
      <c r="VT66" s="41"/>
      <c r="VU66" s="41"/>
      <c r="VV66" s="41"/>
      <c r="VW66" s="41"/>
      <c r="WA66" s="41"/>
      <c r="WB66" s="41"/>
      <c r="WC66" s="41"/>
      <c r="WD66" s="41"/>
      <c r="WE66" s="41"/>
      <c r="WF66" s="41"/>
      <c r="WG66" s="41"/>
      <c r="WH66" s="41"/>
      <c r="WI66" s="41"/>
      <c r="WJ66" s="41"/>
      <c r="WK66" s="41"/>
      <c r="WL66" s="41"/>
      <c r="WM66" s="41"/>
      <c r="WN66" s="41"/>
      <c r="WR66" s="41"/>
      <c r="WS66" s="41"/>
      <c r="WT66" s="41"/>
      <c r="WU66" s="41"/>
      <c r="WV66" s="41"/>
      <c r="WW66" s="41"/>
      <c r="WX66" s="41"/>
      <c r="WY66" s="41"/>
      <c r="WZ66" s="41"/>
      <c r="XA66" s="41"/>
      <c r="XB66" s="41"/>
      <c r="XC66" s="41"/>
      <c r="XD66" s="41"/>
      <c r="XE66" s="41"/>
      <c r="XI66" s="41"/>
      <c r="XJ66" s="41"/>
      <c r="XK66" s="41"/>
      <c r="XL66" s="41"/>
      <c r="XM66" s="41"/>
      <c r="XN66" s="41"/>
      <c r="XO66" s="41"/>
      <c r="XP66" s="41"/>
      <c r="XQ66" s="41"/>
      <c r="XR66" s="41"/>
      <c r="XS66" s="41"/>
      <c r="XT66" s="41"/>
      <c r="XU66" s="41"/>
      <c r="XV66" s="41"/>
      <c r="XZ66" s="41"/>
      <c r="YA66" s="41"/>
      <c r="YB66" s="41"/>
      <c r="YC66" s="41"/>
      <c r="YD66" s="41"/>
      <c r="YE66" s="41"/>
      <c r="YF66" s="41"/>
      <c r="YG66" s="41"/>
      <c r="YH66" s="41"/>
      <c r="YI66" s="41"/>
      <c r="YJ66" s="41"/>
      <c r="YK66" s="41"/>
      <c r="YL66" s="41"/>
      <c r="YM66" s="41"/>
      <c r="YQ66" s="41"/>
      <c r="YR66" s="41"/>
      <c r="YS66" s="41"/>
      <c r="YT66" s="41"/>
      <c r="YU66" s="41"/>
      <c r="YV66" s="41"/>
      <c r="YW66" s="41"/>
      <c r="YX66" s="41"/>
      <c r="YY66" s="41"/>
      <c r="YZ66" s="41"/>
      <c r="ZA66" s="41"/>
      <c r="ZB66" s="41"/>
      <c r="ZC66" s="41"/>
      <c r="ZD66" s="100"/>
      <c r="ZE66" s="101" t="s">
        <v>131</v>
      </c>
      <c r="ZF66" s="102"/>
      <c r="ZG66" s="102"/>
      <c r="ZH66" s="102"/>
      <c r="ZI66" s="103"/>
      <c r="ZJ66" s="104" t="s">
        <v>115</v>
      </c>
      <c r="ZK66" s="104"/>
      <c r="ZL66" s="105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W60+VF60+VN60+VW60+WE60+WN60+WV60+XE60+XM60+XV60+YD60+YM60+ZD60+YU60+UO60+ZT60+AAC60+AAK60+AAT60+ABB60+ABK60+ABS60+ACB60+ACJ60+ACS60+ADA60+ADJ60</f>
        <v>#REF!</v>
      </c>
      <c r="ZM66" s="100"/>
      <c r="ZN66" s="100"/>
      <c r="ZO66" s="100"/>
      <c r="ZP66" s="100"/>
      <c r="ZQ66" s="41"/>
      <c r="ZR66" s="41"/>
      <c r="ZS66" s="41"/>
      <c r="ZT66" s="41"/>
      <c r="ZU66" s="41"/>
      <c r="ZV66" s="41"/>
      <c r="ZW66" s="41"/>
      <c r="ZX66" s="41"/>
      <c r="ZY66" s="41"/>
      <c r="ZZ66" s="41"/>
      <c r="AAA66" s="41"/>
      <c r="AAB66" s="41"/>
      <c r="AAC66" s="41"/>
      <c r="AAG66" s="41"/>
      <c r="AAH66" s="41"/>
      <c r="AAI66" s="41"/>
      <c r="AAJ66" s="41"/>
      <c r="AAK66" s="41"/>
      <c r="AAL66" s="41"/>
      <c r="AAM66" s="41"/>
      <c r="AAN66" s="41"/>
      <c r="AAO66" s="41"/>
      <c r="AAP66" s="41"/>
      <c r="AAQ66" s="41"/>
      <c r="AAR66" s="41"/>
      <c r="AAS66" s="41"/>
      <c r="AAT66" s="41"/>
      <c r="AAU66" s="100"/>
      <c r="AAV66" s="100"/>
      <c r="AAW66" s="100"/>
      <c r="AAX66" s="100"/>
      <c r="AAY66" s="41"/>
      <c r="AAZ66" s="41"/>
      <c r="ABA66" s="41"/>
      <c r="ABB66" s="41"/>
      <c r="ABC66" s="41"/>
      <c r="ABD66" s="41"/>
      <c r="ABE66" s="41"/>
      <c r="ABF66" s="41"/>
      <c r="ABG66" s="41"/>
      <c r="ABH66" s="41"/>
      <c r="ABI66" s="41"/>
      <c r="ABJ66" s="41"/>
      <c r="ABK66" s="41"/>
      <c r="ABO66" s="41"/>
      <c r="ABP66" s="41"/>
      <c r="ABQ66" s="41"/>
      <c r="ABR66" s="41"/>
      <c r="ABS66" s="41"/>
      <c r="ABT66" s="41"/>
      <c r="ABU66" s="41"/>
      <c r="ABV66" s="41"/>
      <c r="ABW66" s="41"/>
      <c r="ABX66" s="41"/>
      <c r="ABY66" s="41"/>
      <c r="ABZ66" s="41"/>
      <c r="ACA66" s="41"/>
      <c r="ACB66" s="41"/>
      <c r="ACC66" s="100"/>
      <c r="ACD66" s="100"/>
      <c r="ACE66" s="100"/>
      <c r="ACF66" s="100"/>
      <c r="ACG66" s="41"/>
      <c r="ACH66" s="41"/>
      <c r="ACI66" s="41"/>
      <c r="ACJ66" s="41"/>
      <c r="ACK66" s="41"/>
      <c r="ACL66" s="41"/>
      <c r="ACM66" s="41"/>
      <c r="ACN66" s="41"/>
      <c r="ACO66" s="41"/>
      <c r="ACP66" s="41"/>
      <c r="ACQ66" s="41"/>
      <c r="ACR66" s="41"/>
      <c r="ACS66" s="41"/>
      <c r="ACW66" s="41"/>
      <c r="ACX66" s="41"/>
      <c r="ACY66" s="41"/>
      <c r="ACZ66" s="41"/>
      <c r="ADA66" s="41"/>
      <c r="ADB66" s="41"/>
      <c r="ADC66" s="41"/>
      <c r="ADD66" s="41"/>
      <c r="ADE66" s="41"/>
      <c r="ADF66" s="41"/>
      <c r="ADG66" s="41"/>
      <c r="ADH66" s="41"/>
      <c r="ADI66" s="41"/>
      <c r="ADJ66" s="41"/>
      <c r="ADN66" s="41"/>
      <c r="ADO66" s="41"/>
      <c r="ADP66" s="41"/>
      <c r="ADQ66" s="41"/>
      <c r="ADR66" s="41"/>
      <c r="ADT66" s="41"/>
      <c r="ADU66" s="41"/>
      <c r="ADV66" s="41"/>
      <c r="ADW66" s="41"/>
      <c r="ADX66" s="41"/>
      <c r="ADY66" s="41"/>
      <c r="ADZ66" s="41"/>
      <c r="AEA66" s="41"/>
      <c r="AEE66" s="41"/>
      <c r="AEF66" s="41"/>
      <c r="AEG66" s="41"/>
      <c r="AEH66" s="41"/>
      <c r="AEI66" s="41"/>
      <c r="AEK66" s="41"/>
      <c r="AEL66" s="41"/>
      <c r="AEM66" s="41"/>
      <c r="AEN66" s="41"/>
      <c r="AEO66" s="41"/>
      <c r="AEP66" s="41"/>
      <c r="AEQ66" s="41"/>
      <c r="AER66" s="41"/>
      <c r="AEV66" s="41"/>
      <c r="AEW66" s="41"/>
      <c r="AEX66" s="41"/>
      <c r="AEY66" s="41"/>
      <c r="AEZ66" s="41"/>
      <c r="AFB66" s="41"/>
      <c r="AFC66" s="41"/>
      <c r="AFD66" s="41"/>
      <c r="AFE66" s="41"/>
      <c r="AFF66" s="41"/>
      <c r="AFG66" s="41"/>
      <c r="AFH66" s="41"/>
      <c r="AFI66" s="41"/>
      <c r="AFM66" s="41"/>
      <c r="AFN66" s="41"/>
      <c r="AFO66" s="41"/>
      <c r="AFP66" s="41"/>
      <c r="AFQ66" s="41"/>
      <c r="AFS66" s="41"/>
      <c r="AFT66" s="41"/>
      <c r="AFU66" s="41"/>
      <c r="AFV66" s="41"/>
      <c r="AFW66" s="41"/>
      <c r="AFX66" s="41"/>
      <c r="AFY66" s="41"/>
      <c r="AFZ66" s="41"/>
      <c r="AGD66" s="41"/>
      <c r="AGE66" s="41"/>
      <c r="AGF66" s="41"/>
      <c r="AGG66" s="41"/>
      <c r="AGH66" s="41"/>
    </row>
    <row r="67" spans="1:917" hidden="1">
      <c r="US67" s="41"/>
      <c r="UT67" s="41"/>
      <c r="UU67" s="41"/>
      <c r="UV67" s="41"/>
      <c r="UW67" s="41"/>
      <c r="UX67" s="41"/>
      <c r="UY67" s="41"/>
      <c r="UZ67" s="41"/>
      <c r="VA67" s="41"/>
      <c r="VB67" s="41"/>
      <c r="VC67" s="41"/>
      <c r="VD67" s="41"/>
      <c r="VE67" s="41"/>
      <c r="VF67" s="41"/>
      <c r="VJ67" s="41"/>
      <c r="VK67" s="41"/>
      <c r="VL67" s="41"/>
      <c r="VM67" s="41"/>
      <c r="VN67" s="41"/>
      <c r="VO67" s="41"/>
      <c r="VP67" s="41"/>
      <c r="VQ67" s="41"/>
      <c r="VR67" s="41"/>
      <c r="VS67" s="41"/>
      <c r="VT67" s="41"/>
      <c r="VU67" s="41"/>
      <c r="VV67" s="41"/>
      <c r="VW67" s="41"/>
      <c r="WA67" s="41"/>
      <c r="WB67" s="41"/>
      <c r="WC67" s="41"/>
      <c r="WD67" s="41"/>
      <c r="WE67" s="41"/>
      <c r="WF67" s="41"/>
      <c r="WG67" s="41"/>
      <c r="WH67" s="41"/>
      <c r="WI67" s="41"/>
      <c r="WJ67" s="41"/>
      <c r="WK67" s="41"/>
      <c r="WL67" s="41"/>
      <c r="WM67" s="41"/>
      <c r="WN67" s="41"/>
      <c r="WR67" s="41"/>
      <c r="WS67" s="41"/>
      <c r="WT67" s="41"/>
      <c r="WU67" s="41"/>
      <c r="WV67" s="41"/>
      <c r="WW67" s="41"/>
      <c r="WX67" s="41"/>
      <c r="WY67" s="41"/>
      <c r="WZ67" s="41"/>
      <c r="XA67" s="41"/>
      <c r="XB67" s="41"/>
      <c r="XC67" s="41"/>
      <c r="XD67" s="41"/>
      <c r="XE67" s="41"/>
      <c r="XI67" s="41"/>
      <c r="XJ67" s="41"/>
      <c r="XK67" s="41"/>
      <c r="XL67" s="41"/>
      <c r="XM67" s="41"/>
      <c r="XN67" s="41"/>
      <c r="XO67" s="41"/>
      <c r="XP67" s="41"/>
      <c r="XQ67" s="41"/>
      <c r="XR67" s="41"/>
      <c r="XS67" s="41"/>
      <c r="XT67" s="41"/>
      <c r="XU67" s="41"/>
      <c r="XV67" s="41"/>
      <c r="XZ67" s="41"/>
      <c r="YA67" s="41"/>
      <c r="YB67" s="41"/>
      <c r="YC67" s="41"/>
      <c r="YD67" s="41"/>
      <c r="YE67" s="41"/>
      <c r="YF67" s="41"/>
      <c r="YG67" s="41"/>
      <c r="YH67" s="41"/>
      <c r="YI67" s="41"/>
      <c r="YJ67" s="41"/>
      <c r="YK67" s="41"/>
      <c r="YL67" s="41"/>
      <c r="YM67" s="41"/>
      <c r="YQ67" s="41"/>
      <c r="YR67" s="41"/>
      <c r="YS67" s="41"/>
      <c r="YT67" s="41"/>
      <c r="YU67" s="41"/>
      <c r="YV67" s="41"/>
      <c r="YW67" s="41"/>
      <c r="YX67" s="41"/>
      <c r="YY67" s="41"/>
      <c r="YZ67" s="41"/>
      <c r="ZA67" s="41"/>
      <c r="ZB67" s="41"/>
      <c r="ZC67" s="41"/>
      <c r="ZD67" s="100"/>
      <c r="ZE67" s="100"/>
      <c r="ZF67" s="100"/>
      <c r="ZG67" s="100"/>
      <c r="ZH67" s="100"/>
      <c r="ZI67" s="100"/>
      <c r="ZJ67" s="100"/>
      <c r="ZK67" s="100"/>
      <c r="ZL67" s="105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W61+VF61+VN61+VW61+WE61+WN61+WV61+XE61+XM61+XV61+YD61+YM61+ZD61+YU61+UO61+ZT61+AAC61+AAK61+AAT61+ABB61+ABK61+ABS61+ACB61+ACJ61+ACS61+ADA61+ADJ61</f>
        <v>#REF!</v>
      </c>
      <c r="ZM67" s="100"/>
      <c r="ZN67" s="100"/>
      <c r="ZO67" s="100"/>
      <c r="ZP67" s="100"/>
      <c r="ZQ67" s="41"/>
      <c r="ZR67" s="41"/>
      <c r="ZS67" s="41"/>
      <c r="ZT67" s="41"/>
      <c r="ZU67" s="41"/>
      <c r="ZV67" s="41"/>
      <c r="ZW67" s="41"/>
      <c r="ZX67" s="41"/>
      <c r="ZY67" s="41"/>
      <c r="ZZ67" s="41"/>
      <c r="AAA67" s="41"/>
      <c r="AAB67" s="41"/>
      <c r="AAC67" s="41"/>
      <c r="AAG67" s="41"/>
      <c r="AAH67" s="41"/>
      <c r="AAI67" s="41"/>
      <c r="AAJ67" s="41"/>
      <c r="AAK67" s="41"/>
      <c r="AAL67" s="41"/>
      <c r="AAM67" s="41"/>
      <c r="AAN67" s="41"/>
      <c r="AAO67" s="41"/>
      <c r="AAP67" s="41"/>
      <c r="AAQ67" s="41"/>
      <c r="AAR67" s="41"/>
      <c r="AAS67" s="41"/>
      <c r="AAT67" s="41"/>
      <c r="AAU67" s="100"/>
      <c r="AAV67" s="100"/>
      <c r="AAW67" s="100"/>
      <c r="AAX67" s="100"/>
      <c r="AAY67" s="41"/>
      <c r="AAZ67" s="41"/>
      <c r="ABA67" s="41"/>
      <c r="ABB67" s="41"/>
      <c r="ABC67" s="41"/>
      <c r="ABD67" s="41"/>
      <c r="ABE67" s="41"/>
      <c r="ABF67" s="41"/>
      <c r="ABG67" s="41"/>
      <c r="ABH67" s="41"/>
      <c r="ABI67" s="41"/>
      <c r="ABJ67" s="41"/>
      <c r="ABK67" s="41"/>
      <c r="ABO67" s="41"/>
      <c r="ABP67" s="41"/>
      <c r="ABQ67" s="41"/>
      <c r="ABR67" s="41"/>
      <c r="ABS67" s="41"/>
      <c r="ABT67" s="41"/>
      <c r="ABU67" s="41"/>
      <c r="ABV67" s="41"/>
      <c r="ABW67" s="41"/>
      <c r="ABX67" s="41"/>
      <c r="ABY67" s="41"/>
      <c r="ABZ67" s="41"/>
      <c r="ACA67" s="41"/>
      <c r="ACB67" s="41"/>
      <c r="ACC67" s="100"/>
      <c r="ACD67" s="100"/>
      <c r="ACE67" s="100"/>
      <c r="ACF67" s="100"/>
      <c r="ACG67" s="41"/>
      <c r="ACH67" s="41"/>
      <c r="ACI67" s="41"/>
      <c r="ACJ67" s="41"/>
      <c r="ACK67" s="41"/>
      <c r="ACL67" s="41"/>
      <c r="ACM67" s="41"/>
      <c r="ACN67" s="41"/>
      <c r="ACO67" s="41"/>
      <c r="ACP67" s="41"/>
      <c r="ACQ67" s="41"/>
      <c r="ACR67" s="41"/>
      <c r="ACS67" s="41"/>
      <c r="ACW67" s="41"/>
      <c r="ACX67" s="41"/>
      <c r="ACY67" s="41"/>
      <c r="ACZ67" s="41"/>
      <c r="ADA67" s="41"/>
      <c r="ADB67" s="41"/>
      <c r="ADC67" s="41"/>
      <c r="ADD67" s="41"/>
      <c r="ADE67" s="41"/>
      <c r="ADF67" s="41"/>
      <c r="ADG67" s="41"/>
      <c r="ADH67" s="41"/>
      <c r="ADI67" s="41"/>
      <c r="ADJ67" s="41"/>
      <c r="ADN67" s="41"/>
      <c r="ADO67" s="41"/>
      <c r="ADP67" s="41"/>
      <c r="ADQ67" s="41"/>
      <c r="ADR67" s="41"/>
      <c r="ADT67" s="41"/>
      <c r="ADU67" s="41"/>
      <c r="ADV67" s="41"/>
      <c r="ADW67" s="41"/>
      <c r="ADX67" s="41"/>
      <c r="ADY67" s="41"/>
      <c r="ADZ67" s="41"/>
      <c r="AEA67" s="41"/>
      <c r="AEE67" s="41"/>
      <c r="AEF67" s="41"/>
      <c r="AEG67" s="41"/>
      <c r="AEH67" s="41"/>
      <c r="AEI67" s="41"/>
      <c r="AEK67" s="41"/>
      <c r="AEL67" s="41"/>
      <c r="AEM67" s="41"/>
      <c r="AEN67" s="41"/>
      <c r="AEO67" s="41"/>
      <c r="AEP67" s="41"/>
      <c r="AEQ67" s="41"/>
      <c r="AER67" s="41"/>
      <c r="AEV67" s="41"/>
      <c r="AEW67" s="41"/>
      <c r="AEX67" s="41"/>
      <c r="AEY67" s="41"/>
      <c r="AEZ67" s="41"/>
      <c r="AFB67" s="41"/>
      <c r="AFC67" s="41"/>
      <c r="AFD67" s="41"/>
      <c r="AFE67" s="41"/>
      <c r="AFF67" s="41"/>
      <c r="AFG67" s="41"/>
      <c r="AFH67" s="41"/>
      <c r="AFI67" s="41"/>
      <c r="AFM67" s="41"/>
      <c r="AFN67" s="41"/>
      <c r="AFO67" s="41"/>
      <c r="AFP67" s="41"/>
      <c r="AFQ67" s="41"/>
      <c r="AFS67" s="41"/>
      <c r="AFT67" s="41"/>
      <c r="AFU67" s="41"/>
      <c r="AFV67" s="41"/>
      <c r="AFW67" s="41"/>
      <c r="AFX67" s="41"/>
      <c r="AFY67" s="41"/>
      <c r="AFZ67" s="41"/>
      <c r="AGD67" s="41"/>
      <c r="AGE67" s="41"/>
      <c r="AGF67" s="41"/>
      <c r="AGG67" s="41"/>
      <c r="AGH67" s="41"/>
    </row>
    <row r="68" spans="1:917" hidden="1">
      <c r="UW68" s="41"/>
      <c r="UX68" s="41"/>
      <c r="UY68" s="41"/>
      <c r="UZ68" s="41"/>
      <c r="VA68" s="41"/>
      <c r="VB68" s="41"/>
      <c r="VC68" s="41"/>
      <c r="VD68" s="41"/>
      <c r="VE68" s="41"/>
      <c r="VF68" s="41"/>
      <c r="VN68" s="41"/>
      <c r="VO68" s="41"/>
      <c r="VP68" s="41"/>
      <c r="VQ68" s="41"/>
      <c r="VR68" s="41"/>
      <c r="VS68" s="41"/>
      <c r="VT68" s="41"/>
      <c r="VU68" s="41"/>
      <c r="VV68" s="41"/>
      <c r="VW68" s="41"/>
      <c r="WE68" s="41"/>
      <c r="WF68" s="41"/>
      <c r="WG68" s="41"/>
      <c r="WH68" s="41"/>
      <c r="WI68" s="41"/>
      <c r="WJ68" s="41"/>
      <c r="WK68" s="41"/>
      <c r="WL68" s="41"/>
      <c r="WM68" s="41"/>
      <c r="WN68" s="41"/>
      <c r="WV68" s="41"/>
      <c r="WW68" s="41"/>
      <c r="WX68" s="41"/>
      <c r="WY68" s="41"/>
      <c r="WZ68" s="41"/>
      <c r="XA68" s="41"/>
      <c r="XB68" s="41"/>
      <c r="XC68" s="41"/>
      <c r="XD68" s="41"/>
      <c r="XE68" s="41"/>
      <c r="XM68" s="41"/>
      <c r="XN68" s="41"/>
      <c r="XO68" s="41"/>
      <c r="XP68" s="41"/>
      <c r="XQ68" s="41"/>
      <c r="XR68" s="41"/>
      <c r="XS68" s="41"/>
      <c r="XT68" s="41"/>
      <c r="XU68" s="41"/>
      <c r="XV68" s="41"/>
      <c r="YD68" s="41"/>
      <c r="YE68" s="41"/>
      <c r="YF68" s="41"/>
      <c r="YG68" s="41"/>
      <c r="YH68" s="41"/>
      <c r="YI68" s="41"/>
      <c r="YJ68" s="41"/>
      <c r="YK68" s="41"/>
      <c r="YL68" s="41"/>
      <c r="YM68" s="41"/>
      <c r="YU68" s="41"/>
      <c r="YV68" s="41"/>
      <c r="YW68" s="41"/>
      <c r="YX68" s="41"/>
      <c r="YY68" s="41"/>
      <c r="YZ68" s="41"/>
      <c r="ZA68" s="41"/>
      <c r="ZB68" s="41"/>
      <c r="ZC68" s="41"/>
      <c r="ZD68" s="100"/>
      <c r="ZE68" s="100"/>
      <c r="ZF68" s="100"/>
      <c r="ZG68" s="100"/>
      <c r="ZH68" s="100"/>
      <c r="ZI68" s="100"/>
      <c r="ZJ68" s="100"/>
      <c r="ZK68" s="100"/>
      <c r="ZL68" s="100"/>
      <c r="ZM68" s="100"/>
      <c r="ZN68" s="100"/>
      <c r="ZO68" s="100"/>
      <c r="ZP68" s="100"/>
      <c r="ZT68" s="41"/>
      <c r="ZU68" s="41"/>
      <c r="ZV68" s="41"/>
      <c r="ZW68" s="41"/>
      <c r="ZX68" s="41"/>
      <c r="ZY68" s="41"/>
      <c r="ZZ68" s="41"/>
      <c r="AAA68" s="41"/>
      <c r="AAB68" s="41"/>
      <c r="AAC68" s="41"/>
      <c r="AAK68" s="41"/>
      <c r="AAL68" s="41"/>
      <c r="AAM68" s="41"/>
      <c r="AAN68" s="41"/>
      <c r="AAO68" s="41"/>
      <c r="AAP68" s="41"/>
      <c r="AAQ68" s="41"/>
      <c r="AAR68" s="41"/>
      <c r="AAS68" s="41"/>
      <c r="AAT68" s="41"/>
      <c r="AAU68" s="100"/>
      <c r="AAV68" s="100"/>
      <c r="AAW68" s="100"/>
      <c r="AAX68" s="100"/>
      <c r="ABB68" s="41"/>
      <c r="ABC68" s="41"/>
      <c r="ABD68" s="41"/>
      <c r="ABE68" s="41"/>
      <c r="ABF68" s="41"/>
      <c r="ABG68" s="41"/>
      <c r="ABH68" s="41"/>
      <c r="ABI68" s="41"/>
      <c r="ABJ68" s="41"/>
      <c r="ABK68" s="41"/>
      <c r="ABS68" s="41"/>
      <c r="ABT68" s="41"/>
      <c r="ABU68" s="41"/>
      <c r="ABV68" s="41"/>
      <c r="ABW68" s="41"/>
      <c r="ABX68" s="41"/>
      <c r="ABY68" s="41"/>
      <c r="ABZ68" s="41"/>
      <c r="ACA68" s="41"/>
      <c r="ACB68" s="41"/>
      <c r="ACC68" s="100"/>
      <c r="ACD68" s="100"/>
      <c r="ACE68" s="100"/>
      <c r="ACF68" s="100"/>
      <c r="ACJ68" s="41"/>
      <c r="ACK68" s="41"/>
      <c r="ACL68" s="41"/>
      <c r="ACM68" s="41"/>
      <c r="ACN68" s="41"/>
      <c r="ACO68" s="41"/>
      <c r="ACP68" s="41"/>
      <c r="ACQ68" s="41"/>
      <c r="ACR68" s="41"/>
      <c r="ACS68" s="41"/>
      <c r="ADA68" s="41"/>
      <c r="ADB68" s="41"/>
      <c r="ADC68" s="41"/>
      <c r="ADD68" s="41"/>
      <c r="ADE68" s="41"/>
      <c r="ADF68" s="41"/>
      <c r="ADG68" s="41"/>
      <c r="ADH68" s="41"/>
      <c r="ADI68" s="41"/>
      <c r="ADJ68" s="41"/>
      <c r="ADR68" s="41"/>
      <c r="ADT68" s="41"/>
      <c r="ADU68" s="41"/>
      <c r="ADV68" s="41"/>
      <c r="ADW68" s="41"/>
      <c r="ADX68" s="41"/>
      <c r="ADY68" s="41"/>
      <c r="ADZ68" s="41"/>
      <c r="AEA68" s="41"/>
      <c r="AEI68" s="41"/>
      <c r="AEK68" s="41"/>
      <c r="AEL68" s="41"/>
      <c r="AEM68" s="41"/>
      <c r="AEN68" s="41"/>
      <c r="AEO68" s="41"/>
      <c r="AEP68" s="41"/>
      <c r="AEQ68" s="41"/>
      <c r="AER68" s="41"/>
      <c r="AEZ68" s="41"/>
      <c r="AFB68" s="41"/>
      <c r="AFC68" s="41"/>
      <c r="AFD68" s="41"/>
      <c r="AFE68" s="41"/>
      <c r="AFF68" s="41"/>
      <c r="AFG68" s="41"/>
      <c r="AFH68" s="41"/>
      <c r="AFI68" s="41"/>
      <c r="AFQ68" s="41"/>
      <c r="AFS68" s="41"/>
      <c r="AFT68" s="41"/>
      <c r="AFU68" s="41"/>
      <c r="AFV68" s="41"/>
      <c r="AFW68" s="41"/>
      <c r="AFX68" s="41"/>
      <c r="AFY68" s="41"/>
      <c r="AFZ68" s="41"/>
      <c r="AGH68" s="41"/>
    </row>
    <row r="69" spans="1:917" hidden="1">
      <c r="UW69" s="41"/>
      <c r="UX69" s="41"/>
      <c r="UY69" s="41"/>
      <c r="UZ69" s="41"/>
      <c r="VA69" s="41"/>
      <c r="VB69" s="41"/>
      <c r="VC69" s="41"/>
      <c r="VD69" s="41"/>
      <c r="VE69" s="41"/>
      <c r="VF69" s="41"/>
      <c r="VN69" s="41"/>
      <c r="VO69" s="41"/>
      <c r="VP69" s="41"/>
      <c r="VQ69" s="41"/>
      <c r="VR69" s="41"/>
      <c r="VS69" s="41"/>
      <c r="VT69" s="41"/>
      <c r="VU69" s="41"/>
      <c r="VV69" s="41"/>
      <c r="VW69" s="41"/>
      <c r="WE69" s="41"/>
      <c r="WF69" s="41"/>
      <c r="WG69" s="41"/>
      <c r="WH69" s="41"/>
      <c r="WI69" s="41"/>
      <c r="WJ69" s="41"/>
      <c r="WK69" s="41"/>
      <c r="WL69" s="41"/>
      <c r="WM69" s="41"/>
      <c r="WN69" s="41"/>
      <c r="WV69" s="41"/>
      <c r="WW69" s="41"/>
      <c r="WX69" s="41"/>
      <c r="WY69" s="41"/>
      <c r="WZ69" s="41"/>
      <c r="XA69" s="41"/>
      <c r="XB69" s="41"/>
      <c r="XC69" s="41"/>
      <c r="XD69" s="41"/>
      <c r="XE69" s="41"/>
      <c r="XM69" s="41"/>
      <c r="XN69" s="41"/>
      <c r="XO69" s="41"/>
      <c r="XP69" s="41"/>
      <c r="XQ69" s="41"/>
      <c r="XR69" s="41"/>
      <c r="XS69" s="41"/>
      <c r="XT69" s="41"/>
      <c r="XU69" s="41"/>
      <c r="XV69" s="41"/>
      <c r="YD69" s="41"/>
      <c r="YE69" s="41"/>
      <c r="YF69" s="41"/>
      <c r="YG69" s="41"/>
      <c r="YH69" s="41"/>
      <c r="YI69" s="41"/>
      <c r="YJ69" s="41"/>
      <c r="YK69" s="41"/>
      <c r="YL69" s="41"/>
      <c r="YM69" s="41"/>
      <c r="YU69" s="41"/>
      <c r="YV69" s="41"/>
      <c r="YW69" s="41"/>
      <c r="YX69" s="41"/>
      <c r="YY69" s="41"/>
      <c r="YZ69" s="41"/>
      <c r="ZA69" s="41"/>
      <c r="ZB69" s="41"/>
      <c r="ZC69" s="41"/>
      <c r="ZD69" s="100"/>
      <c r="ZE69" s="100"/>
      <c r="ZF69" s="100"/>
      <c r="ZG69" s="100"/>
      <c r="ZH69" s="100"/>
      <c r="ZI69" s="100"/>
      <c r="ZJ69" s="100"/>
      <c r="ZK69" s="100"/>
      <c r="ZL69" s="100"/>
      <c r="ZM69" s="100"/>
      <c r="ZN69" s="100"/>
      <c r="ZO69" s="100"/>
      <c r="ZP69" s="100"/>
      <c r="ZT69" s="41"/>
      <c r="ZU69" s="41"/>
      <c r="ZV69" s="41"/>
      <c r="ZW69" s="41"/>
      <c r="ZX69" s="41"/>
      <c r="ZY69" s="41"/>
      <c r="ZZ69" s="41"/>
      <c r="AAA69" s="41"/>
      <c r="AAB69" s="41"/>
      <c r="AAC69" s="41"/>
      <c r="AAK69" s="41"/>
      <c r="AAL69" s="41"/>
      <c r="AAM69" s="41"/>
      <c r="AAN69" s="41"/>
      <c r="AAO69" s="41"/>
      <c r="AAP69" s="41"/>
      <c r="AAQ69" s="41"/>
      <c r="AAR69" s="41"/>
      <c r="AAS69" s="41"/>
      <c r="AAT69" s="41"/>
      <c r="AAU69" s="100"/>
      <c r="AAV69" s="100"/>
      <c r="AAW69" s="100"/>
      <c r="AAX69" s="100"/>
      <c r="ABB69" s="41"/>
      <c r="ABC69" s="41"/>
      <c r="ABD69" s="41"/>
      <c r="ABE69" s="41"/>
      <c r="ABF69" s="41"/>
      <c r="ABG69" s="41"/>
      <c r="ABH69" s="41"/>
      <c r="ABI69" s="41"/>
      <c r="ABJ69" s="41"/>
      <c r="ABK69" s="41"/>
      <c r="ABS69" s="41"/>
      <c r="ABT69" s="41"/>
      <c r="ABU69" s="41"/>
      <c r="ABV69" s="41"/>
      <c r="ABW69" s="41"/>
      <c r="ABX69" s="41"/>
      <c r="ABY69" s="41"/>
      <c r="ABZ69" s="41"/>
      <c r="ACA69" s="41"/>
      <c r="ACB69" s="41"/>
      <c r="ACC69" s="100"/>
      <c r="ACD69" s="100"/>
      <c r="ACE69" s="100"/>
      <c r="ACF69" s="100"/>
      <c r="ACJ69" s="41"/>
      <c r="ACK69" s="41"/>
      <c r="ACL69" s="41"/>
      <c r="ACM69" s="41"/>
      <c r="ACN69" s="41"/>
      <c r="ACO69" s="41"/>
      <c r="ACP69" s="41"/>
      <c r="ACQ69" s="41"/>
      <c r="ACR69" s="41"/>
      <c r="ACS69" s="41"/>
      <c r="ADA69" s="41"/>
      <c r="ADB69" s="41"/>
      <c r="ADC69" s="41"/>
      <c r="ADD69" s="41"/>
      <c r="ADE69" s="41"/>
      <c r="ADF69" s="41"/>
      <c r="ADG69" s="41"/>
      <c r="ADH69" s="41"/>
      <c r="ADI69" s="41"/>
      <c r="ADJ69" s="41"/>
      <c r="ADR69" s="41"/>
      <c r="ADT69" s="41"/>
      <c r="ADU69" s="41"/>
      <c r="ADV69" s="41"/>
      <c r="ADW69" s="41"/>
      <c r="ADX69" s="41"/>
      <c r="ADY69" s="41"/>
      <c r="ADZ69" s="41"/>
      <c r="AEA69" s="41"/>
      <c r="AEI69" s="41"/>
      <c r="AEK69" s="41"/>
      <c r="AEL69" s="41"/>
      <c r="AEM69" s="41"/>
      <c r="AEN69" s="41"/>
      <c r="AEO69" s="41"/>
      <c r="AEP69" s="41"/>
      <c r="AEQ69" s="41"/>
      <c r="AER69" s="41"/>
      <c r="AEZ69" s="41"/>
      <c r="AFB69" s="41"/>
      <c r="AFC69" s="41"/>
      <c r="AFD69" s="41"/>
      <c r="AFE69" s="41"/>
      <c r="AFF69" s="41"/>
      <c r="AFG69" s="41"/>
      <c r="AFH69" s="41"/>
      <c r="AFI69" s="41"/>
      <c r="AFQ69" s="41"/>
      <c r="AFS69" s="41"/>
      <c r="AFT69" s="41"/>
      <c r="AFU69" s="41"/>
      <c r="AFV69" s="41"/>
      <c r="AFW69" s="41"/>
      <c r="AFX69" s="41"/>
      <c r="AFY69" s="41"/>
      <c r="AFZ69" s="41"/>
      <c r="AGH69" s="41"/>
    </row>
    <row r="70" spans="1:917">
      <c r="UW70" s="41"/>
      <c r="UX70" s="41"/>
      <c r="UY70" s="41"/>
      <c r="UZ70" s="41"/>
      <c r="VA70" s="41"/>
      <c r="VB70" s="41"/>
      <c r="VC70" s="41"/>
      <c r="VD70" s="41"/>
      <c r="VE70" s="41"/>
      <c r="VF70" s="41"/>
      <c r="VN70" s="41"/>
      <c r="VO70" s="41"/>
      <c r="VP70" s="41"/>
      <c r="VQ70" s="41"/>
      <c r="VR70" s="41"/>
      <c r="VS70" s="41"/>
      <c r="VT70" s="41"/>
      <c r="VU70" s="41"/>
      <c r="VV70" s="41"/>
      <c r="VW70" s="41"/>
      <c r="WE70" s="41"/>
      <c r="WF70" s="41"/>
      <c r="WG70" s="41"/>
      <c r="WH70" s="41"/>
      <c r="WI70" s="41"/>
      <c r="WJ70" s="41"/>
      <c r="WK70" s="41"/>
      <c r="WL70" s="41"/>
      <c r="WM70" s="41"/>
      <c r="WN70" s="41"/>
      <c r="WV70" s="41"/>
      <c r="WW70" s="41"/>
      <c r="WX70" s="41"/>
      <c r="WY70" s="41"/>
      <c r="WZ70" s="41"/>
      <c r="XA70" s="41"/>
      <c r="XB70" s="41"/>
      <c r="XC70" s="41"/>
      <c r="XD70" s="41"/>
      <c r="XE70" s="41"/>
      <c r="XM70" s="41"/>
      <c r="XN70" s="41"/>
      <c r="XO70" s="41"/>
      <c r="XP70" s="41"/>
      <c r="XQ70" s="41"/>
      <c r="XR70" s="41"/>
      <c r="XS70" s="41"/>
      <c r="XT70" s="41"/>
      <c r="XU70" s="41"/>
      <c r="XV70" s="41"/>
      <c r="YD70" s="41"/>
      <c r="YE70" s="41"/>
      <c r="YF70" s="41"/>
      <c r="YG70" s="41"/>
      <c r="YH70" s="41"/>
      <c r="YI70" s="41"/>
      <c r="YJ70" s="41"/>
      <c r="YK70" s="41"/>
      <c r="YL70" s="41"/>
      <c r="YM70" s="41"/>
      <c r="YU70" s="41"/>
      <c r="YV70" s="41"/>
      <c r="YW70" s="41"/>
      <c r="YX70" s="41"/>
      <c r="YY70" s="41"/>
      <c r="YZ70" s="41"/>
      <c r="ZA70" s="41"/>
      <c r="ZB70" s="41"/>
      <c r="ZC70" s="41"/>
      <c r="ZD70" s="41"/>
      <c r="ZT70" s="41"/>
      <c r="ZU70" s="41"/>
      <c r="ZV70" s="41"/>
      <c r="ZW70" s="41"/>
      <c r="ZX70" s="41"/>
      <c r="ZY70" s="41"/>
      <c r="ZZ70" s="41"/>
      <c r="AAA70" s="41"/>
      <c r="AAB70" s="41"/>
      <c r="AAC70" s="41"/>
      <c r="AAK70" s="41"/>
      <c r="AAL70" s="41"/>
      <c r="AAM70" s="41"/>
      <c r="AAN70" s="41"/>
      <c r="AAO70" s="41"/>
      <c r="AAP70" s="41"/>
      <c r="AAQ70" s="41"/>
      <c r="AAR70" s="41"/>
      <c r="AAS70" s="41"/>
      <c r="AAT70" s="41"/>
      <c r="ABB70" s="41"/>
      <c r="ABC70" s="41"/>
      <c r="ABD70" s="41"/>
      <c r="ABE70" s="41"/>
      <c r="ABF70" s="41"/>
      <c r="ABG70" s="41"/>
      <c r="ABH70" s="41"/>
      <c r="ABI70" s="41"/>
      <c r="ABJ70" s="41"/>
      <c r="ABK70" s="41"/>
      <c r="ABS70" s="41"/>
      <c r="ABT70" s="41"/>
      <c r="ABU70" s="41"/>
      <c r="ABV70" s="41"/>
      <c r="ABW70" s="41"/>
      <c r="ABX70" s="41"/>
      <c r="ABY70" s="41"/>
      <c r="ABZ70" s="41"/>
      <c r="ACA70" s="41"/>
      <c r="ACB70" s="41"/>
      <c r="ACJ70" s="41"/>
      <c r="ACK70" s="41"/>
      <c r="ACL70" s="41"/>
      <c r="ACM70" s="41"/>
      <c r="ACN70" s="41"/>
      <c r="ACO70" s="41"/>
      <c r="ACP70" s="41"/>
      <c r="ACQ70" s="41"/>
      <c r="ACR70" s="41"/>
      <c r="ACS70" s="41"/>
      <c r="ADA70" s="41"/>
      <c r="ADB70" s="41"/>
      <c r="ADC70" s="41"/>
      <c r="ADD70" s="41"/>
      <c r="ADE70" s="41"/>
      <c r="ADF70" s="41"/>
      <c r="ADG70" s="41"/>
      <c r="ADH70" s="41"/>
      <c r="ADI70" s="41"/>
      <c r="ADJ70" s="41"/>
      <c r="ADR70" s="41"/>
      <c r="ADT70" s="41"/>
      <c r="ADU70" s="41"/>
      <c r="ADV70" s="41"/>
      <c r="ADW70" s="41"/>
      <c r="ADX70" s="41"/>
      <c r="ADY70" s="41"/>
      <c r="ADZ70" s="41"/>
      <c r="AEA70" s="41"/>
      <c r="AEI70" s="41"/>
      <c r="AEK70" s="41"/>
      <c r="AEL70" s="41"/>
      <c r="AEM70" s="41"/>
      <c r="AEN70" s="41"/>
      <c r="AEO70" s="41"/>
      <c r="AEP70" s="41"/>
      <c r="AEQ70" s="41"/>
      <c r="AER70" s="41"/>
      <c r="AEZ70" s="41"/>
      <c r="AFB70" s="41"/>
      <c r="AFC70" s="41"/>
      <c r="AFD70" s="41"/>
      <c r="AFE70" s="41"/>
      <c r="AFF70" s="41"/>
      <c r="AFG70" s="41"/>
      <c r="AFH70" s="41"/>
      <c r="AFI70" s="41"/>
      <c r="AFQ70" s="41"/>
      <c r="AFS70" s="41"/>
      <c r="AFT70" s="41"/>
      <c r="AFU70" s="41"/>
      <c r="AFV70" s="41"/>
      <c r="AFW70" s="41"/>
      <c r="AFX70" s="41"/>
      <c r="AFY70" s="41"/>
      <c r="AFZ70" s="41"/>
      <c r="AGH70" s="41"/>
    </row>
    <row r="71" spans="1:917" ht="7.5" customHeight="1">
      <c r="CH71" s="42"/>
    </row>
    <row r="72" spans="1:917">
      <c r="N72" s="118" t="s">
        <v>0</v>
      </c>
      <c r="O72" s="118"/>
      <c r="P72" s="118"/>
      <c r="Q72" s="118"/>
      <c r="AE72" s="118" t="str">
        <f>N72</f>
        <v>Biểu mẫu 01-2025</v>
      </c>
      <c r="AF72" s="118"/>
      <c r="AG72" s="118"/>
      <c r="AH72" s="118"/>
      <c r="AV72" s="118" t="str">
        <f>AE72</f>
        <v>Biểu mẫu 01-2025</v>
      </c>
      <c r="AW72" s="118"/>
      <c r="AX72" s="118"/>
      <c r="AY72" s="118"/>
      <c r="BM72" s="118" t="str">
        <f>AV72</f>
        <v>Biểu mẫu 01-2025</v>
      </c>
      <c r="BN72" s="118"/>
      <c r="BO72" s="118"/>
      <c r="BP72" s="118"/>
      <c r="CD72" s="118" t="str">
        <f t="shared" ref="CD72" si="381">BM72</f>
        <v>Biểu mẫu 01-2025</v>
      </c>
      <c r="CE72" s="118"/>
      <c r="CF72" s="118"/>
      <c r="CG72" s="118"/>
      <c r="CH72" s="42"/>
      <c r="CU72" s="118" t="str">
        <f t="shared" ref="CU72" si="382">CD72</f>
        <v>Biểu mẫu 01-2025</v>
      </c>
      <c r="CV72" s="118"/>
      <c r="CW72" s="118"/>
      <c r="CX72" s="118"/>
      <c r="DL72" s="118" t="str">
        <f t="shared" ref="DL72" si="383">CU72</f>
        <v>Biểu mẫu 01-2025</v>
      </c>
      <c r="DM72" s="118"/>
      <c r="DN72" s="118"/>
      <c r="DO72" s="118"/>
      <c r="EC72" s="118" t="str">
        <f t="shared" ref="EC72" si="384">DL72</f>
        <v>Biểu mẫu 01-2025</v>
      </c>
      <c r="ED72" s="118"/>
      <c r="EE72" s="118"/>
      <c r="EF72" s="118"/>
      <c r="ET72" s="118" t="str">
        <f t="shared" ref="ET72" si="385">EC72</f>
        <v>Biểu mẫu 01-2025</v>
      </c>
      <c r="EU72" s="118"/>
      <c r="EV72" s="118"/>
      <c r="EW72" s="118"/>
      <c r="FK72" s="118" t="str">
        <f t="shared" ref="FK72" si="386">ET72</f>
        <v>Biểu mẫu 01-2025</v>
      </c>
      <c r="FL72" s="118"/>
      <c r="FM72" s="118"/>
      <c r="FN72" s="118"/>
      <c r="GB72" s="118" t="str">
        <f>FK72</f>
        <v>Biểu mẫu 01-2025</v>
      </c>
      <c r="GC72" s="118"/>
      <c r="GD72" s="118"/>
      <c r="GE72" s="118"/>
      <c r="GS72" s="118" t="str">
        <f t="shared" ref="GS72" si="387">GB72</f>
        <v>Biểu mẫu 01-2025</v>
      </c>
      <c r="GT72" s="118"/>
      <c r="GU72" s="118"/>
      <c r="GV72" s="118"/>
      <c r="HJ72" s="118" t="str">
        <f t="shared" ref="HJ72" si="388">GS72</f>
        <v>Biểu mẫu 01-2025</v>
      </c>
      <c r="HK72" s="118"/>
      <c r="HL72" s="118"/>
      <c r="HM72" s="118"/>
      <c r="IA72" s="118" t="str">
        <f t="shared" ref="IA72" si="389">HJ72</f>
        <v>Biểu mẫu 01-2025</v>
      </c>
      <c r="IB72" s="118"/>
      <c r="IC72" s="118"/>
      <c r="ID72" s="118"/>
      <c r="IR72" s="118" t="str">
        <f t="shared" ref="IR72" si="390">IA72</f>
        <v>Biểu mẫu 01-2025</v>
      </c>
      <c r="IS72" s="118"/>
      <c r="IT72" s="118"/>
      <c r="IU72" s="118"/>
      <c r="JI72" s="118" t="str">
        <f t="shared" ref="JI72" si="391">IR72</f>
        <v>Biểu mẫu 01-2025</v>
      </c>
      <c r="JJ72" s="118"/>
      <c r="JK72" s="118"/>
      <c r="JL72" s="118"/>
      <c r="JZ72" s="118" t="str">
        <f t="shared" ref="JZ72" si="392">JI72</f>
        <v>Biểu mẫu 01-2025</v>
      </c>
      <c r="KA72" s="118"/>
      <c r="KB72" s="118"/>
      <c r="KC72" s="118"/>
      <c r="KH72" s="118">
        <f>JQ72</f>
        <v>0</v>
      </c>
      <c r="KI72" s="118"/>
      <c r="KJ72" s="118"/>
      <c r="KK72" s="118"/>
      <c r="KQ72" s="118" t="str">
        <f t="shared" ref="KQ72" si="393">JZ72</f>
        <v>Biểu mẫu 01-2025</v>
      </c>
      <c r="KR72" s="118"/>
      <c r="KS72" s="118"/>
      <c r="KT72" s="118"/>
      <c r="LY72" s="118" t="e">
        <f>#REF!</f>
        <v>#REF!</v>
      </c>
      <c r="LZ72" s="118"/>
      <c r="MA72" s="118"/>
      <c r="MB72" s="118"/>
      <c r="MP72" s="118" t="e">
        <f t="shared" ref="MP72" si="394">LY72</f>
        <v>#REF!</v>
      </c>
      <c r="MQ72" s="118"/>
      <c r="MR72" s="118"/>
      <c r="MS72" s="118"/>
      <c r="NG72" s="118" t="e">
        <f t="shared" ref="NG72" si="395">MP72</f>
        <v>#REF!</v>
      </c>
      <c r="NH72" s="118"/>
      <c r="NI72" s="118"/>
      <c r="NJ72" s="118"/>
      <c r="NX72" s="118" t="e">
        <f t="shared" ref="NX72" si="396">NG72</f>
        <v>#REF!</v>
      </c>
      <c r="NY72" s="118"/>
      <c r="NZ72" s="118"/>
      <c r="OA72" s="118"/>
      <c r="OO72" s="118" t="e">
        <f t="shared" ref="OO72" si="397">NX72</f>
        <v>#REF!</v>
      </c>
      <c r="OP72" s="118"/>
      <c r="OQ72" s="118"/>
      <c r="OR72" s="118"/>
      <c r="PF72" s="118" t="e">
        <f t="shared" ref="PF72" si="398">OO72</f>
        <v>#REF!</v>
      </c>
      <c r="PG72" s="118"/>
      <c r="PH72" s="118"/>
      <c r="PI72" s="118"/>
      <c r="PW72" s="118" t="e">
        <f t="shared" ref="PW72" si="399">PF72</f>
        <v>#REF!</v>
      </c>
      <c r="PX72" s="118"/>
      <c r="PY72" s="118"/>
      <c r="PZ72" s="118"/>
      <c r="QN72" s="118" t="e">
        <f t="shared" ref="QN72" si="400">PW72</f>
        <v>#REF!</v>
      </c>
      <c r="QO72" s="118"/>
      <c r="QP72" s="118"/>
      <c r="QQ72" s="118"/>
      <c r="RE72" s="118" t="e">
        <f t="shared" ref="RE72" si="401">QN72</f>
        <v>#REF!</v>
      </c>
      <c r="RF72" s="118"/>
      <c r="RG72" s="118"/>
      <c r="RH72" s="118"/>
      <c r="RV72" s="118" t="e">
        <f t="shared" ref="RV72" si="402">RE72</f>
        <v>#REF!</v>
      </c>
      <c r="RW72" s="118"/>
      <c r="RX72" s="118"/>
      <c r="RY72" s="118"/>
      <c r="SM72" s="118" t="e">
        <f t="shared" ref="SM72" si="403">RV72</f>
        <v>#REF!</v>
      </c>
      <c r="SN72" s="118"/>
      <c r="SO72" s="118"/>
      <c r="SP72" s="118"/>
      <c r="TD72" s="118" t="e">
        <f t="shared" ref="TD72" si="404">SM72</f>
        <v>#REF!</v>
      </c>
      <c r="TE72" s="118"/>
      <c r="TF72" s="118"/>
      <c r="TG72" s="118"/>
      <c r="TU72" s="118" t="e">
        <f t="shared" ref="TU72" si="405">TD72</f>
        <v>#REF!</v>
      </c>
      <c r="TV72" s="118"/>
      <c r="TW72" s="118"/>
      <c r="TX72" s="118"/>
      <c r="UL72" s="118" t="e">
        <f t="shared" ref="UL72" si="406">TU72</f>
        <v>#REF!</v>
      </c>
      <c r="UM72" s="118"/>
      <c r="UN72" s="118"/>
      <c r="UO72" s="118"/>
      <c r="VC72" s="118" t="e">
        <f t="shared" ref="VC72" si="407">UL72</f>
        <v>#REF!</v>
      </c>
      <c r="VD72" s="118"/>
      <c r="VE72" s="118"/>
      <c r="VF72" s="118"/>
      <c r="VT72" s="118" t="e">
        <f t="shared" ref="VT72" si="408">VC72</f>
        <v>#REF!</v>
      </c>
      <c r="VU72" s="118"/>
      <c r="VV72" s="118"/>
      <c r="VW72" s="118"/>
      <c r="WK72" s="118" t="e">
        <f t="shared" ref="WK72" si="409">VT72</f>
        <v>#REF!</v>
      </c>
      <c r="WL72" s="118"/>
      <c r="WM72" s="118"/>
      <c r="WN72" s="118"/>
      <c r="XB72" s="118" t="e">
        <f>WK72</f>
        <v>#REF!</v>
      </c>
      <c r="XC72" s="118"/>
      <c r="XD72" s="118"/>
      <c r="XE72" s="118"/>
      <c r="XS72" s="118" t="e">
        <f t="shared" ref="XS72" si="410">XB72</f>
        <v>#REF!</v>
      </c>
      <c r="XT72" s="118"/>
      <c r="XU72" s="118"/>
      <c r="XV72" s="118"/>
      <c r="YJ72" s="118" t="e">
        <f t="shared" ref="YJ72" si="411">XS72</f>
        <v>#REF!</v>
      </c>
      <c r="YK72" s="118"/>
      <c r="YL72" s="118"/>
      <c r="YM72" s="118"/>
      <c r="ZA72" s="118" t="e">
        <f>YJ72</f>
        <v>#REF!</v>
      </c>
      <c r="ZB72" s="118"/>
      <c r="ZC72" s="118"/>
      <c r="ZD72" s="118"/>
      <c r="ZZ72" s="118" t="e">
        <f>ZA72</f>
        <v>#REF!</v>
      </c>
      <c r="AAA72" s="118"/>
      <c r="AAB72" s="118"/>
      <c r="AAC72" s="118"/>
      <c r="AAQ72" s="118" t="e">
        <f t="shared" ref="AAQ72" si="412">ZZ72</f>
        <v>#REF!</v>
      </c>
      <c r="AAR72" s="118"/>
      <c r="AAS72" s="118"/>
      <c r="AAT72" s="118"/>
      <c r="ABH72" s="118" t="e">
        <f>AAQ72</f>
        <v>#REF!</v>
      </c>
      <c r="ABI72" s="118"/>
      <c r="ABJ72" s="118"/>
      <c r="ABK72" s="118"/>
      <c r="ABY72" s="118" t="e">
        <f t="shared" ref="ABY72" si="413">ABH72</f>
        <v>#REF!</v>
      </c>
      <c r="ABZ72" s="118"/>
      <c r="ACA72" s="118"/>
      <c r="ACB72" s="118"/>
      <c r="ACP72" s="118" t="e">
        <f t="shared" ref="ACP72" si="414">ABY72</f>
        <v>#REF!</v>
      </c>
      <c r="ACQ72" s="118"/>
      <c r="ACR72" s="118"/>
      <c r="ACS72" s="118"/>
      <c r="ADG72" s="118" t="e">
        <f t="shared" ref="ADG72" si="415">ACP72</f>
        <v>#REF!</v>
      </c>
      <c r="ADH72" s="118"/>
      <c r="ADI72" s="118"/>
      <c r="ADJ72" s="118"/>
      <c r="ADX72" s="118" t="e">
        <f t="shared" ref="ADX72" si="416">ADG72</f>
        <v>#REF!</v>
      </c>
      <c r="ADY72" s="118"/>
      <c r="ADZ72" s="118"/>
      <c r="AEA72" s="118"/>
      <c r="AEO72" s="118" t="e">
        <f t="shared" ref="AEO72" si="417">ADX72</f>
        <v>#REF!</v>
      </c>
      <c r="AEP72" s="118"/>
      <c r="AEQ72" s="118"/>
      <c r="AER72" s="118"/>
      <c r="AFF72" s="118" t="e">
        <f t="shared" ref="AFF72" si="418">AEO72</f>
        <v>#REF!</v>
      </c>
      <c r="AFG72" s="118"/>
      <c r="AFH72" s="118"/>
      <c r="AFI72" s="118"/>
      <c r="AFW72" s="118" t="e">
        <f t="shared" ref="AFW72" si="419">AFF72</f>
        <v>#REF!</v>
      </c>
      <c r="AFX72" s="118"/>
      <c r="AFY72" s="118"/>
      <c r="AFZ72" s="118"/>
      <c r="AGJ72" s="42"/>
      <c r="AGK72" s="42"/>
      <c r="AGL72" s="42"/>
      <c r="AGM72" s="42"/>
      <c r="AGN72" s="118" t="e">
        <f>AFW72</f>
        <v>#REF!</v>
      </c>
      <c r="AGO72" s="118"/>
      <c r="AGP72" s="118"/>
      <c r="AGQ72" s="118"/>
      <c r="AGR72" s="42"/>
      <c r="AGS72" s="42"/>
      <c r="AGT72" s="42"/>
      <c r="AGU72" s="42"/>
      <c r="AGV72" s="42"/>
      <c r="AGW72" s="42"/>
      <c r="AGX72" s="42"/>
      <c r="AGY72" s="42"/>
      <c r="AHA72" s="42"/>
      <c r="AHB72" s="42"/>
      <c r="AHC72" s="42"/>
      <c r="AHD72" s="42"/>
      <c r="AHE72" s="118" t="e">
        <f>AGN72</f>
        <v>#REF!</v>
      </c>
      <c r="AHF72" s="118"/>
      <c r="AHG72" s="118"/>
      <c r="AHH72" s="118"/>
      <c r="AHI72" s="42"/>
      <c r="AHJ72" s="42"/>
      <c r="AHK72" s="42"/>
      <c r="AHL72" s="42"/>
      <c r="AHM72" s="42"/>
      <c r="AHN72" s="42"/>
      <c r="AHO72" s="42"/>
      <c r="AHP72" s="42"/>
      <c r="AHR72" s="42"/>
      <c r="AHS72" s="42"/>
      <c r="AHT72" s="42"/>
      <c r="AHU72" s="42"/>
      <c r="AHV72" s="118" t="e">
        <f>AHE72</f>
        <v>#REF!</v>
      </c>
      <c r="AHW72" s="118"/>
      <c r="AHX72" s="118"/>
      <c r="AHY72" s="118"/>
      <c r="AHZ72" s="42"/>
      <c r="AIA72" s="42"/>
      <c r="AIB72" s="42"/>
      <c r="AIC72" s="42"/>
      <c r="AID72" s="42"/>
      <c r="AIE72" s="42"/>
      <c r="AIF72" s="42"/>
      <c r="AIG72" s="42"/>
    </row>
    <row r="73" spans="1:917">
      <c r="A73" s="119" t="s">
        <v>1</v>
      </c>
      <c r="B73" s="119"/>
      <c r="C73" s="119"/>
      <c r="D73" s="119"/>
      <c r="E73" s="119"/>
      <c r="F73" s="119"/>
      <c r="G73" s="119"/>
      <c r="J73" s="120" t="s">
        <v>2</v>
      </c>
      <c r="K73" s="120"/>
      <c r="L73" s="120"/>
      <c r="M73" s="120"/>
      <c r="N73" s="120"/>
      <c r="O73" s="120"/>
      <c r="P73" s="120"/>
      <c r="Q73" s="120"/>
      <c r="R73" s="93" t="str">
        <f>A73</f>
        <v>NÔNG TRƯỜNG 1</v>
      </c>
      <c r="S73" s="93"/>
      <c r="T73" s="93"/>
      <c r="U73" s="93"/>
      <c r="V73" s="93"/>
      <c r="W73" s="93"/>
      <c r="X73" s="93"/>
      <c r="AA73" s="90" t="str">
        <f>J73</f>
        <v>KIỂM KÊ DÃ NGOẠI V/C KINH DOANH</v>
      </c>
      <c r="AB73" s="90"/>
      <c r="AC73" s="90"/>
      <c r="AD73" s="90"/>
      <c r="AE73" s="90"/>
      <c r="AF73" s="90"/>
      <c r="AG73" s="90"/>
      <c r="AH73" s="90"/>
      <c r="AI73" s="93" t="str">
        <f t="shared" ref="AI73:AI75" si="420">R73</f>
        <v>NÔNG TRƯỜNG 1</v>
      </c>
      <c r="AJ73" s="93"/>
      <c r="AK73" s="93"/>
      <c r="AL73" s="93"/>
      <c r="AM73" s="93"/>
      <c r="AN73" s="93"/>
      <c r="AO73" s="93"/>
      <c r="AR73" s="90" t="str">
        <f t="shared" ref="AR73:AR75" si="421">AA73</f>
        <v>KIỂM KÊ DÃ NGOẠI V/C KINH DOANH</v>
      </c>
      <c r="AS73" s="90"/>
      <c r="AT73" s="90"/>
      <c r="AU73" s="90"/>
      <c r="AV73" s="90"/>
      <c r="AW73" s="90"/>
      <c r="AX73" s="90"/>
      <c r="AY73" s="90"/>
      <c r="AZ73" s="93" t="str">
        <f t="shared" ref="AZ73:AZ75" si="422">AI73</f>
        <v>NÔNG TRƯỜNG 1</v>
      </c>
      <c r="BA73" s="93"/>
      <c r="BB73" s="93"/>
      <c r="BC73" s="93"/>
      <c r="BD73" s="93"/>
      <c r="BE73" s="93"/>
      <c r="BF73" s="93"/>
      <c r="BI73" s="90" t="str">
        <f t="shared" ref="BI73:BI75" si="423">AR73</f>
        <v>KIỂM KÊ DÃ NGOẠI V/C KINH DOANH</v>
      </c>
      <c r="BJ73" s="90"/>
      <c r="BK73" s="90"/>
      <c r="BL73" s="90"/>
      <c r="BM73" s="90"/>
      <c r="BN73" s="90"/>
      <c r="BO73" s="90"/>
      <c r="BP73" s="90"/>
      <c r="BQ73" s="93" t="str">
        <f t="shared" ref="BQ73:BQ75" si="424">AZ73</f>
        <v>NÔNG TRƯỜNG 1</v>
      </c>
      <c r="BR73" s="93"/>
      <c r="BS73" s="93"/>
      <c r="BT73" s="93"/>
      <c r="BU73" s="93"/>
      <c r="BV73" s="93"/>
      <c r="BW73" s="93"/>
      <c r="BZ73" s="90" t="str">
        <f t="shared" ref="BZ73:BZ75" si="425">BI73</f>
        <v>KIỂM KÊ DÃ NGOẠI V/C KINH DOANH</v>
      </c>
      <c r="CA73" s="90"/>
      <c r="CB73" s="90"/>
      <c r="CC73" s="90"/>
      <c r="CD73" s="90"/>
      <c r="CE73" s="90"/>
      <c r="CF73" s="90"/>
      <c r="CG73" s="90"/>
      <c r="CH73" s="93" t="str">
        <f t="shared" ref="CH73:CH75" si="426">BQ73</f>
        <v>NÔNG TRƯỜNG 1</v>
      </c>
      <c r="CI73" s="93"/>
      <c r="CJ73" s="93"/>
      <c r="CK73" s="93"/>
      <c r="CL73" s="93"/>
      <c r="CM73" s="93"/>
      <c r="CN73" s="93"/>
      <c r="CQ73" s="90" t="str">
        <f t="shared" ref="CQ73:CQ75" si="427">BZ73</f>
        <v>KIỂM KÊ DÃ NGOẠI V/C KINH DOANH</v>
      </c>
      <c r="CR73" s="90"/>
      <c r="CS73" s="90"/>
      <c r="CT73" s="90"/>
      <c r="CU73" s="90"/>
      <c r="CV73" s="90"/>
      <c r="CW73" s="90"/>
      <c r="CX73" s="90"/>
      <c r="CY73" s="93" t="str">
        <f t="shared" ref="CY73:CY75" si="428">CH73</f>
        <v>NÔNG TRƯỜNG 1</v>
      </c>
      <c r="CZ73" s="93"/>
      <c r="DA73" s="93"/>
      <c r="DB73" s="93"/>
      <c r="DC73" s="93"/>
      <c r="DD73" s="93"/>
      <c r="DE73" s="93"/>
      <c r="DH73" s="90" t="str">
        <f t="shared" ref="DH73:DH75" si="429">CQ73</f>
        <v>KIỂM KÊ DÃ NGOẠI V/C KINH DOANH</v>
      </c>
      <c r="DI73" s="90"/>
      <c r="DJ73" s="90"/>
      <c r="DK73" s="90"/>
      <c r="DL73" s="90"/>
      <c r="DM73" s="90"/>
      <c r="DN73" s="90"/>
      <c r="DO73" s="90"/>
      <c r="DP73" s="93" t="str">
        <f t="shared" ref="DP73:DP75" si="430">CY73</f>
        <v>NÔNG TRƯỜNG 1</v>
      </c>
      <c r="DQ73" s="93"/>
      <c r="DR73" s="93"/>
      <c r="DS73" s="93"/>
      <c r="DT73" s="93"/>
      <c r="DU73" s="93"/>
      <c r="DV73" s="93"/>
      <c r="DY73" s="90" t="str">
        <f t="shared" ref="DY73:DY75" si="431">DH73</f>
        <v>KIỂM KÊ DÃ NGOẠI V/C KINH DOANH</v>
      </c>
      <c r="DZ73" s="90"/>
      <c r="EA73" s="90"/>
      <c r="EB73" s="90"/>
      <c r="EC73" s="90"/>
      <c r="ED73" s="90"/>
      <c r="EE73" s="90"/>
      <c r="EF73" s="90"/>
      <c r="EG73" s="93" t="str">
        <f t="shared" ref="EG73:EG75" si="432">DP73</f>
        <v>NÔNG TRƯỜNG 1</v>
      </c>
      <c r="EH73" s="93"/>
      <c r="EI73" s="93"/>
      <c r="EJ73" s="93"/>
      <c r="EK73" s="93"/>
      <c r="EL73" s="93"/>
      <c r="EM73" s="93"/>
      <c r="EP73" s="90" t="str">
        <f t="shared" ref="EP73:EP75" si="433">DY73</f>
        <v>KIỂM KÊ DÃ NGOẠI V/C KINH DOANH</v>
      </c>
      <c r="EQ73" s="90"/>
      <c r="ER73" s="90"/>
      <c r="ES73" s="90"/>
      <c r="ET73" s="90"/>
      <c r="EU73" s="90"/>
      <c r="EV73" s="90"/>
      <c r="EW73" s="90"/>
      <c r="EX73" s="93" t="str">
        <f t="shared" ref="EX73:EX75" si="434">EG73</f>
        <v>NÔNG TRƯỜNG 1</v>
      </c>
      <c r="EY73" s="93"/>
      <c r="EZ73" s="93"/>
      <c r="FA73" s="93"/>
      <c r="FB73" s="93"/>
      <c r="FC73" s="93"/>
      <c r="FD73" s="93"/>
      <c r="FG73" s="90" t="str">
        <f t="shared" ref="FG73:FG75" si="435">EP73</f>
        <v>KIỂM KÊ DÃ NGOẠI V/C KINH DOANH</v>
      </c>
      <c r="FH73" s="90"/>
      <c r="FI73" s="90"/>
      <c r="FJ73" s="90"/>
      <c r="FK73" s="90"/>
      <c r="FL73" s="90"/>
      <c r="FM73" s="90"/>
      <c r="FN73" s="90"/>
      <c r="FO73" s="93" t="str">
        <f t="shared" ref="FO73:FO75" si="436">EX73</f>
        <v>NÔNG TRƯỜNG 1</v>
      </c>
      <c r="FP73" s="93"/>
      <c r="FQ73" s="93"/>
      <c r="FR73" s="93"/>
      <c r="FS73" s="93"/>
      <c r="FT73" s="93"/>
      <c r="FU73" s="93"/>
      <c r="FX73" s="90" t="str">
        <f t="shared" ref="FX73:FX75" si="437">FG73</f>
        <v>KIỂM KÊ DÃ NGOẠI V/C KINH DOANH</v>
      </c>
      <c r="FY73" s="90"/>
      <c r="FZ73" s="90"/>
      <c r="GA73" s="90"/>
      <c r="GB73" s="90"/>
      <c r="GC73" s="90"/>
      <c r="GD73" s="90"/>
      <c r="GE73" s="90"/>
      <c r="GF73" s="93" t="str">
        <f t="shared" ref="GF73:GF75" si="438">FO73</f>
        <v>NÔNG TRƯỜNG 1</v>
      </c>
      <c r="GG73" s="93"/>
      <c r="GH73" s="93"/>
      <c r="GI73" s="93"/>
      <c r="GJ73" s="93"/>
      <c r="GK73" s="93"/>
      <c r="GL73" s="93"/>
      <c r="GO73" s="90" t="str">
        <f t="shared" ref="GO73:GO75" si="439">FX73</f>
        <v>KIỂM KÊ DÃ NGOẠI V/C KINH DOANH</v>
      </c>
      <c r="GP73" s="90"/>
      <c r="GQ73" s="90"/>
      <c r="GR73" s="90"/>
      <c r="GS73" s="90"/>
      <c r="GT73" s="90"/>
      <c r="GU73" s="90"/>
      <c r="GV73" s="90"/>
      <c r="GW73" s="93" t="str">
        <f t="shared" ref="GW73:GW75" si="440">GF73</f>
        <v>NÔNG TRƯỜNG 1</v>
      </c>
      <c r="GX73" s="93"/>
      <c r="GY73" s="93"/>
      <c r="GZ73" s="93"/>
      <c r="HA73" s="93"/>
      <c r="HB73" s="93"/>
      <c r="HC73" s="93"/>
      <c r="HF73" s="90" t="str">
        <f t="shared" ref="HF73:HF75" si="441">GO73</f>
        <v>KIỂM KÊ DÃ NGOẠI V/C KINH DOANH</v>
      </c>
      <c r="HG73" s="90"/>
      <c r="HH73" s="90"/>
      <c r="HI73" s="90"/>
      <c r="HJ73" s="90"/>
      <c r="HK73" s="90"/>
      <c r="HL73" s="90"/>
      <c r="HM73" s="90"/>
      <c r="HN73" s="93" t="str">
        <f t="shared" ref="HN73:HN75" si="442">GW73</f>
        <v>NÔNG TRƯỜNG 1</v>
      </c>
      <c r="HO73" s="93"/>
      <c r="HP73" s="93"/>
      <c r="HQ73" s="93"/>
      <c r="HR73" s="93"/>
      <c r="HS73" s="93"/>
      <c r="HT73" s="93"/>
      <c r="HW73" s="90" t="str">
        <f t="shared" ref="HW73:HW75" si="443">HF73</f>
        <v>KIỂM KÊ DÃ NGOẠI V/C KINH DOANH</v>
      </c>
      <c r="HX73" s="90"/>
      <c r="HY73" s="90"/>
      <c r="HZ73" s="90"/>
      <c r="IA73" s="90"/>
      <c r="IB73" s="90"/>
      <c r="IC73" s="90"/>
      <c r="ID73" s="90"/>
      <c r="IE73" s="93" t="str">
        <f t="shared" ref="IE73:IE75" si="444">HN73</f>
        <v>NÔNG TRƯỜNG 1</v>
      </c>
      <c r="IF73" s="93"/>
      <c r="IG73" s="93"/>
      <c r="IH73" s="93"/>
      <c r="II73" s="93"/>
      <c r="IJ73" s="93"/>
      <c r="IK73" s="93"/>
      <c r="IN73" s="90" t="str">
        <f t="shared" ref="IN73:IN75" si="445">HW73</f>
        <v>KIỂM KÊ DÃ NGOẠI V/C KINH DOANH</v>
      </c>
      <c r="IO73" s="90"/>
      <c r="IP73" s="90"/>
      <c r="IQ73" s="90"/>
      <c r="IR73" s="90"/>
      <c r="IS73" s="90"/>
      <c r="IT73" s="90"/>
      <c r="IU73" s="90"/>
      <c r="IV73" s="93" t="str">
        <f t="shared" ref="IV73:IV75" si="446">IE73</f>
        <v>NÔNG TRƯỜNG 1</v>
      </c>
      <c r="IW73" s="93"/>
      <c r="IX73" s="93"/>
      <c r="IY73" s="93"/>
      <c r="IZ73" s="93"/>
      <c r="JA73" s="93"/>
      <c r="JB73" s="93"/>
      <c r="JE73" s="90" t="str">
        <f t="shared" ref="JE73:JE75" si="447">IN73</f>
        <v>KIỂM KÊ DÃ NGOẠI V/C KINH DOANH</v>
      </c>
      <c r="JF73" s="90"/>
      <c r="JG73" s="90"/>
      <c r="JH73" s="90"/>
      <c r="JI73" s="90"/>
      <c r="JJ73" s="90"/>
      <c r="JK73" s="90"/>
      <c r="JL73" s="90"/>
      <c r="JM73" s="93" t="str">
        <f t="shared" ref="JM73:JM75" si="448">IV73</f>
        <v>NÔNG TRƯỜNG 1</v>
      </c>
      <c r="JN73" s="93"/>
      <c r="JO73" s="93"/>
      <c r="JP73" s="93"/>
      <c r="JQ73" s="93"/>
      <c r="JR73" s="93"/>
      <c r="JS73" s="93"/>
      <c r="JV73" s="90" t="str">
        <f t="shared" ref="JV73:JV75" si="449">JE73</f>
        <v>KIỂM KÊ DÃ NGOẠI V/C KINH DOANH</v>
      </c>
      <c r="JW73" s="90"/>
      <c r="JX73" s="90"/>
      <c r="JY73" s="90"/>
      <c r="JZ73" s="90"/>
      <c r="KA73" s="90"/>
      <c r="KB73" s="90"/>
      <c r="KC73" s="90"/>
      <c r="KD73" s="90" t="str">
        <f t="shared" ref="KD73:KD75" si="450">JM73</f>
        <v>NÔNG TRƯỜNG 1</v>
      </c>
      <c r="KE73" s="90"/>
      <c r="KF73" s="90"/>
      <c r="KG73" s="90"/>
      <c r="KH73" s="90"/>
      <c r="KI73" s="90"/>
      <c r="KJ73" s="90"/>
      <c r="KK73" s="90"/>
      <c r="KM73" s="90" t="str">
        <f t="shared" ref="KM73:KM75" si="451">JV73</f>
        <v>KIỂM KÊ DÃ NGOẠI V/C KINH DOANH</v>
      </c>
      <c r="KN73" s="90"/>
      <c r="KO73" s="90"/>
      <c r="KP73" s="90"/>
      <c r="KQ73" s="90"/>
      <c r="KR73" s="90"/>
      <c r="KS73" s="90"/>
      <c r="KT73" s="90"/>
      <c r="KU73" s="93" t="e">
        <f>#REF!</f>
        <v>#REF!</v>
      </c>
      <c r="KV73" s="93"/>
      <c r="KW73" s="93"/>
      <c r="KX73" s="93"/>
      <c r="KY73" s="93"/>
      <c r="KZ73" s="93"/>
      <c r="LA73" s="93"/>
      <c r="LD73" s="93" t="str">
        <f t="shared" ref="LD73:LD75" si="452">KM73</f>
        <v>KIỂM KÊ DÃ NGOẠI V/C KINH DOANH</v>
      </c>
      <c r="LE73" s="93"/>
      <c r="LF73" s="93"/>
      <c r="LG73" s="93"/>
      <c r="LH73" s="93"/>
      <c r="LI73" s="93"/>
      <c r="LJ73" s="93"/>
      <c r="LL73" s="93" t="e">
        <f t="shared" ref="LL73:LL75" si="453">KU73</f>
        <v>#REF!</v>
      </c>
      <c r="LM73" s="93"/>
      <c r="LN73" s="93"/>
      <c r="LO73" s="93"/>
      <c r="LP73" s="93"/>
      <c r="LQ73" s="93"/>
      <c r="LR73" s="93"/>
      <c r="LU73" s="90" t="e">
        <f>#REF!</f>
        <v>#REF!</v>
      </c>
      <c r="LV73" s="90"/>
      <c r="LW73" s="90"/>
      <c r="LX73" s="90"/>
      <c r="LY73" s="90"/>
      <c r="LZ73" s="90"/>
      <c r="MA73" s="90"/>
      <c r="MB73" s="90"/>
      <c r="MC73" s="93" t="e">
        <f t="shared" ref="MC73:MC75" si="454">LL73</f>
        <v>#REF!</v>
      </c>
      <c r="MD73" s="93"/>
      <c r="ME73" s="93"/>
      <c r="MF73" s="93"/>
      <c r="MG73" s="93"/>
      <c r="MH73" s="93"/>
      <c r="MI73" s="93"/>
      <c r="ML73" s="90" t="e">
        <f t="shared" ref="ML73:ML75" si="455">LU73</f>
        <v>#REF!</v>
      </c>
      <c r="MM73" s="90"/>
      <c r="MN73" s="90"/>
      <c r="MO73" s="90"/>
      <c r="MP73" s="90"/>
      <c r="MQ73" s="90"/>
      <c r="MR73" s="90"/>
      <c r="MS73" s="90"/>
      <c r="MT73" s="93" t="e">
        <f t="shared" ref="MT73:MT75" si="456">MC73</f>
        <v>#REF!</v>
      </c>
      <c r="MU73" s="93"/>
      <c r="MV73" s="93"/>
      <c r="MW73" s="93"/>
      <c r="MX73" s="93"/>
      <c r="MY73" s="93"/>
      <c r="MZ73" s="93"/>
      <c r="NC73" s="90" t="e">
        <f t="shared" ref="NC73:NC75" si="457">ML73</f>
        <v>#REF!</v>
      </c>
      <c r="ND73" s="90"/>
      <c r="NE73" s="90"/>
      <c r="NF73" s="90"/>
      <c r="NG73" s="90"/>
      <c r="NH73" s="90"/>
      <c r="NI73" s="90"/>
      <c r="NJ73" s="90"/>
      <c r="NK73" s="93" t="e">
        <f t="shared" ref="NK73:NK75" si="458">MT73</f>
        <v>#REF!</v>
      </c>
      <c r="NL73" s="93"/>
      <c r="NM73" s="93"/>
      <c r="NN73" s="93"/>
      <c r="NO73" s="93"/>
      <c r="NP73" s="93"/>
      <c r="NQ73" s="93"/>
      <c r="NT73" s="90" t="e">
        <f t="shared" ref="NT73:NT75" si="459">NC73</f>
        <v>#REF!</v>
      </c>
      <c r="NU73" s="90"/>
      <c r="NV73" s="90"/>
      <c r="NW73" s="90"/>
      <c r="NX73" s="90"/>
      <c r="NY73" s="90"/>
      <c r="NZ73" s="90"/>
      <c r="OA73" s="90"/>
      <c r="OB73" s="93" t="e">
        <f t="shared" ref="OB73:OB75" si="460">NK73</f>
        <v>#REF!</v>
      </c>
      <c r="OC73" s="93"/>
      <c r="OD73" s="93"/>
      <c r="OE73" s="93"/>
      <c r="OF73" s="93"/>
      <c r="OG73" s="93"/>
      <c r="OH73" s="93"/>
      <c r="OK73" s="90" t="e">
        <f t="shared" ref="OK73:OK75" si="461">NT73</f>
        <v>#REF!</v>
      </c>
      <c r="OL73" s="90"/>
      <c r="OM73" s="90"/>
      <c r="ON73" s="90"/>
      <c r="OO73" s="90"/>
      <c r="OP73" s="90"/>
      <c r="OQ73" s="90"/>
      <c r="OR73" s="90"/>
      <c r="OS73" s="93" t="e">
        <f t="shared" ref="OS73:OS75" si="462">OB73</f>
        <v>#REF!</v>
      </c>
      <c r="OT73" s="93"/>
      <c r="OU73" s="93"/>
      <c r="OV73" s="93"/>
      <c r="OW73" s="93"/>
      <c r="OX73" s="93"/>
      <c r="OY73" s="93"/>
      <c r="PB73" s="90" t="e">
        <f t="shared" ref="PB73:PB75" si="463">OK73</f>
        <v>#REF!</v>
      </c>
      <c r="PC73" s="90"/>
      <c r="PD73" s="90"/>
      <c r="PE73" s="90"/>
      <c r="PF73" s="90"/>
      <c r="PG73" s="90"/>
      <c r="PH73" s="90"/>
      <c r="PI73" s="90"/>
      <c r="PJ73" s="93" t="e">
        <f t="shared" ref="PJ73:PJ75" si="464">OS73</f>
        <v>#REF!</v>
      </c>
      <c r="PK73" s="93"/>
      <c r="PL73" s="93"/>
      <c r="PM73" s="93"/>
      <c r="PN73" s="93"/>
      <c r="PO73" s="93"/>
      <c r="PP73" s="93"/>
      <c r="PS73" s="90" t="e">
        <f t="shared" ref="PS73:PS75" si="465">PB73</f>
        <v>#REF!</v>
      </c>
      <c r="PT73" s="90"/>
      <c r="PU73" s="90"/>
      <c r="PV73" s="90"/>
      <c r="PW73" s="90"/>
      <c r="PX73" s="90"/>
      <c r="PY73" s="90"/>
      <c r="PZ73" s="90"/>
      <c r="QA73" s="93" t="e">
        <f t="shared" ref="QA73:QA75" si="466">PJ73</f>
        <v>#REF!</v>
      </c>
      <c r="QB73" s="93"/>
      <c r="QC73" s="93"/>
      <c r="QD73" s="93"/>
      <c r="QE73" s="93"/>
      <c r="QF73" s="93"/>
      <c r="QG73" s="93"/>
      <c r="QJ73" s="90" t="e">
        <f t="shared" ref="QJ73:QJ75" si="467">PS73</f>
        <v>#REF!</v>
      </c>
      <c r="QK73" s="90"/>
      <c r="QL73" s="90"/>
      <c r="QM73" s="90"/>
      <c r="QN73" s="90"/>
      <c r="QO73" s="90"/>
      <c r="QP73" s="90"/>
      <c r="QQ73" s="90"/>
      <c r="QR73" s="93" t="e">
        <f t="shared" ref="QR73:QR75" si="468">QA73</f>
        <v>#REF!</v>
      </c>
      <c r="QS73" s="93"/>
      <c r="QT73" s="93"/>
      <c r="QU73" s="93"/>
      <c r="QV73" s="93"/>
      <c r="QW73" s="93"/>
      <c r="QX73" s="93"/>
      <c r="RA73" s="90" t="e">
        <f t="shared" ref="RA73:RA75" si="469">QJ73</f>
        <v>#REF!</v>
      </c>
      <c r="RB73" s="90"/>
      <c r="RC73" s="90"/>
      <c r="RD73" s="90"/>
      <c r="RE73" s="90"/>
      <c r="RF73" s="90"/>
      <c r="RG73" s="90"/>
      <c r="RH73" s="90"/>
      <c r="RI73" s="93" t="e">
        <f t="shared" ref="RI73:RI75" si="470">QR73</f>
        <v>#REF!</v>
      </c>
      <c r="RJ73" s="93"/>
      <c r="RK73" s="93"/>
      <c r="RL73" s="93"/>
      <c r="RM73" s="93"/>
      <c r="RN73" s="93"/>
      <c r="RO73" s="93"/>
      <c r="RR73" s="90" t="e">
        <f t="shared" ref="RR73:RR75" si="471">RA73</f>
        <v>#REF!</v>
      </c>
      <c r="RS73" s="90"/>
      <c r="RT73" s="90"/>
      <c r="RU73" s="90"/>
      <c r="RV73" s="90"/>
      <c r="RW73" s="90"/>
      <c r="RX73" s="90"/>
      <c r="RY73" s="90"/>
      <c r="RZ73" s="93" t="e">
        <f t="shared" ref="RZ73:RZ75" si="472">RI73</f>
        <v>#REF!</v>
      </c>
      <c r="SA73" s="93"/>
      <c r="SB73" s="93"/>
      <c r="SC73" s="93"/>
      <c r="SD73" s="93"/>
      <c r="SE73" s="93"/>
      <c r="SF73" s="93"/>
      <c r="SI73" s="90" t="e">
        <f t="shared" ref="SI73:SI75" si="473">RR73</f>
        <v>#REF!</v>
      </c>
      <c r="SJ73" s="90"/>
      <c r="SK73" s="90"/>
      <c r="SL73" s="90"/>
      <c r="SM73" s="90"/>
      <c r="SN73" s="90"/>
      <c r="SO73" s="90"/>
      <c r="SP73" s="90"/>
      <c r="SQ73" s="93" t="e">
        <f t="shared" ref="SQ73:SQ75" si="474">RZ73</f>
        <v>#REF!</v>
      </c>
      <c r="SR73" s="93"/>
      <c r="SS73" s="93"/>
      <c r="ST73" s="93"/>
      <c r="SU73" s="93"/>
      <c r="SV73" s="93"/>
      <c r="SW73" s="93"/>
      <c r="SZ73" s="90" t="e">
        <f t="shared" ref="SZ73:SZ75" si="475">SI73</f>
        <v>#REF!</v>
      </c>
      <c r="TA73" s="90"/>
      <c r="TB73" s="90"/>
      <c r="TC73" s="90"/>
      <c r="TD73" s="90"/>
      <c r="TE73" s="90"/>
      <c r="TF73" s="90"/>
      <c r="TG73" s="90"/>
      <c r="TH73" s="93" t="e">
        <f t="shared" ref="TH73:TH75" si="476">SQ73</f>
        <v>#REF!</v>
      </c>
      <c r="TI73" s="93"/>
      <c r="TJ73" s="93"/>
      <c r="TK73" s="93"/>
      <c r="TL73" s="93"/>
      <c r="TM73" s="93"/>
      <c r="TN73" s="93"/>
      <c r="TQ73" s="90" t="e">
        <f t="shared" ref="TQ73:TQ75" si="477">SZ73</f>
        <v>#REF!</v>
      </c>
      <c r="TR73" s="90"/>
      <c r="TS73" s="90"/>
      <c r="TT73" s="90"/>
      <c r="TU73" s="90"/>
      <c r="TV73" s="90"/>
      <c r="TW73" s="90"/>
      <c r="TX73" s="90"/>
      <c r="TY73" s="93" t="e">
        <f t="shared" ref="TY73:TY75" si="478">TH73</f>
        <v>#REF!</v>
      </c>
      <c r="TZ73" s="93"/>
      <c r="UA73" s="93"/>
      <c r="UB73" s="93"/>
      <c r="UC73" s="93"/>
      <c r="UD73" s="93"/>
      <c r="UE73" s="93"/>
      <c r="UH73" s="90" t="e">
        <f t="shared" ref="UH73:UH75" si="479">TQ73</f>
        <v>#REF!</v>
      </c>
      <c r="UI73" s="90"/>
      <c r="UJ73" s="90"/>
      <c r="UK73" s="90"/>
      <c r="UL73" s="90"/>
      <c r="UM73" s="90"/>
      <c r="UN73" s="90"/>
      <c r="UO73" s="90"/>
      <c r="UP73" s="93" t="e">
        <f t="shared" ref="UP73:UP75" si="480">TY73</f>
        <v>#REF!</v>
      </c>
      <c r="UQ73" s="93"/>
      <c r="UR73" s="93"/>
      <c r="US73" s="93"/>
      <c r="UT73" s="93"/>
      <c r="UU73" s="93"/>
      <c r="UV73" s="93"/>
      <c r="UY73" s="90" t="e">
        <f t="shared" ref="UY73:UY75" si="481">UH73</f>
        <v>#REF!</v>
      </c>
      <c r="UZ73" s="90"/>
      <c r="VA73" s="90"/>
      <c r="VB73" s="90"/>
      <c r="VC73" s="90"/>
      <c r="VD73" s="90"/>
      <c r="VE73" s="90"/>
      <c r="VF73" s="90"/>
      <c r="VG73" s="93" t="e">
        <f t="shared" ref="VG73:VG75" si="482">UP73</f>
        <v>#REF!</v>
      </c>
      <c r="VH73" s="93"/>
      <c r="VI73" s="93"/>
      <c r="VJ73" s="93"/>
      <c r="VK73" s="93"/>
      <c r="VL73" s="93"/>
      <c r="VM73" s="93"/>
      <c r="VP73" s="90" t="e">
        <f t="shared" ref="VP73:VP75" si="483">UY73</f>
        <v>#REF!</v>
      </c>
      <c r="VQ73" s="90"/>
      <c r="VR73" s="90"/>
      <c r="VS73" s="90"/>
      <c r="VT73" s="90"/>
      <c r="VU73" s="90"/>
      <c r="VV73" s="90"/>
      <c r="VW73" s="90"/>
      <c r="VX73" s="93" t="e">
        <f t="shared" ref="VX73:VX75" si="484">VG73</f>
        <v>#REF!</v>
      </c>
      <c r="VY73" s="93"/>
      <c r="VZ73" s="93"/>
      <c r="WA73" s="93"/>
      <c r="WB73" s="93"/>
      <c r="WC73" s="93"/>
      <c r="WD73" s="93"/>
      <c r="WG73" s="90" t="e">
        <f t="shared" ref="WG73:WG75" si="485">VP73</f>
        <v>#REF!</v>
      </c>
      <c r="WH73" s="90"/>
      <c r="WI73" s="90"/>
      <c r="WJ73" s="90"/>
      <c r="WK73" s="90"/>
      <c r="WL73" s="90"/>
      <c r="WM73" s="90"/>
      <c r="WN73" s="90"/>
      <c r="WO73" s="93" t="e">
        <f t="shared" ref="WO73:WO75" si="486">VX73</f>
        <v>#REF!</v>
      </c>
      <c r="WP73" s="93"/>
      <c r="WQ73" s="93"/>
      <c r="WR73" s="93"/>
      <c r="WS73" s="93"/>
      <c r="WT73" s="93"/>
      <c r="WU73" s="93"/>
      <c r="WX73" s="90" t="e">
        <f t="shared" ref="WX73:WX75" si="487">WG73</f>
        <v>#REF!</v>
      </c>
      <c r="WY73" s="90"/>
      <c r="WZ73" s="90"/>
      <c r="XA73" s="90"/>
      <c r="XB73" s="90"/>
      <c r="XC73" s="90"/>
      <c r="XD73" s="90"/>
      <c r="XE73" s="90"/>
      <c r="XF73" s="93" t="e">
        <f t="shared" ref="XF73:XF75" si="488">WO73</f>
        <v>#REF!</v>
      </c>
      <c r="XG73" s="93"/>
      <c r="XH73" s="93"/>
      <c r="XI73" s="93"/>
      <c r="XJ73" s="93"/>
      <c r="XK73" s="93"/>
      <c r="XL73" s="93"/>
      <c r="XO73" s="90" t="e">
        <f t="shared" ref="XO73:XO75" si="489">WX73</f>
        <v>#REF!</v>
      </c>
      <c r="XP73" s="90"/>
      <c r="XQ73" s="90"/>
      <c r="XR73" s="90"/>
      <c r="XS73" s="90"/>
      <c r="XT73" s="90"/>
      <c r="XU73" s="90"/>
      <c r="XV73" s="90"/>
      <c r="XW73" s="93" t="e">
        <f t="shared" ref="XW73:XW75" si="490">XF73</f>
        <v>#REF!</v>
      </c>
      <c r="XX73" s="93"/>
      <c r="XY73" s="93"/>
      <c r="XZ73" s="93"/>
      <c r="YA73" s="93"/>
      <c r="YB73" s="93"/>
      <c r="YC73" s="93"/>
      <c r="YF73" s="90" t="e">
        <f t="shared" ref="YF73:YF75" si="491">XO73</f>
        <v>#REF!</v>
      </c>
      <c r="YG73" s="90"/>
      <c r="YH73" s="90"/>
      <c r="YI73" s="90"/>
      <c r="YJ73" s="90"/>
      <c r="YK73" s="90"/>
      <c r="YL73" s="90"/>
      <c r="YM73" s="90"/>
      <c r="YN73" s="93" t="s">
        <v>1</v>
      </c>
      <c r="YO73" s="93"/>
      <c r="YP73" s="93"/>
      <c r="YQ73" s="93"/>
      <c r="YR73" s="93"/>
      <c r="YS73" s="93"/>
      <c r="YT73" s="93"/>
      <c r="YW73" s="90" t="s">
        <v>2</v>
      </c>
      <c r="YX73" s="90"/>
      <c r="YY73" s="90"/>
      <c r="YZ73" s="90"/>
      <c r="ZA73" s="90"/>
      <c r="ZB73" s="90"/>
      <c r="ZC73" s="90"/>
      <c r="ZD73" s="90"/>
      <c r="ZM73" s="93" t="s">
        <v>1</v>
      </c>
      <c r="ZN73" s="93"/>
      <c r="ZO73" s="93"/>
      <c r="ZP73" s="93"/>
      <c r="ZQ73" s="93"/>
      <c r="ZR73" s="93"/>
      <c r="ZS73" s="93"/>
      <c r="ZV73" s="90" t="s">
        <v>2</v>
      </c>
      <c r="ZW73" s="90"/>
      <c r="ZX73" s="90"/>
      <c r="ZY73" s="90"/>
      <c r="ZZ73" s="90"/>
      <c r="AAA73" s="90"/>
      <c r="AAB73" s="90"/>
      <c r="AAC73" s="90"/>
      <c r="AAD73" s="93" t="str">
        <f t="shared" ref="AAD73:AAD75" si="492">ZM73</f>
        <v>NÔNG TRƯỜNG 1</v>
      </c>
      <c r="AAE73" s="93"/>
      <c r="AAF73" s="93"/>
      <c r="AAG73" s="93"/>
      <c r="AAH73" s="93"/>
      <c r="AAI73" s="93"/>
      <c r="AAJ73" s="93"/>
      <c r="AAM73" s="90" t="str">
        <f t="shared" ref="AAM73:AAM75" si="493">ZV73</f>
        <v>KIỂM KÊ DÃ NGOẠI V/C KINH DOANH</v>
      </c>
      <c r="AAN73" s="90"/>
      <c r="AAO73" s="90"/>
      <c r="AAP73" s="90"/>
      <c r="AAQ73" s="90"/>
      <c r="AAR73" s="90"/>
      <c r="AAS73" s="90"/>
      <c r="AAT73" s="90"/>
      <c r="AAU73" s="93" t="s">
        <v>1</v>
      </c>
      <c r="AAV73" s="93"/>
      <c r="AAW73" s="93"/>
      <c r="AAX73" s="93"/>
      <c r="AAY73" s="93"/>
      <c r="AAZ73" s="93"/>
      <c r="ABA73" s="93"/>
      <c r="ABD73" s="90" t="s">
        <v>2</v>
      </c>
      <c r="ABE73" s="90"/>
      <c r="ABF73" s="90"/>
      <c r="ABG73" s="90"/>
      <c r="ABH73" s="90"/>
      <c r="ABI73" s="90"/>
      <c r="ABJ73" s="90"/>
      <c r="ABK73" s="90"/>
      <c r="ABL73" s="93" t="str">
        <f t="shared" ref="ABL73:ABL75" si="494">AAU73</f>
        <v>NÔNG TRƯỜNG 1</v>
      </c>
      <c r="ABM73" s="93"/>
      <c r="ABN73" s="93"/>
      <c r="ABO73" s="93"/>
      <c r="ABP73" s="93"/>
      <c r="ABQ73" s="93"/>
      <c r="ABR73" s="93"/>
      <c r="ABU73" s="90" t="str">
        <f t="shared" ref="ABU73:ABU75" si="495">ABD73</f>
        <v>KIỂM KÊ DÃ NGOẠI V/C KINH DOANH</v>
      </c>
      <c r="ABV73" s="90"/>
      <c r="ABW73" s="90"/>
      <c r="ABX73" s="90"/>
      <c r="ABY73" s="90"/>
      <c r="ABZ73" s="90"/>
      <c r="ACA73" s="90"/>
      <c r="ACB73" s="90"/>
      <c r="ACC73" s="93" t="s">
        <v>1</v>
      </c>
      <c r="ACD73" s="93"/>
      <c r="ACE73" s="93"/>
      <c r="ACF73" s="93"/>
      <c r="ACG73" s="93"/>
      <c r="ACH73" s="93"/>
      <c r="ACI73" s="93"/>
      <c r="ACL73" s="90" t="str">
        <f t="shared" ref="ACL73:ACL75" si="496">ABU73</f>
        <v>KIỂM KÊ DÃ NGOẠI V/C KINH DOANH</v>
      </c>
      <c r="ACM73" s="90"/>
      <c r="ACN73" s="90"/>
      <c r="ACO73" s="90"/>
      <c r="ACP73" s="90"/>
      <c r="ACQ73" s="90"/>
      <c r="ACR73" s="90"/>
      <c r="ACS73" s="90"/>
      <c r="ACT73" s="93" t="s">
        <v>1</v>
      </c>
      <c r="ACU73" s="93"/>
      <c r="ACV73" s="93"/>
      <c r="ACW73" s="93"/>
      <c r="ACX73" s="93"/>
      <c r="ACY73" s="93"/>
      <c r="ACZ73" s="93"/>
      <c r="ADC73" s="90" t="str">
        <f t="shared" ref="ADC73:ADC75" si="497">ACL73</f>
        <v>KIỂM KÊ DÃ NGOẠI V/C KINH DOANH</v>
      </c>
      <c r="ADD73" s="90"/>
      <c r="ADE73" s="90"/>
      <c r="ADF73" s="90"/>
      <c r="ADG73" s="90"/>
      <c r="ADH73" s="90"/>
      <c r="ADI73" s="90"/>
      <c r="ADJ73" s="90"/>
      <c r="ADK73" s="93" t="s">
        <v>1</v>
      </c>
      <c r="ADL73" s="93"/>
      <c r="ADM73" s="93"/>
      <c r="ADN73" s="93"/>
      <c r="ADO73" s="93"/>
      <c r="ADP73" s="93"/>
      <c r="ADQ73" s="93"/>
      <c r="ADT73" s="90" t="str">
        <f t="shared" ref="ADT73:ADT75" si="498">ADC73</f>
        <v>KIỂM KÊ DÃ NGOẠI V/C KINH DOANH</v>
      </c>
      <c r="ADU73" s="90"/>
      <c r="ADV73" s="90"/>
      <c r="ADW73" s="90"/>
      <c r="ADX73" s="90"/>
      <c r="ADY73" s="90"/>
      <c r="ADZ73" s="90"/>
      <c r="AEA73" s="90"/>
      <c r="AEB73" s="93" t="s">
        <v>1</v>
      </c>
      <c r="AEC73" s="93"/>
      <c r="AED73" s="93"/>
      <c r="AEE73" s="93"/>
      <c r="AEF73" s="93"/>
      <c r="AEG73" s="93"/>
      <c r="AEH73" s="93"/>
      <c r="AEK73" s="90" t="str">
        <f t="shared" ref="AEK73:AEK75" si="499">ADT73</f>
        <v>KIỂM KÊ DÃ NGOẠI V/C KINH DOANH</v>
      </c>
      <c r="AEL73" s="90"/>
      <c r="AEM73" s="90"/>
      <c r="AEN73" s="90"/>
      <c r="AEO73" s="90"/>
      <c r="AEP73" s="90"/>
      <c r="AEQ73" s="90"/>
      <c r="AER73" s="90"/>
      <c r="AES73" s="93" t="s">
        <v>1</v>
      </c>
      <c r="AET73" s="93"/>
      <c r="AEU73" s="93"/>
      <c r="AEV73" s="93"/>
      <c r="AEW73" s="93"/>
      <c r="AEX73" s="93"/>
      <c r="AEY73" s="93"/>
      <c r="AFB73" s="90" t="str">
        <f t="shared" ref="AFB73:AFB75" si="500">AEK73</f>
        <v>KIỂM KÊ DÃ NGOẠI V/C KINH DOANH</v>
      </c>
      <c r="AFC73" s="90"/>
      <c r="AFD73" s="90"/>
      <c r="AFE73" s="90"/>
      <c r="AFF73" s="90"/>
      <c r="AFG73" s="90"/>
      <c r="AFH73" s="90"/>
      <c r="AFI73" s="90"/>
      <c r="AFJ73" s="93" t="s">
        <v>1</v>
      </c>
      <c r="AFK73" s="93"/>
      <c r="AFL73" s="93"/>
      <c r="AFM73" s="93"/>
      <c r="AFN73" s="93"/>
      <c r="AFO73" s="93"/>
      <c r="AFP73" s="93"/>
      <c r="AFS73" s="90" t="str">
        <f t="shared" ref="AFS73:AFS75" si="501">AFB73</f>
        <v>KIỂM KÊ DÃ NGOẠI V/C KINH DOANH</v>
      </c>
      <c r="AFT73" s="90"/>
      <c r="AFU73" s="90"/>
      <c r="AFV73" s="90"/>
      <c r="AFW73" s="90"/>
      <c r="AFX73" s="90"/>
      <c r="AFY73" s="90"/>
      <c r="AFZ73" s="90"/>
      <c r="AGA73" s="93" t="s">
        <v>1</v>
      </c>
      <c r="AGB73" s="93"/>
      <c r="AGC73" s="93"/>
      <c r="AGD73" s="93"/>
      <c r="AGE73" s="93"/>
      <c r="AGF73" s="93"/>
      <c r="AGG73" s="93"/>
      <c r="AGJ73" s="90" t="str">
        <f t="shared" ref="AGJ73:AGJ75" si="502">AFS73</f>
        <v>KIỂM KÊ DÃ NGOẠI V/C KINH DOANH</v>
      </c>
      <c r="AGK73" s="90"/>
      <c r="AGL73" s="90"/>
      <c r="AGM73" s="90"/>
      <c r="AGN73" s="90"/>
      <c r="AGO73" s="90"/>
      <c r="AGP73" s="90"/>
      <c r="AGQ73" s="90"/>
      <c r="AGR73" s="93" t="s">
        <v>1</v>
      </c>
      <c r="AGS73" s="93"/>
      <c r="AGT73" s="93"/>
      <c r="AGU73" s="93"/>
      <c r="AGV73" s="93"/>
      <c r="AGW73" s="93"/>
      <c r="AGX73" s="93"/>
      <c r="AGY73" s="42"/>
      <c r="AHA73" s="90" t="str">
        <f t="shared" ref="AHA73:AHA75" si="503">AGJ73</f>
        <v>KIỂM KÊ DÃ NGOẠI V/C KINH DOANH</v>
      </c>
      <c r="AHB73" s="90"/>
      <c r="AHC73" s="90"/>
      <c r="AHD73" s="90"/>
      <c r="AHE73" s="90"/>
      <c r="AHF73" s="90"/>
      <c r="AHG73" s="90"/>
      <c r="AHH73" s="90"/>
      <c r="AHI73" s="93" t="s">
        <v>1</v>
      </c>
      <c r="AHJ73" s="93"/>
      <c r="AHK73" s="93"/>
      <c r="AHL73" s="93"/>
      <c r="AHM73" s="93"/>
      <c r="AHN73" s="93"/>
      <c r="AHO73" s="93"/>
      <c r="AHP73" s="42"/>
      <c r="AHR73" s="90" t="str">
        <f t="shared" ref="AHR73:AHR75" si="504">AHA73</f>
        <v>KIỂM KÊ DÃ NGOẠI V/C KINH DOANH</v>
      </c>
      <c r="AHS73" s="90"/>
      <c r="AHT73" s="90"/>
      <c r="AHU73" s="90"/>
      <c r="AHV73" s="90"/>
      <c r="AHW73" s="90"/>
      <c r="AHX73" s="90"/>
      <c r="AHY73" s="90"/>
      <c r="AHZ73" s="93" t="s">
        <v>1</v>
      </c>
      <c r="AIA73" s="93"/>
      <c r="AIB73" s="93"/>
      <c r="AIC73" s="93"/>
      <c r="AID73" s="93"/>
      <c r="AIE73" s="93"/>
      <c r="AIF73" s="93"/>
      <c r="AIG73" s="42"/>
    </row>
    <row r="74" spans="1:917">
      <c r="A74" s="119" t="s">
        <v>3</v>
      </c>
      <c r="B74" s="119"/>
      <c r="C74" s="119"/>
      <c r="D74" s="119"/>
      <c r="E74" s="119"/>
      <c r="F74" s="119"/>
      <c r="G74" s="119"/>
      <c r="J74" s="120" t="s">
        <v>137</v>
      </c>
      <c r="K74" s="120"/>
      <c r="L74" s="120"/>
      <c r="M74" s="120"/>
      <c r="N74" s="120"/>
      <c r="O74" s="120"/>
      <c r="P74" s="120"/>
      <c r="Q74" s="120"/>
      <c r="R74" s="93" t="str">
        <f>A74</f>
        <v>NĂM TRỒNG:………………………………..</v>
      </c>
      <c r="S74" s="93"/>
      <c r="T74" s="93"/>
      <c r="U74" s="93"/>
      <c r="V74" s="93"/>
      <c r="W74" s="93"/>
      <c r="X74" s="93"/>
      <c r="AA74" s="90" t="str">
        <f>J74</f>
        <v>TÊN LÔ: ….      NGÀY KK: ………</v>
      </c>
      <c r="AB74" s="90"/>
      <c r="AC74" s="90"/>
      <c r="AD74" s="90"/>
      <c r="AE74" s="90"/>
      <c r="AF74" s="90"/>
      <c r="AG74" s="90"/>
      <c r="AH74" s="90"/>
      <c r="AI74" s="93" t="str">
        <f t="shared" si="420"/>
        <v>NĂM TRỒNG:………………………………..</v>
      </c>
      <c r="AJ74" s="93"/>
      <c r="AK74" s="93"/>
      <c r="AL74" s="93"/>
      <c r="AM74" s="93"/>
      <c r="AN74" s="93"/>
      <c r="AO74" s="93"/>
      <c r="AR74" s="90" t="str">
        <f t="shared" si="421"/>
        <v>TÊN LÔ: ….      NGÀY KK: ………</v>
      </c>
      <c r="AS74" s="90"/>
      <c r="AT74" s="90"/>
      <c r="AU74" s="90"/>
      <c r="AV74" s="90"/>
      <c r="AW74" s="90"/>
      <c r="AX74" s="90"/>
      <c r="AY74" s="90"/>
      <c r="AZ74" s="93" t="str">
        <f t="shared" si="422"/>
        <v>NĂM TRỒNG:………………………………..</v>
      </c>
      <c r="BA74" s="93"/>
      <c r="BB74" s="93"/>
      <c r="BC74" s="93"/>
      <c r="BD74" s="93"/>
      <c r="BE74" s="93"/>
      <c r="BF74" s="93"/>
      <c r="BI74" s="90" t="str">
        <f t="shared" si="423"/>
        <v>TÊN LÔ: ….      NGÀY KK: ………</v>
      </c>
      <c r="BJ74" s="90"/>
      <c r="BK74" s="90"/>
      <c r="BL74" s="90"/>
      <c r="BM74" s="90"/>
      <c r="BN74" s="90"/>
      <c r="BO74" s="90"/>
      <c r="BP74" s="90"/>
      <c r="BQ74" s="93" t="str">
        <f t="shared" si="424"/>
        <v>NĂM TRỒNG:………………………………..</v>
      </c>
      <c r="BR74" s="93"/>
      <c r="BS74" s="93"/>
      <c r="BT74" s="93"/>
      <c r="BU74" s="93"/>
      <c r="BV74" s="93"/>
      <c r="BW74" s="93"/>
      <c r="BZ74" s="90" t="str">
        <f t="shared" si="425"/>
        <v>TÊN LÔ: ….      NGÀY KK: ………</v>
      </c>
      <c r="CA74" s="90"/>
      <c r="CB74" s="90"/>
      <c r="CC74" s="90"/>
      <c r="CD74" s="90"/>
      <c r="CE74" s="90"/>
      <c r="CF74" s="90"/>
      <c r="CG74" s="90"/>
      <c r="CH74" s="93" t="str">
        <f t="shared" si="426"/>
        <v>NĂM TRỒNG:………………………………..</v>
      </c>
      <c r="CI74" s="93"/>
      <c r="CJ74" s="93"/>
      <c r="CK74" s="93"/>
      <c r="CL74" s="93"/>
      <c r="CM74" s="93"/>
      <c r="CN74" s="93"/>
      <c r="CQ74" s="90" t="str">
        <f t="shared" si="427"/>
        <v>TÊN LÔ: ….      NGÀY KK: ………</v>
      </c>
      <c r="CR74" s="90"/>
      <c r="CS74" s="90"/>
      <c r="CT74" s="90"/>
      <c r="CU74" s="90"/>
      <c r="CV74" s="90"/>
      <c r="CW74" s="90"/>
      <c r="CX74" s="90"/>
      <c r="CY74" s="93" t="str">
        <f t="shared" si="428"/>
        <v>NĂM TRỒNG:………………………………..</v>
      </c>
      <c r="CZ74" s="93"/>
      <c r="DA74" s="93"/>
      <c r="DB74" s="93"/>
      <c r="DC74" s="93"/>
      <c r="DD74" s="93"/>
      <c r="DE74" s="93"/>
      <c r="DH74" s="90" t="str">
        <f t="shared" si="429"/>
        <v>TÊN LÔ: ….      NGÀY KK: ………</v>
      </c>
      <c r="DI74" s="90"/>
      <c r="DJ74" s="90"/>
      <c r="DK74" s="90"/>
      <c r="DL74" s="90"/>
      <c r="DM74" s="90"/>
      <c r="DN74" s="90"/>
      <c r="DO74" s="90"/>
      <c r="DP74" s="93" t="str">
        <f t="shared" si="430"/>
        <v>NĂM TRỒNG:………………………………..</v>
      </c>
      <c r="DQ74" s="93"/>
      <c r="DR74" s="93"/>
      <c r="DS74" s="93"/>
      <c r="DT74" s="93"/>
      <c r="DU74" s="93"/>
      <c r="DV74" s="93"/>
      <c r="DY74" s="90" t="str">
        <f t="shared" si="431"/>
        <v>TÊN LÔ: ….      NGÀY KK: ………</v>
      </c>
      <c r="DZ74" s="90"/>
      <c r="EA74" s="90"/>
      <c r="EB74" s="90"/>
      <c r="EC74" s="90"/>
      <c r="ED74" s="90"/>
      <c r="EE74" s="90"/>
      <c r="EF74" s="90"/>
      <c r="EG74" s="93" t="str">
        <f t="shared" si="432"/>
        <v>NĂM TRỒNG:………………………………..</v>
      </c>
      <c r="EH74" s="93"/>
      <c r="EI74" s="93"/>
      <c r="EJ74" s="93"/>
      <c r="EK74" s="93"/>
      <c r="EL74" s="93"/>
      <c r="EM74" s="93"/>
      <c r="EP74" s="90" t="str">
        <f t="shared" si="433"/>
        <v>TÊN LÔ: ….      NGÀY KK: ………</v>
      </c>
      <c r="EQ74" s="90"/>
      <c r="ER74" s="90"/>
      <c r="ES74" s="90"/>
      <c r="ET74" s="90"/>
      <c r="EU74" s="90"/>
      <c r="EV74" s="90"/>
      <c r="EW74" s="90"/>
      <c r="EX74" s="93" t="str">
        <f t="shared" si="434"/>
        <v>NĂM TRỒNG:………………………………..</v>
      </c>
      <c r="EY74" s="93"/>
      <c r="EZ74" s="93"/>
      <c r="FA74" s="93"/>
      <c r="FB74" s="93"/>
      <c r="FC74" s="93"/>
      <c r="FD74" s="93"/>
      <c r="FG74" s="90" t="str">
        <f t="shared" si="435"/>
        <v>TÊN LÔ: ….      NGÀY KK: ………</v>
      </c>
      <c r="FH74" s="90"/>
      <c r="FI74" s="90"/>
      <c r="FJ74" s="90"/>
      <c r="FK74" s="90"/>
      <c r="FL74" s="90"/>
      <c r="FM74" s="90"/>
      <c r="FN74" s="90"/>
      <c r="FO74" s="93" t="str">
        <f t="shared" si="436"/>
        <v>NĂM TRỒNG:………………………………..</v>
      </c>
      <c r="FP74" s="93"/>
      <c r="FQ74" s="93"/>
      <c r="FR74" s="93"/>
      <c r="FS74" s="93"/>
      <c r="FT74" s="93"/>
      <c r="FU74" s="93"/>
      <c r="FX74" s="90" t="str">
        <f t="shared" si="437"/>
        <v>TÊN LÔ: ….      NGÀY KK: ………</v>
      </c>
      <c r="FY74" s="90"/>
      <c r="FZ74" s="90"/>
      <c r="GA74" s="90"/>
      <c r="GB74" s="90"/>
      <c r="GC74" s="90"/>
      <c r="GD74" s="90"/>
      <c r="GE74" s="90"/>
      <c r="GF74" s="93" t="str">
        <f t="shared" si="438"/>
        <v>NĂM TRỒNG:………………………………..</v>
      </c>
      <c r="GG74" s="93"/>
      <c r="GH74" s="93"/>
      <c r="GI74" s="93"/>
      <c r="GJ74" s="93"/>
      <c r="GK74" s="93"/>
      <c r="GL74" s="93"/>
      <c r="GO74" s="90" t="str">
        <f t="shared" si="439"/>
        <v>TÊN LÔ: ….      NGÀY KK: ………</v>
      </c>
      <c r="GP74" s="90"/>
      <c r="GQ74" s="90"/>
      <c r="GR74" s="90"/>
      <c r="GS74" s="90"/>
      <c r="GT74" s="90"/>
      <c r="GU74" s="90"/>
      <c r="GV74" s="90"/>
      <c r="GW74" s="93" t="str">
        <f t="shared" si="440"/>
        <v>NĂM TRỒNG:………………………………..</v>
      </c>
      <c r="GX74" s="93"/>
      <c r="GY74" s="93"/>
      <c r="GZ74" s="93"/>
      <c r="HA74" s="93"/>
      <c r="HB74" s="93"/>
      <c r="HC74" s="93"/>
      <c r="HF74" s="90" t="str">
        <f t="shared" si="441"/>
        <v>TÊN LÔ: ….      NGÀY KK: ………</v>
      </c>
      <c r="HG74" s="90"/>
      <c r="HH74" s="90"/>
      <c r="HI74" s="90"/>
      <c r="HJ74" s="90"/>
      <c r="HK74" s="90"/>
      <c r="HL74" s="90"/>
      <c r="HM74" s="90"/>
      <c r="HN74" s="93" t="str">
        <f t="shared" si="442"/>
        <v>NĂM TRỒNG:………………………………..</v>
      </c>
      <c r="HO74" s="93"/>
      <c r="HP74" s="93"/>
      <c r="HQ74" s="93"/>
      <c r="HR74" s="93"/>
      <c r="HS74" s="93"/>
      <c r="HT74" s="93"/>
      <c r="HW74" s="90" t="str">
        <f t="shared" si="443"/>
        <v>TÊN LÔ: ….      NGÀY KK: ………</v>
      </c>
      <c r="HX74" s="90"/>
      <c r="HY74" s="90"/>
      <c r="HZ74" s="90"/>
      <c r="IA74" s="90"/>
      <c r="IB74" s="90"/>
      <c r="IC74" s="90"/>
      <c r="ID74" s="90"/>
      <c r="IE74" s="93" t="str">
        <f t="shared" si="444"/>
        <v>NĂM TRỒNG:………………………………..</v>
      </c>
      <c r="IF74" s="93"/>
      <c r="IG74" s="93"/>
      <c r="IH74" s="93"/>
      <c r="II74" s="93"/>
      <c r="IJ74" s="93"/>
      <c r="IK74" s="93"/>
      <c r="IN74" s="90" t="str">
        <f t="shared" si="445"/>
        <v>TÊN LÔ: ….      NGÀY KK: ………</v>
      </c>
      <c r="IO74" s="90"/>
      <c r="IP74" s="90"/>
      <c r="IQ74" s="90"/>
      <c r="IR74" s="90"/>
      <c r="IS74" s="90"/>
      <c r="IT74" s="90"/>
      <c r="IU74" s="90"/>
      <c r="IV74" s="93" t="str">
        <f t="shared" si="446"/>
        <v>NĂM TRỒNG:………………………………..</v>
      </c>
      <c r="IW74" s="93"/>
      <c r="IX74" s="93"/>
      <c r="IY74" s="93"/>
      <c r="IZ74" s="93"/>
      <c r="JA74" s="93"/>
      <c r="JB74" s="93"/>
      <c r="JE74" s="90" t="str">
        <f t="shared" si="447"/>
        <v>TÊN LÔ: ….      NGÀY KK: ………</v>
      </c>
      <c r="JF74" s="90"/>
      <c r="JG74" s="90"/>
      <c r="JH74" s="90"/>
      <c r="JI74" s="90"/>
      <c r="JJ74" s="90"/>
      <c r="JK74" s="90"/>
      <c r="JL74" s="90"/>
      <c r="JM74" s="93" t="str">
        <f t="shared" si="448"/>
        <v>NĂM TRỒNG:………………………………..</v>
      </c>
      <c r="JN74" s="93"/>
      <c r="JO74" s="93"/>
      <c r="JP74" s="93"/>
      <c r="JQ74" s="93"/>
      <c r="JR74" s="93"/>
      <c r="JS74" s="93"/>
      <c r="JV74" s="90" t="str">
        <f t="shared" si="449"/>
        <v>TÊN LÔ: ….      NGÀY KK: ………</v>
      </c>
      <c r="JW74" s="90"/>
      <c r="JX74" s="90"/>
      <c r="JY74" s="90"/>
      <c r="JZ74" s="90"/>
      <c r="KA74" s="90"/>
      <c r="KB74" s="90"/>
      <c r="KC74" s="90"/>
      <c r="KD74" s="90" t="str">
        <f t="shared" si="450"/>
        <v>NĂM TRỒNG:………………………………..</v>
      </c>
      <c r="KE74" s="90"/>
      <c r="KF74" s="90"/>
      <c r="KG74" s="90"/>
      <c r="KH74" s="90"/>
      <c r="KI74" s="90"/>
      <c r="KJ74" s="90"/>
      <c r="KK74" s="90"/>
      <c r="KM74" s="90" t="str">
        <f t="shared" si="451"/>
        <v>TÊN LÔ: ….      NGÀY KK: ………</v>
      </c>
      <c r="KN74" s="90"/>
      <c r="KO74" s="90"/>
      <c r="KP74" s="90"/>
      <c r="KQ74" s="90"/>
      <c r="KR74" s="90"/>
      <c r="KS74" s="90"/>
      <c r="KT74" s="90"/>
      <c r="KU74" s="93" t="e">
        <f>#REF!</f>
        <v>#REF!</v>
      </c>
      <c r="KV74" s="93"/>
      <c r="KW74" s="93"/>
      <c r="KX74" s="93"/>
      <c r="KY74" s="93"/>
      <c r="KZ74" s="93"/>
      <c r="LA74" s="93"/>
      <c r="LD74" s="93" t="str">
        <f t="shared" si="452"/>
        <v>TÊN LÔ: ….      NGÀY KK: ………</v>
      </c>
      <c r="LE74" s="93"/>
      <c r="LF74" s="93"/>
      <c r="LG74" s="93"/>
      <c r="LH74" s="93"/>
      <c r="LI74" s="93"/>
      <c r="LJ74" s="93"/>
      <c r="LL74" s="93" t="e">
        <f t="shared" si="453"/>
        <v>#REF!</v>
      </c>
      <c r="LM74" s="93"/>
      <c r="LN74" s="93"/>
      <c r="LO74" s="93"/>
      <c r="LP74" s="93"/>
      <c r="LQ74" s="93"/>
      <c r="LR74" s="93"/>
      <c r="LU74" s="90" t="e">
        <f>#REF!</f>
        <v>#REF!</v>
      </c>
      <c r="LV74" s="90"/>
      <c r="LW74" s="90"/>
      <c r="LX74" s="90"/>
      <c r="LY74" s="90"/>
      <c r="LZ74" s="90"/>
      <c r="MA74" s="90"/>
      <c r="MB74" s="90"/>
      <c r="MC74" s="93" t="e">
        <f t="shared" si="454"/>
        <v>#REF!</v>
      </c>
      <c r="MD74" s="93"/>
      <c r="ME74" s="93"/>
      <c r="MF74" s="93"/>
      <c r="MG74" s="93"/>
      <c r="MH74" s="93"/>
      <c r="MI74" s="93"/>
      <c r="ML74" s="90" t="e">
        <f t="shared" si="455"/>
        <v>#REF!</v>
      </c>
      <c r="MM74" s="90"/>
      <c r="MN74" s="90"/>
      <c r="MO74" s="90"/>
      <c r="MP74" s="90"/>
      <c r="MQ74" s="90"/>
      <c r="MR74" s="90"/>
      <c r="MS74" s="90"/>
      <c r="MT74" s="93" t="e">
        <f t="shared" si="456"/>
        <v>#REF!</v>
      </c>
      <c r="MU74" s="93"/>
      <c r="MV74" s="93"/>
      <c r="MW74" s="93"/>
      <c r="MX74" s="93"/>
      <c r="MY74" s="93"/>
      <c r="MZ74" s="93"/>
      <c r="NC74" s="90" t="e">
        <f t="shared" si="457"/>
        <v>#REF!</v>
      </c>
      <c r="ND74" s="90"/>
      <c r="NE74" s="90"/>
      <c r="NF74" s="90"/>
      <c r="NG74" s="90"/>
      <c r="NH74" s="90"/>
      <c r="NI74" s="90"/>
      <c r="NJ74" s="90"/>
      <c r="NK74" s="93" t="e">
        <f t="shared" si="458"/>
        <v>#REF!</v>
      </c>
      <c r="NL74" s="93"/>
      <c r="NM74" s="93"/>
      <c r="NN74" s="93"/>
      <c r="NO74" s="93"/>
      <c r="NP74" s="93"/>
      <c r="NQ74" s="93"/>
      <c r="NT74" s="90" t="e">
        <f t="shared" si="459"/>
        <v>#REF!</v>
      </c>
      <c r="NU74" s="90"/>
      <c r="NV74" s="90"/>
      <c r="NW74" s="90"/>
      <c r="NX74" s="90"/>
      <c r="NY74" s="90"/>
      <c r="NZ74" s="90"/>
      <c r="OA74" s="90"/>
      <c r="OB74" s="93" t="e">
        <f t="shared" si="460"/>
        <v>#REF!</v>
      </c>
      <c r="OC74" s="93"/>
      <c r="OD74" s="93"/>
      <c r="OE74" s="93"/>
      <c r="OF74" s="93"/>
      <c r="OG74" s="93"/>
      <c r="OH74" s="93"/>
      <c r="OK74" s="90" t="e">
        <f t="shared" si="461"/>
        <v>#REF!</v>
      </c>
      <c r="OL74" s="90"/>
      <c r="OM74" s="90"/>
      <c r="ON74" s="90"/>
      <c r="OO74" s="90"/>
      <c r="OP74" s="90"/>
      <c r="OQ74" s="90"/>
      <c r="OR74" s="90"/>
      <c r="OS74" s="93" t="e">
        <f t="shared" si="462"/>
        <v>#REF!</v>
      </c>
      <c r="OT74" s="93"/>
      <c r="OU74" s="93"/>
      <c r="OV74" s="93"/>
      <c r="OW74" s="93"/>
      <c r="OX74" s="93"/>
      <c r="OY74" s="93"/>
      <c r="PB74" s="90" t="e">
        <f t="shared" si="463"/>
        <v>#REF!</v>
      </c>
      <c r="PC74" s="90"/>
      <c r="PD74" s="90"/>
      <c r="PE74" s="90"/>
      <c r="PF74" s="90"/>
      <c r="PG74" s="90"/>
      <c r="PH74" s="90"/>
      <c r="PI74" s="90"/>
      <c r="PJ74" s="93" t="e">
        <f t="shared" si="464"/>
        <v>#REF!</v>
      </c>
      <c r="PK74" s="93"/>
      <c r="PL74" s="93"/>
      <c r="PM74" s="93"/>
      <c r="PN74" s="93"/>
      <c r="PO74" s="93"/>
      <c r="PP74" s="93"/>
      <c r="PS74" s="90" t="e">
        <f t="shared" si="465"/>
        <v>#REF!</v>
      </c>
      <c r="PT74" s="90"/>
      <c r="PU74" s="90"/>
      <c r="PV74" s="90"/>
      <c r="PW74" s="90"/>
      <c r="PX74" s="90"/>
      <c r="PY74" s="90"/>
      <c r="PZ74" s="90"/>
      <c r="QA74" s="93" t="e">
        <f t="shared" si="466"/>
        <v>#REF!</v>
      </c>
      <c r="QB74" s="93"/>
      <c r="QC74" s="93"/>
      <c r="QD74" s="93"/>
      <c r="QE74" s="93"/>
      <c r="QF74" s="93"/>
      <c r="QG74" s="93"/>
      <c r="QJ74" s="90" t="e">
        <f t="shared" si="467"/>
        <v>#REF!</v>
      </c>
      <c r="QK74" s="90"/>
      <c r="QL74" s="90"/>
      <c r="QM74" s="90"/>
      <c r="QN74" s="90"/>
      <c r="QO74" s="90"/>
      <c r="QP74" s="90"/>
      <c r="QQ74" s="90"/>
      <c r="QR74" s="93" t="e">
        <f t="shared" si="468"/>
        <v>#REF!</v>
      </c>
      <c r="QS74" s="93"/>
      <c r="QT74" s="93"/>
      <c r="QU74" s="93"/>
      <c r="QV74" s="93"/>
      <c r="QW74" s="93"/>
      <c r="QX74" s="93"/>
      <c r="RA74" s="90" t="e">
        <f t="shared" si="469"/>
        <v>#REF!</v>
      </c>
      <c r="RB74" s="90"/>
      <c r="RC74" s="90"/>
      <c r="RD74" s="90"/>
      <c r="RE74" s="90"/>
      <c r="RF74" s="90"/>
      <c r="RG74" s="90"/>
      <c r="RH74" s="90"/>
      <c r="RI74" s="93" t="e">
        <f t="shared" si="470"/>
        <v>#REF!</v>
      </c>
      <c r="RJ74" s="93"/>
      <c r="RK74" s="93"/>
      <c r="RL74" s="93"/>
      <c r="RM74" s="93"/>
      <c r="RN74" s="93"/>
      <c r="RO74" s="93"/>
      <c r="RR74" s="90" t="e">
        <f t="shared" si="471"/>
        <v>#REF!</v>
      </c>
      <c r="RS74" s="90"/>
      <c r="RT74" s="90"/>
      <c r="RU74" s="90"/>
      <c r="RV74" s="90"/>
      <c r="RW74" s="90"/>
      <c r="RX74" s="90"/>
      <c r="RY74" s="90"/>
      <c r="RZ74" s="93" t="e">
        <f t="shared" si="472"/>
        <v>#REF!</v>
      </c>
      <c r="SA74" s="93"/>
      <c r="SB74" s="93"/>
      <c r="SC74" s="93"/>
      <c r="SD74" s="93"/>
      <c r="SE74" s="93"/>
      <c r="SF74" s="93"/>
      <c r="SI74" s="90" t="e">
        <f t="shared" si="473"/>
        <v>#REF!</v>
      </c>
      <c r="SJ74" s="90"/>
      <c r="SK74" s="90"/>
      <c r="SL74" s="90"/>
      <c r="SM74" s="90"/>
      <c r="SN74" s="90"/>
      <c r="SO74" s="90"/>
      <c r="SP74" s="90"/>
      <c r="SQ74" s="93" t="e">
        <f t="shared" si="474"/>
        <v>#REF!</v>
      </c>
      <c r="SR74" s="93"/>
      <c r="SS74" s="93"/>
      <c r="ST74" s="93"/>
      <c r="SU74" s="93"/>
      <c r="SV74" s="93"/>
      <c r="SW74" s="93"/>
      <c r="SZ74" s="90" t="e">
        <f t="shared" si="475"/>
        <v>#REF!</v>
      </c>
      <c r="TA74" s="90"/>
      <c r="TB74" s="90"/>
      <c r="TC74" s="90"/>
      <c r="TD74" s="90"/>
      <c r="TE74" s="90"/>
      <c r="TF74" s="90"/>
      <c r="TG74" s="90"/>
      <c r="TH74" s="93" t="e">
        <f t="shared" si="476"/>
        <v>#REF!</v>
      </c>
      <c r="TI74" s="93"/>
      <c r="TJ74" s="93"/>
      <c r="TK74" s="93"/>
      <c r="TL74" s="93"/>
      <c r="TM74" s="93"/>
      <c r="TN74" s="93"/>
      <c r="TQ74" s="90" t="e">
        <f t="shared" si="477"/>
        <v>#REF!</v>
      </c>
      <c r="TR74" s="90"/>
      <c r="TS74" s="90"/>
      <c r="TT74" s="90"/>
      <c r="TU74" s="90"/>
      <c r="TV74" s="90"/>
      <c r="TW74" s="90"/>
      <c r="TX74" s="90"/>
      <c r="TY74" s="93" t="e">
        <f t="shared" si="478"/>
        <v>#REF!</v>
      </c>
      <c r="TZ74" s="93"/>
      <c r="UA74" s="93"/>
      <c r="UB74" s="93"/>
      <c r="UC74" s="93"/>
      <c r="UD74" s="93"/>
      <c r="UE74" s="93"/>
      <c r="UH74" s="90" t="e">
        <f t="shared" si="479"/>
        <v>#REF!</v>
      </c>
      <c r="UI74" s="90"/>
      <c r="UJ74" s="90"/>
      <c r="UK74" s="90"/>
      <c r="UL74" s="90"/>
      <c r="UM74" s="90"/>
      <c r="UN74" s="90"/>
      <c r="UO74" s="90"/>
      <c r="UP74" s="93" t="e">
        <f t="shared" si="480"/>
        <v>#REF!</v>
      </c>
      <c r="UQ74" s="93"/>
      <c r="UR74" s="93"/>
      <c r="US74" s="93"/>
      <c r="UT74" s="93"/>
      <c r="UU74" s="93"/>
      <c r="UV74" s="93"/>
      <c r="UY74" s="90" t="e">
        <f t="shared" si="481"/>
        <v>#REF!</v>
      </c>
      <c r="UZ74" s="90"/>
      <c r="VA74" s="90"/>
      <c r="VB74" s="90"/>
      <c r="VC74" s="90"/>
      <c r="VD74" s="90"/>
      <c r="VE74" s="90"/>
      <c r="VF74" s="90"/>
      <c r="VG74" s="93" t="e">
        <f t="shared" si="482"/>
        <v>#REF!</v>
      </c>
      <c r="VH74" s="93"/>
      <c r="VI74" s="93"/>
      <c r="VJ74" s="93"/>
      <c r="VK74" s="93"/>
      <c r="VL74" s="93"/>
      <c r="VM74" s="93"/>
      <c r="VP74" s="90" t="e">
        <f t="shared" si="483"/>
        <v>#REF!</v>
      </c>
      <c r="VQ74" s="90"/>
      <c r="VR74" s="90"/>
      <c r="VS74" s="90"/>
      <c r="VT74" s="90"/>
      <c r="VU74" s="90"/>
      <c r="VV74" s="90"/>
      <c r="VW74" s="90"/>
      <c r="VX74" s="93" t="e">
        <f t="shared" si="484"/>
        <v>#REF!</v>
      </c>
      <c r="VY74" s="93"/>
      <c r="VZ74" s="93"/>
      <c r="WA74" s="93"/>
      <c r="WB74" s="93"/>
      <c r="WC74" s="93"/>
      <c r="WD74" s="93"/>
      <c r="WG74" s="90" t="e">
        <f t="shared" si="485"/>
        <v>#REF!</v>
      </c>
      <c r="WH74" s="90"/>
      <c r="WI74" s="90"/>
      <c r="WJ74" s="90"/>
      <c r="WK74" s="90"/>
      <c r="WL74" s="90"/>
      <c r="WM74" s="90"/>
      <c r="WN74" s="90"/>
      <c r="WO74" s="93" t="e">
        <f t="shared" si="486"/>
        <v>#REF!</v>
      </c>
      <c r="WP74" s="93"/>
      <c r="WQ74" s="93"/>
      <c r="WR74" s="93"/>
      <c r="WS74" s="93"/>
      <c r="WT74" s="93"/>
      <c r="WU74" s="93"/>
      <c r="WX74" s="90" t="e">
        <f t="shared" si="487"/>
        <v>#REF!</v>
      </c>
      <c r="WY74" s="90"/>
      <c r="WZ74" s="90"/>
      <c r="XA74" s="90"/>
      <c r="XB74" s="90"/>
      <c r="XC74" s="90"/>
      <c r="XD74" s="90"/>
      <c r="XE74" s="90"/>
      <c r="XF74" s="93" t="e">
        <f t="shared" si="488"/>
        <v>#REF!</v>
      </c>
      <c r="XG74" s="93"/>
      <c r="XH74" s="93"/>
      <c r="XI74" s="93"/>
      <c r="XJ74" s="93"/>
      <c r="XK74" s="93"/>
      <c r="XL74" s="93"/>
      <c r="XO74" s="90" t="e">
        <f t="shared" si="489"/>
        <v>#REF!</v>
      </c>
      <c r="XP74" s="90"/>
      <c r="XQ74" s="90"/>
      <c r="XR74" s="90"/>
      <c r="XS74" s="90"/>
      <c r="XT74" s="90"/>
      <c r="XU74" s="90"/>
      <c r="XV74" s="90"/>
      <c r="XW74" s="93" t="e">
        <f t="shared" si="490"/>
        <v>#REF!</v>
      </c>
      <c r="XX74" s="93"/>
      <c r="XY74" s="93"/>
      <c r="XZ74" s="93"/>
      <c r="YA74" s="93"/>
      <c r="YB74" s="93"/>
      <c r="YC74" s="93"/>
      <c r="YF74" s="90" t="e">
        <f t="shared" si="491"/>
        <v>#REF!</v>
      </c>
      <c r="YG74" s="90"/>
      <c r="YH74" s="90"/>
      <c r="YI74" s="90"/>
      <c r="YJ74" s="90"/>
      <c r="YK74" s="90"/>
      <c r="YL74" s="90"/>
      <c r="YM74" s="90"/>
      <c r="YN74" s="93" t="e">
        <f>XW74</f>
        <v>#REF!</v>
      </c>
      <c r="YO74" s="93"/>
      <c r="YP74" s="93"/>
      <c r="YQ74" s="93"/>
      <c r="YR74" s="93"/>
      <c r="YS74" s="93"/>
      <c r="YT74" s="93"/>
      <c r="YW74" s="90" t="e">
        <f>YF74</f>
        <v>#REF!</v>
      </c>
      <c r="YX74" s="90"/>
      <c r="YY74" s="90"/>
      <c r="YZ74" s="90"/>
      <c r="ZA74" s="90"/>
      <c r="ZB74" s="90"/>
      <c r="ZC74" s="90"/>
      <c r="ZD74" s="90"/>
      <c r="ZM74" s="93" t="e">
        <f>YN74</f>
        <v>#REF!</v>
      </c>
      <c r="ZN74" s="93"/>
      <c r="ZO74" s="93"/>
      <c r="ZP74" s="93"/>
      <c r="ZQ74" s="93"/>
      <c r="ZR74" s="93"/>
      <c r="ZS74" s="93"/>
      <c r="ZV74" s="90" t="e">
        <f>YW74</f>
        <v>#REF!</v>
      </c>
      <c r="ZW74" s="90"/>
      <c r="ZX74" s="90"/>
      <c r="ZY74" s="90"/>
      <c r="ZZ74" s="90"/>
      <c r="AAA74" s="90"/>
      <c r="AAB74" s="90"/>
      <c r="AAC74" s="90"/>
      <c r="AAD74" s="93" t="e">
        <f t="shared" si="492"/>
        <v>#REF!</v>
      </c>
      <c r="AAE74" s="93"/>
      <c r="AAF74" s="93"/>
      <c r="AAG74" s="93"/>
      <c r="AAH74" s="93"/>
      <c r="AAI74" s="93"/>
      <c r="AAJ74" s="93"/>
      <c r="AAM74" s="90" t="e">
        <f t="shared" si="493"/>
        <v>#REF!</v>
      </c>
      <c r="AAN74" s="90"/>
      <c r="AAO74" s="90"/>
      <c r="AAP74" s="90"/>
      <c r="AAQ74" s="90"/>
      <c r="AAR74" s="90"/>
      <c r="AAS74" s="90"/>
      <c r="AAT74" s="90"/>
      <c r="AAU74" s="93" t="e">
        <f>AAD74</f>
        <v>#REF!</v>
      </c>
      <c r="AAV74" s="93"/>
      <c r="AAW74" s="93"/>
      <c r="AAX74" s="93"/>
      <c r="AAY74" s="93"/>
      <c r="AAZ74" s="93"/>
      <c r="ABA74" s="93"/>
      <c r="ABD74" s="90" t="e">
        <f>AAM74</f>
        <v>#REF!</v>
      </c>
      <c r="ABE74" s="90"/>
      <c r="ABF74" s="90"/>
      <c r="ABG74" s="90"/>
      <c r="ABH74" s="90"/>
      <c r="ABI74" s="90"/>
      <c r="ABJ74" s="90"/>
      <c r="ABK74" s="90"/>
      <c r="ABL74" s="93" t="e">
        <f t="shared" si="494"/>
        <v>#REF!</v>
      </c>
      <c r="ABM74" s="93"/>
      <c r="ABN74" s="93"/>
      <c r="ABO74" s="93"/>
      <c r="ABP74" s="93"/>
      <c r="ABQ74" s="93"/>
      <c r="ABR74" s="93"/>
      <c r="ABU74" s="90" t="e">
        <f t="shared" si="495"/>
        <v>#REF!</v>
      </c>
      <c r="ABV74" s="90"/>
      <c r="ABW74" s="90"/>
      <c r="ABX74" s="90"/>
      <c r="ABY74" s="90"/>
      <c r="ABZ74" s="90"/>
      <c r="ACA74" s="90"/>
      <c r="ACB74" s="90"/>
      <c r="ACC74" s="93" t="e">
        <f>ABL74</f>
        <v>#REF!</v>
      </c>
      <c r="ACD74" s="93"/>
      <c r="ACE74" s="93"/>
      <c r="ACF74" s="93"/>
      <c r="ACG74" s="93"/>
      <c r="ACH74" s="93"/>
      <c r="ACI74" s="93"/>
      <c r="ACL74" s="90" t="e">
        <f t="shared" si="496"/>
        <v>#REF!</v>
      </c>
      <c r="ACM74" s="90"/>
      <c r="ACN74" s="90"/>
      <c r="ACO74" s="90"/>
      <c r="ACP74" s="90"/>
      <c r="ACQ74" s="90"/>
      <c r="ACR74" s="90"/>
      <c r="ACS74" s="90"/>
      <c r="ACT74" s="93" t="e">
        <f>ACC74</f>
        <v>#REF!</v>
      </c>
      <c r="ACU74" s="93"/>
      <c r="ACV74" s="93"/>
      <c r="ACW74" s="93"/>
      <c r="ACX74" s="93"/>
      <c r="ACY74" s="93"/>
      <c r="ACZ74" s="93"/>
      <c r="ADC74" s="90" t="e">
        <f t="shared" si="497"/>
        <v>#REF!</v>
      </c>
      <c r="ADD74" s="90"/>
      <c r="ADE74" s="90"/>
      <c r="ADF74" s="90"/>
      <c r="ADG74" s="90"/>
      <c r="ADH74" s="90"/>
      <c r="ADI74" s="90"/>
      <c r="ADJ74" s="90"/>
      <c r="ADK74" s="93" t="s">
        <v>3</v>
      </c>
      <c r="ADL74" s="93"/>
      <c r="ADM74" s="93"/>
      <c r="ADN74" s="93"/>
      <c r="ADO74" s="93"/>
      <c r="ADP74" s="93"/>
      <c r="ADQ74" s="93"/>
      <c r="ADT74" s="90" t="e">
        <f t="shared" si="498"/>
        <v>#REF!</v>
      </c>
      <c r="ADU74" s="90"/>
      <c r="ADV74" s="90"/>
      <c r="ADW74" s="90"/>
      <c r="ADX74" s="90"/>
      <c r="ADY74" s="90"/>
      <c r="ADZ74" s="90"/>
      <c r="AEA74" s="90"/>
      <c r="AEB74" s="93" t="str">
        <f>ADK74</f>
        <v>NĂM TRỒNG:………………………………..</v>
      </c>
      <c r="AEC74" s="93"/>
      <c r="AED74" s="93"/>
      <c r="AEE74" s="93"/>
      <c r="AEF74" s="93"/>
      <c r="AEG74" s="93"/>
      <c r="AEH74" s="93"/>
      <c r="AEK74" s="90" t="e">
        <f t="shared" si="499"/>
        <v>#REF!</v>
      </c>
      <c r="AEL74" s="90"/>
      <c r="AEM74" s="90"/>
      <c r="AEN74" s="90"/>
      <c r="AEO74" s="90"/>
      <c r="AEP74" s="90"/>
      <c r="AEQ74" s="90"/>
      <c r="AER74" s="90"/>
      <c r="AES74" s="93" t="str">
        <f>AEB74</f>
        <v>NĂM TRỒNG:………………………………..</v>
      </c>
      <c r="AET74" s="93"/>
      <c r="AEU74" s="93"/>
      <c r="AEV74" s="93"/>
      <c r="AEW74" s="93"/>
      <c r="AEX74" s="93"/>
      <c r="AEY74" s="93"/>
      <c r="AFB74" s="90" t="e">
        <f t="shared" si="500"/>
        <v>#REF!</v>
      </c>
      <c r="AFC74" s="90"/>
      <c r="AFD74" s="90"/>
      <c r="AFE74" s="90"/>
      <c r="AFF74" s="90"/>
      <c r="AFG74" s="90"/>
      <c r="AFH74" s="90"/>
      <c r="AFI74" s="90"/>
      <c r="AFJ74" s="93" t="str">
        <f>AES74</f>
        <v>NĂM TRỒNG:………………………………..</v>
      </c>
      <c r="AFK74" s="93"/>
      <c r="AFL74" s="93"/>
      <c r="AFM74" s="93"/>
      <c r="AFN74" s="93"/>
      <c r="AFO74" s="93"/>
      <c r="AFP74" s="93"/>
      <c r="AFS74" s="90" t="e">
        <f t="shared" si="501"/>
        <v>#REF!</v>
      </c>
      <c r="AFT74" s="90"/>
      <c r="AFU74" s="90"/>
      <c r="AFV74" s="90"/>
      <c r="AFW74" s="90"/>
      <c r="AFX74" s="90"/>
      <c r="AFY74" s="90"/>
      <c r="AFZ74" s="90"/>
      <c r="AGA74" s="93" t="str">
        <f>AFJ74</f>
        <v>NĂM TRỒNG:………………………………..</v>
      </c>
      <c r="AGB74" s="93"/>
      <c r="AGC74" s="93"/>
      <c r="AGD74" s="93"/>
      <c r="AGE74" s="93"/>
      <c r="AGF74" s="93"/>
      <c r="AGG74" s="93"/>
      <c r="AGJ74" s="90" t="e">
        <f t="shared" si="502"/>
        <v>#REF!</v>
      </c>
      <c r="AGK74" s="90"/>
      <c r="AGL74" s="90"/>
      <c r="AGM74" s="90"/>
      <c r="AGN74" s="90"/>
      <c r="AGO74" s="90"/>
      <c r="AGP74" s="90"/>
      <c r="AGQ74" s="90"/>
      <c r="AGR74" s="93" t="str">
        <f>AGA74</f>
        <v>NĂM TRỒNG:………………………………..</v>
      </c>
      <c r="AGS74" s="93"/>
      <c r="AGT74" s="93"/>
      <c r="AGU74" s="93"/>
      <c r="AGV74" s="93"/>
      <c r="AGW74" s="93"/>
      <c r="AGX74" s="93"/>
      <c r="AGY74" s="42"/>
      <c r="AHA74" s="90" t="e">
        <f t="shared" si="503"/>
        <v>#REF!</v>
      </c>
      <c r="AHB74" s="90"/>
      <c r="AHC74" s="90"/>
      <c r="AHD74" s="90"/>
      <c r="AHE74" s="90"/>
      <c r="AHF74" s="90"/>
      <c r="AHG74" s="90"/>
      <c r="AHH74" s="90"/>
      <c r="AHI74" s="93" t="str">
        <f>AGR74</f>
        <v>NĂM TRỒNG:………………………………..</v>
      </c>
      <c r="AHJ74" s="93"/>
      <c r="AHK74" s="93"/>
      <c r="AHL74" s="93"/>
      <c r="AHM74" s="93"/>
      <c r="AHN74" s="93"/>
      <c r="AHO74" s="93"/>
      <c r="AHP74" s="42"/>
      <c r="AHR74" s="90" t="e">
        <f t="shared" si="504"/>
        <v>#REF!</v>
      </c>
      <c r="AHS74" s="90"/>
      <c r="AHT74" s="90"/>
      <c r="AHU74" s="90"/>
      <c r="AHV74" s="90"/>
      <c r="AHW74" s="90"/>
      <c r="AHX74" s="90"/>
      <c r="AHY74" s="90"/>
      <c r="AHZ74" s="93" t="str">
        <f>AHI74</f>
        <v>NĂM TRỒNG:………………………………..</v>
      </c>
      <c r="AIA74" s="93"/>
      <c r="AIB74" s="93"/>
      <c r="AIC74" s="93"/>
      <c r="AID74" s="93"/>
      <c r="AIE74" s="93"/>
      <c r="AIF74" s="93"/>
      <c r="AIG74" s="42"/>
    </row>
    <row r="75" spans="1:917">
      <c r="A75" s="1" t="s">
        <v>138</v>
      </c>
      <c r="B75" s="1"/>
      <c r="C75" s="1"/>
      <c r="D75" s="1"/>
      <c r="E75" s="1"/>
      <c r="F75" s="1"/>
      <c r="G75" s="1"/>
      <c r="J75" s="120" t="s">
        <v>7</v>
      </c>
      <c r="K75" s="120"/>
      <c r="L75" s="120"/>
      <c r="M75" s="120"/>
      <c r="N75" s="120"/>
      <c r="O75" s="120"/>
      <c r="P75" s="120"/>
      <c r="Q75" s="120"/>
      <c r="R75" s="94" t="str">
        <f>A75</f>
        <v>HƯỚNG HÀNG:  ..     HƯỚNG KIỂM : ……..</v>
      </c>
      <c r="S75" s="94"/>
      <c r="T75" s="94"/>
      <c r="U75" s="94"/>
      <c r="V75" s="94"/>
      <c r="W75" s="94"/>
      <c r="X75" s="94"/>
      <c r="AA75" s="90" t="str">
        <f>J75</f>
        <v>NGƯỜI KK:  ……….</v>
      </c>
      <c r="AB75" s="90"/>
      <c r="AC75" s="90"/>
      <c r="AD75" s="90"/>
      <c r="AE75" s="90"/>
      <c r="AF75" s="90"/>
      <c r="AG75" s="90"/>
      <c r="AH75" s="90"/>
      <c r="AI75" s="94" t="str">
        <f t="shared" si="420"/>
        <v>HƯỚNG HÀNG:  ..     HƯỚNG KIỂM : ……..</v>
      </c>
      <c r="AJ75" s="94"/>
      <c r="AK75" s="94"/>
      <c r="AL75" s="94"/>
      <c r="AM75" s="94"/>
      <c r="AN75" s="94"/>
      <c r="AO75" s="94"/>
      <c r="AR75" s="90" t="str">
        <f t="shared" si="421"/>
        <v>NGƯỜI KK:  ……….</v>
      </c>
      <c r="AS75" s="90"/>
      <c r="AT75" s="90"/>
      <c r="AU75" s="90"/>
      <c r="AV75" s="90"/>
      <c r="AW75" s="90"/>
      <c r="AX75" s="90"/>
      <c r="AY75" s="90"/>
      <c r="AZ75" s="94" t="str">
        <f t="shared" si="422"/>
        <v>HƯỚNG HÀNG:  ..     HƯỚNG KIỂM : ……..</v>
      </c>
      <c r="BA75" s="94"/>
      <c r="BB75" s="94"/>
      <c r="BC75" s="94"/>
      <c r="BD75" s="94"/>
      <c r="BE75" s="94"/>
      <c r="BF75" s="94"/>
      <c r="BI75" s="90" t="str">
        <f t="shared" si="423"/>
        <v>NGƯỜI KK:  ……….</v>
      </c>
      <c r="BJ75" s="90"/>
      <c r="BK75" s="90"/>
      <c r="BL75" s="90"/>
      <c r="BM75" s="90"/>
      <c r="BN75" s="90"/>
      <c r="BO75" s="90"/>
      <c r="BP75" s="90"/>
      <c r="BQ75" s="94" t="str">
        <f t="shared" si="424"/>
        <v>HƯỚNG HÀNG:  ..     HƯỚNG KIỂM : ……..</v>
      </c>
      <c r="BR75" s="94"/>
      <c r="BS75" s="94"/>
      <c r="BT75" s="94"/>
      <c r="BU75" s="94"/>
      <c r="BV75" s="94"/>
      <c r="BW75" s="94"/>
      <c r="BZ75" s="90" t="str">
        <f t="shared" si="425"/>
        <v>NGƯỜI KK:  ……….</v>
      </c>
      <c r="CA75" s="90"/>
      <c r="CB75" s="90"/>
      <c r="CC75" s="90"/>
      <c r="CD75" s="90"/>
      <c r="CE75" s="90"/>
      <c r="CF75" s="90"/>
      <c r="CG75" s="90"/>
      <c r="CH75" s="94" t="str">
        <f t="shared" si="426"/>
        <v>HƯỚNG HÀNG:  ..     HƯỚNG KIỂM : ……..</v>
      </c>
      <c r="CI75" s="94"/>
      <c r="CJ75" s="94"/>
      <c r="CK75" s="94"/>
      <c r="CL75" s="94"/>
      <c r="CM75" s="94"/>
      <c r="CN75" s="94"/>
      <c r="CQ75" s="90" t="str">
        <f t="shared" si="427"/>
        <v>NGƯỜI KK:  ……….</v>
      </c>
      <c r="CR75" s="90"/>
      <c r="CS75" s="90"/>
      <c r="CT75" s="90"/>
      <c r="CU75" s="90"/>
      <c r="CV75" s="90"/>
      <c r="CW75" s="90"/>
      <c r="CX75" s="90"/>
      <c r="CY75" s="94" t="str">
        <f t="shared" si="428"/>
        <v>HƯỚNG HÀNG:  ..     HƯỚNG KIỂM : ……..</v>
      </c>
      <c r="CZ75" s="94"/>
      <c r="DA75" s="94"/>
      <c r="DB75" s="94"/>
      <c r="DC75" s="94"/>
      <c r="DD75" s="94"/>
      <c r="DE75" s="94"/>
      <c r="DH75" s="90" t="str">
        <f t="shared" si="429"/>
        <v>NGƯỜI KK:  ……….</v>
      </c>
      <c r="DI75" s="90"/>
      <c r="DJ75" s="90"/>
      <c r="DK75" s="90"/>
      <c r="DL75" s="90"/>
      <c r="DM75" s="90"/>
      <c r="DN75" s="90"/>
      <c r="DO75" s="90"/>
      <c r="DP75" s="94" t="str">
        <f t="shared" si="430"/>
        <v>HƯỚNG HÀNG:  ..     HƯỚNG KIỂM : ……..</v>
      </c>
      <c r="DQ75" s="94"/>
      <c r="DR75" s="94"/>
      <c r="DS75" s="94"/>
      <c r="DT75" s="94"/>
      <c r="DU75" s="94"/>
      <c r="DV75" s="94"/>
      <c r="DY75" s="90" t="str">
        <f t="shared" si="431"/>
        <v>NGƯỜI KK:  ……….</v>
      </c>
      <c r="DZ75" s="90"/>
      <c r="EA75" s="90"/>
      <c r="EB75" s="90"/>
      <c r="EC75" s="90"/>
      <c r="ED75" s="90"/>
      <c r="EE75" s="90"/>
      <c r="EF75" s="90"/>
      <c r="EG75" s="94" t="str">
        <f t="shared" si="432"/>
        <v>HƯỚNG HÀNG:  ..     HƯỚNG KIỂM : ……..</v>
      </c>
      <c r="EH75" s="94"/>
      <c r="EI75" s="94"/>
      <c r="EJ75" s="94"/>
      <c r="EK75" s="94"/>
      <c r="EL75" s="94"/>
      <c r="EM75" s="94"/>
      <c r="EP75" s="90" t="str">
        <f t="shared" si="433"/>
        <v>NGƯỜI KK:  ……….</v>
      </c>
      <c r="EQ75" s="90"/>
      <c r="ER75" s="90"/>
      <c r="ES75" s="90"/>
      <c r="ET75" s="90"/>
      <c r="EU75" s="90"/>
      <c r="EV75" s="90"/>
      <c r="EW75" s="90"/>
      <c r="EX75" s="94" t="str">
        <f t="shared" si="434"/>
        <v>HƯỚNG HÀNG:  ..     HƯỚNG KIỂM : ……..</v>
      </c>
      <c r="EY75" s="94"/>
      <c r="EZ75" s="94"/>
      <c r="FA75" s="94"/>
      <c r="FB75" s="94"/>
      <c r="FC75" s="94"/>
      <c r="FD75" s="94"/>
      <c r="FG75" s="90" t="str">
        <f t="shared" si="435"/>
        <v>NGƯỜI KK:  ……….</v>
      </c>
      <c r="FH75" s="90"/>
      <c r="FI75" s="90"/>
      <c r="FJ75" s="90"/>
      <c r="FK75" s="90"/>
      <c r="FL75" s="90"/>
      <c r="FM75" s="90"/>
      <c r="FN75" s="90"/>
      <c r="FO75" s="94" t="str">
        <f t="shared" si="436"/>
        <v>HƯỚNG HÀNG:  ..     HƯỚNG KIỂM : ……..</v>
      </c>
      <c r="FP75" s="94"/>
      <c r="FQ75" s="94"/>
      <c r="FR75" s="94"/>
      <c r="FS75" s="94"/>
      <c r="FT75" s="94"/>
      <c r="FU75" s="94"/>
      <c r="FX75" s="90" t="str">
        <f t="shared" si="437"/>
        <v>NGƯỜI KK:  ……….</v>
      </c>
      <c r="FY75" s="90"/>
      <c r="FZ75" s="90"/>
      <c r="GA75" s="90"/>
      <c r="GB75" s="90"/>
      <c r="GC75" s="90"/>
      <c r="GD75" s="90"/>
      <c r="GE75" s="90"/>
      <c r="GF75" s="94" t="str">
        <f t="shared" si="438"/>
        <v>HƯỚNG HÀNG:  ..     HƯỚNG KIỂM : ……..</v>
      </c>
      <c r="GG75" s="94"/>
      <c r="GH75" s="94"/>
      <c r="GI75" s="94"/>
      <c r="GJ75" s="94"/>
      <c r="GK75" s="94"/>
      <c r="GL75" s="94"/>
      <c r="GO75" s="90" t="str">
        <f t="shared" si="439"/>
        <v>NGƯỜI KK:  ……….</v>
      </c>
      <c r="GP75" s="90"/>
      <c r="GQ75" s="90"/>
      <c r="GR75" s="90"/>
      <c r="GS75" s="90"/>
      <c r="GT75" s="90"/>
      <c r="GU75" s="90"/>
      <c r="GV75" s="90"/>
      <c r="GW75" s="94" t="str">
        <f t="shared" si="440"/>
        <v>HƯỚNG HÀNG:  ..     HƯỚNG KIỂM : ……..</v>
      </c>
      <c r="GX75" s="94"/>
      <c r="GY75" s="94"/>
      <c r="GZ75" s="94"/>
      <c r="HA75" s="94"/>
      <c r="HB75" s="94"/>
      <c r="HC75" s="94"/>
      <c r="HF75" s="90" t="str">
        <f t="shared" si="441"/>
        <v>NGƯỜI KK:  ……….</v>
      </c>
      <c r="HG75" s="90"/>
      <c r="HH75" s="90"/>
      <c r="HI75" s="90"/>
      <c r="HJ75" s="90"/>
      <c r="HK75" s="90"/>
      <c r="HL75" s="90"/>
      <c r="HM75" s="90"/>
      <c r="HN75" s="94" t="str">
        <f t="shared" si="442"/>
        <v>HƯỚNG HÀNG:  ..     HƯỚNG KIỂM : ……..</v>
      </c>
      <c r="HO75" s="94"/>
      <c r="HP75" s="94"/>
      <c r="HQ75" s="94"/>
      <c r="HR75" s="94"/>
      <c r="HS75" s="94"/>
      <c r="HT75" s="94"/>
      <c r="HW75" s="90" t="str">
        <f t="shared" si="443"/>
        <v>NGƯỜI KK:  ……….</v>
      </c>
      <c r="HX75" s="90"/>
      <c r="HY75" s="90"/>
      <c r="HZ75" s="90"/>
      <c r="IA75" s="90"/>
      <c r="IB75" s="90"/>
      <c r="IC75" s="90"/>
      <c r="ID75" s="90"/>
      <c r="IE75" s="94" t="str">
        <f t="shared" si="444"/>
        <v>HƯỚNG HÀNG:  ..     HƯỚNG KIỂM : ……..</v>
      </c>
      <c r="IF75" s="94"/>
      <c r="IG75" s="94"/>
      <c r="IH75" s="94"/>
      <c r="II75" s="94"/>
      <c r="IJ75" s="94"/>
      <c r="IK75" s="94"/>
      <c r="IN75" s="90" t="str">
        <f t="shared" si="445"/>
        <v>NGƯỜI KK:  ……….</v>
      </c>
      <c r="IO75" s="90"/>
      <c r="IP75" s="90"/>
      <c r="IQ75" s="90"/>
      <c r="IR75" s="90"/>
      <c r="IS75" s="90"/>
      <c r="IT75" s="90"/>
      <c r="IU75" s="90"/>
      <c r="IV75" s="94" t="str">
        <f t="shared" si="446"/>
        <v>HƯỚNG HÀNG:  ..     HƯỚNG KIỂM : ……..</v>
      </c>
      <c r="IW75" s="94"/>
      <c r="IX75" s="94"/>
      <c r="IY75" s="94"/>
      <c r="IZ75" s="94"/>
      <c r="JA75" s="94"/>
      <c r="JB75" s="94"/>
      <c r="JE75" s="90" t="str">
        <f t="shared" si="447"/>
        <v>NGƯỜI KK:  ……….</v>
      </c>
      <c r="JF75" s="90"/>
      <c r="JG75" s="90"/>
      <c r="JH75" s="90"/>
      <c r="JI75" s="90"/>
      <c r="JJ75" s="90"/>
      <c r="JK75" s="90"/>
      <c r="JL75" s="90"/>
      <c r="JM75" s="94" t="str">
        <f t="shared" si="448"/>
        <v>HƯỚNG HÀNG:  ..     HƯỚNG KIỂM : ……..</v>
      </c>
      <c r="JN75" s="94"/>
      <c r="JO75" s="94"/>
      <c r="JP75" s="94"/>
      <c r="JQ75" s="94"/>
      <c r="JR75" s="94"/>
      <c r="JS75" s="94"/>
      <c r="JV75" s="90" t="str">
        <f t="shared" si="449"/>
        <v>NGƯỜI KK:  ……….</v>
      </c>
      <c r="JW75" s="90"/>
      <c r="JX75" s="90"/>
      <c r="JY75" s="90"/>
      <c r="JZ75" s="90"/>
      <c r="KA75" s="90"/>
      <c r="KB75" s="90"/>
      <c r="KC75" s="90"/>
      <c r="KD75" s="90" t="str">
        <f t="shared" si="450"/>
        <v>HƯỚNG HÀNG:  ..     HƯỚNG KIỂM : ……..</v>
      </c>
      <c r="KE75" s="90"/>
      <c r="KF75" s="90"/>
      <c r="KG75" s="90"/>
      <c r="KH75" s="90"/>
      <c r="KI75" s="90"/>
      <c r="KJ75" s="90"/>
      <c r="KK75" s="90"/>
      <c r="KM75" s="90" t="str">
        <f t="shared" si="451"/>
        <v>NGƯỜI KK:  ……….</v>
      </c>
      <c r="KN75" s="90"/>
      <c r="KO75" s="90"/>
      <c r="KP75" s="90"/>
      <c r="KQ75" s="90"/>
      <c r="KR75" s="90"/>
      <c r="KS75" s="90"/>
      <c r="KT75" s="90"/>
      <c r="KU75" s="94" t="e">
        <f>#REF!</f>
        <v>#REF!</v>
      </c>
      <c r="KV75" s="94"/>
      <c r="KW75" s="94"/>
      <c r="KX75" s="94"/>
      <c r="KY75" s="94"/>
      <c r="KZ75" s="94"/>
      <c r="LA75" s="94"/>
      <c r="LD75" s="94" t="str">
        <f t="shared" si="452"/>
        <v>NGƯỜI KK:  ……….</v>
      </c>
      <c r="LE75" s="94"/>
      <c r="LF75" s="94"/>
      <c r="LG75" s="94"/>
      <c r="LH75" s="94"/>
      <c r="LI75" s="94"/>
      <c r="LJ75" s="94"/>
      <c r="LL75" s="94" t="e">
        <f t="shared" si="453"/>
        <v>#REF!</v>
      </c>
      <c r="LM75" s="94"/>
      <c r="LN75" s="94"/>
      <c r="LO75" s="94"/>
      <c r="LP75" s="94"/>
      <c r="LQ75" s="94"/>
      <c r="LR75" s="94"/>
      <c r="LU75" s="90" t="e">
        <f>#REF!</f>
        <v>#REF!</v>
      </c>
      <c r="LV75" s="90"/>
      <c r="LW75" s="90"/>
      <c r="LX75" s="90"/>
      <c r="LY75" s="90"/>
      <c r="LZ75" s="90"/>
      <c r="MA75" s="90"/>
      <c r="MB75" s="90"/>
      <c r="MC75" s="94" t="e">
        <f t="shared" si="454"/>
        <v>#REF!</v>
      </c>
      <c r="MD75" s="94"/>
      <c r="ME75" s="94"/>
      <c r="MF75" s="94"/>
      <c r="MG75" s="94"/>
      <c r="MH75" s="94"/>
      <c r="MI75" s="94"/>
      <c r="ML75" s="90" t="e">
        <f t="shared" si="455"/>
        <v>#REF!</v>
      </c>
      <c r="MM75" s="90"/>
      <c r="MN75" s="90"/>
      <c r="MO75" s="90"/>
      <c r="MP75" s="90"/>
      <c r="MQ75" s="90"/>
      <c r="MR75" s="90"/>
      <c r="MS75" s="90"/>
      <c r="MT75" s="94" t="e">
        <f t="shared" si="456"/>
        <v>#REF!</v>
      </c>
      <c r="MU75" s="94"/>
      <c r="MV75" s="94"/>
      <c r="MW75" s="94"/>
      <c r="MX75" s="94"/>
      <c r="MY75" s="94"/>
      <c r="MZ75" s="94"/>
      <c r="NC75" s="90" t="e">
        <f t="shared" si="457"/>
        <v>#REF!</v>
      </c>
      <c r="ND75" s="90"/>
      <c r="NE75" s="90"/>
      <c r="NF75" s="90"/>
      <c r="NG75" s="90"/>
      <c r="NH75" s="90"/>
      <c r="NI75" s="90"/>
      <c r="NJ75" s="90"/>
      <c r="NK75" s="94" t="e">
        <f t="shared" si="458"/>
        <v>#REF!</v>
      </c>
      <c r="NL75" s="94"/>
      <c r="NM75" s="94"/>
      <c r="NN75" s="94"/>
      <c r="NO75" s="94"/>
      <c r="NP75" s="94"/>
      <c r="NQ75" s="94"/>
      <c r="NT75" s="90" t="e">
        <f t="shared" si="459"/>
        <v>#REF!</v>
      </c>
      <c r="NU75" s="90"/>
      <c r="NV75" s="90"/>
      <c r="NW75" s="90"/>
      <c r="NX75" s="90"/>
      <c r="NY75" s="90"/>
      <c r="NZ75" s="90"/>
      <c r="OA75" s="90"/>
      <c r="OB75" s="94" t="e">
        <f t="shared" si="460"/>
        <v>#REF!</v>
      </c>
      <c r="OC75" s="94"/>
      <c r="OD75" s="94"/>
      <c r="OE75" s="94"/>
      <c r="OF75" s="94"/>
      <c r="OG75" s="94"/>
      <c r="OH75" s="94"/>
      <c r="OK75" s="90" t="e">
        <f t="shared" si="461"/>
        <v>#REF!</v>
      </c>
      <c r="OL75" s="90"/>
      <c r="OM75" s="90"/>
      <c r="ON75" s="90"/>
      <c r="OO75" s="90"/>
      <c r="OP75" s="90"/>
      <c r="OQ75" s="90"/>
      <c r="OR75" s="90"/>
      <c r="OS75" s="94" t="e">
        <f t="shared" si="462"/>
        <v>#REF!</v>
      </c>
      <c r="OT75" s="94"/>
      <c r="OU75" s="94"/>
      <c r="OV75" s="94"/>
      <c r="OW75" s="94"/>
      <c r="OX75" s="94"/>
      <c r="OY75" s="94"/>
      <c r="PB75" s="90" t="e">
        <f t="shared" si="463"/>
        <v>#REF!</v>
      </c>
      <c r="PC75" s="90"/>
      <c r="PD75" s="90"/>
      <c r="PE75" s="90"/>
      <c r="PF75" s="90"/>
      <c r="PG75" s="90"/>
      <c r="PH75" s="90"/>
      <c r="PI75" s="90"/>
      <c r="PJ75" s="94" t="e">
        <f t="shared" si="464"/>
        <v>#REF!</v>
      </c>
      <c r="PK75" s="94"/>
      <c r="PL75" s="94"/>
      <c r="PM75" s="94"/>
      <c r="PN75" s="94"/>
      <c r="PO75" s="94"/>
      <c r="PP75" s="94"/>
      <c r="PS75" s="90" t="e">
        <f t="shared" si="465"/>
        <v>#REF!</v>
      </c>
      <c r="PT75" s="90"/>
      <c r="PU75" s="90"/>
      <c r="PV75" s="90"/>
      <c r="PW75" s="90"/>
      <c r="PX75" s="90"/>
      <c r="PY75" s="90"/>
      <c r="PZ75" s="90"/>
      <c r="QA75" s="94" t="e">
        <f t="shared" si="466"/>
        <v>#REF!</v>
      </c>
      <c r="QB75" s="94"/>
      <c r="QC75" s="94"/>
      <c r="QD75" s="94"/>
      <c r="QE75" s="94"/>
      <c r="QF75" s="94"/>
      <c r="QG75" s="94"/>
      <c r="QJ75" s="90" t="e">
        <f t="shared" si="467"/>
        <v>#REF!</v>
      </c>
      <c r="QK75" s="90"/>
      <c r="QL75" s="90"/>
      <c r="QM75" s="90"/>
      <c r="QN75" s="90"/>
      <c r="QO75" s="90"/>
      <c r="QP75" s="90"/>
      <c r="QQ75" s="90"/>
      <c r="QR75" s="94" t="e">
        <f t="shared" si="468"/>
        <v>#REF!</v>
      </c>
      <c r="QS75" s="94"/>
      <c r="QT75" s="94"/>
      <c r="QU75" s="94"/>
      <c r="QV75" s="94"/>
      <c r="QW75" s="94"/>
      <c r="QX75" s="94"/>
      <c r="RA75" s="90" t="e">
        <f t="shared" si="469"/>
        <v>#REF!</v>
      </c>
      <c r="RB75" s="90"/>
      <c r="RC75" s="90"/>
      <c r="RD75" s="90"/>
      <c r="RE75" s="90"/>
      <c r="RF75" s="90"/>
      <c r="RG75" s="90"/>
      <c r="RH75" s="90"/>
      <c r="RI75" s="94" t="e">
        <f t="shared" si="470"/>
        <v>#REF!</v>
      </c>
      <c r="RJ75" s="94"/>
      <c r="RK75" s="94"/>
      <c r="RL75" s="94"/>
      <c r="RM75" s="94"/>
      <c r="RN75" s="94"/>
      <c r="RO75" s="94"/>
      <c r="RR75" s="90" t="e">
        <f t="shared" si="471"/>
        <v>#REF!</v>
      </c>
      <c r="RS75" s="90"/>
      <c r="RT75" s="90"/>
      <c r="RU75" s="90"/>
      <c r="RV75" s="90"/>
      <c r="RW75" s="90"/>
      <c r="RX75" s="90"/>
      <c r="RY75" s="90"/>
      <c r="RZ75" s="94" t="e">
        <f t="shared" si="472"/>
        <v>#REF!</v>
      </c>
      <c r="SA75" s="94"/>
      <c r="SB75" s="94"/>
      <c r="SC75" s="94"/>
      <c r="SD75" s="94"/>
      <c r="SE75" s="94"/>
      <c r="SF75" s="94"/>
      <c r="SI75" s="90" t="e">
        <f t="shared" si="473"/>
        <v>#REF!</v>
      </c>
      <c r="SJ75" s="90"/>
      <c r="SK75" s="90"/>
      <c r="SL75" s="90"/>
      <c r="SM75" s="90"/>
      <c r="SN75" s="90"/>
      <c r="SO75" s="90"/>
      <c r="SP75" s="90"/>
      <c r="SQ75" s="94" t="e">
        <f t="shared" si="474"/>
        <v>#REF!</v>
      </c>
      <c r="SR75" s="94"/>
      <c r="SS75" s="94"/>
      <c r="ST75" s="94"/>
      <c r="SU75" s="94"/>
      <c r="SV75" s="94"/>
      <c r="SW75" s="94"/>
      <c r="SZ75" s="90" t="e">
        <f t="shared" si="475"/>
        <v>#REF!</v>
      </c>
      <c r="TA75" s="90"/>
      <c r="TB75" s="90"/>
      <c r="TC75" s="90"/>
      <c r="TD75" s="90"/>
      <c r="TE75" s="90"/>
      <c r="TF75" s="90"/>
      <c r="TG75" s="90"/>
      <c r="TH75" s="94" t="e">
        <f t="shared" si="476"/>
        <v>#REF!</v>
      </c>
      <c r="TI75" s="94"/>
      <c r="TJ75" s="94"/>
      <c r="TK75" s="94"/>
      <c r="TL75" s="94"/>
      <c r="TM75" s="94"/>
      <c r="TN75" s="94"/>
      <c r="TQ75" s="90" t="e">
        <f t="shared" si="477"/>
        <v>#REF!</v>
      </c>
      <c r="TR75" s="90"/>
      <c r="TS75" s="90"/>
      <c r="TT75" s="90"/>
      <c r="TU75" s="90"/>
      <c r="TV75" s="90"/>
      <c r="TW75" s="90"/>
      <c r="TX75" s="90"/>
      <c r="TY75" s="94" t="e">
        <f t="shared" si="478"/>
        <v>#REF!</v>
      </c>
      <c r="TZ75" s="94"/>
      <c r="UA75" s="94"/>
      <c r="UB75" s="94"/>
      <c r="UC75" s="94"/>
      <c r="UD75" s="94"/>
      <c r="UE75" s="94"/>
      <c r="UH75" s="90" t="e">
        <f t="shared" si="479"/>
        <v>#REF!</v>
      </c>
      <c r="UI75" s="90"/>
      <c r="UJ75" s="90"/>
      <c r="UK75" s="90"/>
      <c r="UL75" s="90"/>
      <c r="UM75" s="90"/>
      <c r="UN75" s="90"/>
      <c r="UO75" s="90"/>
      <c r="UP75" s="94" t="e">
        <f t="shared" si="480"/>
        <v>#REF!</v>
      </c>
      <c r="UQ75" s="94"/>
      <c r="UR75" s="94"/>
      <c r="US75" s="94"/>
      <c r="UT75" s="94"/>
      <c r="UU75" s="94"/>
      <c r="UV75" s="94"/>
      <c r="UY75" s="90" t="e">
        <f t="shared" si="481"/>
        <v>#REF!</v>
      </c>
      <c r="UZ75" s="90"/>
      <c r="VA75" s="90"/>
      <c r="VB75" s="90"/>
      <c r="VC75" s="90"/>
      <c r="VD75" s="90"/>
      <c r="VE75" s="90"/>
      <c r="VF75" s="90"/>
      <c r="VG75" s="94" t="e">
        <f t="shared" si="482"/>
        <v>#REF!</v>
      </c>
      <c r="VH75" s="94"/>
      <c r="VI75" s="94"/>
      <c r="VJ75" s="94"/>
      <c r="VK75" s="94"/>
      <c r="VL75" s="94"/>
      <c r="VM75" s="94"/>
      <c r="VP75" s="90" t="e">
        <f t="shared" si="483"/>
        <v>#REF!</v>
      </c>
      <c r="VQ75" s="90"/>
      <c r="VR75" s="90"/>
      <c r="VS75" s="90"/>
      <c r="VT75" s="90"/>
      <c r="VU75" s="90"/>
      <c r="VV75" s="90"/>
      <c r="VW75" s="90"/>
      <c r="VX75" s="94" t="e">
        <f t="shared" si="484"/>
        <v>#REF!</v>
      </c>
      <c r="VY75" s="94"/>
      <c r="VZ75" s="94"/>
      <c r="WA75" s="94"/>
      <c r="WB75" s="94"/>
      <c r="WC75" s="94"/>
      <c r="WD75" s="94"/>
      <c r="WG75" s="90" t="e">
        <f t="shared" si="485"/>
        <v>#REF!</v>
      </c>
      <c r="WH75" s="90"/>
      <c r="WI75" s="90"/>
      <c r="WJ75" s="90"/>
      <c r="WK75" s="90"/>
      <c r="WL75" s="90"/>
      <c r="WM75" s="90"/>
      <c r="WN75" s="90"/>
      <c r="WO75" s="94" t="e">
        <f t="shared" si="486"/>
        <v>#REF!</v>
      </c>
      <c r="WP75" s="94"/>
      <c r="WQ75" s="94"/>
      <c r="WR75" s="94"/>
      <c r="WS75" s="94"/>
      <c r="WT75" s="94"/>
      <c r="WU75" s="94"/>
      <c r="WX75" s="90" t="e">
        <f t="shared" si="487"/>
        <v>#REF!</v>
      </c>
      <c r="WY75" s="90"/>
      <c r="WZ75" s="90"/>
      <c r="XA75" s="90"/>
      <c r="XB75" s="90"/>
      <c r="XC75" s="90"/>
      <c r="XD75" s="90"/>
      <c r="XE75" s="90"/>
      <c r="XF75" s="94" t="e">
        <f t="shared" si="488"/>
        <v>#REF!</v>
      </c>
      <c r="XG75" s="94"/>
      <c r="XH75" s="94"/>
      <c r="XI75" s="94"/>
      <c r="XJ75" s="94"/>
      <c r="XK75" s="94"/>
      <c r="XL75" s="94"/>
      <c r="XO75" s="90" t="e">
        <f t="shared" si="489"/>
        <v>#REF!</v>
      </c>
      <c r="XP75" s="90"/>
      <c r="XQ75" s="90"/>
      <c r="XR75" s="90"/>
      <c r="XS75" s="90"/>
      <c r="XT75" s="90"/>
      <c r="XU75" s="90"/>
      <c r="XV75" s="90"/>
      <c r="XW75" s="94" t="e">
        <f t="shared" si="490"/>
        <v>#REF!</v>
      </c>
      <c r="XX75" s="94"/>
      <c r="XY75" s="94"/>
      <c r="XZ75" s="94"/>
      <c r="YA75" s="94"/>
      <c r="YB75" s="94"/>
      <c r="YC75" s="94"/>
      <c r="YF75" s="90" t="e">
        <f t="shared" si="491"/>
        <v>#REF!</v>
      </c>
      <c r="YG75" s="90"/>
      <c r="YH75" s="90"/>
      <c r="YI75" s="90"/>
      <c r="YJ75" s="90"/>
      <c r="YK75" s="90"/>
      <c r="YL75" s="90"/>
      <c r="YM75" s="90"/>
      <c r="YN75" s="94" t="e">
        <f>XW75</f>
        <v>#REF!</v>
      </c>
      <c r="YO75" s="94"/>
      <c r="YP75" s="94"/>
      <c r="YQ75" s="94"/>
      <c r="YR75" s="94"/>
      <c r="YS75" s="94"/>
      <c r="YT75" s="94"/>
      <c r="YW75" s="90" t="e">
        <f>YF75</f>
        <v>#REF!</v>
      </c>
      <c r="YX75" s="90"/>
      <c r="YY75" s="90"/>
      <c r="YZ75" s="90"/>
      <c r="ZA75" s="90"/>
      <c r="ZB75" s="90"/>
      <c r="ZC75" s="90"/>
      <c r="ZD75" s="90"/>
      <c r="ZM75" s="94" t="e">
        <f>YN75</f>
        <v>#REF!</v>
      </c>
      <c r="ZN75" s="94"/>
      <c r="ZO75" s="94"/>
      <c r="ZP75" s="94"/>
      <c r="ZQ75" s="94"/>
      <c r="ZR75" s="94"/>
      <c r="ZS75" s="94"/>
      <c r="ZV75" s="90" t="e">
        <f>YW75</f>
        <v>#REF!</v>
      </c>
      <c r="ZW75" s="90"/>
      <c r="ZX75" s="90"/>
      <c r="ZY75" s="90"/>
      <c r="ZZ75" s="90"/>
      <c r="AAA75" s="90"/>
      <c r="AAB75" s="90"/>
      <c r="AAC75" s="90"/>
      <c r="AAD75" s="94" t="e">
        <f t="shared" si="492"/>
        <v>#REF!</v>
      </c>
      <c r="AAE75" s="94"/>
      <c r="AAF75" s="94"/>
      <c r="AAG75" s="94"/>
      <c r="AAH75" s="94"/>
      <c r="AAI75" s="94"/>
      <c r="AAJ75" s="94"/>
      <c r="AAM75" s="90" t="e">
        <f t="shared" si="493"/>
        <v>#REF!</v>
      </c>
      <c r="AAN75" s="90"/>
      <c r="AAO75" s="90"/>
      <c r="AAP75" s="90"/>
      <c r="AAQ75" s="90"/>
      <c r="AAR75" s="90"/>
      <c r="AAS75" s="90"/>
      <c r="AAT75" s="90"/>
      <c r="AAU75" s="94" t="e">
        <f>AAD75</f>
        <v>#REF!</v>
      </c>
      <c r="AAV75" s="94"/>
      <c r="AAW75" s="94"/>
      <c r="AAX75" s="94"/>
      <c r="AAY75" s="94"/>
      <c r="AAZ75" s="94"/>
      <c r="ABA75" s="94"/>
      <c r="ABD75" s="90" t="e">
        <f>AAM75</f>
        <v>#REF!</v>
      </c>
      <c r="ABE75" s="90"/>
      <c r="ABF75" s="90"/>
      <c r="ABG75" s="90"/>
      <c r="ABH75" s="90"/>
      <c r="ABI75" s="90"/>
      <c r="ABJ75" s="90"/>
      <c r="ABK75" s="90"/>
      <c r="ABL75" s="94" t="e">
        <f t="shared" si="494"/>
        <v>#REF!</v>
      </c>
      <c r="ABM75" s="94"/>
      <c r="ABN75" s="94"/>
      <c r="ABO75" s="94"/>
      <c r="ABP75" s="94"/>
      <c r="ABQ75" s="94"/>
      <c r="ABR75" s="94"/>
      <c r="ABU75" s="90" t="e">
        <f t="shared" si="495"/>
        <v>#REF!</v>
      </c>
      <c r="ABV75" s="90"/>
      <c r="ABW75" s="90"/>
      <c r="ABX75" s="90"/>
      <c r="ABY75" s="90"/>
      <c r="ABZ75" s="90"/>
      <c r="ACA75" s="90"/>
      <c r="ACB75" s="90"/>
      <c r="ACC75" s="94" t="e">
        <f>ABL75</f>
        <v>#REF!</v>
      </c>
      <c r="ACD75" s="94"/>
      <c r="ACE75" s="94"/>
      <c r="ACF75" s="94"/>
      <c r="ACG75" s="94"/>
      <c r="ACH75" s="94"/>
      <c r="ACI75" s="94"/>
      <c r="ACL75" s="90" t="e">
        <f t="shared" si="496"/>
        <v>#REF!</v>
      </c>
      <c r="ACM75" s="90"/>
      <c r="ACN75" s="90"/>
      <c r="ACO75" s="90"/>
      <c r="ACP75" s="90"/>
      <c r="ACQ75" s="90"/>
      <c r="ACR75" s="90"/>
      <c r="ACS75" s="90"/>
      <c r="ACT75" s="94" t="e">
        <f>ACC75</f>
        <v>#REF!</v>
      </c>
      <c r="ACU75" s="94"/>
      <c r="ACV75" s="94"/>
      <c r="ACW75" s="94"/>
      <c r="ACX75" s="94"/>
      <c r="ACY75" s="94"/>
      <c r="ACZ75" s="94"/>
      <c r="ADC75" s="90" t="e">
        <f t="shared" si="497"/>
        <v>#REF!</v>
      </c>
      <c r="ADD75" s="90"/>
      <c r="ADE75" s="90"/>
      <c r="ADF75" s="90"/>
      <c r="ADG75" s="90"/>
      <c r="ADH75" s="90"/>
      <c r="ADI75" s="90"/>
      <c r="ADJ75" s="90"/>
      <c r="ADK75" s="94" t="e">
        <f>ACT75</f>
        <v>#REF!</v>
      </c>
      <c r="ADL75" s="94"/>
      <c r="ADM75" s="94"/>
      <c r="ADN75" s="94"/>
      <c r="ADO75" s="94"/>
      <c r="ADP75" s="94"/>
      <c r="ADQ75" s="94"/>
      <c r="ADT75" s="90" t="e">
        <f t="shared" si="498"/>
        <v>#REF!</v>
      </c>
      <c r="ADU75" s="90"/>
      <c r="ADV75" s="90"/>
      <c r="ADW75" s="90"/>
      <c r="ADX75" s="90"/>
      <c r="ADY75" s="90"/>
      <c r="ADZ75" s="90"/>
      <c r="AEA75" s="90"/>
      <c r="AEB75" s="94" t="e">
        <f>ADK75</f>
        <v>#REF!</v>
      </c>
      <c r="AEC75" s="94"/>
      <c r="AED75" s="94"/>
      <c r="AEE75" s="94"/>
      <c r="AEF75" s="94"/>
      <c r="AEG75" s="94"/>
      <c r="AEH75" s="94"/>
      <c r="AEK75" s="90" t="e">
        <f t="shared" si="499"/>
        <v>#REF!</v>
      </c>
      <c r="AEL75" s="90"/>
      <c r="AEM75" s="90"/>
      <c r="AEN75" s="90"/>
      <c r="AEO75" s="90"/>
      <c r="AEP75" s="90"/>
      <c r="AEQ75" s="90"/>
      <c r="AER75" s="90"/>
      <c r="AES75" s="94" t="e">
        <f>AEB75</f>
        <v>#REF!</v>
      </c>
      <c r="AET75" s="94"/>
      <c r="AEU75" s="94"/>
      <c r="AEV75" s="94"/>
      <c r="AEW75" s="94"/>
      <c r="AEX75" s="94"/>
      <c r="AEY75" s="94"/>
      <c r="AFB75" s="90" t="e">
        <f t="shared" si="500"/>
        <v>#REF!</v>
      </c>
      <c r="AFC75" s="90"/>
      <c r="AFD75" s="90"/>
      <c r="AFE75" s="90"/>
      <c r="AFF75" s="90"/>
      <c r="AFG75" s="90"/>
      <c r="AFH75" s="90"/>
      <c r="AFI75" s="90"/>
      <c r="AFJ75" s="94" t="e">
        <f>AES75</f>
        <v>#REF!</v>
      </c>
      <c r="AFK75" s="94"/>
      <c r="AFL75" s="94"/>
      <c r="AFM75" s="94"/>
      <c r="AFN75" s="94"/>
      <c r="AFO75" s="94"/>
      <c r="AFP75" s="94"/>
      <c r="AFS75" s="90" t="e">
        <f t="shared" si="501"/>
        <v>#REF!</v>
      </c>
      <c r="AFT75" s="90"/>
      <c r="AFU75" s="90"/>
      <c r="AFV75" s="90"/>
      <c r="AFW75" s="90"/>
      <c r="AFX75" s="90"/>
      <c r="AFY75" s="90"/>
      <c r="AFZ75" s="90"/>
      <c r="AGA75" s="94" t="e">
        <f>AFJ75</f>
        <v>#REF!</v>
      </c>
      <c r="AGB75" s="94"/>
      <c r="AGC75" s="94"/>
      <c r="AGD75" s="94"/>
      <c r="AGE75" s="94"/>
      <c r="AGF75" s="94"/>
      <c r="AGG75" s="94"/>
      <c r="AGJ75" s="90" t="e">
        <f t="shared" si="502"/>
        <v>#REF!</v>
      </c>
      <c r="AGK75" s="90"/>
      <c r="AGL75" s="90"/>
      <c r="AGM75" s="90"/>
      <c r="AGN75" s="90"/>
      <c r="AGO75" s="90"/>
      <c r="AGP75" s="90"/>
      <c r="AGQ75" s="90"/>
      <c r="AGR75" s="94" t="e">
        <f>AGA75</f>
        <v>#REF!</v>
      </c>
      <c r="AGS75" s="94"/>
      <c r="AGT75" s="94"/>
      <c r="AGU75" s="94"/>
      <c r="AGV75" s="94"/>
      <c r="AGW75" s="94"/>
      <c r="AGX75" s="94"/>
      <c r="AGY75" s="42"/>
      <c r="AHA75" s="90" t="e">
        <f t="shared" si="503"/>
        <v>#REF!</v>
      </c>
      <c r="AHB75" s="90"/>
      <c r="AHC75" s="90"/>
      <c r="AHD75" s="90"/>
      <c r="AHE75" s="90"/>
      <c r="AHF75" s="90"/>
      <c r="AHG75" s="90"/>
      <c r="AHH75" s="90"/>
      <c r="AHI75" s="94" t="e">
        <f>AGR75</f>
        <v>#REF!</v>
      </c>
      <c r="AHJ75" s="94"/>
      <c r="AHK75" s="94"/>
      <c r="AHL75" s="94"/>
      <c r="AHM75" s="94"/>
      <c r="AHN75" s="94"/>
      <c r="AHO75" s="94"/>
      <c r="AHP75" s="42"/>
      <c r="AHR75" s="90" t="e">
        <f t="shared" si="504"/>
        <v>#REF!</v>
      </c>
      <c r="AHS75" s="90"/>
      <c r="AHT75" s="90"/>
      <c r="AHU75" s="90"/>
      <c r="AHV75" s="90"/>
      <c r="AHW75" s="90"/>
      <c r="AHX75" s="90"/>
      <c r="AHY75" s="90"/>
      <c r="AHZ75" s="94" t="e">
        <f>AHI75</f>
        <v>#REF!</v>
      </c>
      <c r="AIA75" s="94"/>
      <c r="AIB75" s="94"/>
      <c r="AIC75" s="94"/>
      <c r="AID75" s="94"/>
      <c r="AIE75" s="94"/>
      <c r="AIF75" s="94"/>
      <c r="AIG75" s="42"/>
    </row>
    <row r="77" spans="1:917" s="81" customFormat="1" ht="15.6" customHeight="1">
      <c r="A77" s="117" t="s">
        <v>139</v>
      </c>
      <c r="B77" s="117"/>
      <c r="C77" s="117"/>
      <c r="D77" s="117"/>
      <c r="E77" s="117"/>
      <c r="F77" s="117"/>
      <c r="G77" s="117"/>
      <c r="H77" s="117"/>
      <c r="J77" s="117" t="s">
        <v>140</v>
      </c>
      <c r="K77" s="117"/>
      <c r="L77" s="117"/>
      <c r="M77" s="117"/>
      <c r="N77" s="117"/>
      <c r="O77" s="117"/>
      <c r="P77" s="117"/>
      <c r="Q77" s="117"/>
      <c r="R77" s="117" t="s">
        <v>10</v>
      </c>
      <c r="S77" s="117"/>
      <c r="T77" s="117"/>
      <c r="U77" s="117"/>
      <c r="V77" s="117"/>
      <c r="W77" s="117"/>
      <c r="X77" s="117"/>
      <c r="Y77" s="117"/>
      <c r="Z77" s="95"/>
      <c r="AA77" s="117" t="s">
        <v>141</v>
      </c>
      <c r="AB77" s="117"/>
      <c r="AC77" s="117"/>
      <c r="AD77" s="117"/>
      <c r="AE77" s="117"/>
      <c r="AF77" s="117"/>
      <c r="AG77" s="117"/>
      <c r="AH77" s="117"/>
      <c r="AI77" s="117" t="s">
        <v>12</v>
      </c>
      <c r="AJ77" s="117"/>
      <c r="AK77" s="117"/>
      <c r="AL77" s="117"/>
      <c r="AM77" s="117"/>
      <c r="AN77" s="117"/>
      <c r="AO77" s="117"/>
      <c r="AP77" s="117"/>
      <c r="AQ77" s="95"/>
      <c r="AR77" s="117" t="s">
        <v>13</v>
      </c>
      <c r="AS77" s="117"/>
      <c r="AT77" s="117"/>
      <c r="AU77" s="117"/>
      <c r="AV77" s="117"/>
      <c r="AW77" s="117"/>
      <c r="AX77" s="117"/>
      <c r="AY77" s="117"/>
      <c r="AZ77" s="117" t="s">
        <v>14</v>
      </c>
      <c r="BA77" s="117"/>
      <c r="BB77" s="117"/>
      <c r="BC77" s="117"/>
      <c r="BD77" s="117"/>
      <c r="BE77" s="117"/>
      <c r="BF77" s="117"/>
      <c r="BG77" s="117"/>
      <c r="BH77" s="95"/>
      <c r="BI77" s="117" t="s">
        <v>15</v>
      </c>
      <c r="BJ77" s="117"/>
      <c r="BK77" s="117"/>
      <c r="BL77" s="117"/>
      <c r="BM77" s="117"/>
      <c r="BN77" s="117"/>
      <c r="BO77" s="117"/>
      <c r="BP77" s="117"/>
      <c r="BQ77" s="117" t="s">
        <v>16</v>
      </c>
      <c r="BR77" s="117"/>
      <c r="BS77" s="117"/>
      <c r="BT77" s="117"/>
      <c r="BU77" s="117"/>
      <c r="BV77" s="117"/>
      <c r="BW77" s="117"/>
      <c r="BX77" s="117"/>
      <c r="BY77" s="95"/>
      <c r="BZ77" s="117" t="s">
        <v>17</v>
      </c>
      <c r="CA77" s="117"/>
      <c r="CB77" s="117"/>
      <c r="CC77" s="117"/>
      <c r="CD77" s="117"/>
      <c r="CE77" s="117"/>
      <c r="CF77" s="117"/>
      <c r="CG77" s="117"/>
      <c r="CH77" s="117" t="s">
        <v>18</v>
      </c>
      <c r="CI77" s="117"/>
      <c r="CJ77" s="117"/>
      <c r="CK77" s="117"/>
      <c r="CL77" s="117"/>
      <c r="CM77" s="117"/>
      <c r="CN77" s="117"/>
      <c r="CO77" s="117"/>
      <c r="CP77" s="95"/>
      <c r="CQ77" s="117" t="s">
        <v>19</v>
      </c>
      <c r="CR77" s="117"/>
      <c r="CS77" s="117"/>
      <c r="CT77" s="117"/>
      <c r="CU77" s="117"/>
      <c r="CV77" s="117"/>
      <c r="CW77" s="117"/>
      <c r="CX77" s="117"/>
      <c r="CY77" s="117" t="s">
        <v>20</v>
      </c>
      <c r="CZ77" s="117"/>
      <c r="DA77" s="117"/>
      <c r="DB77" s="117"/>
      <c r="DC77" s="117"/>
      <c r="DD77" s="117"/>
      <c r="DE77" s="117"/>
      <c r="DF77" s="117"/>
      <c r="DG77" s="95"/>
      <c r="DH77" s="117" t="s">
        <v>21</v>
      </c>
      <c r="DI77" s="117"/>
      <c r="DJ77" s="117"/>
      <c r="DK77" s="117"/>
      <c r="DL77" s="117"/>
      <c r="DM77" s="117"/>
      <c r="DN77" s="117"/>
      <c r="DO77" s="117"/>
      <c r="DP77" s="117" t="s">
        <v>22</v>
      </c>
      <c r="DQ77" s="117"/>
      <c r="DR77" s="117"/>
      <c r="DS77" s="117"/>
      <c r="DT77" s="117"/>
      <c r="DU77" s="117"/>
      <c r="DV77" s="117"/>
      <c r="DW77" s="117"/>
      <c r="DX77" s="95"/>
      <c r="DY77" s="117" t="s">
        <v>23</v>
      </c>
      <c r="DZ77" s="117"/>
      <c r="EA77" s="117"/>
      <c r="EB77" s="117"/>
      <c r="EC77" s="117"/>
      <c r="ED77" s="117"/>
      <c r="EE77" s="117"/>
      <c r="EF77" s="117"/>
      <c r="EG77" s="117" t="s">
        <v>142</v>
      </c>
      <c r="EH77" s="117"/>
      <c r="EI77" s="117"/>
      <c r="EJ77" s="117"/>
      <c r="EK77" s="117"/>
      <c r="EL77" s="117"/>
      <c r="EM77" s="117"/>
      <c r="EN77" s="117"/>
      <c r="EO77" s="95"/>
      <c r="EP77" s="117" t="s">
        <v>24</v>
      </c>
      <c r="EQ77" s="117"/>
      <c r="ER77" s="117"/>
      <c r="ES77" s="117"/>
      <c r="ET77" s="117"/>
      <c r="EU77" s="117"/>
      <c r="EV77" s="117"/>
      <c r="EW77" s="117"/>
      <c r="EX77" s="117" t="s">
        <v>25</v>
      </c>
      <c r="EY77" s="117"/>
      <c r="EZ77" s="117"/>
      <c r="FA77" s="117"/>
      <c r="FB77" s="117"/>
      <c r="FC77" s="117"/>
      <c r="FD77" s="117"/>
      <c r="FE77" s="117"/>
      <c r="FF77" s="95"/>
      <c r="FG77" s="117" t="s">
        <v>26</v>
      </c>
      <c r="FH77" s="117"/>
      <c r="FI77" s="117"/>
      <c r="FJ77" s="117"/>
      <c r="FK77" s="117"/>
      <c r="FL77" s="117"/>
      <c r="FM77" s="117"/>
      <c r="FN77" s="117"/>
      <c r="FO77" s="117" t="s">
        <v>27</v>
      </c>
      <c r="FP77" s="117"/>
      <c r="FQ77" s="117"/>
      <c r="FR77" s="117"/>
      <c r="FS77" s="117"/>
      <c r="FT77" s="117"/>
      <c r="FU77" s="117"/>
      <c r="FV77" s="117"/>
      <c r="FW77" s="95"/>
      <c r="FX77" s="117" t="s">
        <v>28</v>
      </c>
      <c r="FY77" s="117"/>
      <c r="FZ77" s="117"/>
      <c r="GA77" s="117"/>
      <c r="GB77" s="117"/>
      <c r="GC77" s="117"/>
      <c r="GD77" s="117"/>
      <c r="GE77" s="117"/>
      <c r="GF77" s="117" t="s">
        <v>29</v>
      </c>
      <c r="GG77" s="117"/>
      <c r="GH77" s="117"/>
      <c r="GI77" s="117"/>
      <c r="GJ77" s="117"/>
      <c r="GK77" s="117"/>
      <c r="GL77" s="117"/>
      <c r="GM77" s="117"/>
      <c r="GN77" s="95"/>
      <c r="GO77" s="117" t="s">
        <v>30</v>
      </c>
      <c r="GP77" s="117"/>
      <c r="GQ77" s="117"/>
      <c r="GR77" s="117"/>
      <c r="GS77" s="117"/>
      <c r="GT77" s="117"/>
      <c r="GU77" s="117"/>
      <c r="GV77" s="117"/>
      <c r="GW77" s="117" t="s">
        <v>31</v>
      </c>
      <c r="GX77" s="117"/>
      <c r="GY77" s="117"/>
      <c r="GZ77" s="117"/>
      <c r="HA77" s="117"/>
      <c r="HB77" s="117"/>
      <c r="HC77" s="117"/>
      <c r="HD77" s="117"/>
      <c r="HE77" s="95"/>
      <c r="HF77" s="117" t="s">
        <v>32</v>
      </c>
      <c r="HG77" s="117"/>
      <c r="HH77" s="117"/>
      <c r="HI77" s="117"/>
      <c r="HJ77" s="117"/>
      <c r="HK77" s="117"/>
      <c r="HL77" s="117"/>
      <c r="HM77" s="117"/>
      <c r="HN77" s="117" t="s">
        <v>33</v>
      </c>
      <c r="HO77" s="117"/>
      <c r="HP77" s="117"/>
      <c r="HQ77" s="117"/>
      <c r="HR77" s="117"/>
      <c r="HS77" s="117"/>
      <c r="HT77" s="117"/>
      <c r="HU77" s="117"/>
      <c r="HV77" s="95"/>
      <c r="HW77" s="117" t="s">
        <v>34</v>
      </c>
      <c r="HX77" s="117"/>
      <c r="HY77" s="117"/>
      <c r="HZ77" s="117"/>
      <c r="IA77" s="117"/>
      <c r="IB77" s="117"/>
      <c r="IC77" s="117"/>
      <c r="ID77" s="117"/>
      <c r="IE77" s="117" t="s">
        <v>35</v>
      </c>
      <c r="IF77" s="117"/>
      <c r="IG77" s="117"/>
      <c r="IH77" s="117"/>
      <c r="II77" s="117"/>
      <c r="IJ77" s="117"/>
      <c r="IK77" s="117"/>
      <c r="IL77" s="117"/>
      <c r="IM77" s="95"/>
      <c r="IN77" s="117" t="s">
        <v>36</v>
      </c>
      <c r="IO77" s="117"/>
      <c r="IP77" s="117"/>
      <c r="IQ77" s="117"/>
      <c r="IR77" s="117"/>
      <c r="IS77" s="117"/>
      <c r="IT77" s="117"/>
      <c r="IU77" s="117"/>
      <c r="IV77" s="117" t="s">
        <v>37</v>
      </c>
      <c r="IW77" s="117"/>
      <c r="IX77" s="117"/>
      <c r="IY77" s="117"/>
      <c r="IZ77" s="117"/>
      <c r="JA77" s="117"/>
      <c r="JB77" s="117"/>
      <c r="JC77" s="117"/>
      <c r="JD77" s="95"/>
      <c r="JE77" s="117" t="s">
        <v>38</v>
      </c>
      <c r="JF77" s="117"/>
      <c r="JG77" s="117"/>
      <c r="JH77" s="117"/>
      <c r="JI77" s="117"/>
      <c r="JJ77" s="117"/>
      <c r="JK77" s="117"/>
      <c r="JL77" s="117"/>
      <c r="JM77" s="117" t="s">
        <v>39</v>
      </c>
      <c r="JN77" s="117"/>
      <c r="JO77" s="117"/>
      <c r="JP77" s="117"/>
      <c r="JQ77" s="117"/>
      <c r="JR77" s="117"/>
      <c r="JS77" s="117"/>
      <c r="JT77" s="117"/>
      <c r="JU77" s="95"/>
      <c r="JV77" s="117" t="s">
        <v>40</v>
      </c>
      <c r="JW77" s="117"/>
      <c r="JX77" s="117"/>
      <c r="JY77" s="117"/>
      <c r="JZ77" s="117"/>
      <c r="KA77" s="117"/>
      <c r="KB77" s="117"/>
      <c r="KC77" s="117"/>
      <c r="KD77" s="117" t="s">
        <v>42</v>
      </c>
      <c r="KE77" s="117"/>
      <c r="KF77" s="117"/>
      <c r="KG77" s="117"/>
      <c r="KH77" s="117"/>
      <c r="KI77" s="117"/>
      <c r="KJ77" s="117"/>
      <c r="KK77" s="117"/>
      <c r="KL77" s="95"/>
      <c r="KM77" s="117" t="s">
        <v>42</v>
      </c>
      <c r="KN77" s="117"/>
      <c r="KO77" s="117"/>
      <c r="KP77" s="117"/>
      <c r="KQ77" s="117"/>
      <c r="KR77" s="117"/>
      <c r="KS77" s="117"/>
      <c r="KT77" s="117"/>
      <c r="KU77" s="117" t="s">
        <v>43</v>
      </c>
      <c r="KV77" s="117"/>
      <c r="KW77" s="117"/>
      <c r="KX77" s="117"/>
      <c r="KY77" s="117"/>
      <c r="KZ77" s="117"/>
      <c r="LA77" s="117"/>
      <c r="LB77" s="117"/>
      <c r="LC77" s="95"/>
      <c r="LD77" s="117" t="s">
        <v>45</v>
      </c>
      <c r="LE77" s="117"/>
      <c r="LF77" s="117"/>
      <c r="LG77" s="117"/>
      <c r="LH77" s="117"/>
      <c r="LI77" s="117"/>
      <c r="LJ77" s="117"/>
      <c r="LK77" s="117"/>
      <c r="LL77" s="117" t="s">
        <v>45</v>
      </c>
      <c r="LM77" s="117"/>
      <c r="LN77" s="117"/>
      <c r="LO77" s="117"/>
      <c r="LP77" s="117"/>
      <c r="LQ77" s="117"/>
      <c r="LR77" s="117"/>
      <c r="LS77" s="117"/>
      <c r="LT77" s="95"/>
      <c r="LU77" s="117" t="s">
        <v>46</v>
      </c>
      <c r="LV77" s="117"/>
      <c r="LW77" s="117"/>
      <c r="LX77" s="117"/>
      <c r="LY77" s="117"/>
      <c r="LZ77" s="117"/>
      <c r="MA77" s="117"/>
      <c r="MB77" s="117"/>
      <c r="MC77" s="117" t="s">
        <v>47</v>
      </c>
      <c r="MD77" s="117"/>
      <c r="ME77" s="117"/>
      <c r="MF77" s="117"/>
      <c r="MG77" s="117"/>
      <c r="MH77" s="117"/>
      <c r="MI77" s="117"/>
      <c r="MJ77" s="117"/>
      <c r="MK77" s="95"/>
      <c r="ML77" s="117" t="s">
        <v>48</v>
      </c>
      <c r="MM77" s="117"/>
      <c r="MN77" s="117"/>
      <c r="MO77" s="117"/>
      <c r="MP77" s="117"/>
      <c r="MQ77" s="117"/>
      <c r="MR77" s="117"/>
      <c r="MS77" s="117"/>
      <c r="MT77" s="117" t="s">
        <v>49</v>
      </c>
      <c r="MU77" s="117"/>
      <c r="MV77" s="117"/>
      <c r="MW77" s="117"/>
      <c r="MX77" s="117"/>
      <c r="MY77" s="117"/>
      <c r="MZ77" s="117"/>
      <c r="NA77" s="117"/>
      <c r="NB77" s="95"/>
      <c r="NC77" s="117" t="s">
        <v>50</v>
      </c>
      <c r="ND77" s="117"/>
      <c r="NE77" s="117"/>
      <c r="NF77" s="117"/>
      <c r="NG77" s="117"/>
      <c r="NH77" s="117"/>
      <c r="NI77" s="117"/>
      <c r="NJ77" s="117"/>
      <c r="NK77" s="117" t="s">
        <v>51</v>
      </c>
      <c r="NL77" s="117"/>
      <c r="NM77" s="117"/>
      <c r="NN77" s="117"/>
      <c r="NO77" s="117"/>
      <c r="NP77" s="117"/>
      <c r="NQ77" s="117"/>
      <c r="NR77" s="117"/>
      <c r="NS77" s="95"/>
      <c r="NT77" s="117" t="s">
        <v>52</v>
      </c>
      <c r="NU77" s="117"/>
      <c r="NV77" s="117"/>
      <c r="NW77" s="117"/>
      <c r="NX77" s="117"/>
      <c r="NY77" s="117"/>
      <c r="NZ77" s="117"/>
      <c r="OA77" s="117"/>
      <c r="OB77" s="117" t="s">
        <v>53</v>
      </c>
      <c r="OC77" s="117"/>
      <c r="OD77" s="117"/>
      <c r="OE77" s="117"/>
      <c r="OF77" s="117"/>
      <c r="OG77" s="117"/>
      <c r="OH77" s="117"/>
      <c r="OI77" s="117"/>
      <c r="OJ77" s="95"/>
      <c r="OK77" s="117" t="s">
        <v>54</v>
      </c>
      <c r="OL77" s="117"/>
      <c r="OM77" s="117"/>
      <c r="ON77" s="117"/>
      <c r="OO77" s="117"/>
      <c r="OP77" s="117"/>
      <c r="OQ77" s="117"/>
      <c r="OR77" s="117"/>
      <c r="OS77" s="117" t="s">
        <v>55</v>
      </c>
      <c r="OT77" s="117"/>
      <c r="OU77" s="117"/>
      <c r="OV77" s="117"/>
      <c r="OW77" s="117"/>
      <c r="OX77" s="117"/>
      <c r="OY77" s="117"/>
      <c r="OZ77" s="117"/>
      <c r="PA77" s="95"/>
      <c r="PB77" s="117" t="s">
        <v>56</v>
      </c>
      <c r="PC77" s="117"/>
      <c r="PD77" s="117"/>
      <c r="PE77" s="117"/>
      <c r="PF77" s="117"/>
      <c r="PG77" s="117"/>
      <c r="PH77" s="117"/>
      <c r="PI77" s="117"/>
      <c r="PJ77" s="117" t="s">
        <v>143</v>
      </c>
      <c r="PK77" s="117"/>
      <c r="PL77" s="117"/>
      <c r="PM77" s="117"/>
      <c r="PN77" s="117"/>
      <c r="PO77" s="117"/>
      <c r="PP77" s="117"/>
      <c r="PQ77" s="117"/>
      <c r="PR77" s="95"/>
      <c r="PS77" s="117" t="s">
        <v>58</v>
      </c>
      <c r="PT77" s="117"/>
      <c r="PU77" s="117"/>
      <c r="PV77" s="117"/>
      <c r="PW77" s="117"/>
      <c r="PX77" s="117"/>
      <c r="PY77" s="117"/>
      <c r="PZ77" s="117"/>
      <c r="QA77" s="117" t="s">
        <v>144</v>
      </c>
      <c r="QB77" s="117"/>
      <c r="QC77" s="117"/>
      <c r="QD77" s="117"/>
      <c r="QE77" s="117"/>
      <c r="QF77" s="117"/>
      <c r="QG77" s="117"/>
      <c r="QH77" s="117"/>
      <c r="QI77" s="95"/>
      <c r="QJ77" s="117" t="s">
        <v>60</v>
      </c>
      <c r="QK77" s="117"/>
      <c r="QL77" s="117"/>
      <c r="QM77" s="117"/>
      <c r="QN77" s="117"/>
      <c r="QO77" s="117"/>
      <c r="QP77" s="117"/>
      <c r="QQ77" s="117"/>
      <c r="QR77" s="117" t="s">
        <v>145</v>
      </c>
      <c r="QS77" s="117"/>
      <c r="QT77" s="117"/>
      <c r="QU77" s="117"/>
      <c r="QV77" s="117"/>
      <c r="QW77" s="117"/>
      <c r="QX77" s="117"/>
      <c r="QY77" s="117"/>
      <c r="QZ77" s="95"/>
      <c r="RA77" s="117" t="s">
        <v>62</v>
      </c>
      <c r="RB77" s="117"/>
      <c r="RC77" s="117"/>
      <c r="RD77" s="117"/>
      <c r="RE77" s="117"/>
      <c r="RF77" s="117"/>
      <c r="RG77" s="117"/>
      <c r="RH77" s="117"/>
      <c r="RI77" s="117" t="s">
        <v>146</v>
      </c>
      <c r="RJ77" s="117"/>
      <c r="RK77" s="117"/>
      <c r="RL77" s="117"/>
      <c r="RM77" s="117"/>
      <c r="RN77" s="117"/>
      <c r="RO77" s="117"/>
      <c r="RP77" s="117"/>
      <c r="RQ77" s="95"/>
      <c r="RR77" s="117" t="s">
        <v>64</v>
      </c>
      <c r="RS77" s="117"/>
      <c r="RT77" s="117"/>
      <c r="RU77" s="117"/>
      <c r="RV77" s="117"/>
      <c r="RW77" s="117"/>
      <c r="RX77" s="117"/>
      <c r="RY77" s="117"/>
      <c r="RZ77" s="117" t="s">
        <v>147</v>
      </c>
      <c r="SA77" s="117"/>
      <c r="SB77" s="117"/>
      <c r="SC77" s="117"/>
      <c r="SD77" s="117"/>
      <c r="SE77" s="117"/>
      <c r="SF77" s="117"/>
      <c r="SG77" s="117"/>
      <c r="SH77" s="95"/>
      <c r="SI77" s="117" t="s">
        <v>66</v>
      </c>
      <c r="SJ77" s="117"/>
      <c r="SK77" s="117"/>
      <c r="SL77" s="117"/>
      <c r="SM77" s="117"/>
      <c r="SN77" s="117"/>
      <c r="SO77" s="117"/>
      <c r="SP77" s="117"/>
      <c r="SQ77" s="117" t="s">
        <v>148</v>
      </c>
      <c r="SR77" s="117"/>
      <c r="SS77" s="117"/>
      <c r="ST77" s="117"/>
      <c r="SU77" s="117"/>
      <c r="SV77" s="117"/>
      <c r="SW77" s="117"/>
      <c r="SX77" s="117"/>
      <c r="SY77" s="95"/>
      <c r="SZ77" s="117" t="s">
        <v>68</v>
      </c>
      <c r="TA77" s="117"/>
      <c r="TB77" s="117"/>
      <c r="TC77" s="117"/>
      <c r="TD77" s="117"/>
      <c r="TE77" s="117"/>
      <c r="TF77" s="117"/>
      <c r="TG77" s="117"/>
      <c r="TH77" s="117" t="s">
        <v>149</v>
      </c>
      <c r="TI77" s="117"/>
      <c r="TJ77" s="117"/>
      <c r="TK77" s="117"/>
      <c r="TL77" s="117"/>
      <c r="TM77" s="117"/>
      <c r="TN77" s="117"/>
      <c r="TO77" s="117"/>
      <c r="TP77" s="95"/>
      <c r="TQ77" s="117" t="s">
        <v>70</v>
      </c>
      <c r="TR77" s="117"/>
      <c r="TS77" s="117"/>
      <c r="TT77" s="117"/>
      <c r="TU77" s="117"/>
      <c r="TV77" s="117"/>
      <c r="TW77" s="117"/>
      <c r="TX77" s="117"/>
      <c r="TY77" s="117" t="s">
        <v>150</v>
      </c>
      <c r="TZ77" s="117"/>
      <c r="UA77" s="117"/>
      <c r="UB77" s="117"/>
      <c r="UC77" s="117"/>
      <c r="UD77" s="117"/>
      <c r="UE77" s="117"/>
      <c r="UF77" s="117"/>
      <c r="UG77" s="95"/>
      <c r="UH77" s="117" t="s">
        <v>72</v>
      </c>
      <c r="UI77" s="117"/>
      <c r="UJ77" s="117"/>
      <c r="UK77" s="117"/>
      <c r="UL77" s="117"/>
      <c r="UM77" s="117"/>
      <c r="UN77" s="117"/>
      <c r="UO77" s="117"/>
      <c r="UP77" s="117" t="s">
        <v>151</v>
      </c>
      <c r="UQ77" s="117"/>
      <c r="UR77" s="117"/>
      <c r="US77" s="117"/>
      <c r="UT77" s="117"/>
      <c r="UU77" s="117"/>
      <c r="UV77" s="117"/>
      <c r="UW77" s="117"/>
      <c r="UX77" s="95"/>
      <c r="UY77" s="117" t="s">
        <v>74</v>
      </c>
      <c r="UZ77" s="117"/>
      <c r="VA77" s="117"/>
      <c r="VB77" s="117"/>
      <c r="VC77" s="117"/>
      <c r="VD77" s="117"/>
      <c r="VE77" s="117"/>
      <c r="VF77" s="117"/>
      <c r="VG77" s="117" t="s">
        <v>152</v>
      </c>
      <c r="VH77" s="117"/>
      <c r="VI77" s="117"/>
      <c r="VJ77" s="117"/>
      <c r="VK77" s="117"/>
      <c r="VL77" s="117"/>
      <c r="VM77" s="117"/>
      <c r="VN77" s="117"/>
      <c r="VO77" s="95"/>
      <c r="VP77" s="117" t="s">
        <v>76</v>
      </c>
      <c r="VQ77" s="117"/>
      <c r="VR77" s="117"/>
      <c r="VS77" s="117"/>
      <c r="VT77" s="117"/>
      <c r="VU77" s="117"/>
      <c r="VV77" s="117"/>
      <c r="VW77" s="117"/>
      <c r="VX77" s="117" t="s">
        <v>153</v>
      </c>
      <c r="VY77" s="117"/>
      <c r="VZ77" s="117"/>
      <c r="WA77" s="117"/>
      <c r="WB77" s="117"/>
      <c r="WC77" s="117"/>
      <c r="WD77" s="117"/>
      <c r="WE77" s="117"/>
      <c r="WF77" s="95"/>
      <c r="WG77" s="117" t="s">
        <v>78</v>
      </c>
      <c r="WH77" s="117"/>
      <c r="WI77" s="117"/>
      <c r="WJ77" s="117"/>
      <c r="WK77" s="117"/>
      <c r="WL77" s="117"/>
      <c r="WM77" s="117"/>
      <c r="WN77" s="117"/>
      <c r="WO77" s="117" t="s">
        <v>154</v>
      </c>
      <c r="WP77" s="117"/>
      <c r="WQ77" s="117"/>
      <c r="WR77" s="117"/>
      <c r="WS77" s="117"/>
      <c r="WT77" s="117"/>
      <c r="WU77" s="117"/>
      <c r="WV77" s="117"/>
      <c r="WW77" s="95"/>
      <c r="WX77" s="117" t="s">
        <v>80</v>
      </c>
      <c r="WY77" s="117"/>
      <c r="WZ77" s="117"/>
      <c r="XA77" s="117"/>
      <c r="XB77" s="117"/>
      <c r="XC77" s="117"/>
      <c r="XD77" s="117"/>
      <c r="XE77" s="117"/>
      <c r="XF77" s="117" t="s">
        <v>155</v>
      </c>
      <c r="XG77" s="117"/>
      <c r="XH77" s="117"/>
      <c r="XI77" s="117"/>
      <c r="XJ77" s="117"/>
      <c r="XK77" s="117"/>
      <c r="XL77" s="117"/>
      <c r="XM77" s="117"/>
      <c r="XN77" s="95"/>
      <c r="XO77" s="117" t="s">
        <v>82</v>
      </c>
      <c r="XP77" s="117"/>
      <c r="XQ77" s="117"/>
      <c r="XR77" s="117"/>
      <c r="XS77" s="117"/>
      <c r="XT77" s="117"/>
      <c r="XU77" s="117"/>
      <c r="XV77" s="117"/>
      <c r="XW77" s="117" t="s">
        <v>156</v>
      </c>
      <c r="XX77" s="117"/>
      <c r="XY77" s="117"/>
      <c r="XZ77" s="117"/>
      <c r="YA77" s="117"/>
      <c r="YB77" s="117"/>
      <c r="YC77" s="117"/>
      <c r="YD77" s="117"/>
      <c r="YE77" s="95"/>
      <c r="YF77" s="117" t="s">
        <v>84</v>
      </c>
      <c r="YG77" s="117"/>
      <c r="YH77" s="117"/>
      <c r="YI77" s="117"/>
      <c r="YJ77" s="117"/>
      <c r="YK77" s="117"/>
      <c r="YL77" s="117"/>
      <c r="YM77" s="117"/>
      <c r="YN77" s="117" t="s">
        <v>157</v>
      </c>
      <c r="YO77" s="117"/>
      <c r="YP77" s="117"/>
      <c r="YQ77" s="117"/>
      <c r="YR77" s="117"/>
      <c r="YS77" s="117"/>
      <c r="YT77" s="117"/>
      <c r="YU77" s="117"/>
      <c r="YV77" s="95"/>
      <c r="YW77" s="117" t="s">
        <v>86</v>
      </c>
      <c r="YX77" s="117"/>
      <c r="YY77" s="117"/>
      <c r="YZ77" s="117"/>
      <c r="ZA77" s="117"/>
      <c r="ZB77" s="117"/>
      <c r="ZC77" s="117"/>
      <c r="ZD77" s="117"/>
      <c r="ZM77" s="117" t="s">
        <v>87</v>
      </c>
      <c r="ZN77" s="117"/>
      <c r="ZO77" s="117"/>
      <c r="ZP77" s="117"/>
      <c r="ZQ77" s="117"/>
      <c r="ZR77" s="117"/>
      <c r="ZS77" s="117"/>
      <c r="ZT77" s="117"/>
      <c r="ZU77" s="95"/>
      <c r="ZV77" s="117" t="s">
        <v>88</v>
      </c>
      <c r="ZW77" s="117"/>
      <c r="ZX77" s="117"/>
      <c r="ZY77" s="117"/>
      <c r="ZZ77" s="117"/>
      <c r="AAA77" s="117"/>
      <c r="AAB77" s="117"/>
      <c r="AAC77" s="117"/>
      <c r="AAD77" s="117" t="s">
        <v>158</v>
      </c>
      <c r="AAE77" s="117"/>
      <c r="AAF77" s="117"/>
      <c r="AAG77" s="117"/>
      <c r="AAH77" s="117"/>
      <c r="AAI77" s="117"/>
      <c r="AAJ77" s="117"/>
      <c r="AAK77" s="117"/>
      <c r="AAL77" s="95"/>
      <c r="AAM77" s="117" t="s">
        <v>90</v>
      </c>
      <c r="AAN77" s="117"/>
      <c r="AAO77" s="117"/>
      <c r="AAP77" s="117"/>
      <c r="AAQ77" s="117"/>
      <c r="AAR77" s="117"/>
      <c r="AAS77" s="117"/>
      <c r="AAT77" s="117"/>
      <c r="AAU77" s="117" t="s">
        <v>91</v>
      </c>
      <c r="AAV77" s="117"/>
      <c r="AAW77" s="117"/>
      <c r="AAX77" s="117"/>
      <c r="AAY77" s="117"/>
      <c r="AAZ77" s="117"/>
      <c r="ABA77" s="117"/>
      <c r="ABB77" s="117"/>
      <c r="ABC77" s="95"/>
      <c r="ABD77" s="117" t="s">
        <v>92</v>
      </c>
      <c r="ABE77" s="117"/>
      <c r="ABF77" s="117"/>
      <c r="ABG77" s="117"/>
      <c r="ABH77" s="117"/>
      <c r="ABI77" s="117"/>
      <c r="ABJ77" s="117"/>
      <c r="ABK77" s="117"/>
      <c r="ABL77" s="117" t="s">
        <v>159</v>
      </c>
      <c r="ABM77" s="117"/>
      <c r="ABN77" s="117"/>
      <c r="ABO77" s="117"/>
      <c r="ABP77" s="117"/>
      <c r="ABQ77" s="117"/>
      <c r="ABR77" s="117"/>
      <c r="ABS77" s="117"/>
      <c r="ABT77" s="95"/>
      <c r="ABU77" s="117" t="s">
        <v>94</v>
      </c>
      <c r="ABV77" s="117"/>
      <c r="ABW77" s="117"/>
      <c r="ABX77" s="117"/>
      <c r="ABY77" s="117"/>
      <c r="ABZ77" s="117"/>
      <c r="ACA77" s="117"/>
      <c r="ACB77" s="117"/>
      <c r="ACC77" s="117" t="s">
        <v>95</v>
      </c>
      <c r="ACD77" s="117"/>
      <c r="ACE77" s="117"/>
      <c r="ACF77" s="117"/>
      <c r="ACG77" s="117"/>
      <c r="ACH77" s="117"/>
      <c r="ACI77" s="117"/>
      <c r="ACJ77" s="117"/>
      <c r="ACK77" s="95"/>
      <c r="ACL77" s="117" t="s">
        <v>96</v>
      </c>
      <c r="ACM77" s="117"/>
      <c r="ACN77" s="117"/>
      <c r="ACO77" s="117"/>
      <c r="ACP77" s="117"/>
      <c r="ACQ77" s="117"/>
      <c r="ACR77" s="117"/>
      <c r="ACS77" s="117"/>
      <c r="ACT77" s="117" t="s">
        <v>160</v>
      </c>
      <c r="ACU77" s="117"/>
      <c r="ACV77" s="117"/>
      <c r="ACW77" s="117"/>
      <c r="ACX77" s="117"/>
      <c r="ACY77" s="117"/>
      <c r="ACZ77" s="117"/>
      <c r="ADA77" s="117"/>
      <c r="ADB77" s="95"/>
      <c r="ADC77" s="117" t="s">
        <v>161</v>
      </c>
      <c r="ADD77" s="117"/>
      <c r="ADE77" s="117"/>
      <c r="ADF77" s="117"/>
      <c r="ADG77" s="117"/>
      <c r="ADH77" s="117"/>
      <c r="ADI77" s="117"/>
      <c r="ADJ77" s="117"/>
      <c r="ADK77" s="117" t="s">
        <v>162</v>
      </c>
      <c r="ADL77" s="117"/>
      <c r="ADM77" s="117"/>
      <c r="ADN77" s="117"/>
      <c r="ADO77" s="117"/>
      <c r="ADP77" s="117"/>
      <c r="ADQ77" s="117"/>
      <c r="ADR77" s="117"/>
      <c r="ADT77" s="117" t="s">
        <v>100</v>
      </c>
      <c r="ADU77" s="117"/>
      <c r="ADV77" s="117"/>
      <c r="ADW77" s="117"/>
      <c r="ADX77" s="117"/>
      <c r="ADY77" s="117"/>
      <c r="ADZ77" s="117"/>
      <c r="AEA77" s="117"/>
      <c r="AEB77" s="117" t="s">
        <v>163</v>
      </c>
      <c r="AEC77" s="117"/>
      <c r="AED77" s="117"/>
      <c r="AEE77" s="117"/>
      <c r="AEF77" s="117"/>
      <c r="AEG77" s="117"/>
      <c r="AEH77" s="117"/>
      <c r="AEI77" s="117"/>
      <c r="AEK77" s="117" t="s">
        <v>164</v>
      </c>
      <c r="AEL77" s="117"/>
      <c r="AEM77" s="117"/>
      <c r="AEN77" s="117"/>
      <c r="AEO77" s="117"/>
      <c r="AEP77" s="117"/>
      <c r="AEQ77" s="117"/>
      <c r="AER77" s="117"/>
      <c r="AES77" s="117" t="s">
        <v>165</v>
      </c>
      <c r="AET77" s="117"/>
      <c r="AEU77" s="117"/>
      <c r="AEV77" s="117"/>
      <c r="AEW77" s="117"/>
      <c r="AEX77" s="117"/>
      <c r="AEY77" s="117"/>
      <c r="AEZ77" s="117"/>
      <c r="AFB77" s="117" t="s">
        <v>166</v>
      </c>
      <c r="AFC77" s="117"/>
      <c r="AFD77" s="117"/>
      <c r="AFE77" s="117"/>
      <c r="AFF77" s="117"/>
      <c r="AFG77" s="117"/>
      <c r="AFH77" s="117"/>
      <c r="AFI77" s="117"/>
      <c r="AFJ77" s="117" t="s">
        <v>167</v>
      </c>
      <c r="AFK77" s="117"/>
      <c r="AFL77" s="117"/>
      <c r="AFM77" s="117"/>
      <c r="AFN77" s="117"/>
      <c r="AFO77" s="117"/>
      <c r="AFP77" s="117"/>
      <c r="AFQ77" s="117"/>
      <c r="AFS77" s="117" t="s">
        <v>168</v>
      </c>
      <c r="AFT77" s="117"/>
      <c r="AFU77" s="117"/>
      <c r="AFV77" s="117"/>
      <c r="AFW77" s="117"/>
      <c r="AFX77" s="117"/>
      <c r="AFY77" s="117"/>
      <c r="AFZ77" s="117"/>
      <c r="AGA77" s="117" t="s">
        <v>169</v>
      </c>
      <c r="AGB77" s="117"/>
      <c r="AGC77" s="117"/>
      <c r="AGD77" s="117"/>
      <c r="AGE77" s="117"/>
      <c r="AGF77" s="117"/>
      <c r="AGG77" s="117"/>
      <c r="AGH77" s="117"/>
      <c r="AGJ77" s="117" t="s">
        <v>170</v>
      </c>
      <c r="AGK77" s="117"/>
      <c r="AGL77" s="117"/>
      <c r="AGM77" s="117"/>
      <c r="AGN77" s="117"/>
      <c r="AGO77" s="117"/>
      <c r="AGP77" s="117"/>
      <c r="AGQ77" s="117"/>
      <c r="AGR77" s="117" t="s">
        <v>171</v>
      </c>
      <c r="AGS77" s="117"/>
      <c r="AGT77" s="117"/>
      <c r="AGU77" s="117"/>
      <c r="AGV77" s="117"/>
      <c r="AGW77" s="117"/>
      <c r="AGX77" s="117"/>
      <c r="AGY77" s="117"/>
      <c r="AHA77" s="117" t="s">
        <v>170</v>
      </c>
      <c r="AHB77" s="117"/>
      <c r="AHC77" s="117"/>
      <c r="AHD77" s="117"/>
      <c r="AHE77" s="117"/>
      <c r="AHF77" s="117"/>
      <c r="AHG77" s="117"/>
      <c r="AHH77" s="117"/>
      <c r="AHI77" s="117" t="s">
        <v>171</v>
      </c>
      <c r="AHJ77" s="117"/>
      <c r="AHK77" s="117"/>
      <c r="AHL77" s="117"/>
      <c r="AHM77" s="117"/>
      <c r="AHN77" s="117"/>
      <c r="AHO77" s="117"/>
      <c r="AHP77" s="117"/>
      <c r="AHR77" s="117" t="s">
        <v>170</v>
      </c>
      <c r="AHS77" s="117"/>
      <c r="AHT77" s="117"/>
      <c r="AHU77" s="117"/>
      <c r="AHV77" s="117"/>
      <c r="AHW77" s="117"/>
      <c r="AHX77" s="117"/>
      <c r="AHY77" s="117"/>
      <c r="AHZ77" s="117" t="s">
        <v>171</v>
      </c>
      <c r="AIA77" s="117"/>
      <c r="AIB77" s="117"/>
      <c r="AIC77" s="117"/>
      <c r="AID77" s="117"/>
      <c r="AIE77" s="117"/>
      <c r="AIF77" s="117"/>
      <c r="AIG77" s="117"/>
    </row>
    <row r="78" spans="1:917" ht="15.6" customHeight="1">
      <c r="A78" s="39">
        <v>181</v>
      </c>
      <c r="B78" s="39"/>
      <c r="C78" s="39">
        <v>46</v>
      </c>
      <c r="D78" s="39"/>
      <c r="E78" s="39">
        <v>91</v>
      </c>
      <c r="F78" s="39"/>
      <c r="G78" s="39">
        <v>136</v>
      </c>
      <c r="H78" s="86"/>
      <c r="J78" s="39">
        <v>1</v>
      </c>
      <c r="K78" s="39"/>
      <c r="L78" s="39">
        <v>46</v>
      </c>
      <c r="M78" s="39"/>
      <c r="N78" s="39">
        <v>91</v>
      </c>
      <c r="O78" s="39"/>
      <c r="P78" s="39">
        <v>136</v>
      </c>
      <c r="Q78" s="86"/>
      <c r="R78" s="39">
        <v>1</v>
      </c>
      <c r="S78" s="39"/>
      <c r="T78" s="39">
        <v>46</v>
      </c>
      <c r="U78" s="39"/>
      <c r="V78" s="39">
        <v>91</v>
      </c>
      <c r="W78" s="39"/>
      <c r="X78" s="39">
        <v>136</v>
      </c>
      <c r="Y78" s="86"/>
      <c r="AA78" s="39">
        <v>1</v>
      </c>
      <c r="AB78" s="39"/>
      <c r="AC78" s="39">
        <v>46</v>
      </c>
      <c r="AD78" s="39"/>
      <c r="AE78" s="39">
        <v>91</v>
      </c>
      <c r="AF78" s="39"/>
      <c r="AG78" s="39">
        <v>136</v>
      </c>
      <c r="AH78" s="86"/>
      <c r="AI78" s="39">
        <v>1</v>
      </c>
      <c r="AJ78" s="39"/>
      <c r="AK78" s="39">
        <v>46</v>
      </c>
      <c r="AL78" s="39"/>
      <c r="AM78" s="39">
        <v>91</v>
      </c>
      <c r="AN78" s="39"/>
      <c r="AO78" s="39">
        <v>136</v>
      </c>
      <c r="AP78" s="86"/>
      <c r="AR78" s="39">
        <v>1</v>
      </c>
      <c r="AS78" s="39"/>
      <c r="AT78" s="39">
        <v>46</v>
      </c>
      <c r="AU78" s="39"/>
      <c r="AV78" s="39">
        <v>91</v>
      </c>
      <c r="AW78" s="39"/>
      <c r="AX78" s="39">
        <v>136</v>
      </c>
      <c r="AY78" s="86"/>
      <c r="AZ78" s="39">
        <v>1</v>
      </c>
      <c r="BA78" s="39"/>
      <c r="BB78" s="39">
        <v>46</v>
      </c>
      <c r="BC78" s="39"/>
      <c r="BD78" s="39">
        <v>91</v>
      </c>
      <c r="BE78" s="39"/>
      <c r="BF78" s="39">
        <v>136</v>
      </c>
      <c r="BG78" s="86"/>
      <c r="BI78" s="39">
        <v>1</v>
      </c>
      <c r="BJ78" s="39"/>
      <c r="BK78" s="39">
        <v>46</v>
      </c>
      <c r="BL78" s="39"/>
      <c r="BM78" s="39">
        <v>91</v>
      </c>
      <c r="BN78" s="39"/>
      <c r="BO78" s="39">
        <v>136</v>
      </c>
      <c r="BP78" s="86"/>
      <c r="BQ78" s="39">
        <v>1</v>
      </c>
      <c r="BR78" s="39"/>
      <c r="BS78" s="39">
        <v>46</v>
      </c>
      <c r="BT78" s="39"/>
      <c r="BU78" s="39">
        <v>91</v>
      </c>
      <c r="BV78" s="39"/>
      <c r="BW78" s="39">
        <v>136</v>
      </c>
      <c r="BX78" s="86"/>
      <c r="BZ78" s="39">
        <v>1</v>
      </c>
      <c r="CA78" s="39"/>
      <c r="CB78" s="39">
        <v>46</v>
      </c>
      <c r="CC78" s="39"/>
      <c r="CD78" s="39">
        <v>91</v>
      </c>
      <c r="CE78" s="39"/>
      <c r="CF78" s="39">
        <v>136</v>
      </c>
      <c r="CG78" s="86"/>
      <c r="CH78" s="39">
        <v>1</v>
      </c>
      <c r="CI78" s="39"/>
      <c r="CJ78" s="39">
        <v>46</v>
      </c>
      <c r="CK78" s="39"/>
      <c r="CL78" s="39">
        <v>91</v>
      </c>
      <c r="CM78" s="39"/>
      <c r="CN78" s="39">
        <v>136</v>
      </c>
      <c r="CO78" s="86"/>
      <c r="CQ78" s="39">
        <v>1</v>
      </c>
      <c r="CR78" s="39"/>
      <c r="CS78" s="39">
        <v>46</v>
      </c>
      <c r="CT78" s="39"/>
      <c r="CU78" s="39">
        <v>91</v>
      </c>
      <c r="CV78" s="39"/>
      <c r="CW78" s="39">
        <v>136</v>
      </c>
      <c r="CX78" s="86"/>
      <c r="CY78" s="39">
        <v>1</v>
      </c>
      <c r="CZ78" s="39"/>
      <c r="DA78" s="39">
        <v>46</v>
      </c>
      <c r="DB78" s="39"/>
      <c r="DC78" s="39">
        <v>91</v>
      </c>
      <c r="DD78" s="39"/>
      <c r="DE78" s="39">
        <v>136</v>
      </c>
      <c r="DF78" s="86"/>
      <c r="DH78" s="39">
        <v>1</v>
      </c>
      <c r="DI78" s="39"/>
      <c r="DJ78" s="39">
        <v>46</v>
      </c>
      <c r="DK78" s="39"/>
      <c r="DL78" s="39">
        <v>91</v>
      </c>
      <c r="DM78" s="39"/>
      <c r="DN78" s="39">
        <v>136</v>
      </c>
      <c r="DO78" s="86"/>
      <c r="DP78" s="39">
        <v>1</v>
      </c>
      <c r="DQ78" s="39"/>
      <c r="DR78" s="39">
        <v>46</v>
      </c>
      <c r="DS78" s="39"/>
      <c r="DT78" s="39">
        <v>91</v>
      </c>
      <c r="DU78" s="39"/>
      <c r="DV78" s="39">
        <v>136</v>
      </c>
      <c r="DW78" s="86"/>
      <c r="DY78" s="39">
        <v>1</v>
      </c>
      <c r="DZ78" s="39"/>
      <c r="EA78" s="39">
        <v>46</v>
      </c>
      <c r="EB78" s="39"/>
      <c r="EC78" s="39">
        <v>91</v>
      </c>
      <c r="ED78" s="39"/>
      <c r="EE78" s="39">
        <v>136</v>
      </c>
      <c r="EF78" s="86"/>
      <c r="EG78" s="39">
        <v>1</v>
      </c>
      <c r="EH78" s="39"/>
      <c r="EI78" s="39">
        <v>46</v>
      </c>
      <c r="EJ78" s="39"/>
      <c r="EK78" s="39">
        <v>91</v>
      </c>
      <c r="EL78" s="39"/>
      <c r="EM78" s="39">
        <v>136</v>
      </c>
      <c r="EN78" s="86"/>
      <c r="EP78" s="39">
        <v>1</v>
      </c>
      <c r="EQ78" s="39"/>
      <c r="ER78" s="39">
        <v>46</v>
      </c>
      <c r="ES78" s="39"/>
      <c r="ET78" s="39">
        <v>91</v>
      </c>
      <c r="EU78" s="39"/>
      <c r="EV78" s="39">
        <v>136</v>
      </c>
      <c r="EW78" s="86"/>
      <c r="EX78" s="39">
        <v>1</v>
      </c>
      <c r="EY78" s="39"/>
      <c r="EZ78" s="39">
        <v>46</v>
      </c>
      <c r="FA78" s="39"/>
      <c r="FB78" s="39">
        <v>91</v>
      </c>
      <c r="FC78" s="39"/>
      <c r="FD78" s="39">
        <v>136</v>
      </c>
      <c r="FE78" s="86"/>
      <c r="FG78" s="39">
        <v>1</v>
      </c>
      <c r="FH78" s="39"/>
      <c r="FI78" s="39">
        <v>46</v>
      </c>
      <c r="FJ78" s="39"/>
      <c r="FK78" s="39">
        <v>91</v>
      </c>
      <c r="FL78" s="39"/>
      <c r="FM78" s="39">
        <v>136</v>
      </c>
      <c r="FN78" s="86"/>
      <c r="FO78" s="39">
        <v>1</v>
      </c>
      <c r="FP78" s="39"/>
      <c r="FQ78" s="39">
        <v>46</v>
      </c>
      <c r="FR78" s="39"/>
      <c r="FS78" s="39">
        <v>91</v>
      </c>
      <c r="FT78" s="39"/>
      <c r="FU78" s="39">
        <v>136</v>
      </c>
      <c r="FV78" s="86"/>
      <c r="FX78" s="39">
        <v>1</v>
      </c>
      <c r="FY78" s="39"/>
      <c r="FZ78" s="39">
        <v>46</v>
      </c>
      <c r="GA78" s="39"/>
      <c r="GB78" s="39">
        <v>91</v>
      </c>
      <c r="GC78" s="39"/>
      <c r="GD78" s="39">
        <v>136</v>
      </c>
      <c r="GE78" s="86"/>
      <c r="GF78" s="39">
        <v>1</v>
      </c>
      <c r="GG78" s="39"/>
      <c r="GH78" s="39">
        <v>46</v>
      </c>
      <c r="GI78" s="39"/>
      <c r="GJ78" s="39">
        <v>91</v>
      </c>
      <c r="GK78" s="39"/>
      <c r="GL78" s="39">
        <v>136</v>
      </c>
      <c r="GM78" s="86"/>
      <c r="GO78" s="39">
        <v>1</v>
      </c>
      <c r="GP78" s="39"/>
      <c r="GQ78" s="39">
        <v>46</v>
      </c>
      <c r="GR78" s="39"/>
      <c r="GS78" s="39">
        <v>91</v>
      </c>
      <c r="GT78" s="39"/>
      <c r="GU78" s="39">
        <v>136</v>
      </c>
      <c r="GV78" s="86"/>
      <c r="GW78" s="39">
        <v>1</v>
      </c>
      <c r="GX78" s="39"/>
      <c r="GY78" s="39">
        <v>46</v>
      </c>
      <c r="GZ78" s="39"/>
      <c r="HA78" s="39">
        <v>91</v>
      </c>
      <c r="HB78" s="39"/>
      <c r="HC78" s="39">
        <v>136</v>
      </c>
      <c r="HD78" s="86"/>
      <c r="HF78" s="39">
        <v>1</v>
      </c>
      <c r="HG78" s="39"/>
      <c r="HH78" s="39">
        <v>46</v>
      </c>
      <c r="HI78" s="39"/>
      <c r="HJ78" s="39">
        <v>91</v>
      </c>
      <c r="HK78" s="39"/>
      <c r="HL78" s="39">
        <v>136</v>
      </c>
      <c r="HM78" s="86"/>
      <c r="HN78" s="39">
        <v>1</v>
      </c>
      <c r="HO78" s="39"/>
      <c r="HP78" s="39">
        <v>46</v>
      </c>
      <c r="HQ78" s="39"/>
      <c r="HR78" s="39">
        <v>91</v>
      </c>
      <c r="HS78" s="39"/>
      <c r="HT78" s="39">
        <v>136</v>
      </c>
      <c r="HU78" s="86"/>
      <c r="HW78" s="39">
        <v>1</v>
      </c>
      <c r="HX78" s="39"/>
      <c r="HY78" s="39">
        <v>46</v>
      </c>
      <c r="HZ78" s="39"/>
      <c r="IA78" s="39">
        <v>91</v>
      </c>
      <c r="IB78" s="39"/>
      <c r="IC78" s="39">
        <v>136</v>
      </c>
      <c r="ID78" s="86"/>
      <c r="IE78" s="39">
        <v>1</v>
      </c>
      <c r="IF78" s="39"/>
      <c r="IG78" s="39">
        <v>46</v>
      </c>
      <c r="IH78" s="39"/>
      <c r="II78" s="39">
        <v>91</v>
      </c>
      <c r="IJ78" s="39"/>
      <c r="IK78" s="39">
        <v>136</v>
      </c>
      <c r="IL78" s="86"/>
      <c r="IN78" s="39">
        <v>1</v>
      </c>
      <c r="IO78" s="39"/>
      <c r="IP78" s="39">
        <v>46</v>
      </c>
      <c r="IQ78" s="39"/>
      <c r="IR78" s="39">
        <v>91</v>
      </c>
      <c r="IS78" s="39"/>
      <c r="IT78" s="39">
        <v>136</v>
      </c>
      <c r="IU78" s="86"/>
      <c r="IV78" s="39">
        <v>1</v>
      </c>
      <c r="IW78" s="39"/>
      <c r="IX78" s="39">
        <v>46</v>
      </c>
      <c r="IY78" s="39"/>
      <c r="IZ78" s="39">
        <v>91</v>
      </c>
      <c r="JA78" s="39"/>
      <c r="JB78" s="39">
        <v>136</v>
      </c>
      <c r="JC78" s="86"/>
      <c r="JE78" s="39">
        <v>1</v>
      </c>
      <c r="JF78" s="39"/>
      <c r="JG78" s="39">
        <v>46</v>
      </c>
      <c r="JH78" s="39"/>
      <c r="JI78" s="39">
        <v>91</v>
      </c>
      <c r="JJ78" s="39"/>
      <c r="JK78" s="39">
        <v>136</v>
      </c>
      <c r="JL78" s="86"/>
      <c r="JM78" s="39">
        <v>1</v>
      </c>
      <c r="JN78" s="39"/>
      <c r="JO78" s="39">
        <v>46</v>
      </c>
      <c r="JP78" s="39"/>
      <c r="JQ78" s="39">
        <v>91</v>
      </c>
      <c r="JR78" s="39"/>
      <c r="JS78" s="39">
        <v>136</v>
      </c>
      <c r="JT78" s="86"/>
      <c r="JV78" s="39">
        <v>1</v>
      </c>
      <c r="JW78" s="39"/>
      <c r="JX78" s="39">
        <v>46</v>
      </c>
      <c r="JY78" s="39"/>
      <c r="JZ78" s="39">
        <v>91</v>
      </c>
      <c r="KA78" s="39"/>
      <c r="KB78" s="39">
        <v>136</v>
      </c>
      <c r="KC78" s="86"/>
      <c r="KD78" s="39">
        <v>1</v>
      </c>
      <c r="KE78" s="39"/>
      <c r="KF78" s="39">
        <v>46</v>
      </c>
      <c r="KG78" s="39"/>
      <c r="KH78" s="39">
        <v>91</v>
      </c>
      <c r="KI78" s="39"/>
      <c r="KJ78" s="39">
        <v>136</v>
      </c>
      <c r="KK78" s="86"/>
      <c r="KM78" s="39">
        <v>1</v>
      </c>
      <c r="KN78" s="39"/>
      <c r="KO78" s="39">
        <v>46</v>
      </c>
      <c r="KP78" s="39"/>
      <c r="KQ78" s="39">
        <v>91</v>
      </c>
      <c r="KR78" s="39"/>
      <c r="KS78" s="39">
        <v>136</v>
      </c>
      <c r="KT78" s="86"/>
      <c r="KU78" s="39">
        <v>1</v>
      </c>
      <c r="KV78" s="39"/>
      <c r="KW78" s="39">
        <v>46</v>
      </c>
      <c r="KX78" s="39"/>
      <c r="KY78" s="39">
        <v>91</v>
      </c>
      <c r="KZ78" s="39"/>
      <c r="LA78" s="39">
        <v>136</v>
      </c>
      <c r="LB78" s="86"/>
      <c r="LD78" s="39">
        <v>1</v>
      </c>
      <c r="LE78" s="39"/>
      <c r="LF78" s="39">
        <v>46</v>
      </c>
      <c r="LG78" s="39"/>
      <c r="LH78" s="39">
        <v>91</v>
      </c>
      <c r="LI78" s="39"/>
      <c r="LJ78" s="39">
        <v>136</v>
      </c>
      <c r="LK78" s="86"/>
      <c r="LL78" s="39">
        <v>1</v>
      </c>
      <c r="LM78" s="39"/>
      <c r="LN78" s="39">
        <v>46</v>
      </c>
      <c r="LO78" s="39"/>
      <c r="LP78" s="39">
        <v>91</v>
      </c>
      <c r="LQ78" s="39"/>
      <c r="LR78" s="39">
        <v>136</v>
      </c>
      <c r="LS78" s="86"/>
      <c r="LU78" s="39">
        <v>1</v>
      </c>
      <c r="LV78" s="39"/>
      <c r="LW78" s="39">
        <v>46</v>
      </c>
      <c r="LX78" s="39"/>
      <c r="LY78" s="39">
        <v>91</v>
      </c>
      <c r="LZ78" s="39"/>
      <c r="MA78" s="39">
        <v>136</v>
      </c>
      <c r="MB78" s="86"/>
      <c r="MC78" s="39">
        <v>1</v>
      </c>
      <c r="MD78" s="39"/>
      <c r="ME78" s="39">
        <v>46</v>
      </c>
      <c r="MF78" s="39"/>
      <c r="MG78" s="39">
        <v>91</v>
      </c>
      <c r="MH78" s="39"/>
      <c r="MI78" s="39">
        <v>136</v>
      </c>
      <c r="MJ78" s="86"/>
      <c r="ML78" s="39">
        <v>1</v>
      </c>
      <c r="MM78" s="39"/>
      <c r="MN78" s="39">
        <v>46</v>
      </c>
      <c r="MO78" s="39"/>
      <c r="MP78" s="39">
        <v>91</v>
      </c>
      <c r="MQ78" s="39"/>
      <c r="MR78" s="39">
        <v>136</v>
      </c>
      <c r="MS78" s="86"/>
      <c r="MT78" s="39">
        <v>1</v>
      </c>
      <c r="MU78" s="39"/>
      <c r="MV78" s="39">
        <v>46</v>
      </c>
      <c r="MW78" s="39"/>
      <c r="MX78" s="39">
        <v>91</v>
      </c>
      <c r="MY78" s="39"/>
      <c r="MZ78" s="39">
        <v>136</v>
      </c>
      <c r="NA78" s="86"/>
      <c r="NC78" s="39">
        <v>1</v>
      </c>
      <c r="ND78" s="39"/>
      <c r="NE78" s="39">
        <v>46</v>
      </c>
      <c r="NF78" s="39"/>
      <c r="NG78" s="39">
        <v>91</v>
      </c>
      <c r="NH78" s="39"/>
      <c r="NI78" s="39">
        <v>136</v>
      </c>
      <c r="NJ78" s="86"/>
      <c r="NK78" s="39">
        <v>1</v>
      </c>
      <c r="NL78" s="39"/>
      <c r="NM78" s="39">
        <v>46</v>
      </c>
      <c r="NN78" s="39"/>
      <c r="NO78" s="39">
        <v>91</v>
      </c>
      <c r="NP78" s="39"/>
      <c r="NQ78" s="39">
        <v>136</v>
      </c>
      <c r="NR78" s="86"/>
      <c r="NT78" s="39">
        <v>1</v>
      </c>
      <c r="NU78" s="39"/>
      <c r="NV78" s="39">
        <v>46</v>
      </c>
      <c r="NW78" s="39"/>
      <c r="NX78" s="39">
        <v>91</v>
      </c>
      <c r="NY78" s="39"/>
      <c r="NZ78" s="39">
        <v>136</v>
      </c>
      <c r="OA78" s="86"/>
      <c r="OB78" s="39">
        <v>1</v>
      </c>
      <c r="OC78" s="39"/>
      <c r="OD78" s="39">
        <v>46</v>
      </c>
      <c r="OE78" s="39"/>
      <c r="OF78" s="39">
        <v>91</v>
      </c>
      <c r="OG78" s="39"/>
      <c r="OH78" s="39">
        <v>136</v>
      </c>
      <c r="OI78" s="86"/>
      <c r="OK78" s="39">
        <v>1</v>
      </c>
      <c r="OL78" s="39"/>
      <c r="OM78" s="39">
        <v>46</v>
      </c>
      <c r="ON78" s="39"/>
      <c r="OO78" s="39">
        <v>91</v>
      </c>
      <c r="OP78" s="39"/>
      <c r="OQ78" s="39">
        <v>136</v>
      </c>
      <c r="OR78" s="86"/>
      <c r="OS78" s="39">
        <v>1</v>
      </c>
      <c r="OT78" s="39"/>
      <c r="OU78" s="39">
        <v>46</v>
      </c>
      <c r="OV78" s="39"/>
      <c r="OW78" s="39">
        <v>91</v>
      </c>
      <c r="OX78" s="39"/>
      <c r="OY78" s="39">
        <v>136</v>
      </c>
      <c r="OZ78" s="86"/>
      <c r="PB78" s="39">
        <v>1</v>
      </c>
      <c r="PC78" s="39"/>
      <c r="PD78" s="39">
        <v>46</v>
      </c>
      <c r="PE78" s="39"/>
      <c r="PF78" s="39">
        <v>91</v>
      </c>
      <c r="PG78" s="39"/>
      <c r="PH78" s="39">
        <v>136</v>
      </c>
      <c r="PI78" s="86"/>
      <c r="PJ78" s="39">
        <v>1</v>
      </c>
      <c r="PK78" s="39"/>
      <c r="PL78" s="39">
        <v>46</v>
      </c>
      <c r="PM78" s="39"/>
      <c r="PN78" s="39">
        <v>91</v>
      </c>
      <c r="PO78" s="39"/>
      <c r="PP78" s="39">
        <v>136</v>
      </c>
      <c r="PQ78" s="38"/>
      <c r="PS78" s="39">
        <v>1</v>
      </c>
      <c r="PT78" s="39"/>
      <c r="PU78" s="39">
        <v>46</v>
      </c>
      <c r="PV78" s="39"/>
      <c r="PW78" s="39">
        <v>91</v>
      </c>
      <c r="PX78" s="39"/>
      <c r="PY78" s="39">
        <v>136</v>
      </c>
      <c r="PZ78" s="38"/>
      <c r="QA78" s="39">
        <v>1</v>
      </c>
      <c r="QB78" s="39"/>
      <c r="QC78" s="39">
        <v>46</v>
      </c>
      <c r="QD78" s="39"/>
      <c r="QE78" s="39">
        <v>91</v>
      </c>
      <c r="QF78" s="39"/>
      <c r="QG78" s="39">
        <v>136</v>
      </c>
      <c r="QH78" s="38"/>
      <c r="QJ78" s="39">
        <v>1</v>
      </c>
      <c r="QK78" s="39"/>
      <c r="QL78" s="39">
        <v>46</v>
      </c>
      <c r="QM78" s="39"/>
      <c r="QN78" s="39">
        <v>91</v>
      </c>
      <c r="QO78" s="39"/>
      <c r="QP78" s="39">
        <v>136</v>
      </c>
      <c r="QQ78" s="38"/>
      <c r="QR78" s="39">
        <v>1</v>
      </c>
      <c r="QS78" s="39"/>
      <c r="QT78" s="39">
        <v>46</v>
      </c>
      <c r="QU78" s="39"/>
      <c r="QV78" s="39">
        <v>91</v>
      </c>
      <c r="QW78" s="39"/>
      <c r="QX78" s="39">
        <v>136</v>
      </c>
      <c r="QY78" s="38"/>
      <c r="RA78" s="39">
        <v>1</v>
      </c>
      <c r="RB78" s="39"/>
      <c r="RC78" s="39">
        <v>46</v>
      </c>
      <c r="RD78" s="39"/>
      <c r="RE78" s="39">
        <v>91</v>
      </c>
      <c r="RF78" s="39"/>
      <c r="RG78" s="39">
        <v>136</v>
      </c>
      <c r="RH78" s="38"/>
      <c r="RI78" s="39">
        <v>1</v>
      </c>
      <c r="RJ78" s="39"/>
      <c r="RK78" s="39">
        <v>46</v>
      </c>
      <c r="RL78" s="39"/>
      <c r="RM78" s="39">
        <v>91</v>
      </c>
      <c r="RN78" s="39"/>
      <c r="RO78" s="39">
        <v>136</v>
      </c>
      <c r="RP78" s="38"/>
      <c r="RR78" s="39">
        <v>1</v>
      </c>
      <c r="RS78" s="39"/>
      <c r="RT78" s="39">
        <v>46</v>
      </c>
      <c r="RU78" s="39"/>
      <c r="RV78" s="39">
        <v>91</v>
      </c>
      <c r="RW78" s="39"/>
      <c r="RX78" s="39">
        <v>136</v>
      </c>
      <c r="RY78" s="38"/>
      <c r="RZ78" s="39">
        <v>1</v>
      </c>
      <c r="SA78" s="39"/>
      <c r="SB78" s="39">
        <v>46</v>
      </c>
      <c r="SC78" s="39"/>
      <c r="SD78" s="39">
        <v>91</v>
      </c>
      <c r="SE78" s="39"/>
      <c r="SF78" s="39">
        <v>136</v>
      </c>
      <c r="SG78" s="38"/>
      <c r="SI78" s="39">
        <v>1</v>
      </c>
      <c r="SJ78" s="39"/>
      <c r="SK78" s="39">
        <v>46</v>
      </c>
      <c r="SL78" s="39"/>
      <c r="SM78" s="39">
        <v>91</v>
      </c>
      <c r="SN78" s="39"/>
      <c r="SO78" s="39">
        <v>136</v>
      </c>
      <c r="SP78" s="38"/>
      <c r="SQ78" s="39">
        <v>1</v>
      </c>
      <c r="SR78" s="39"/>
      <c r="SS78" s="39">
        <v>46</v>
      </c>
      <c r="ST78" s="39"/>
      <c r="SU78" s="39">
        <v>91</v>
      </c>
      <c r="SV78" s="39"/>
      <c r="SW78" s="39">
        <v>136</v>
      </c>
      <c r="SX78" s="38"/>
      <c r="SZ78" s="39">
        <v>1</v>
      </c>
      <c r="TA78" s="39"/>
      <c r="TB78" s="39">
        <v>46</v>
      </c>
      <c r="TC78" s="39"/>
      <c r="TD78" s="39">
        <v>91</v>
      </c>
      <c r="TE78" s="39"/>
      <c r="TF78" s="39">
        <v>136</v>
      </c>
      <c r="TG78" s="38"/>
      <c r="TH78" s="39">
        <v>1</v>
      </c>
      <c r="TI78" s="39"/>
      <c r="TJ78" s="39">
        <v>46</v>
      </c>
      <c r="TK78" s="39"/>
      <c r="TL78" s="39">
        <v>91</v>
      </c>
      <c r="TM78" s="39"/>
      <c r="TN78" s="39">
        <v>136</v>
      </c>
      <c r="TO78" s="38"/>
      <c r="TQ78" s="39">
        <v>1</v>
      </c>
      <c r="TR78" s="39"/>
      <c r="TS78" s="39">
        <v>46</v>
      </c>
      <c r="TT78" s="39"/>
      <c r="TU78" s="39">
        <v>91</v>
      </c>
      <c r="TV78" s="39"/>
      <c r="TW78" s="39">
        <v>136</v>
      </c>
      <c r="TX78" s="38"/>
      <c r="TY78" s="39">
        <v>1</v>
      </c>
      <c r="TZ78" s="39"/>
      <c r="UA78" s="39">
        <v>46</v>
      </c>
      <c r="UB78" s="39"/>
      <c r="UC78" s="39">
        <v>91</v>
      </c>
      <c r="UD78" s="39"/>
      <c r="UE78" s="39">
        <v>136</v>
      </c>
      <c r="UF78" s="38"/>
      <c r="UH78" s="39">
        <v>1</v>
      </c>
      <c r="UI78" s="39"/>
      <c r="UJ78" s="39">
        <v>46</v>
      </c>
      <c r="UK78" s="39"/>
      <c r="UL78" s="39">
        <v>91</v>
      </c>
      <c r="UM78" s="39"/>
      <c r="UN78" s="39">
        <v>136</v>
      </c>
      <c r="UO78" s="38"/>
      <c r="UP78" s="39">
        <v>1</v>
      </c>
      <c r="UQ78" s="39"/>
      <c r="UR78" s="39">
        <v>46</v>
      </c>
      <c r="US78" s="39"/>
      <c r="UT78" s="39">
        <v>91</v>
      </c>
      <c r="UU78" s="39"/>
      <c r="UV78" s="39">
        <v>136</v>
      </c>
      <c r="UW78" s="38"/>
      <c r="UY78" s="39">
        <v>1</v>
      </c>
      <c r="UZ78" s="39"/>
      <c r="VA78" s="39">
        <v>46</v>
      </c>
      <c r="VB78" s="39"/>
      <c r="VC78" s="39">
        <v>91</v>
      </c>
      <c r="VD78" s="39"/>
      <c r="VE78" s="39">
        <v>136</v>
      </c>
      <c r="VF78" s="38"/>
      <c r="VG78" s="39">
        <v>1</v>
      </c>
      <c r="VH78" s="39"/>
      <c r="VI78" s="39">
        <v>46</v>
      </c>
      <c r="VJ78" s="39"/>
      <c r="VK78" s="39">
        <v>91</v>
      </c>
      <c r="VL78" s="39"/>
      <c r="VM78" s="39">
        <v>136</v>
      </c>
      <c r="VN78" s="38"/>
      <c r="VP78" s="39">
        <v>1</v>
      </c>
      <c r="VQ78" s="39"/>
      <c r="VR78" s="39">
        <v>46</v>
      </c>
      <c r="VS78" s="39"/>
      <c r="VT78" s="39">
        <v>91</v>
      </c>
      <c r="VU78" s="39"/>
      <c r="VV78" s="39">
        <v>136</v>
      </c>
      <c r="VW78" s="38"/>
      <c r="VX78" s="39">
        <v>1</v>
      </c>
      <c r="VY78" s="39"/>
      <c r="VZ78" s="39">
        <v>46</v>
      </c>
      <c r="WA78" s="39"/>
      <c r="WB78" s="39">
        <v>91</v>
      </c>
      <c r="WC78" s="39"/>
      <c r="WD78" s="39">
        <v>136</v>
      </c>
      <c r="WE78" s="38"/>
      <c r="WG78" s="39">
        <v>1</v>
      </c>
      <c r="WH78" s="39"/>
      <c r="WI78" s="39">
        <v>46</v>
      </c>
      <c r="WJ78" s="39"/>
      <c r="WK78" s="39">
        <v>91</v>
      </c>
      <c r="WL78" s="39"/>
      <c r="WM78" s="39">
        <v>136</v>
      </c>
      <c r="WN78" s="38"/>
      <c r="WO78" s="39">
        <v>1</v>
      </c>
      <c r="WP78" s="39"/>
      <c r="WQ78" s="39">
        <v>46</v>
      </c>
      <c r="WR78" s="39"/>
      <c r="WS78" s="39">
        <v>91</v>
      </c>
      <c r="WT78" s="39"/>
      <c r="WU78" s="39">
        <v>136</v>
      </c>
      <c r="WV78" s="38"/>
      <c r="WX78" s="39">
        <v>1</v>
      </c>
      <c r="WY78" s="39"/>
      <c r="WZ78" s="39">
        <v>46</v>
      </c>
      <c r="XA78" s="39"/>
      <c r="XB78" s="39">
        <v>91</v>
      </c>
      <c r="XC78" s="39"/>
      <c r="XD78" s="39">
        <v>136</v>
      </c>
      <c r="XE78" s="38"/>
      <c r="XF78" s="39">
        <v>1</v>
      </c>
      <c r="XG78" s="39"/>
      <c r="XH78" s="39">
        <v>46</v>
      </c>
      <c r="XI78" s="39"/>
      <c r="XJ78" s="39">
        <v>91</v>
      </c>
      <c r="XK78" s="39"/>
      <c r="XL78" s="39">
        <v>136</v>
      </c>
      <c r="XM78" s="38"/>
      <c r="XO78" s="39">
        <v>1</v>
      </c>
      <c r="XP78" s="39"/>
      <c r="XQ78" s="39">
        <v>46</v>
      </c>
      <c r="XR78" s="39"/>
      <c r="XS78" s="39">
        <v>91</v>
      </c>
      <c r="XT78" s="39"/>
      <c r="XU78" s="39">
        <v>136</v>
      </c>
      <c r="XV78" s="38"/>
      <c r="XW78" s="39">
        <v>1</v>
      </c>
      <c r="XX78" s="39"/>
      <c r="XY78" s="39">
        <v>46</v>
      </c>
      <c r="XZ78" s="39"/>
      <c r="YA78" s="39">
        <v>91</v>
      </c>
      <c r="YB78" s="39"/>
      <c r="YC78" s="39">
        <v>136</v>
      </c>
      <c r="YD78" s="38"/>
      <c r="YF78" s="39">
        <v>1</v>
      </c>
      <c r="YG78" s="39"/>
      <c r="YH78" s="39">
        <v>46</v>
      </c>
      <c r="YI78" s="39"/>
      <c r="YJ78" s="39">
        <v>91</v>
      </c>
      <c r="YK78" s="39"/>
      <c r="YL78" s="39">
        <v>136</v>
      </c>
      <c r="YM78" s="38"/>
      <c r="YN78" s="39">
        <v>1</v>
      </c>
      <c r="YO78" s="39"/>
      <c r="YP78" s="39">
        <v>46</v>
      </c>
      <c r="YQ78" s="39"/>
      <c r="YR78" s="39">
        <v>91</v>
      </c>
      <c r="YS78" s="39"/>
      <c r="YT78" s="39">
        <v>136</v>
      </c>
      <c r="YU78" s="38"/>
      <c r="YW78" s="39">
        <v>1</v>
      </c>
      <c r="YX78" s="39"/>
      <c r="YY78" s="39">
        <v>46</v>
      </c>
      <c r="YZ78" s="39"/>
      <c r="ZA78" s="39">
        <v>91</v>
      </c>
      <c r="ZB78" s="39"/>
      <c r="ZC78" s="39">
        <v>136</v>
      </c>
      <c r="ZD78" s="38"/>
      <c r="ZM78" s="39">
        <v>1</v>
      </c>
      <c r="ZN78" s="39"/>
      <c r="ZO78" s="39">
        <v>46</v>
      </c>
      <c r="ZP78" s="39"/>
      <c r="ZQ78" s="39">
        <v>91</v>
      </c>
      <c r="ZR78" s="39"/>
      <c r="ZS78" s="39">
        <v>136</v>
      </c>
      <c r="ZT78" s="38"/>
      <c r="ZV78" s="39">
        <v>1</v>
      </c>
      <c r="ZW78" s="39"/>
      <c r="ZX78" s="39">
        <v>46</v>
      </c>
      <c r="ZY78" s="39"/>
      <c r="ZZ78" s="39">
        <v>91</v>
      </c>
      <c r="AAA78" s="39"/>
      <c r="AAB78" s="39">
        <v>136</v>
      </c>
      <c r="AAC78" s="38"/>
      <c r="AAD78" s="39">
        <v>1</v>
      </c>
      <c r="AAE78" s="39"/>
      <c r="AAF78" s="39">
        <v>46</v>
      </c>
      <c r="AAG78" s="39"/>
      <c r="AAH78" s="39">
        <v>91</v>
      </c>
      <c r="AAI78" s="39"/>
      <c r="AAJ78" s="39">
        <v>136</v>
      </c>
      <c r="AAK78" s="38"/>
      <c r="AAM78" s="39">
        <v>1</v>
      </c>
      <c r="AAN78" s="39"/>
      <c r="AAO78" s="39">
        <v>46</v>
      </c>
      <c r="AAP78" s="39"/>
      <c r="AAQ78" s="39">
        <v>91</v>
      </c>
      <c r="AAR78" s="39"/>
      <c r="AAS78" s="39">
        <v>136</v>
      </c>
      <c r="AAT78" s="38"/>
      <c r="AAU78" s="39">
        <v>1</v>
      </c>
      <c r="AAV78" s="39"/>
      <c r="AAW78" s="39">
        <v>46</v>
      </c>
      <c r="AAX78" s="39"/>
      <c r="AAY78" s="39">
        <v>91</v>
      </c>
      <c r="AAZ78" s="39"/>
      <c r="ABA78" s="39">
        <v>136</v>
      </c>
      <c r="ABB78" s="38"/>
      <c r="ABD78" s="39">
        <v>1</v>
      </c>
      <c r="ABE78" s="39"/>
      <c r="ABF78" s="39">
        <v>46</v>
      </c>
      <c r="ABG78" s="39"/>
      <c r="ABH78" s="39">
        <v>91</v>
      </c>
      <c r="ABI78" s="39"/>
      <c r="ABJ78" s="39">
        <v>136</v>
      </c>
      <c r="ABK78" s="38"/>
      <c r="ABL78" s="39">
        <v>1</v>
      </c>
      <c r="ABM78" s="39"/>
      <c r="ABN78" s="39">
        <v>46</v>
      </c>
      <c r="ABO78" s="39"/>
      <c r="ABP78" s="39">
        <v>91</v>
      </c>
      <c r="ABQ78" s="39"/>
      <c r="ABR78" s="39">
        <v>136</v>
      </c>
      <c r="ABS78" s="38"/>
      <c r="ABU78" s="39">
        <v>1</v>
      </c>
      <c r="ABV78" s="39"/>
      <c r="ABW78" s="39">
        <v>46</v>
      </c>
      <c r="ABX78" s="39"/>
      <c r="ABY78" s="39">
        <v>91</v>
      </c>
      <c r="ABZ78" s="39"/>
      <c r="ACA78" s="39">
        <v>136</v>
      </c>
      <c r="ACB78" s="38"/>
      <c r="ACC78" s="39">
        <v>1</v>
      </c>
      <c r="ACD78" s="39"/>
      <c r="ACE78" s="39">
        <v>46</v>
      </c>
      <c r="ACF78" s="39"/>
      <c r="ACG78" s="39">
        <v>91</v>
      </c>
      <c r="ACH78" s="39"/>
      <c r="ACI78" s="39">
        <v>136</v>
      </c>
      <c r="ACJ78" s="38"/>
      <c r="ACL78" s="39">
        <v>1</v>
      </c>
      <c r="ACM78" s="39"/>
      <c r="ACN78" s="39">
        <v>46</v>
      </c>
      <c r="ACO78" s="39"/>
      <c r="ACP78" s="39">
        <v>91</v>
      </c>
      <c r="ACQ78" s="39"/>
      <c r="ACR78" s="39">
        <v>136</v>
      </c>
      <c r="ACS78" s="38"/>
      <c r="ACT78" s="39">
        <v>1</v>
      </c>
      <c r="ACU78" s="39"/>
      <c r="ACV78" s="39">
        <v>46</v>
      </c>
      <c r="ACW78" s="39"/>
      <c r="ACX78" s="39">
        <v>91</v>
      </c>
      <c r="ACY78" s="39"/>
      <c r="ACZ78" s="39">
        <v>136</v>
      </c>
      <c r="ADA78" s="38"/>
      <c r="ADC78" s="39">
        <v>1</v>
      </c>
      <c r="ADD78" s="39"/>
      <c r="ADE78" s="39">
        <v>46</v>
      </c>
      <c r="ADF78" s="39"/>
      <c r="ADG78" s="39">
        <v>91</v>
      </c>
      <c r="ADH78" s="39"/>
      <c r="ADI78" s="39">
        <v>136</v>
      </c>
      <c r="ADJ78" s="38"/>
      <c r="ADK78" s="39">
        <v>1</v>
      </c>
      <c r="ADL78" s="39"/>
      <c r="ADM78" s="39">
        <v>46</v>
      </c>
      <c r="ADN78" s="39"/>
      <c r="ADO78" s="39">
        <v>91</v>
      </c>
      <c r="ADP78" s="39"/>
      <c r="ADQ78" s="39">
        <v>136</v>
      </c>
      <c r="ADR78" s="38"/>
      <c r="ADT78" s="39">
        <v>1</v>
      </c>
      <c r="ADU78" s="39"/>
      <c r="ADV78" s="39">
        <v>46</v>
      </c>
      <c r="ADW78" s="39"/>
      <c r="ADX78" s="39">
        <v>91</v>
      </c>
      <c r="ADY78" s="39"/>
      <c r="ADZ78" s="39">
        <v>136</v>
      </c>
      <c r="AEA78" s="38"/>
      <c r="AEB78" s="39">
        <v>1</v>
      </c>
      <c r="AEC78" s="39"/>
      <c r="AED78" s="39">
        <v>46</v>
      </c>
      <c r="AEE78" s="39"/>
      <c r="AEF78" s="39">
        <v>91</v>
      </c>
      <c r="AEG78" s="39"/>
      <c r="AEH78" s="39">
        <v>136</v>
      </c>
      <c r="AEI78" s="38"/>
      <c r="AEK78" s="39">
        <v>1</v>
      </c>
      <c r="AEL78" s="39"/>
      <c r="AEM78" s="39">
        <v>46</v>
      </c>
      <c r="AEN78" s="39"/>
      <c r="AEO78" s="39">
        <v>91</v>
      </c>
      <c r="AEP78" s="39"/>
      <c r="AEQ78" s="39">
        <v>136</v>
      </c>
      <c r="AER78" s="38"/>
      <c r="AES78" s="39">
        <v>1</v>
      </c>
      <c r="AET78" s="39"/>
      <c r="AEU78" s="39">
        <v>46</v>
      </c>
      <c r="AEV78" s="39"/>
      <c r="AEW78" s="39">
        <v>91</v>
      </c>
      <c r="AEX78" s="39"/>
      <c r="AEY78" s="39">
        <v>136</v>
      </c>
      <c r="AEZ78" s="38"/>
      <c r="AFB78" s="39">
        <v>1</v>
      </c>
      <c r="AFC78" s="39"/>
      <c r="AFD78" s="39">
        <v>46</v>
      </c>
      <c r="AFE78" s="39"/>
      <c r="AFF78" s="39">
        <v>91</v>
      </c>
      <c r="AFG78" s="39"/>
      <c r="AFH78" s="39">
        <v>136</v>
      </c>
      <c r="AFI78" s="38"/>
      <c r="AFJ78" s="39">
        <v>1</v>
      </c>
      <c r="AFK78" s="39"/>
      <c r="AFL78" s="39">
        <v>46</v>
      </c>
      <c r="AFM78" s="39"/>
      <c r="AFN78" s="39">
        <v>91</v>
      </c>
      <c r="AFO78" s="39"/>
      <c r="AFP78" s="39">
        <v>136</v>
      </c>
      <c r="AFQ78" s="38"/>
      <c r="AFS78" s="39">
        <v>1</v>
      </c>
      <c r="AFT78" s="39"/>
      <c r="AFU78" s="39">
        <v>46</v>
      </c>
      <c r="AFV78" s="39"/>
      <c r="AFW78" s="39">
        <v>91</v>
      </c>
      <c r="AFX78" s="39"/>
      <c r="AFY78" s="39">
        <v>136</v>
      </c>
      <c r="AFZ78" s="38"/>
      <c r="AGA78" s="39">
        <v>1</v>
      </c>
      <c r="AGB78" s="39"/>
      <c r="AGC78" s="39">
        <v>46</v>
      </c>
      <c r="AGD78" s="39"/>
      <c r="AGE78" s="39">
        <v>91</v>
      </c>
      <c r="AGF78" s="39"/>
      <c r="AGG78" s="39">
        <v>136</v>
      </c>
      <c r="AGH78" s="38"/>
      <c r="AGJ78" s="39">
        <v>1</v>
      </c>
      <c r="AGK78" s="39"/>
      <c r="AGL78" s="39">
        <v>46</v>
      </c>
      <c r="AGM78" s="39"/>
      <c r="AGN78" s="39">
        <v>91</v>
      </c>
      <c r="AGO78" s="39"/>
      <c r="AGP78" s="39">
        <v>136</v>
      </c>
      <c r="AGQ78" s="38"/>
      <c r="AGR78" s="39">
        <v>1</v>
      </c>
      <c r="AGS78" s="39"/>
      <c r="AGT78" s="39">
        <v>46</v>
      </c>
      <c r="AGU78" s="39"/>
      <c r="AGV78" s="39">
        <v>91</v>
      </c>
      <c r="AGW78" s="39"/>
      <c r="AGX78" s="39">
        <v>136</v>
      </c>
      <c r="AGY78" s="38"/>
      <c r="AHA78" s="39">
        <v>1</v>
      </c>
      <c r="AHB78" s="39"/>
      <c r="AHC78" s="39">
        <v>46</v>
      </c>
      <c r="AHD78" s="39"/>
      <c r="AHE78" s="39">
        <v>91</v>
      </c>
      <c r="AHF78" s="39"/>
      <c r="AHG78" s="39">
        <v>136</v>
      </c>
      <c r="AHH78" s="38"/>
      <c r="AHI78" s="39">
        <v>1</v>
      </c>
      <c r="AHJ78" s="39"/>
      <c r="AHK78" s="39">
        <v>46</v>
      </c>
      <c r="AHL78" s="39"/>
      <c r="AHM78" s="39">
        <v>91</v>
      </c>
      <c r="AHN78" s="39"/>
      <c r="AHO78" s="39">
        <v>136</v>
      </c>
      <c r="AHP78" s="38"/>
      <c r="AHR78" s="39">
        <v>1</v>
      </c>
      <c r="AHS78" s="39"/>
      <c r="AHT78" s="39">
        <v>46</v>
      </c>
      <c r="AHU78" s="39"/>
      <c r="AHV78" s="39">
        <v>91</v>
      </c>
      <c r="AHW78" s="39"/>
      <c r="AHX78" s="39">
        <v>136</v>
      </c>
      <c r="AHY78" s="38"/>
      <c r="AHZ78" s="39">
        <v>1</v>
      </c>
      <c r="AIA78" s="39"/>
      <c r="AIB78" s="39">
        <v>46</v>
      </c>
      <c r="AIC78" s="39"/>
      <c r="AID78" s="39">
        <v>91</v>
      </c>
      <c r="AIE78" s="39"/>
      <c r="AIF78" s="39">
        <v>136</v>
      </c>
      <c r="AIG78" s="38"/>
    </row>
    <row r="79" spans="1:917" ht="15.6" customHeight="1">
      <c r="A79" s="39">
        <v>182</v>
      </c>
      <c r="B79" s="39"/>
      <c r="C79" s="39">
        <v>47</v>
      </c>
      <c r="D79" s="39"/>
      <c r="E79" s="39">
        <v>92</v>
      </c>
      <c r="F79" s="39"/>
      <c r="G79" s="39">
        <v>137</v>
      </c>
      <c r="H79" s="86"/>
      <c r="J79" s="39">
        <v>2</v>
      </c>
      <c r="K79" s="39"/>
      <c r="L79" s="39">
        <v>47</v>
      </c>
      <c r="M79" s="39"/>
      <c r="N79" s="39">
        <v>92</v>
      </c>
      <c r="O79" s="39"/>
      <c r="P79" s="39">
        <v>137</v>
      </c>
      <c r="Q79" s="86"/>
      <c r="R79" s="39">
        <v>2</v>
      </c>
      <c r="S79" s="39"/>
      <c r="T79" s="39">
        <v>47</v>
      </c>
      <c r="U79" s="39"/>
      <c r="V79" s="39">
        <v>92</v>
      </c>
      <c r="W79" s="39"/>
      <c r="X79" s="39">
        <v>137</v>
      </c>
      <c r="Y79" s="86"/>
      <c r="AA79" s="39">
        <v>2</v>
      </c>
      <c r="AB79" s="39"/>
      <c r="AC79" s="39">
        <v>47</v>
      </c>
      <c r="AD79" s="39"/>
      <c r="AE79" s="39">
        <v>92</v>
      </c>
      <c r="AF79" s="39"/>
      <c r="AG79" s="39">
        <v>137</v>
      </c>
      <c r="AH79" s="86"/>
      <c r="AI79" s="39">
        <v>2</v>
      </c>
      <c r="AJ79" s="39"/>
      <c r="AK79" s="39">
        <v>47</v>
      </c>
      <c r="AL79" s="39"/>
      <c r="AM79" s="39">
        <v>92</v>
      </c>
      <c r="AN79" s="39"/>
      <c r="AO79" s="39">
        <v>137</v>
      </c>
      <c r="AP79" s="86"/>
      <c r="AR79" s="39">
        <v>2</v>
      </c>
      <c r="AS79" s="39"/>
      <c r="AT79" s="39">
        <v>47</v>
      </c>
      <c r="AU79" s="39"/>
      <c r="AV79" s="39">
        <v>92</v>
      </c>
      <c r="AW79" s="39"/>
      <c r="AX79" s="39">
        <v>137</v>
      </c>
      <c r="AY79" s="86"/>
      <c r="AZ79" s="39">
        <v>2</v>
      </c>
      <c r="BA79" s="39"/>
      <c r="BB79" s="39">
        <v>47</v>
      </c>
      <c r="BC79" s="39"/>
      <c r="BD79" s="39">
        <v>92</v>
      </c>
      <c r="BE79" s="39"/>
      <c r="BF79" s="39">
        <v>137</v>
      </c>
      <c r="BG79" s="86"/>
      <c r="BI79" s="39">
        <v>2</v>
      </c>
      <c r="BJ79" s="39"/>
      <c r="BK79" s="39">
        <v>47</v>
      </c>
      <c r="BL79" s="39"/>
      <c r="BM79" s="39">
        <v>92</v>
      </c>
      <c r="BN79" s="39"/>
      <c r="BO79" s="39">
        <v>137</v>
      </c>
      <c r="BP79" s="86"/>
      <c r="BQ79" s="39">
        <v>2</v>
      </c>
      <c r="BR79" s="39"/>
      <c r="BS79" s="39">
        <v>47</v>
      </c>
      <c r="BT79" s="39"/>
      <c r="BU79" s="39">
        <v>92</v>
      </c>
      <c r="BV79" s="39"/>
      <c r="BW79" s="39">
        <v>137</v>
      </c>
      <c r="BX79" s="86"/>
      <c r="BZ79" s="39">
        <v>2</v>
      </c>
      <c r="CA79" s="39"/>
      <c r="CB79" s="39">
        <v>47</v>
      </c>
      <c r="CC79" s="39"/>
      <c r="CD79" s="39">
        <v>92</v>
      </c>
      <c r="CE79" s="39"/>
      <c r="CF79" s="39">
        <v>137</v>
      </c>
      <c r="CG79" s="86"/>
      <c r="CH79" s="39">
        <v>2</v>
      </c>
      <c r="CI79" s="39"/>
      <c r="CJ79" s="39">
        <v>47</v>
      </c>
      <c r="CK79" s="39"/>
      <c r="CL79" s="39">
        <v>92</v>
      </c>
      <c r="CM79" s="39"/>
      <c r="CN79" s="39">
        <v>137</v>
      </c>
      <c r="CO79" s="86"/>
      <c r="CQ79" s="39">
        <v>2</v>
      </c>
      <c r="CR79" s="39"/>
      <c r="CS79" s="39">
        <v>47</v>
      </c>
      <c r="CT79" s="39"/>
      <c r="CU79" s="39">
        <v>92</v>
      </c>
      <c r="CV79" s="39"/>
      <c r="CW79" s="39">
        <v>137</v>
      </c>
      <c r="CX79" s="86"/>
      <c r="CY79" s="39">
        <v>2</v>
      </c>
      <c r="CZ79" s="39"/>
      <c r="DA79" s="39">
        <v>47</v>
      </c>
      <c r="DB79" s="39"/>
      <c r="DC79" s="39">
        <v>92</v>
      </c>
      <c r="DD79" s="39"/>
      <c r="DE79" s="39">
        <v>137</v>
      </c>
      <c r="DF79" s="86"/>
      <c r="DH79" s="39">
        <v>2</v>
      </c>
      <c r="DI79" s="39"/>
      <c r="DJ79" s="39">
        <v>47</v>
      </c>
      <c r="DK79" s="39"/>
      <c r="DL79" s="39">
        <v>92</v>
      </c>
      <c r="DM79" s="39"/>
      <c r="DN79" s="39">
        <v>137</v>
      </c>
      <c r="DO79" s="86"/>
      <c r="DP79" s="39">
        <v>2</v>
      </c>
      <c r="DQ79" s="39"/>
      <c r="DR79" s="39">
        <v>47</v>
      </c>
      <c r="DS79" s="39"/>
      <c r="DT79" s="39">
        <v>92</v>
      </c>
      <c r="DU79" s="39"/>
      <c r="DV79" s="39">
        <v>137</v>
      </c>
      <c r="DW79" s="86"/>
      <c r="DY79" s="39">
        <v>2</v>
      </c>
      <c r="DZ79" s="39"/>
      <c r="EA79" s="39">
        <v>47</v>
      </c>
      <c r="EB79" s="39"/>
      <c r="EC79" s="39">
        <v>92</v>
      </c>
      <c r="ED79" s="39"/>
      <c r="EE79" s="39">
        <v>137</v>
      </c>
      <c r="EF79" s="86"/>
      <c r="EG79" s="39">
        <v>2</v>
      </c>
      <c r="EH79" s="39"/>
      <c r="EI79" s="39">
        <v>47</v>
      </c>
      <c r="EJ79" s="39"/>
      <c r="EK79" s="39">
        <v>92</v>
      </c>
      <c r="EL79" s="39"/>
      <c r="EM79" s="39">
        <v>137</v>
      </c>
      <c r="EN79" s="86"/>
      <c r="EP79" s="39">
        <v>2</v>
      </c>
      <c r="EQ79" s="39"/>
      <c r="ER79" s="39">
        <v>47</v>
      </c>
      <c r="ES79" s="39"/>
      <c r="ET79" s="39">
        <v>92</v>
      </c>
      <c r="EU79" s="39"/>
      <c r="EV79" s="39">
        <v>137</v>
      </c>
      <c r="EW79" s="86"/>
      <c r="EX79" s="39">
        <v>2</v>
      </c>
      <c r="EY79" s="39"/>
      <c r="EZ79" s="39">
        <v>47</v>
      </c>
      <c r="FA79" s="39"/>
      <c r="FB79" s="39">
        <v>92</v>
      </c>
      <c r="FC79" s="39"/>
      <c r="FD79" s="39">
        <v>137</v>
      </c>
      <c r="FE79" s="86"/>
      <c r="FG79" s="39">
        <v>2</v>
      </c>
      <c r="FH79" s="39"/>
      <c r="FI79" s="39">
        <v>47</v>
      </c>
      <c r="FJ79" s="39"/>
      <c r="FK79" s="39">
        <v>92</v>
      </c>
      <c r="FL79" s="39"/>
      <c r="FM79" s="39">
        <v>137</v>
      </c>
      <c r="FN79" s="86"/>
      <c r="FO79" s="39">
        <v>2</v>
      </c>
      <c r="FP79" s="39"/>
      <c r="FQ79" s="39">
        <v>47</v>
      </c>
      <c r="FR79" s="39"/>
      <c r="FS79" s="39">
        <v>92</v>
      </c>
      <c r="FT79" s="39"/>
      <c r="FU79" s="39">
        <v>137</v>
      </c>
      <c r="FV79" s="86"/>
      <c r="FX79" s="39">
        <v>2</v>
      </c>
      <c r="FY79" s="39"/>
      <c r="FZ79" s="39">
        <v>47</v>
      </c>
      <c r="GA79" s="39"/>
      <c r="GB79" s="39">
        <v>92</v>
      </c>
      <c r="GC79" s="39"/>
      <c r="GD79" s="39">
        <v>137</v>
      </c>
      <c r="GE79" s="86"/>
      <c r="GF79" s="39">
        <v>2</v>
      </c>
      <c r="GG79" s="39"/>
      <c r="GH79" s="39">
        <v>47</v>
      </c>
      <c r="GI79" s="39"/>
      <c r="GJ79" s="39">
        <v>92</v>
      </c>
      <c r="GK79" s="39"/>
      <c r="GL79" s="39">
        <v>137</v>
      </c>
      <c r="GM79" s="86"/>
      <c r="GO79" s="39">
        <v>2</v>
      </c>
      <c r="GP79" s="39"/>
      <c r="GQ79" s="39">
        <v>47</v>
      </c>
      <c r="GR79" s="39"/>
      <c r="GS79" s="39">
        <v>92</v>
      </c>
      <c r="GT79" s="39"/>
      <c r="GU79" s="39">
        <v>137</v>
      </c>
      <c r="GV79" s="86"/>
      <c r="GW79" s="39">
        <v>2</v>
      </c>
      <c r="GX79" s="39"/>
      <c r="GY79" s="39">
        <v>47</v>
      </c>
      <c r="GZ79" s="39"/>
      <c r="HA79" s="39">
        <v>92</v>
      </c>
      <c r="HB79" s="39"/>
      <c r="HC79" s="39">
        <v>137</v>
      </c>
      <c r="HD79" s="86"/>
      <c r="HF79" s="39">
        <v>2</v>
      </c>
      <c r="HG79" s="39"/>
      <c r="HH79" s="39">
        <v>47</v>
      </c>
      <c r="HI79" s="39"/>
      <c r="HJ79" s="39">
        <v>92</v>
      </c>
      <c r="HK79" s="39"/>
      <c r="HL79" s="39">
        <v>137</v>
      </c>
      <c r="HM79" s="86"/>
      <c r="HN79" s="39">
        <v>2</v>
      </c>
      <c r="HO79" s="39"/>
      <c r="HP79" s="39">
        <v>47</v>
      </c>
      <c r="HQ79" s="39"/>
      <c r="HR79" s="39">
        <v>92</v>
      </c>
      <c r="HS79" s="39"/>
      <c r="HT79" s="39">
        <v>137</v>
      </c>
      <c r="HU79" s="86"/>
      <c r="HW79" s="39">
        <v>2</v>
      </c>
      <c r="HX79" s="39"/>
      <c r="HY79" s="39">
        <v>47</v>
      </c>
      <c r="HZ79" s="39"/>
      <c r="IA79" s="39">
        <v>92</v>
      </c>
      <c r="IB79" s="39"/>
      <c r="IC79" s="39">
        <v>137</v>
      </c>
      <c r="ID79" s="86"/>
      <c r="IE79" s="39">
        <v>2</v>
      </c>
      <c r="IF79" s="39"/>
      <c r="IG79" s="39">
        <v>47</v>
      </c>
      <c r="IH79" s="39"/>
      <c r="II79" s="39">
        <v>92</v>
      </c>
      <c r="IJ79" s="39"/>
      <c r="IK79" s="39">
        <v>137</v>
      </c>
      <c r="IL79" s="86"/>
      <c r="IN79" s="39">
        <v>2</v>
      </c>
      <c r="IO79" s="39"/>
      <c r="IP79" s="39">
        <v>47</v>
      </c>
      <c r="IQ79" s="39"/>
      <c r="IR79" s="39">
        <v>92</v>
      </c>
      <c r="IS79" s="39"/>
      <c r="IT79" s="39">
        <v>137</v>
      </c>
      <c r="IU79" s="86"/>
      <c r="IV79" s="39">
        <v>2</v>
      </c>
      <c r="IW79" s="39"/>
      <c r="IX79" s="39">
        <v>47</v>
      </c>
      <c r="IY79" s="39"/>
      <c r="IZ79" s="39">
        <v>92</v>
      </c>
      <c r="JA79" s="39"/>
      <c r="JB79" s="39">
        <v>137</v>
      </c>
      <c r="JC79" s="86"/>
      <c r="JE79" s="39">
        <v>2</v>
      </c>
      <c r="JF79" s="39"/>
      <c r="JG79" s="39">
        <v>47</v>
      </c>
      <c r="JH79" s="39"/>
      <c r="JI79" s="39">
        <v>92</v>
      </c>
      <c r="JJ79" s="39"/>
      <c r="JK79" s="39">
        <v>137</v>
      </c>
      <c r="JL79" s="86"/>
      <c r="JM79" s="39">
        <v>2</v>
      </c>
      <c r="JN79" s="39"/>
      <c r="JO79" s="39">
        <v>47</v>
      </c>
      <c r="JP79" s="39"/>
      <c r="JQ79" s="39">
        <v>92</v>
      </c>
      <c r="JR79" s="39"/>
      <c r="JS79" s="39">
        <v>137</v>
      </c>
      <c r="JT79" s="86"/>
      <c r="JV79" s="39">
        <v>2</v>
      </c>
      <c r="JW79" s="39"/>
      <c r="JX79" s="39">
        <v>47</v>
      </c>
      <c r="JY79" s="39"/>
      <c r="JZ79" s="39">
        <v>92</v>
      </c>
      <c r="KA79" s="39"/>
      <c r="KB79" s="39">
        <v>137</v>
      </c>
      <c r="KC79" s="86"/>
      <c r="KD79" s="39">
        <v>2</v>
      </c>
      <c r="KE79" s="39"/>
      <c r="KF79" s="39">
        <v>47</v>
      </c>
      <c r="KG79" s="39"/>
      <c r="KH79" s="39">
        <v>92</v>
      </c>
      <c r="KI79" s="39"/>
      <c r="KJ79" s="39">
        <v>137</v>
      </c>
      <c r="KK79" s="86"/>
      <c r="KM79" s="39">
        <v>2</v>
      </c>
      <c r="KN79" s="39"/>
      <c r="KO79" s="39">
        <v>47</v>
      </c>
      <c r="KP79" s="39"/>
      <c r="KQ79" s="39">
        <v>92</v>
      </c>
      <c r="KR79" s="39"/>
      <c r="KS79" s="39">
        <v>137</v>
      </c>
      <c r="KT79" s="86"/>
      <c r="KU79" s="39">
        <v>2</v>
      </c>
      <c r="KV79" s="39"/>
      <c r="KW79" s="39">
        <v>47</v>
      </c>
      <c r="KX79" s="39"/>
      <c r="KY79" s="39">
        <v>92</v>
      </c>
      <c r="KZ79" s="39"/>
      <c r="LA79" s="39">
        <v>137</v>
      </c>
      <c r="LB79" s="86"/>
      <c r="LD79" s="39">
        <v>2</v>
      </c>
      <c r="LE79" s="39"/>
      <c r="LF79" s="39">
        <v>47</v>
      </c>
      <c r="LG79" s="39"/>
      <c r="LH79" s="39">
        <v>92</v>
      </c>
      <c r="LI79" s="39"/>
      <c r="LJ79" s="39">
        <v>137</v>
      </c>
      <c r="LK79" s="86"/>
      <c r="LL79" s="39">
        <v>2</v>
      </c>
      <c r="LM79" s="39"/>
      <c r="LN79" s="39">
        <v>47</v>
      </c>
      <c r="LO79" s="39"/>
      <c r="LP79" s="39">
        <v>92</v>
      </c>
      <c r="LQ79" s="39"/>
      <c r="LR79" s="39">
        <v>137</v>
      </c>
      <c r="LS79" s="86"/>
      <c r="LU79" s="39">
        <v>2</v>
      </c>
      <c r="LV79" s="39"/>
      <c r="LW79" s="39">
        <v>47</v>
      </c>
      <c r="LX79" s="39"/>
      <c r="LY79" s="39">
        <v>92</v>
      </c>
      <c r="LZ79" s="39"/>
      <c r="MA79" s="39">
        <v>137</v>
      </c>
      <c r="MB79" s="86"/>
      <c r="MC79" s="39">
        <v>2</v>
      </c>
      <c r="MD79" s="39"/>
      <c r="ME79" s="39">
        <v>47</v>
      </c>
      <c r="MF79" s="39"/>
      <c r="MG79" s="39">
        <v>92</v>
      </c>
      <c r="MH79" s="39"/>
      <c r="MI79" s="39">
        <v>137</v>
      </c>
      <c r="MJ79" s="86"/>
      <c r="ML79" s="39">
        <v>2</v>
      </c>
      <c r="MM79" s="39"/>
      <c r="MN79" s="39">
        <v>47</v>
      </c>
      <c r="MO79" s="39"/>
      <c r="MP79" s="39">
        <v>92</v>
      </c>
      <c r="MQ79" s="39"/>
      <c r="MR79" s="39">
        <v>137</v>
      </c>
      <c r="MS79" s="86"/>
      <c r="MT79" s="39">
        <v>2</v>
      </c>
      <c r="MU79" s="39"/>
      <c r="MV79" s="39">
        <v>47</v>
      </c>
      <c r="MW79" s="39"/>
      <c r="MX79" s="39">
        <v>92</v>
      </c>
      <c r="MY79" s="39"/>
      <c r="MZ79" s="39">
        <v>137</v>
      </c>
      <c r="NA79" s="86"/>
      <c r="NC79" s="39">
        <v>2</v>
      </c>
      <c r="ND79" s="39"/>
      <c r="NE79" s="39">
        <v>47</v>
      </c>
      <c r="NF79" s="39"/>
      <c r="NG79" s="39">
        <v>92</v>
      </c>
      <c r="NH79" s="39"/>
      <c r="NI79" s="39">
        <v>137</v>
      </c>
      <c r="NJ79" s="86"/>
      <c r="NK79" s="39">
        <v>2</v>
      </c>
      <c r="NL79" s="39"/>
      <c r="NM79" s="39">
        <v>47</v>
      </c>
      <c r="NN79" s="39"/>
      <c r="NO79" s="39">
        <v>92</v>
      </c>
      <c r="NP79" s="39"/>
      <c r="NQ79" s="39">
        <v>137</v>
      </c>
      <c r="NR79" s="86"/>
      <c r="NT79" s="39">
        <v>2</v>
      </c>
      <c r="NU79" s="39"/>
      <c r="NV79" s="39">
        <v>47</v>
      </c>
      <c r="NW79" s="39"/>
      <c r="NX79" s="39">
        <v>92</v>
      </c>
      <c r="NY79" s="39"/>
      <c r="NZ79" s="39">
        <v>137</v>
      </c>
      <c r="OA79" s="86"/>
      <c r="OB79" s="39">
        <v>2</v>
      </c>
      <c r="OC79" s="39"/>
      <c r="OD79" s="39">
        <v>47</v>
      </c>
      <c r="OE79" s="39"/>
      <c r="OF79" s="39">
        <v>92</v>
      </c>
      <c r="OG79" s="39"/>
      <c r="OH79" s="39">
        <v>137</v>
      </c>
      <c r="OI79" s="86"/>
      <c r="OK79" s="39">
        <v>2</v>
      </c>
      <c r="OL79" s="39"/>
      <c r="OM79" s="39">
        <v>47</v>
      </c>
      <c r="ON79" s="39"/>
      <c r="OO79" s="39">
        <v>92</v>
      </c>
      <c r="OP79" s="39"/>
      <c r="OQ79" s="39">
        <v>137</v>
      </c>
      <c r="OR79" s="86"/>
      <c r="OS79" s="39">
        <v>2</v>
      </c>
      <c r="OT79" s="39"/>
      <c r="OU79" s="39">
        <v>47</v>
      </c>
      <c r="OV79" s="39"/>
      <c r="OW79" s="39">
        <v>92</v>
      </c>
      <c r="OX79" s="39"/>
      <c r="OY79" s="39">
        <v>137</v>
      </c>
      <c r="OZ79" s="86"/>
      <c r="PB79" s="39">
        <v>2</v>
      </c>
      <c r="PC79" s="39"/>
      <c r="PD79" s="39">
        <v>47</v>
      </c>
      <c r="PE79" s="39"/>
      <c r="PF79" s="39">
        <v>92</v>
      </c>
      <c r="PG79" s="39"/>
      <c r="PH79" s="39">
        <v>137</v>
      </c>
      <c r="PI79" s="86"/>
      <c r="PJ79" s="39">
        <v>2</v>
      </c>
      <c r="PK79" s="39"/>
      <c r="PL79" s="39">
        <v>47</v>
      </c>
      <c r="PM79" s="39"/>
      <c r="PN79" s="39">
        <v>92</v>
      </c>
      <c r="PO79" s="39"/>
      <c r="PP79" s="39">
        <v>137</v>
      </c>
      <c r="PQ79" s="38"/>
      <c r="PS79" s="39">
        <v>2</v>
      </c>
      <c r="PT79" s="39"/>
      <c r="PU79" s="39">
        <v>47</v>
      </c>
      <c r="PV79" s="39"/>
      <c r="PW79" s="39">
        <v>92</v>
      </c>
      <c r="PX79" s="39"/>
      <c r="PY79" s="39">
        <v>137</v>
      </c>
      <c r="PZ79" s="38"/>
      <c r="QA79" s="39">
        <v>2</v>
      </c>
      <c r="QB79" s="39"/>
      <c r="QC79" s="39">
        <v>47</v>
      </c>
      <c r="QD79" s="39"/>
      <c r="QE79" s="39">
        <v>92</v>
      </c>
      <c r="QF79" s="39"/>
      <c r="QG79" s="39">
        <v>137</v>
      </c>
      <c r="QH79" s="38"/>
      <c r="QJ79" s="39">
        <v>2</v>
      </c>
      <c r="QK79" s="39"/>
      <c r="QL79" s="39">
        <v>47</v>
      </c>
      <c r="QM79" s="39"/>
      <c r="QN79" s="39">
        <v>92</v>
      </c>
      <c r="QO79" s="39"/>
      <c r="QP79" s="39">
        <v>137</v>
      </c>
      <c r="QQ79" s="38"/>
      <c r="QR79" s="39">
        <v>2</v>
      </c>
      <c r="QS79" s="39"/>
      <c r="QT79" s="39">
        <v>47</v>
      </c>
      <c r="QU79" s="39"/>
      <c r="QV79" s="39">
        <v>92</v>
      </c>
      <c r="QW79" s="39"/>
      <c r="QX79" s="39">
        <v>137</v>
      </c>
      <c r="QY79" s="38"/>
      <c r="RA79" s="39">
        <v>2</v>
      </c>
      <c r="RB79" s="39"/>
      <c r="RC79" s="39">
        <v>47</v>
      </c>
      <c r="RD79" s="39"/>
      <c r="RE79" s="39">
        <v>92</v>
      </c>
      <c r="RF79" s="39"/>
      <c r="RG79" s="39">
        <v>137</v>
      </c>
      <c r="RH79" s="38"/>
      <c r="RI79" s="39">
        <v>2</v>
      </c>
      <c r="RJ79" s="39"/>
      <c r="RK79" s="39">
        <v>47</v>
      </c>
      <c r="RL79" s="39"/>
      <c r="RM79" s="39">
        <v>92</v>
      </c>
      <c r="RN79" s="39"/>
      <c r="RO79" s="39">
        <v>137</v>
      </c>
      <c r="RP79" s="38"/>
      <c r="RR79" s="39">
        <v>2</v>
      </c>
      <c r="RS79" s="39"/>
      <c r="RT79" s="39">
        <v>47</v>
      </c>
      <c r="RU79" s="39"/>
      <c r="RV79" s="39">
        <v>92</v>
      </c>
      <c r="RW79" s="39"/>
      <c r="RX79" s="39">
        <v>137</v>
      </c>
      <c r="RY79" s="38"/>
      <c r="RZ79" s="39">
        <v>2</v>
      </c>
      <c r="SA79" s="39"/>
      <c r="SB79" s="39">
        <v>47</v>
      </c>
      <c r="SC79" s="39"/>
      <c r="SD79" s="39">
        <v>92</v>
      </c>
      <c r="SE79" s="39"/>
      <c r="SF79" s="39">
        <v>137</v>
      </c>
      <c r="SG79" s="38"/>
      <c r="SI79" s="39">
        <v>2</v>
      </c>
      <c r="SJ79" s="39"/>
      <c r="SK79" s="39">
        <v>47</v>
      </c>
      <c r="SL79" s="39"/>
      <c r="SM79" s="39">
        <v>92</v>
      </c>
      <c r="SN79" s="39"/>
      <c r="SO79" s="39">
        <v>137</v>
      </c>
      <c r="SP79" s="38"/>
      <c r="SQ79" s="39">
        <v>2</v>
      </c>
      <c r="SR79" s="39"/>
      <c r="SS79" s="39">
        <v>47</v>
      </c>
      <c r="ST79" s="39"/>
      <c r="SU79" s="39">
        <v>92</v>
      </c>
      <c r="SV79" s="39"/>
      <c r="SW79" s="39">
        <v>137</v>
      </c>
      <c r="SX79" s="38"/>
      <c r="SZ79" s="39">
        <v>2</v>
      </c>
      <c r="TA79" s="39"/>
      <c r="TB79" s="39">
        <v>47</v>
      </c>
      <c r="TC79" s="39"/>
      <c r="TD79" s="39">
        <v>92</v>
      </c>
      <c r="TE79" s="39"/>
      <c r="TF79" s="39">
        <v>137</v>
      </c>
      <c r="TG79" s="38"/>
      <c r="TH79" s="39">
        <v>2</v>
      </c>
      <c r="TI79" s="39"/>
      <c r="TJ79" s="39">
        <v>47</v>
      </c>
      <c r="TK79" s="39"/>
      <c r="TL79" s="39">
        <v>92</v>
      </c>
      <c r="TM79" s="39"/>
      <c r="TN79" s="39">
        <v>137</v>
      </c>
      <c r="TO79" s="38"/>
      <c r="TQ79" s="39">
        <v>2</v>
      </c>
      <c r="TR79" s="39"/>
      <c r="TS79" s="39">
        <v>47</v>
      </c>
      <c r="TT79" s="39"/>
      <c r="TU79" s="39">
        <v>92</v>
      </c>
      <c r="TV79" s="39"/>
      <c r="TW79" s="39">
        <v>137</v>
      </c>
      <c r="TX79" s="38"/>
      <c r="TY79" s="39">
        <v>2</v>
      </c>
      <c r="TZ79" s="39"/>
      <c r="UA79" s="39">
        <v>47</v>
      </c>
      <c r="UB79" s="39"/>
      <c r="UC79" s="39">
        <v>92</v>
      </c>
      <c r="UD79" s="39"/>
      <c r="UE79" s="39">
        <v>137</v>
      </c>
      <c r="UF79" s="38"/>
      <c r="UH79" s="39">
        <v>2</v>
      </c>
      <c r="UI79" s="39"/>
      <c r="UJ79" s="39">
        <v>47</v>
      </c>
      <c r="UK79" s="39"/>
      <c r="UL79" s="39">
        <v>92</v>
      </c>
      <c r="UM79" s="39"/>
      <c r="UN79" s="39">
        <v>137</v>
      </c>
      <c r="UO79" s="38"/>
      <c r="UP79" s="39">
        <v>2</v>
      </c>
      <c r="UQ79" s="39"/>
      <c r="UR79" s="39">
        <v>47</v>
      </c>
      <c r="US79" s="39"/>
      <c r="UT79" s="39">
        <v>92</v>
      </c>
      <c r="UU79" s="39"/>
      <c r="UV79" s="39">
        <v>137</v>
      </c>
      <c r="UW79" s="38"/>
      <c r="UY79" s="39">
        <v>2</v>
      </c>
      <c r="UZ79" s="39"/>
      <c r="VA79" s="39">
        <v>47</v>
      </c>
      <c r="VB79" s="39"/>
      <c r="VC79" s="39">
        <v>92</v>
      </c>
      <c r="VD79" s="39"/>
      <c r="VE79" s="39">
        <v>137</v>
      </c>
      <c r="VF79" s="38"/>
      <c r="VG79" s="39">
        <v>2</v>
      </c>
      <c r="VH79" s="39"/>
      <c r="VI79" s="39">
        <v>47</v>
      </c>
      <c r="VJ79" s="39"/>
      <c r="VK79" s="39">
        <v>92</v>
      </c>
      <c r="VL79" s="39"/>
      <c r="VM79" s="39">
        <v>137</v>
      </c>
      <c r="VN79" s="38"/>
      <c r="VP79" s="39">
        <v>2</v>
      </c>
      <c r="VQ79" s="39"/>
      <c r="VR79" s="39">
        <v>47</v>
      </c>
      <c r="VS79" s="39"/>
      <c r="VT79" s="39">
        <v>92</v>
      </c>
      <c r="VU79" s="39"/>
      <c r="VV79" s="39">
        <v>137</v>
      </c>
      <c r="VW79" s="38"/>
      <c r="VX79" s="39">
        <v>2</v>
      </c>
      <c r="VY79" s="39"/>
      <c r="VZ79" s="39">
        <v>47</v>
      </c>
      <c r="WA79" s="39"/>
      <c r="WB79" s="39">
        <v>92</v>
      </c>
      <c r="WC79" s="39"/>
      <c r="WD79" s="39">
        <v>137</v>
      </c>
      <c r="WE79" s="38"/>
      <c r="WG79" s="39">
        <v>2</v>
      </c>
      <c r="WH79" s="39"/>
      <c r="WI79" s="39">
        <v>47</v>
      </c>
      <c r="WJ79" s="39"/>
      <c r="WK79" s="39">
        <v>92</v>
      </c>
      <c r="WL79" s="39"/>
      <c r="WM79" s="39">
        <v>137</v>
      </c>
      <c r="WN79" s="38"/>
      <c r="WO79" s="39">
        <v>2</v>
      </c>
      <c r="WP79" s="39"/>
      <c r="WQ79" s="39">
        <v>47</v>
      </c>
      <c r="WR79" s="39"/>
      <c r="WS79" s="39">
        <v>92</v>
      </c>
      <c r="WT79" s="39"/>
      <c r="WU79" s="39">
        <v>137</v>
      </c>
      <c r="WV79" s="38"/>
      <c r="WX79" s="39">
        <v>2</v>
      </c>
      <c r="WY79" s="39"/>
      <c r="WZ79" s="39">
        <v>47</v>
      </c>
      <c r="XA79" s="39"/>
      <c r="XB79" s="39">
        <v>92</v>
      </c>
      <c r="XC79" s="39"/>
      <c r="XD79" s="39">
        <v>137</v>
      </c>
      <c r="XE79" s="38"/>
      <c r="XF79" s="39">
        <v>2</v>
      </c>
      <c r="XG79" s="39"/>
      <c r="XH79" s="39">
        <v>47</v>
      </c>
      <c r="XI79" s="39"/>
      <c r="XJ79" s="39">
        <v>92</v>
      </c>
      <c r="XK79" s="39"/>
      <c r="XL79" s="39">
        <v>137</v>
      </c>
      <c r="XM79" s="38"/>
      <c r="XO79" s="39">
        <v>2</v>
      </c>
      <c r="XP79" s="39"/>
      <c r="XQ79" s="39">
        <v>47</v>
      </c>
      <c r="XR79" s="39"/>
      <c r="XS79" s="39">
        <v>92</v>
      </c>
      <c r="XT79" s="39"/>
      <c r="XU79" s="39">
        <v>137</v>
      </c>
      <c r="XV79" s="38"/>
      <c r="XW79" s="39">
        <v>2</v>
      </c>
      <c r="XX79" s="39"/>
      <c r="XY79" s="39">
        <v>47</v>
      </c>
      <c r="XZ79" s="39"/>
      <c r="YA79" s="39">
        <v>92</v>
      </c>
      <c r="YB79" s="39"/>
      <c r="YC79" s="39">
        <v>137</v>
      </c>
      <c r="YD79" s="38"/>
      <c r="YF79" s="39">
        <v>2</v>
      </c>
      <c r="YG79" s="39"/>
      <c r="YH79" s="39">
        <v>47</v>
      </c>
      <c r="YI79" s="39"/>
      <c r="YJ79" s="39">
        <v>92</v>
      </c>
      <c r="YK79" s="39"/>
      <c r="YL79" s="39">
        <v>137</v>
      </c>
      <c r="YM79" s="38"/>
      <c r="YN79" s="39">
        <v>2</v>
      </c>
      <c r="YO79" s="39"/>
      <c r="YP79" s="39">
        <v>47</v>
      </c>
      <c r="YQ79" s="39"/>
      <c r="YR79" s="39">
        <v>92</v>
      </c>
      <c r="YS79" s="39"/>
      <c r="YT79" s="39">
        <v>137</v>
      </c>
      <c r="YU79" s="38"/>
      <c r="YW79" s="39">
        <v>2</v>
      </c>
      <c r="YX79" s="39"/>
      <c r="YY79" s="39">
        <v>47</v>
      </c>
      <c r="YZ79" s="39"/>
      <c r="ZA79" s="39">
        <v>92</v>
      </c>
      <c r="ZB79" s="39"/>
      <c r="ZC79" s="39">
        <v>137</v>
      </c>
      <c r="ZD79" s="38"/>
      <c r="ZM79" s="39">
        <v>2</v>
      </c>
      <c r="ZN79" s="39"/>
      <c r="ZO79" s="39">
        <v>47</v>
      </c>
      <c r="ZP79" s="39"/>
      <c r="ZQ79" s="39">
        <v>92</v>
      </c>
      <c r="ZR79" s="39"/>
      <c r="ZS79" s="39">
        <v>137</v>
      </c>
      <c r="ZT79" s="38"/>
      <c r="ZV79" s="39">
        <v>2</v>
      </c>
      <c r="ZW79" s="39"/>
      <c r="ZX79" s="39">
        <v>47</v>
      </c>
      <c r="ZY79" s="39"/>
      <c r="ZZ79" s="39">
        <v>92</v>
      </c>
      <c r="AAA79" s="39"/>
      <c r="AAB79" s="39">
        <v>137</v>
      </c>
      <c r="AAC79" s="38"/>
      <c r="AAD79" s="39">
        <v>2</v>
      </c>
      <c r="AAE79" s="39"/>
      <c r="AAF79" s="39">
        <v>47</v>
      </c>
      <c r="AAG79" s="39"/>
      <c r="AAH79" s="39">
        <v>92</v>
      </c>
      <c r="AAI79" s="39"/>
      <c r="AAJ79" s="39">
        <v>137</v>
      </c>
      <c r="AAK79" s="38"/>
      <c r="AAM79" s="39">
        <v>2</v>
      </c>
      <c r="AAN79" s="39"/>
      <c r="AAO79" s="39">
        <v>47</v>
      </c>
      <c r="AAP79" s="39"/>
      <c r="AAQ79" s="39">
        <v>92</v>
      </c>
      <c r="AAR79" s="39"/>
      <c r="AAS79" s="39">
        <v>137</v>
      </c>
      <c r="AAT79" s="38"/>
      <c r="AAU79" s="39">
        <v>2</v>
      </c>
      <c r="AAV79" s="39"/>
      <c r="AAW79" s="39">
        <v>47</v>
      </c>
      <c r="AAX79" s="39"/>
      <c r="AAY79" s="39">
        <v>92</v>
      </c>
      <c r="AAZ79" s="39"/>
      <c r="ABA79" s="39">
        <v>137</v>
      </c>
      <c r="ABB79" s="38"/>
      <c r="ABD79" s="39">
        <v>2</v>
      </c>
      <c r="ABE79" s="39"/>
      <c r="ABF79" s="39">
        <v>47</v>
      </c>
      <c r="ABG79" s="39"/>
      <c r="ABH79" s="39">
        <v>92</v>
      </c>
      <c r="ABI79" s="39"/>
      <c r="ABJ79" s="39">
        <v>137</v>
      </c>
      <c r="ABK79" s="38"/>
      <c r="ABL79" s="39">
        <v>2</v>
      </c>
      <c r="ABM79" s="39"/>
      <c r="ABN79" s="39">
        <v>47</v>
      </c>
      <c r="ABO79" s="39"/>
      <c r="ABP79" s="39">
        <v>92</v>
      </c>
      <c r="ABQ79" s="39"/>
      <c r="ABR79" s="39">
        <v>137</v>
      </c>
      <c r="ABS79" s="38"/>
      <c r="ABU79" s="39">
        <v>2</v>
      </c>
      <c r="ABV79" s="39"/>
      <c r="ABW79" s="39">
        <v>47</v>
      </c>
      <c r="ABX79" s="39"/>
      <c r="ABY79" s="39">
        <v>92</v>
      </c>
      <c r="ABZ79" s="39"/>
      <c r="ACA79" s="39">
        <v>137</v>
      </c>
      <c r="ACB79" s="38"/>
      <c r="ACC79" s="39">
        <v>2</v>
      </c>
      <c r="ACD79" s="39"/>
      <c r="ACE79" s="39">
        <v>47</v>
      </c>
      <c r="ACF79" s="39"/>
      <c r="ACG79" s="39">
        <v>92</v>
      </c>
      <c r="ACH79" s="39"/>
      <c r="ACI79" s="39">
        <v>137</v>
      </c>
      <c r="ACJ79" s="38"/>
      <c r="ACL79" s="39">
        <v>2</v>
      </c>
      <c r="ACM79" s="39"/>
      <c r="ACN79" s="39">
        <v>47</v>
      </c>
      <c r="ACO79" s="39"/>
      <c r="ACP79" s="39">
        <v>92</v>
      </c>
      <c r="ACQ79" s="39"/>
      <c r="ACR79" s="39">
        <v>137</v>
      </c>
      <c r="ACS79" s="38"/>
      <c r="ACT79" s="39">
        <v>2</v>
      </c>
      <c r="ACU79" s="39"/>
      <c r="ACV79" s="39">
        <v>47</v>
      </c>
      <c r="ACW79" s="39"/>
      <c r="ACX79" s="39">
        <v>92</v>
      </c>
      <c r="ACY79" s="39"/>
      <c r="ACZ79" s="39">
        <v>137</v>
      </c>
      <c r="ADA79" s="38"/>
      <c r="ADC79" s="39">
        <v>2</v>
      </c>
      <c r="ADD79" s="39"/>
      <c r="ADE79" s="39">
        <v>47</v>
      </c>
      <c r="ADF79" s="39"/>
      <c r="ADG79" s="39">
        <v>92</v>
      </c>
      <c r="ADH79" s="39"/>
      <c r="ADI79" s="39">
        <v>137</v>
      </c>
      <c r="ADJ79" s="38"/>
      <c r="ADK79" s="39">
        <v>2</v>
      </c>
      <c r="ADL79" s="39"/>
      <c r="ADM79" s="39">
        <v>47</v>
      </c>
      <c r="ADN79" s="39"/>
      <c r="ADO79" s="39">
        <v>92</v>
      </c>
      <c r="ADP79" s="39"/>
      <c r="ADQ79" s="39">
        <v>137</v>
      </c>
      <c r="ADR79" s="38"/>
      <c r="ADT79" s="39">
        <v>2</v>
      </c>
      <c r="ADU79" s="39"/>
      <c r="ADV79" s="39">
        <v>47</v>
      </c>
      <c r="ADW79" s="39"/>
      <c r="ADX79" s="39">
        <v>92</v>
      </c>
      <c r="ADY79" s="39"/>
      <c r="ADZ79" s="39">
        <v>137</v>
      </c>
      <c r="AEA79" s="38"/>
      <c r="AEB79" s="39">
        <v>2</v>
      </c>
      <c r="AEC79" s="39"/>
      <c r="AED79" s="39">
        <v>47</v>
      </c>
      <c r="AEE79" s="39"/>
      <c r="AEF79" s="39">
        <v>92</v>
      </c>
      <c r="AEG79" s="39"/>
      <c r="AEH79" s="39">
        <v>137</v>
      </c>
      <c r="AEI79" s="38"/>
      <c r="AEK79" s="39">
        <v>2</v>
      </c>
      <c r="AEL79" s="39"/>
      <c r="AEM79" s="39">
        <v>47</v>
      </c>
      <c r="AEN79" s="39"/>
      <c r="AEO79" s="39">
        <v>92</v>
      </c>
      <c r="AEP79" s="39"/>
      <c r="AEQ79" s="39">
        <v>137</v>
      </c>
      <c r="AER79" s="38"/>
      <c r="AES79" s="39">
        <v>2</v>
      </c>
      <c r="AET79" s="39"/>
      <c r="AEU79" s="39">
        <v>47</v>
      </c>
      <c r="AEV79" s="39"/>
      <c r="AEW79" s="39">
        <v>92</v>
      </c>
      <c r="AEX79" s="39"/>
      <c r="AEY79" s="39">
        <v>137</v>
      </c>
      <c r="AEZ79" s="38"/>
      <c r="AFB79" s="39">
        <v>2</v>
      </c>
      <c r="AFC79" s="39"/>
      <c r="AFD79" s="39">
        <v>47</v>
      </c>
      <c r="AFE79" s="39"/>
      <c r="AFF79" s="39">
        <v>92</v>
      </c>
      <c r="AFG79" s="39"/>
      <c r="AFH79" s="39">
        <v>137</v>
      </c>
      <c r="AFI79" s="38"/>
      <c r="AFJ79" s="39">
        <v>2</v>
      </c>
      <c r="AFK79" s="39"/>
      <c r="AFL79" s="39">
        <v>47</v>
      </c>
      <c r="AFM79" s="39"/>
      <c r="AFN79" s="39">
        <v>92</v>
      </c>
      <c r="AFO79" s="39"/>
      <c r="AFP79" s="39">
        <v>137</v>
      </c>
      <c r="AFQ79" s="38"/>
      <c r="AFS79" s="39">
        <v>2</v>
      </c>
      <c r="AFT79" s="39"/>
      <c r="AFU79" s="39">
        <v>47</v>
      </c>
      <c r="AFV79" s="39"/>
      <c r="AFW79" s="39">
        <v>92</v>
      </c>
      <c r="AFX79" s="39"/>
      <c r="AFY79" s="39">
        <v>137</v>
      </c>
      <c r="AFZ79" s="38"/>
      <c r="AGA79" s="39">
        <v>2</v>
      </c>
      <c r="AGB79" s="39"/>
      <c r="AGC79" s="39">
        <v>47</v>
      </c>
      <c r="AGD79" s="39"/>
      <c r="AGE79" s="39">
        <v>92</v>
      </c>
      <c r="AGF79" s="39"/>
      <c r="AGG79" s="39">
        <v>137</v>
      </c>
      <c r="AGH79" s="38"/>
      <c r="AGJ79" s="39">
        <v>2</v>
      </c>
      <c r="AGK79" s="39"/>
      <c r="AGL79" s="39">
        <v>47</v>
      </c>
      <c r="AGM79" s="39"/>
      <c r="AGN79" s="39">
        <v>92</v>
      </c>
      <c r="AGO79" s="39"/>
      <c r="AGP79" s="39">
        <v>137</v>
      </c>
      <c r="AGQ79" s="38"/>
      <c r="AGR79" s="39">
        <v>2</v>
      </c>
      <c r="AGS79" s="39"/>
      <c r="AGT79" s="39">
        <v>47</v>
      </c>
      <c r="AGU79" s="39"/>
      <c r="AGV79" s="39">
        <v>92</v>
      </c>
      <c r="AGW79" s="39"/>
      <c r="AGX79" s="39">
        <v>137</v>
      </c>
      <c r="AGY79" s="38"/>
      <c r="AHA79" s="39">
        <v>2</v>
      </c>
      <c r="AHB79" s="39"/>
      <c r="AHC79" s="39">
        <v>47</v>
      </c>
      <c r="AHD79" s="39"/>
      <c r="AHE79" s="39">
        <v>92</v>
      </c>
      <c r="AHF79" s="39"/>
      <c r="AHG79" s="39">
        <v>137</v>
      </c>
      <c r="AHH79" s="38"/>
      <c r="AHI79" s="39">
        <v>2</v>
      </c>
      <c r="AHJ79" s="39"/>
      <c r="AHK79" s="39">
        <v>47</v>
      </c>
      <c r="AHL79" s="39"/>
      <c r="AHM79" s="39">
        <v>92</v>
      </c>
      <c r="AHN79" s="39"/>
      <c r="AHO79" s="39">
        <v>137</v>
      </c>
      <c r="AHP79" s="38"/>
      <c r="AHR79" s="39">
        <v>2</v>
      </c>
      <c r="AHS79" s="39"/>
      <c r="AHT79" s="39">
        <v>47</v>
      </c>
      <c r="AHU79" s="39"/>
      <c r="AHV79" s="39">
        <v>92</v>
      </c>
      <c r="AHW79" s="39"/>
      <c r="AHX79" s="39">
        <v>137</v>
      </c>
      <c r="AHY79" s="38"/>
      <c r="AHZ79" s="39">
        <v>2</v>
      </c>
      <c r="AIA79" s="39"/>
      <c r="AIB79" s="39">
        <v>47</v>
      </c>
      <c r="AIC79" s="39"/>
      <c r="AID79" s="39">
        <v>92</v>
      </c>
      <c r="AIE79" s="39"/>
      <c r="AIF79" s="39">
        <v>137</v>
      </c>
      <c r="AIG79" s="38"/>
    </row>
    <row r="80" spans="1:917" ht="15.6" customHeight="1">
      <c r="A80" s="39">
        <v>183</v>
      </c>
      <c r="B80" s="39"/>
      <c r="C80" s="39">
        <v>48</v>
      </c>
      <c r="D80" s="39"/>
      <c r="E80" s="39">
        <v>93</v>
      </c>
      <c r="F80" s="39"/>
      <c r="G80" s="39">
        <v>138</v>
      </c>
      <c r="H80" s="86"/>
      <c r="J80" s="39">
        <v>3</v>
      </c>
      <c r="K80" s="39"/>
      <c r="L80" s="39">
        <v>48</v>
      </c>
      <c r="M80" s="39"/>
      <c r="N80" s="39">
        <v>93</v>
      </c>
      <c r="O80" s="39"/>
      <c r="P80" s="39">
        <v>138</v>
      </c>
      <c r="Q80" s="86"/>
      <c r="R80" s="39">
        <v>3</v>
      </c>
      <c r="S80" s="39"/>
      <c r="T80" s="39">
        <v>48</v>
      </c>
      <c r="U80" s="39"/>
      <c r="V80" s="39">
        <v>93</v>
      </c>
      <c r="W80" s="39"/>
      <c r="X80" s="39">
        <v>138</v>
      </c>
      <c r="Y80" s="86"/>
      <c r="AA80" s="39">
        <v>3</v>
      </c>
      <c r="AB80" s="39"/>
      <c r="AC80" s="39">
        <v>48</v>
      </c>
      <c r="AD80" s="39"/>
      <c r="AE80" s="39">
        <v>93</v>
      </c>
      <c r="AF80" s="39"/>
      <c r="AG80" s="39">
        <v>138</v>
      </c>
      <c r="AH80" s="86"/>
      <c r="AI80" s="39">
        <v>3</v>
      </c>
      <c r="AJ80" s="39"/>
      <c r="AK80" s="39">
        <v>48</v>
      </c>
      <c r="AL80" s="39"/>
      <c r="AM80" s="39">
        <v>93</v>
      </c>
      <c r="AN80" s="39"/>
      <c r="AO80" s="39">
        <v>138</v>
      </c>
      <c r="AP80" s="86"/>
      <c r="AR80" s="39">
        <v>3</v>
      </c>
      <c r="AS80" s="39"/>
      <c r="AT80" s="39">
        <v>48</v>
      </c>
      <c r="AU80" s="39"/>
      <c r="AV80" s="39">
        <v>93</v>
      </c>
      <c r="AW80" s="39"/>
      <c r="AX80" s="39">
        <v>138</v>
      </c>
      <c r="AY80" s="86"/>
      <c r="AZ80" s="39">
        <v>3</v>
      </c>
      <c r="BA80" s="39"/>
      <c r="BB80" s="39">
        <v>48</v>
      </c>
      <c r="BC80" s="39"/>
      <c r="BD80" s="39">
        <v>93</v>
      </c>
      <c r="BE80" s="39"/>
      <c r="BF80" s="39">
        <v>138</v>
      </c>
      <c r="BG80" s="86"/>
      <c r="BI80" s="39">
        <v>3</v>
      </c>
      <c r="BJ80" s="39"/>
      <c r="BK80" s="39">
        <v>48</v>
      </c>
      <c r="BL80" s="39"/>
      <c r="BM80" s="39">
        <v>93</v>
      </c>
      <c r="BN80" s="39"/>
      <c r="BO80" s="39">
        <v>138</v>
      </c>
      <c r="BP80" s="86"/>
      <c r="BQ80" s="39">
        <v>3</v>
      </c>
      <c r="BR80" s="39"/>
      <c r="BS80" s="39">
        <v>48</v>
      </c>
      <c r="BT80" s="39"/>
      <c r="BU80" s="39">
        <v>93</v>
      </c>
      <c r="BV80" s="39"/>
      <c r="BW80" s="39">
        <v>138</v>
      </c>
      <c r="BX80" s="86"/>
      <c r="BZ80" s="39">
        <v>3</v>
      </c>
      <c r="CA80" s="39"/>
      <c r="CB80" s="39">
        <v>48</v>
      </c>
      <c r="CC80" s="39"/>
      <c r="CD80" s="39">
        <v>93</v>
      </c>
      <c r="CE80" s="39"/>
      <c r="CF80" s="39">
        <v>138</v>
      </c>
      <c r="CG80" s="86"/>
      <c r="CH80" s="39">
        <v>3</v>
      </c>
      <c r="CI80" s="39"/>
      <c r="CJ80" s="39">
        <v>48</v>
      </c>
      <c r="CK80" s="39"/>
      <c r="CL80" s="39">
        <v>93</v>
      </c>
      <c r="CM80" s="39"/>
      <c r="CN80" s="39">
        <v>138</v>
      </c>
      <c r="CO80" s="86"/>
      <c r="CQ80" s="39">
        <v>3</v>
      </c>
      <c r="CR80" s="39"/>
      <c r="CS80" s="39">
        <v>48</v>
      </c>
      <c r="CT80" s="39"/>
      <c r="CU80" s="39">
        <v>93</v>
      </c>
      <c r="CV80" s="39"/>
      <c r="CW80" s="39">
        <v>138</v>
      </c>
      <c r="CX80" s="86"/>
      <c r="CY80" s="39">
        <v>3</v>
      </c>
      <c r="CZ80" s="39"/>
      <c r="DA80" s="39">
        <v>48</v>
      </c>
      <c r="DB80" s="39"/>
      <c r="DC80" s="39">
        <v>93</v>
      </c>
      <c r="DD80" s="39"/>
      <c r="DE80" s="39">
        <v>138</v>
      </c>
      <c r="DF80" s="86"/>
      <c r="DH80" s="39">
        <v>3</v>
      </c>
      <c r="DI80" s="39"/>
      <c r="DJ80" s="39">
        <v>48</v>
      </c>
      <c r="DK80" s="39"/>
      <c r="DL80" s="39">
        <v>93</v>
      </c>
      <c r="DM80" s="39"/>
      <c r="DN80" s="39">
        <v>138</v>
      </c>
      <c r="DO80" s="86"/>
      <c r="DP80" s="39">
        <v>3</v>
      </c>
      <c r="DQ80" s="39"/>
      <c r="DR80" s="39">
        <v>48</v>
      </c>
      <c r="DS80" s="39"/>
      <c r="DT80" s="39">
        <v>93</v>
      </c>
      <c r="DU80" s="39"/>
      <c r="DV80" s="39">
        <v>138</v>
      </c>
      <c r="DW80" s="86"/>
      <c r="DY80" s="39">
        <v>3</v>
      </c>
      <c r="DZ80" s="39"/>
      <c r="EA80" s="39">
        <v>48</v>
      </c>
      <c r="EB80" s="39"/>
      <c r="EC80" s="39">
        <v>93</v>
      </c>
      <c r="ED80" s="39"/>
      <c r="EE80" s="39">
        <v>138</v>
      </c>
      <c r="EF80" s="86"/>
      <c r="EG80" s="39">
        <v>3</v>
      </c>
      <c r="EH80" s="39"/>
      <c r="EI80" s="39">
        <v>48</v>
      </c>
      <c r="EJ80" s="39"/>
      <c r="EK80" s="39">
        <v>93</v>
      </c>
      <c r="EL80" s="39"/>
      <c r="EM80" s="39">
        <v>138</v>
      </c>
      <c r="EN80" s="86"/>
      <c r="EP80" s="39">
        <v>3</v>
      </c>
      <c r="EQ80" s="39"/>
      <c r="ER80" s="39">
        <v>48</v>
      </c>
      <c r="ES80" s="39"/>
      <c r="ET80" s="39">
        <v>93</v>
      </c>
      <c r="EU80" s="39"/>
      <c r="EV80" s="39">
        <v>138</v>
      </c>
      <c r="EW80" s="86"/>
      <c r="EX80" s="39">
        <v>3</v>
      </c>
      <c r="EY80" s="39"/>
      <c r="EZ80" s="39">
        <v>48</v>
      </c>
      <c r="FA80" s="39"/>
      <c r="FB80" s="39">
        <v>93</v>
      </c>
      <c r="FC80" s="39"/>
      <c r="FD80" s="39">
        <v>138</v>
      </c>
      <c r="FE80" s="86"/>
      <c r="FG80" s="39">
        <v>3</v>
      </c>
      <c r="FH80" s="39"/>
      <c r="FI80" s="39">
        <v>48</v>
      </c>
      <c r="FJ80" s="39"/>
      <c r="FK80" s="39">
        <v>93</v>
      </c>
      <c r="FL80" s="39"/>
      <c r="FM80" s="39">
        <v>138</v>
      </c>
      <c r="FN80" s="86"/>
      <c r="FO80" s="39">
        <v>3</v>
      </c>
      <c r="FP80" s="39"/>
      <c r="FQ80" s="39">
        <v>48</v>
      </c>
      <c r="FR80" s="39"/>
      <c r="FS80" s="39">
        <v>93</v>
      </c>
      <c r="FT80" s="39"/>
      <c r="FU80" s="39">
        <v>138</v>
      </c>
      <c r="FV80" s="86"/>
      <c r="FX80" s="39">
        <v>3</v>
      </c>
      <c r="FY80" s="39"/>
      <c r="FZ80" s="39">
        <v>48</v>
      </c>
      <c r="GA80" s="39"/>
      <c r="GB80" s="39">
        <v>93</v>
      </c>
      <c r="GC80" s="39"/>
      <c r="GD80" s="39">
        <v>138</v>
      </c>
      <c r="GE80" s="86"/>
      <c r="GF80" s="39">
        <v>3</v>
      </c>
      <c r="GG80" s="39"/>
      <c r="GH80" s="39">
        <v>48</v>
      </c>
      <c r="GI80" s="39"/>
      <c r="GJ80" s="39">
        <v>93</v>
      </c>
      <c r="GK80" s="39"/>
      <c r="GL80" s="39">
        <v>138</v>
      </c>
      <c r="GM80" s="86"/>
      <c r="GO80" s="39">
        <v>3</v>
      </c>
      <c r="GP80" s="39"/>
      <c r="GQ80" s="39">
        <v>48</v>
      </c>
      <c r="GR80" s="39"/>
      <c r="GS80" s="39">
        <v>93</v>
      </c>
      <c r="GT80" s="39"/>
      <c r="GU80" s="39">
        <v>138</v>
      </c>
      <c r="GV80" s="86"/>
      <c r="GW80" s="39">
        <v>3</v>
      </c>
      <c r="GX80" s="39"/>
      <c r="GY80" s="39">
        <v>48</v>
      </c>
      <c r="GZ80" s="39"/>
      <c r="HA80" s="39">
        <v>93</v>
      </c>
      <c r="HB80" s="39"/>
      <c r="HC80" s="39">
        <v>138</v>
      </c>
      <c r="HD80" s="86"/>
      <c r="HF80" s="39">
        <v>3</v>
      </c>
      <c r="HG80" s="39"/>
      <c r="HH80" s="39">
        <v>48</v>
      </c>
      <c r="HI80" s="39"/>
      <c r="HJ80" s="39">
        <v>93</v>
      </c>
      <c r="HK80" s="39"/>
      <c r="HL80" s="39">
        <v>138</v>
      </c>
      <c r="HM80" s="86"/>
      <c r="HN80" s="39">
        <v>3</v>
      </c>
      <c r="HO80" s="39"/>
      <c r="HP80" s="39">
        <v>48</v>
      </c>
      <c r="HQ80" s="39"/>
      <c r="HR80" s="39">
        <v>93</v>
      </c>
      <c r="HS80" s="39"/>
      <c r="HT80" s="39">
        <v>138</v>
      </c>
      <c r="HU80" s="86"/>
      <c r="HW80" s="39">
        <v>3</v>
      </c>
      <c r="HX80" s="39"/>
      <c r="HY80" s="39">
        <v>48</v>
      </c>
      <c r="HZ80" s="39"/>
      <c r="IA80" s="39">
        <v>93</v>
      </c>
      <c r="IB80" s="39"/>
      <c r="IC80" s="39">
        <v>138</v>
      </c>
      <c r="ID80" s="86"/>
      <c r="IE80" s="39">
        <v>3</v>
      </c>
      <c r="IF80" s="39"/>
      <c r="IG80" s="39">
        <v>48</v>
      </c>
      <c r="IH80" s="39"/>
      <c r="II80" s="39">
        <v>93</v>
      </c>
      <c r="IJ80" s="39"/>
      <c r="IK80" s="39">
        <v>138</v>
      </c>
      <c r="IL80" s="86"/>
      <c r="IN80" s="39">
        <v>3</v>
      </c>
      <c r="IO80" s="39"/>
      <c r="IP80" s="39">
        <v>48</v>
      </c>
      <c r="IQ80" s="39"/>
      <c r="IR80" s="39">
        <v>93</v>
      </c>
      <c r="IS80" s="39"/>
      <c r="IT80" s="39">
        <v>138</v>
      </c>
      <c r="IU80" s="86"/>
      <c r="IV80" s="39">
        <v>3</v>
      </c>
      <c r="IW80" s="39"/>
      <c r="IX80" s="39">
        <v>48</v>
      </c>
      <c r="IY80" s="39"/>
      <c r="IZ80" s="39">
        <v>93</v>
      </c>
      <c r="JA80" s="39"/>
      <c r="JB80" s="39">
        <v>138</v>
      </c>
      <c r="JC80" s="86"/>
      <c r="JE80" s="39">
        <v>3</v>
      </c>
      <c r="JF80" s="39"/>
      <c r="JG80" s="39">
        <v>48</v>
      </c>
      <c r="JH80" s="39"/>
      <c r="JI80" s="39">
        <v>93</v>
      </c>
      <c r="JJ80" s="39"/>
      <c r="JK80" s="39">
        <v>138</v>
      </c>
      <c r="JL80" s="86"/>
      <c r="JM80" s="39">
        <v>3</v>
      </c>
      <c r="JN80" s="39"/>
      <c r="JO80" s="39">
        <v>48</v>
      </c>
      <c r="JP80" s="39"/>
      <c r="JQ80" s="39">
        <v>93</v>
      </c>
      <c r="JR80" s="39"/>
      <c r="JS80" s="39">
        <v>138</v>
      </c>
      <c r="JT80" s="86"/>
      <c r="JV80" s="39">
        <v>3</v>
      </c>
      <c r="JW80" s="39"/>
      <c r="JX80" s="39">
        <v>48</v>
      </c>
      <c r="JY80" s="39"/>
      <c r="JZ80" s="39">
        <v>93</v>
      </c>
      <c r="KA80" s="39"/>
      <c r="KB80" s="39">
        <v>138</v>
      </c>
      <c r="KC80" s="86"/>
      <c r="KD80" s="39">
        <v>3</v>
      </c>
      <c r="KE80" s="39"/>
      <c r="KF80" s="39">
        <v>48</v>
      </c>
      <c r="KG80" s="39"/>
      <c r="KH80" s="39">
        <v>93</v>
      </c>
      <c r="KI80" s="39"/>
      <c r="KJ80" s="39">
        <v>138</v>
      </c>
      <c r="KK80" s="86"/>
      <c r="KM80" s="39">
        <v>3</v>
      </c>
      <c r="KN80" s="39"/>
      <c r="KO80" s="39">
        <v>48</v>
      </c>
      <c r="KP80" s="39"/>
      <c r="KQ80" s="39">
        <v>93</v>
      </c>
      <c r="KR80" s="39"/>
      <c r="KS80" s="39">
        <v>138</v>
      </c>
      <c r="KT80" s="86"/>
      <c r="KU80" s="39">
        <v>3</v>
      </c>
      <c r="KV80" s="39"/>
      <c r="KW80" s="39">
        <v>48</v>
      </c>
      <c r="KX80" s="39"/>
      <c r="KY80" s="39">
        <v>93</v>
      </c>
      <c r="KZ80" s="39"/>
      <c r="LA80" s="39">
        <v>138</v>
      </c>
      <c r="LB80" s="86"/>
      <c r="LD80" s="39">
        <v>3</v>
      </c>
      <c r="LE80" s="39"/>
      <c r="LF80" s="39">
        <v>48</v>
      </c>
      <c r="LG80" s="39"/>
      <c r="LH80" s="39">
        <v>93</v>
      </c>
      <c r="LI80" s="39"/>
      <c r="LJ80" s="39">
        <v>138</v>
      </c>
      <c r="LK80" s="86"/>
      <c r="LL80" s="39">
        <v>3</v>
      </c>
      <c r="LM80" s="39"/>
      <c r="LN80" s="39">
        <v>48</v>
      </c>
      <c r="LO80" s="39"/>
      <c r="LP80" s="39">
        <v>93</v>
      </c>
      <c r="LQ80" s="39"/>
      <c r="LR80" s="39">
        <v>138</v>
      </c>
      <c r="LS80" s="86"/>
      <c r="LU80" s="39">
        <v>3</v>
      </c>
      <c r="LV80" s="39"/>
      <c r="LW80" s="39">
        <v>48</v>
      </c>
      <c r="LX80" s="39"/>
      <c r="LY80" s="39">
        <v>93</v>
      </c>
      <c r="LZ80" s="39"/>
      <c r="MA80" s="39">
        <v>138</v>
      </c>
      <c r="MB80" s="86"/>
      <c r="MC80" s="39">
        <v>3</v>
      </c>
      <c r="MD80" s="39"/>
      <c r="ME80" s="39">
        <v>48</v>
      </c>
      <c r="MF80" s="39"/>
      <c r="MG80" s="39">
        <v>93</v>
      </c>
      <c r="MH80" s="39"/>
      <c r="MI80" s="39">
        <v>138</v>
      </c>
      <c r="MJ80" s="86"/>
      <c r="ML80" s="39">
        <v>3</v>
      </c>
      <c r="MM80" s="39"/>
      <c r="MN80" s="39">
        <v>48</v>
      </c>
      <c r="MO80" s="39"/>
      <c r="MP80" s="39">
        <v>93</v>
      </c>
      <c r="MQ80" s="39"/>
      <c r="MR80" s="39">
        <v>138</v>
      </c>
      <c r="MS80" s="86"/>
      <c r="MT80" s="39">
        <v>3</v>
      </c>
      <c r="MU80" s="39"/>
      <c r="MV80" s="39">
        <v>48</v>
      </c>
      <c r="MW80" s="39"/>
      <c r="MX80" s="39">
        <v>93</v>
      </c>
      <c r="MY80" s="39"/>
      <c r="MZ80" s="39">
        <v>138</v>
      </c>
      <c r="NA80" s="86"/>
      <c r="NC80" s="39">
        <v>3</v>
      </c>
      <c r="ND80" s="39"/>
      <c r="NE80" s="39">
        <v>48</v>
      </c>
      <c r="NF80" s="39"/>
      <c r="NG80" s="39">
        <v>93</v>
      </c>
      <c r="NH80" s="39"/>
      <c r="NI80" s="39">
        <v>138</v>
      </c>
      <c r="NJ80" s="86"/>
      <c r="NK80" s="39">
        <v>3</v>
      </c>
      <c r="NL80" s="39"/>
      <c r="NM80" s="39">
        <v>48</v>
      </c>
      <c r="NN80" s="39"/>
      <c r="NO80" s="39">
        <v>93</v>
      </c>
      <c r="NP80" s="39"/>
      <c r="NQ80" s="39">
        <v>138</v>
      </c>
      <c r="NR80" s="86"/>
      <c r="NT80" s="39">
        <v>3</v>
      </c>
      <c r="NU80" s="39"/>
      <c r="NV80" s="39">
        <v>48</v>
      </c>
      <c r="NW80" s="39"/>
      <c r="NX80" s="39">
        <v>93</v>
      </c>
      <c r="NY80" s="39"/>
      <c r="NZ80" s="39">
        <v>138</v>
      </c>
      <c r="OA80" s="86"/>
      <c r="OB80" s="39">
        <v>3</v>
      </c>
      <c r="OC80" s="39"/>
      <c r="OD80" s="39">
        <v>48</v>
      </c>
      <c r="OE80" s="39"/>
      <c r="OF80" s="39">
        <v>93</v>
      </c>
      <c r="OG80" s="39"/>
      <c r="OH80" s="39">
        <v>138</v>
      </c>
      <c r="OI80" s="86"/>
      <c r="OK80" s="39">
        <v>3</v>
      </c>
      <c r="OL80" s="39"/>
      <c r="OM80" s="39">
        <v>48</v>
      </c>
      <c r="ON80" s="39"/>
      <c r="OO80" s="39">
        <v>93</v>
      </c>
      <c r="OP80" s="39"/>
      <c r="OQ80" s="39">
        <v>138</v>
      </c>
      <c r="OR80" s="86"/>
      <c r="OS80" s="39">
        <v>3</v>
      </c>
      <c r="OT80" s="39"/>
      <c r="OU80" s="39">
        <v>48</v>
      </c>
      <c r="OV80" s="39"/>
      <c r="OW80" s="39">
        <v>93</v>
      </c>
      <c r="OX80" s="39"/>
      <c r="OY80" s="39">
        <v>138</v>
      </c>
      <c r="OZ80" s="86"/>
      <c r="PB80" s="39">
        <v>3</v>
      </c>
      <c r="PC80" s="39"/>
      <c r="PD80" s="39">
        <v>48</v>
      </c>
      <c r="PE80" s="39"/>
      <c r="PF80" s="39">
        <v>93</v>
      </c>
      <c r="PG80" s="39"/>
      <c r="PH80" s="39">
        <v>138</v>
      </c>
      <c r="PI80" s="86"/>
      <c r="PJ80" s="39">
        <v>3</v>
      </c>
      <c r="PK80" s="39"/>
      <c r="PL80" s="39">
        <v>48</v>
      </c>
      <c r="PM80" s="39"/>
      <c r="PN80" s="39">
        <v>93</v>
      </c>
      <c r="PO80" s="39"/>
      <c r="PP80" s="39">
        <v>138</v>
      </c>
      <c r="PQ80" s="38"/>
      <c r="PS80" s="39">
        <v>3</v>
      </c>
      <c r="PT80" s="39"/>
      <c r="PU80" s="39">
        <v>48</v>
      </c>
      <c r="PV80" s="39"/>
      <c r="PW80" s="39">
        <v>93</v>
      </c>
      <c r="PX80" s="39"/>
      <c r="PY80" s="39">
        <v>138</v>
      </c>
      <c r="PZ80" s="38"/>
      <c r="QA80" s="39">
        <v>3</v>
      </c>
      <c r="QB80" s="39"/>
      <c r="QC80" s="39">
        <v>48</v>
      </c>
      <c r="QD80" s="39"/>
      <c r="QE80" s="39">
        <v>93</v>
      </c>
      <c r="QF80" s="39"/>
      <c r="QG80" s="39">
        <v>138</v>
      </c>
      <c r="QH80" s="38"/>
      <c r="QJ80" s="39">
        <v>3</v>
      </c>
      <c r="QK80" s="39"/>
      <c r="QL80" s="39">
        <v>48</v>
      </c>
      <c r="QM80" s="39"/>
      <c r="QN80" s="39">
        <v>93</v>
      </c>
      <c r="QO80" s="39"/>
      <c r="QP80" s="39">
        <v>138</v>
      </c>
      <c r="QQ80" s="38"/>
      <c r="QR80" s="39">
        <v>3</v>
      </c>
      <c r="QS80" s="39"/>
      <c r="QT80" s="39">
        <v>48</v>
      </c>
      <c r="QU80" s="39"/>
      <c r="QV80" s="39">
        <v>93</v>
      </c>
      <c r="QW80" s="39"/>
      <c r="QX80" s="39">
        <v>138</v>
      </c>
      <c r="QY80" s="38"/>
      <c r="RA80" s="39">
        <v>3</v>
      </c>
      <c r="RB80" s="39"/>
      <c r="RC80" s="39">
        <v>48</v>
      </c>
      <c r="RD80" s="39"/>
      <c r="RE80" s="39">
        <v>93</v>
      </c>
      <c r="RF80" s="39"/>
      <c r="RG80" s="39">
        <v>138</v>
      </c>
      <c r="RH80" s="38"/>
      <c r="RI80" s="39">
        <v>3</v>
      </c>
      <c r="RJ80" s="39"/>
      <c r="RK80" s="39">
        <v>48</v>
      </c>
      <c r="RL80" s="39"/>
      <c r="RM80" s="39">
        <v>93</v>
      </c>
      <c r="RN80" s="39"/>
      <c r="RO80" s="39">
        <v>138</v>
      </c>
      <c r="RP80" s="38"/>
      <c r="RR80" s="39">
        <v>3</v>
      </c>
      <c r="RS80" s="39"/>
      <c r="RT80" s="39">
        <v>48</v>
      </c>
      <c r="RU80" s="39"/>
      <c r="RV80" s="39">
        <v>93</v>
      </c>
      <c r="RW80" s="39"/>
      <c r="RX80" s="39">
        <v>138</v>
      </c>
      <c r="RY80" s="38"/>
      <c r="RZ80" s="39">
        <v>3</v>
      </c>
      <c r="SA80" s="39"/>
      <c r="SB80" s="39">
        <v>48</v>
      </c>
      <c r="SC80" s="39"/>
      <c r="SD80" s="39">
        <v>93</v>
      </c>
      <c r="SE80" s="39"/>
      <c r="SF80" s="39">
        <v>138</v>
      </c>
      <c r="SG80" s="38"/>
      <c r="SI80" s="39">
        <v>3</v>
      </c>
      <c r="SJ80" s="39"/>
      <c r="SK80" s="39">
        <v>48</v>
      </c>
      <c r="SL80" s="39"/>
      <c r="SM80" s="39">
        <v>93</v>
      </c>
      <c r="SN80" s="39"/>
      <c r="SO80" s="39">
        <v>138</v>
      </c>
      <c r="SP80" s="38"/>
      <c r="SQ80" s="39">
        <v>3</v>
      </c>
      <c r="SR80" s="39"/>
      <c r="SS80" s="39">
        <v>48</v>
      </c>
      <c r="ST80" s="39"/>
      <c r="SU80" s="39">
        <v>93</v>
      </c>
      <c r="SV80" s="39"/>
      <c r="SW80" s="39">
        <v>138</v>
      </c>
      <c r="SX80" s="38"/>
      <c r="SZ80" s="39">
        <v>3</v>
      </c>
      <c r="TA80" s="39"/>
      <c r="TB80" s="39">
        <v>48</v>
      </c>
      <c r="TC80" s="39"/>
      <c r="TD80" s="39">
        <v>93</v>
      </c>
      <c r="TE80" s="39"/>
      <c r="TF80" s="39">
        <v>138</v>
      </c>
      <c r="TG80" s="38"/>
      <c r="TH80" s="39">
        <v>3</v>
      </c>
      <c r="TI80" s="39"/>
      <c r="TJ80" s="39">
        <v>48</v>
      </c>
      <c r="TK80" s="39"/>
      <c r="TL80" s="39">
        <v>93</v>
      </c>
      <c r="TM80" s="39"/>
      <c r="TN80" s="39">
        <v>138</v>
      </c>
      <c r="TO80" s="38"/>
      <c r="TQ80" s="39">
        <v>3</v>
      </c>
      <c r="TR80" s="39"/>
      <c r="TS80" s="39">
        <v>48</v>
      </c>
      <c r="TT80" s="39"/>
      <c r="TU80" s="39">
        <v>93</v>
      </c>
      <c r="TV80" s="39"/>
      <c r="TW80" s="39">
        <v>138</v>
      </c>
      <c r="TX80" s="38"/>
      <c r="TY80" s="39">
        <v>3</v>
      </c>
      <c r="TZ80" s="39"/>
      <c r="UA80" s="39">
        <v>48</v>
      </c>
      <c r="UB80" s="39"/>
      <c r="UC80" s="39">
        <v>93</v>
      </c>
      <c r="UD80" s="39"/>
      <c r="UE80" s="39">
        <v>138</v>
      </c>
      <c r="UF80" s="38"/>
      <c r="UH80" s="39">
        <v>3</v>
      </c>
      <c r="UI80" s="39"/>
      <c r="UJ80" s="39">
        <v>48</v>
      </c>
      <c r="UK80" s="39"/>
      <c r="UL80" s="39">
        <v>93</v>
      </c>
      <c r="UM80" s="39"/>
      <c r="UN80" s="39">
        <v>138</v>
      </c>
      <c r="UO80" s="38"/>
      <c r="UP80" s="39">
        <v>3</v>
      </c>
      <c r="UQ80" s="39"/>
      <c r="UR80" s="39">
        <v>48</v>
      </c>
      <c r="US80" s="39"/>
      <c r="UT80" s="39">
        <v>93</v>
      </c>
      <c r="UU80" s="39"/>
      <c r="UV80" s="39">
        <v>138</v>
      </c>
      <c r="UW80" s="38"/>
      <c r="UY80" s="39">
        <v>3</v>
      </c>
      <c r="UZ80" s="39"/>
      <c r="VA80" s="39">
        <v>48</v>
      </c>
      <c r="VB80" s="39"/>
      <c r="VC80" s="39">
        <v>93</v>
      </c>
      <c r="VD80" s="39"/>
      <c r="VE80" s="39">
        <v>138</v>
      </c>
      <c r="VF80" s="38"/>
      <c r="VG80" s="39">
        <v>3</v>
      </c>
      <c r="VH80" s="39"/>
      <c r="VI80" s="39">
        <v>48</v>
      </c>
      <c r="VJ80" s="39"/>
      <c r="VK80" s="39">
        <v>93</v>
      </c>
      <c r="VL80" s="39"/>
      <c r="VM80" s="39">
        <v>138</v>
      </c>
      <c r="VN80" s="38"/>
      <c r="VP80" s="39">
        <v>3</v>
      </c>
      <c r="VQ80" s="39"/>
      <c r="VR80" s="39">
        <v>48</v>
      </c>
      <c r="VS80" s="39"/>
      <c r="VT80" s="39">
        <v>93</v>
      </c>
      <c r="VU80" s="39"/>
      <c r="VV80" s="39">
        <v>138</v>
      </c>
      <c r="VW80" s="38"/>
      <c r="VX80" s="39">
        <v>3</v>
      </c>
      <c r="VY80" s="39"/>
      <c r="VZ80" s="39">
        <v>48</v>
      </c>
      <c r="WA80" s="39"/>
      <c r="WB80" s="39">
        <v>93</v>
      </c>
      <c r="WC80" s="39"/>
      <c r="WD80" s="39">
        <v>138</v>
      </c>
      <c r="WE80" s="38"/>
      <c r="WG80" s="39">
        <v>3</v>
      </c>
      <c r="WH80" s="39"/>
      <c r="WI80" s="39">
        <v>48</v>
      </c>
      <c r="WJ80" s="39"/>
      <c r="WK80" s="39">
        <v>93</v>
      </c>
      <c r="WL80" s="39"/>
      <c r="WM80" s="39">
        <v>138</v>
      </c>
      <c r="WN80" s="38"/>
      <c r="WO80" s="39">
        <v>3</v>
      </c>
      <c r="WP80" s="39"/>
      <c r="WQ80" s="39">
        <v>48</v>
      </c>
      <c r="WR80" s="39"/>
      <c r="WS80" s="39">
        <v>93</v>
      </c>
      <c r="WT80" s="39"/>
      <c r="WU80" s="39">
        <v>138</v>
      </c>
      <c r="WV80" s="38"/>
      <c r="WX80" s="39">
        <v>3</v>
      </c>
      <c r="WY80" s="39"/>
      <c r="WZ80" s="39">
        <v>48</v>
      </c>
      <c r="XA80" s="39"/>
      <c r="XB80" s="39">
        <v>93</v>
      </c>
      <c r="XC80" s="39"/>
      <c r="XD80" s="39">
        <v>138</v>
      </c>
      <c r="XE80" s="38"/>
      <c r="XF80" s="39">
        <v>3</v>
      </c>
      <c r="XG80" s="39"/>
      <c r="XH80" s="39">
        <v>48</v>
      </c>
      <c r="XI80" s="39"/>
      <c r="XJ80" s="39">
        <v>93</v>
      </c>
      <c r="XK80" s="39"/>
      <c r="XL80" s="39">
        <v>138</v>
      </c>
      <c r="XM80" s="38"/>
      <c r="XO80" s="39">
        <v>3</v>
      </c>
      <c r="XP80" s="39"/>
      <c r="XQ80" s="39">
        <v>48</v>
      </c>
      <c r="XR80" s="39"/>
      <c r="XS80" s="39">
        <v>93</v>
      </c>
      <c r="XT80" s="39"/>
      <c r="XU80" s="39">
        <v>138</v>
      </c>
      <c r="XV80" s="38"/>
      <c r="XW80" s="39">
        <v>3</v>
      </c>
      <c r="XX80" s="39"/>
      <c r="XY80" s="39">
        <v>48</v>
      </c>
      <c r="XZ80" s="39"/>
      <c r="YA80" s="39">
        <v>93</v>
      </c>
      <c r="YB80" s="39"/>
      <c r="YC80" s="39">
        <v>138</v>
      </c>
      <c r="YD80" s="38"/>
      <c r="YF80" s="39">
        <v>3</v>
      </c>
      <c r="YG80" s="39"/>
      <c r="YH80" s="39">
        <v>48</v>
      </c>
      <c r="YI80" s="39"/>
      <c r="YJ80" s="39">
        <v>93</v>
      </c>
      <c r="YK80" s="39"/>
      <c r="YL80" s="39">
        <v>138</v>
      </c>
      <c r="YM80" s="38"/>
      <c r="YN80" s="39">
        <v>3</v>
      </c>
      <c r="YO80" s="39"/>
      <c r="YP80" s="39">
        <v>48</v>
      </c>
      <c r="YQ80" s="39"/>
      <c r="YR80" s="39">
        <v>93</v>
      </c>
      <c r="YS80" s="39"/>
      <c r="YT80" s="39">
        <v>138</v>
      </c>
      <c r="YU80" s="38"/>
      <c r="YW80" s="39">
        <v>3</v>
      </c>
      <c r="YX80" s="39"/>
      <c r="YY80" s="39">
        <v>48</v>
      </c>
      <c r="YZ80" s="39"/>
      <c r="ZA80" s="39">
        <v>93</v>
      </c>
      <c r="ZB80" s="39"/>
      <c r="ZC80" s="39">
        <v>138</v>
      </c>
      <c r="ZD80" s="38"/>
      <c r="ZM80" s="39">
        <v>3</v>
      </c>
      <c r="ZN80" s="39"/>
      <c r="ZO80" s="39">
        <v>48</v>
      </c>
      <c r="ZP80" s="39"/>
      <c r="ZQ80" s="39">
        <v>93</v>
      </c>
      <c r="ZR80" s="39"/>
      <c r="ZS80" s="39">
        <v>138</v>
      </c>
      <c r="ZT80" s="38"/>
      <c r="ZV80" s="39">
        <v>3</v>
      </c>
      <c r="ZW80" s="39"/>
      <c r="ZX80" s="39">
        <v>48</v>
      </c>
      <c r="ZY80" s="39"/>
      <c r="ZZ80" s="39">
        <v>93</v>
      </c>
      <c r="AAA80" s="39"/>
      <c r="AAB80" s="39">
        <v>138</v>
      </c>
      <c r="AAC80" s="38"/>
      <c r="AAD80" s="39">
        <v>3</v>
      </c>
      <c r="AAE80" s="39"/>
      <c r="AAF80" s="39">
        <v>48</v>
      </c>
      <c r="AAG80" s="39"/>
      <c r="AAH80" s="39">
        <v>93</v>
      </c>
      <c r="AAI80" s="39"/>
      <c r="AAJ80" s="39">
        <v>138</v>
      </c>
      <c r="AAK80" s="38"/>
      <c r="AAM80" s="39">
        <v>3</v>
      </c>
      <c r="AAN80" s="39"/>
      <c r="AAO80" s="39">
        <v>48</v>
      </c>
      <c r="AAP80" s="39"/>
      <c r="AAQ80" s="39">
        <v>93</v>
      </c>
      <c r="AAR80" s="39"/>
      <c r="AAS80" s="39">
        <v>138</v>
      </c>
      <c r="AAT80" s="38"/>
      <c r="AAU80" s="39">
        <v>3</v>
      </c>
      <c r="AAV80" s="39"/>
      <c r="AAW80" s="39">
        <v>48</v>
      </c>
      <c r="AAX80" s="39"/>
      <c r="AAY80" s="39">
        <v>93</v>
      </c>
      <c r="AAZ80" s="39"/>
      <c r="ABA80" s="39">
        <v>138</v>
      </c>
      <c r="ABB80" s="38"/>
      <c r="ABD80" s="39">
        <v>3</v>
      </c>
      <c r="ABE80" s="39"/>
      <c r="ABF80" s="39">
        <v>48</v>
      </c>
      <c r="ABG80" s="39"/>
      <c r="ABH80" s="39">
        <v>93</v>
      </c>
      <c r="ABI80" s="39"/>
      <c r="ABJ80" s="39">
        <v>138</v>
      </c>
      <c r="ABK80" s="38"/>
      <c r="ABL80" s="39">
        <v>3</v>
      </c>
      <c r="ABM80" s="39"/>
      <c r="ABN80" s="39">
        <v>48</v>
      </c>
      <c r="ABO80" s="39"/>
      <c r="ABP80" s="39">
        <v>93</v>
      </c>
      <c r="ABQ80" s="39"/>
      <c r="ABR80" s="39">
        <v>138</v>
      </c>
      <c r="ABS80" s="38"/>
      <c r="ABU80" s="39">
        <v>3</v>
      </c>
      <c r="ABV80" s="39"/>
      <c r="ABW80" s="39">
        <v>48</v>
      </c>
      <c r="ABX80" s="39"/>
      <c r="ABY80" s="39">
        <v>93</v>
      </c>
      <c r="ABZ80" s="39"/>
      <c r="ACA80" s="39">
        <v>138</v>
      </c>
      <c r="ACB80" s="38"/>
      <c r="ACC80" s="39">
        <v>3</v>
      </c>
      <c r="ACD80" s="39"/>
      <c r="ACE80" s="39">
        <v>48</v>
      </c>
      <c r="ACF80" s="39"/>
      <c r="ACG80" s="39">
        <v>93</v>
      </c>
      <c r="ACH80" s="39"/>
      <c r="ACI80" s="39">
        <v>138</v>
      </c>
      <c r="ACJ80" s="38"/>
      <c r="ACL80" s="39">
        <v>3</v>
      </c>
      <c r="ACM80" s="39"/>
      <c r="ACN80" s="39">
        <v>48</v>
      </c>
      <c r="ACO80" s="39"/>
      <c r="ACP80" s="39">
        <v>93</v>
      </c>
      <c r="ACQ80" s="39"/>
      <c r="ACR80" s="39">
        <v>138</v>
      </c>
      <c r="ACS80" s="38"/>
      <c r="ACT80" s="39">
        <v>3</v>
      </c>
      <c r="ACU80" s="39"/>
      <c r="ACV80" s="39">
        <v>48</v>
      </c>
      <c r="ACW80" s="39"/>
      <c r="ACX80" s="39">
        <v>93</v>
      </c>
      <c r="ACY80" s="39"/>
      <c r="ACZ80" s="39">
        <v>138</v>
      </c>
      <c r="ADA80" s="38"/>
      <c r="ADC80" s="39">
        <v>3</v>
      </c>
      <c r="ADD80" s="39"/>
      <c r="ADE80" s="39">
        <v>48</v>
      </c>
      <c r="ADF80" s="39"/>
      <c r="ADG80" s="39">
        <v>93</v>
      </c>
      <c r="ADH80" s="39"/>
      <c r="ADI80" s="39">
        <v>138</v>
      </c>
      <c r="ADJ80" s="38"/>
      <c r="ADK80" s="39">
        <v>3</v>
      </c>
      <c r="ADL80" s="39"/>
      <c r="ADM80" s="39">
        <v>48</v>
      </c>
      <c r="ADN80" s="39"/>
      <c r="ADO80" s="39">
        <v>93</v>
      </c>
      <c r="ADP80" s="39"/>
      <c r="ADQ80" s="39">
        <v>138</v>
      </c>
      <c r="ADR80" s="38"/>
      <c r="ADT80" s="39">
        <v>3</v>
      </c>
      <c r="ADU80" s="39"/>
      <c r="ADV80" s="39">
        <v>48</v>
      </c>
      <c r="ADW80" s="39"/>
      <c r="ADX80" s="39">
        <v>93</v>
      </c>
      <c r="ADY80" s="39"/>
      <c r="ADZ80" s="39">
        <v>138</v>
      </c>
      <c r="AEA80" s="38"/>
      <c r="AEB80" s="39">
        <v>3</v>
      </c>
      <c r="AEC80" s="39"/>
      <c r="AED80" s="39">
        <v>48</v>
      </c>
      <c r="AEE80" s="39"/>
      <c r="AEF80" s="39">
        <v>93</v>
      </c>
      <c r="AEG80" s="39"/>
      <c r="AEH80" s="39">
        <v>138</v>
      </c>
      <c r="AEI80" s="38"/>
      <c r="AEK80" s="39">
        <v>3</v>
      </c>
      <c r="AEL80" s="39"/>
      <c r="AEM80" s="39">
        <v>48</v>
      </c>
      <c r="AEN80" s="39"/>
      <c r="AEO80" s="39">
        <v>93</v>
      </c>
      <c r="AEP80" s="39"/>
      <c r="AEQ80" s="39">
        <v>138</v>
      </c>
      <c r="AER80" s="38"/>
      <c r="AES80" s="39">
        <v>3</v>
      </c>
      <c r="AET80" s="39"/>
      <c r="AEU80" s="39">
        <v>48</v>
      </c>
      <c r="AEV80" s="39"/>
      <c r="AEW80" s="39">
        <v>93</v>
      </c>
      <c r="AEX80" s="39"/>
      <c r="AEY80" s="39">
        <v>138</v>
      </c>
      <c r="AEZ80" s="38"/>
      <c r="AFB80" s="39">
        <v>3</v>
      </c>
      <c r="AFC80" s="39"/>
      <c r="AFD80" s="39">
        <v>48</v>
      </c>
      <c r="AFE80" s="39"/>
      <c r="AFF80" s="39">
        <v>93</v>
      </c>
      <c r="AFG80" s="39"/>
      <c r="AFH80" s="39">
        <v>138</v>
      </c>
      <c r="AFI80" s="38"/>
      <c r="AFJ80" s="39">
        <v>3</v>
      </c>
      <c r="AFK80" s="39"/>
      <c r="AFL80" s="39">
        <v>48</v>
      </c>
      <c r="AFM80" s="39"/>
      <c r="AFN80" s="39">
        <v>93</v>
      </c>
      <c r="AFO80" s="39"/>
      <c r="AFP80" s="39">
        <v>138</v>
      </c>
      <c r="AFQ80" s="38"/>
      <c r="AFS80" s="39">
        <v>3</v>
      </c>
      <c r="AFT80" s="39"/>
      <c r="AFU80" s="39">
        <v>48</v>
      </c>
      <c r="AFV80" s="39"/>
      <c r="AFW80" s="39">
        <v>93</v>
      </c>
      <c r="AFX80" s="39"/>
      <c r="AFY80" s="39">
        <v>138</v>
      </c>
      <c r="AFZ80" s="38"/>
      <c r="AGA80" s="39">
        <v>3</v>
      </c>
      <c r="AGB80" s="39"/>
      <c r="AGC80" s="39">
        <v>48</v>
      </c>
      <c r="AGD80" s="39"/>
      <c r="AGE80" s="39">
        <v>93</v>
      </c>
      <c r="AGF80" s="39"/>
      <c r="AGG80" s="39">
        <v>138</v>
      </c>
      <c r="AGH80" s="38"/>
      <c r="AGJ80" s="39">
        <v>3</v>
      </c>
      <c r="AGK80" s="39"/>
      <c r="AGL80" s="39">
        <v>48</v>
      </c>
      <c r="AGM80" s="39"/>
      <c r="AGN80" s="39">
        <v>93</v>
      </c>
      <c r="AGO80" s="39"/>
      <c r="AGP80" s="39">
        <v>138</v>
      </c>
      <c r="AGQ80" s="38"/>
      <c r="AGR80" s="39">
        <v>3</v>
      </c>
      <c r="AGS80" s="39"/>
      <c r="AGT80" s="39">
        <v>48</v>
      </c>
      <c r="AGU80" s="39"/>
      <c r="AGV80" s="39">
        <v>93</v>
      </c>
      <c r="AGW80" s="39"/>
      <c r="AGX80" s="39">
        <v>138</v>
      </c>
      <c r="AGY80" s="38"/>
      <c r="AHA80" s="39">
        <v>3</v>
      </c>
      <c r="AHB80" s="39"/>
      <c r="AHC80" s="39">
        <v>48</v>
      </c>
      <c r="AHD80" s="39"/>
      <c r="AHE80" s="39">
        <v>93</v>
      </c>
      <c r="AHF80" s="39"/>
      <c r="AHG80" s="39">
        <v>138</v>
      </c>
      <c r="AHH80" s="38"/>
      <c r="AHI80" s="39">
        <v>3</v>
      </c>
      <c r="AHJ80" s="39"/>
      <c r="AHK80" s="39">
        <v>48</v>
      </c>
      <c r="AHL80" s="39"/>
      <c r="AHM80" s="39">
        <v>93</v>
      </c>
      <c r="AHN80" s="39"/>
      <c r="AHO80" s="39">
        <v>138</v>
      </c>
      <c r="AHP80" s="38"/>
      <c r="AHR80" s="39">
        <v>3</v>
      </c>
      <c r="AHS80" s="39"/>
      <c r="AHT80" s="39">
        <v>48</v>
      </c>
      <c r="AHU80" s="39"/>
      <c r="AHV80" s="39">
        <v>93</v>
      </c>
      <c r="AHW80" s="39"/>
      <c r="AHX80" s="39">
        <v>138</v>
      </c>
      <c r="AHY80" s="38"/>
      <c r="AHZ80" s="39">
        <v>3</v>
      </c>
      <c r="AIA80" s="39"/>
      <c r="AIB80" s="39">
        <v>48</v>
      </c>
      <c r="AIC80" s="39"/>
      <c r="AID80" s="39">
        <v>93</v>
      </c>
      <c r="AIE80" s="39"/>
      <c r="AIF80" s="39">
        <v>138</v>
      </c>
      <c r="AIG80" s="38"/>
    </row>
    <row r="81" spans="1:917" ht="15.6" customHeight="1">
      <c r="A81" s="39">
        <v>184</v>
      </c>
      <c r="B81" s="39"/>
      <c r="C81" s="39">
        <v>49</v>
      </c>
      <c r="D81" s="39"/>
      <c r="E81" s="39">
        <v>94</v>
      </c>
      <c r="F81" s="39"/>
      <c r="G81" s="39">
        <v>139</v>
      </c>
      <c r="H81" s="86"/>
      <c r="J81" s="39">
        <v>4</v>
      </c>
      <c r="K81" s="39"/>
      <c r="L81" s="39">
        <v>49</v>
      </c>
      <c r="M81" s="39"/>
      <c r="N81" s="39">
        <v>94</v>
      </c>
      <c r="O81" s="39"/>
      <c r="P81" s="39">
        <v>139</v>
      </c>
      <c r="Q81" s="86"/>
      <c r="R81" s="39">
        <v>4</v>
      </c>
      <c r="S81" s="39"/>
      <c r="T81" s="39">
        <v>49</v>
      </c>
      <c r="U81" s="39"/>
      <c r="V81" s="39">
        <v>94</v>
      </c>
      <c r="W81" s="39"/>
      <c r="X81" s="39">
        <v>139</v>
      </c>
      <c r="Y81" s="86"/>
      <c r="AA81" s="39">
        <v>4</v>
      </c>
      <c r="AB81" s="39"/>
      <c r="AC81" s="39">
        <v>49</v>
      </c>
      <c r="AD81" s="39"/>
      <c r="AE81" s="39">
        <v>94</v>
      </c>
      <c r="AF81" s="39"/>
      <c r="AG81" s="39">
        <v>139</v>
      </c>
      <c r="AH81" s="86"/>
      <c r="AI81" s="39">
        <v>4</v>
      </c>
      <c r="AJ81" s="39"/>
      <c r="AK81" s="39">
        <v>49</v>
      </c>
      <c r="AL81" s="39"/>
      <c r="AM81" s="39">
        <v>94</v>
      </c>
      <c r="AN81" s="39"/>
      <c r="AO81" s="39">
        <v>139</v>
      </c>
      <c r="AP81" s="86"/>
      <c r="AR81" s="39">
        <v>4</v>
      </c>
      <c r="AS81" s="39"/>
      <c r="AT81" s="39">
        <v>49</v>
      </c>
      <c r="AU81" s="39"/>
      <c r="AV81" s="39">
        <v>94</v>
      </c>
      <c r="AW81" s="39"/>
      <c r="AX81" s="39">
        <v>139</v>
      </c>
      <c r="AY81" s="86"/>
      <c r="AZ81" s="39">
        <v>4</v>
      </c>
      <c r="BA81" s="39"/>
      <c r="BB81" s="39">
        <v>49</v>
      </c>
      <c r="BC81" s="39"/>
      <c r="BD81" s="39">
        <v>94</v>
      </c>
      <c r="BE81" s="39"/>
      <c r="BF81" s="39">
        <v>139</v>
      </c>
      <c r="BG81" s="86"/>
      <c r="BI81" s="39">
        <v>4</v>
      </c>
      <c r="BJ81" s="39"/>
      <c r="BK81" s="39">
        <v>49</v>
      </c>
      <c r="BL81" s="39"/>
      <c r="BM81" s="39">
        <v>94</v>
      </c>
      <c r="BN81" s="39"/>
      <c r="BO81" s="39">
        <v>139</v>
      </c>
      <c r="BP81" s="86"/>
      <c r="BQ81" s="39">
        <v>4</v>
      </c>
      <c r="BR81" s="39"/>
      <c r="BS81" s="39">
        <v>49</v>
      </c>
      <c r="BT81" s="39"/>
      <c r="BU81" s="39">
        <v>94</v>
      </c>
      <c r="BV81" s="39"/>
      <c r="BW81" s="39">
        <v>139</v>
      </c>
      <c r="BX81" s="86"/>
      <c r="BZ81" s="39">
        <v>4</v>
      </c>
      <c r="CA81" s="39"/>
      <c r="CB81" s="39">
        <v>49</v>
      </c>
      <c r="CC81" s="39"/>
      <c r="CD81" s="39">
        <v>94</v>
      </c>
      <c r="CE81" s="39"/>
      <c r="CF81" s="39">
        <v>139</v>
      </c>
      <c r="CG81" s="86"/>
      <c r="CH81" s="39">
        <v>4</v>
      </c>
      <c r="CI81" s="39"/>
      <c r="CJ81" s="39">
        <v>49</v>
      </c>
      <c r="CK81" s="39"/>
      <c r="CL81" s="39">
        <v>94</v>
      </c>
      <c r="CM81" s="39"/>
      <c r="CN81" s="39">
        <v>139</v>
      </c>
      <c r="CO81" s="86"/>
      <c r="CQ81" s="39">
        <v>4</v>
      </c>
      <c r="CR81" s="39"/>
      <c r="CS81" s="39">
        <v>49</v>
      </c>
      <c r="CT81" s="39"/>
      <c r="CU81" s="39">
        <v>94</v>
      </c>
      <c r="CV81" s="39"/>
      <c r="CW81" s="39">
        <v>139</v>
      </c>
      <c r="CX81" s="86"/>
      <c r="CY81" s="39">
        <v>4</v>
      </c>
      <c r="CZ81" s="39"/>
      <c r="DA81" s="39">
        <v>49</v>
      </c>
      <c r="DB81" s="39"/>
      <c r="DC81" s="39">
        <v>94</v>
      </c>
      <c r="DD81" s="39"/>
      <c r="DE81" s="39">
        <v>139</v>
      </c>
      <c r="DF81" s="86"/>
      <c r="DH81" s="39">
        <v>4</v>
      </c>
      <c r="DI81" s="39"/>
      <c r="DJ81" s="39">
        <v>49</v>
      </c>
      <c r="DK81" s="39"/>
      <c r="DL81" s="39">
        <v>94</v>
      </c>
      <c r="DM81" s="39"/>
      <c r="DN81" s="39">
        <v>139</v>
      </c>
      <c r="DO81" s="86"/>
      <c r="DP81" s="39">
        <v>4</v>
      </c>
      <c r="DQ81" s="39"/>
      <c r="DR81" s="39">
        <v>49</v>
      </c>
      <c r="DS81" s="39"/>
      <c r="DT81" s="39">
        <v>94</v>
      </c>
      <c r="DU81" s="39"/>
      <c r="DV81" s="39">
        <v>139</v>
      </c>
      <c r="DW81" s="86"/>
      <c r="DY81" s="39">
        <v>4</v>
      </c>
      <c r="DZ81" s="39"/>
      <c r="EA81" s="39">
        <v>49</v>
      </c>
      <c r="EB81" s="39"/>
      <c r="EC81" s="39">
        <v>94</v>
      </c>
      <c r="ED81" s="39"/>
      <c r="EE81" s="39">
        <v>139</v>
      </c>
      <c r="EF81" s="86"/>
      <c r="EG81" s="39">
        <v>4</v>
      </c>
      <c r="EH81" s="39"/>
      <c r="EI81" s="39">
        <v>49</v>
      </c>
      <c r="EJ81" s="39"/>
      <c r="EK81" s="39">
        <v>94</v>
      </c>
      <c r="EL81" s="39"/>
      <c r="EM81" s="39">
        <v>139</v>
      </c>
      <c r="EN81" s="86"/>
      <c r="EP81" s="39">
        <v>4</v>
      </c>
      <c r="EQ81" s="39"/>
      <c r="ER81" s="39">
        <v>49</v>
      </c>
      <c r="ES81" s="39"/>
      <c r="ET81" s="39">
        <v>94</v>
      </c>
      <c r="EU81" s="39"/>
      <c r="EV81" s="39">
        <v>139</v>
      </c>
      <c r="EW81" s="86"/>
      <c r="EX81" s="39">
        <v>4</v>
      </c>
      <c r="EY81" s="39"/>
      <c r="EZ81" s="39">
        <v>49</v>
      </c>
      <c r="FA81" s="39"/>
      <c r="FB81" s="39">
        <v>94</v>
      </c>
      <c r="FC81" s="39"/>
      <c r="FD81" s="39">
        <v>139</v>
      </c>
      <c r="FE81" s="86"/>
      <c r="FG81" s="39">
        <v>4</v>
      </c>
      <c r="FH81" s="39"/>
      <c r="FI81" s="39">
        <v>49</v>
      </c>
      <c r="FJ81" s="39"/>
      <c r="FK81" s="39">
        <v>94</v>
      </c>
      <c r="FL81" s="39"/>
      <c r="FM81" s="39">
        <v>139</v>
      </c>
      <c r="FN81" s="86"/>
      <c r="FO81" s="39">
        <v>4</v>
      </c>
      <c r="FP81" s="39"/>
      <c r="FQ81" s="39">
        <v>49</v>
      </c>
      <c r="FR81" s="39"/>
      <c r="FS81" s="39">
        <v>94</v>
      </c>
      <c r="FT81" s="39"/>
      <c r="FU81" s="39">
        <v>139</v>
      </c>
      <c r="FV81" s="86"/>
      <c r="FX81" s="39">
        <v>4</v>
      </c>
      <c r="FY81" s="39"/>
      <c r="FZ81" s="39">
        <v>49</v>
      </c>
      <c r="GA81" s="39"/>
      <c r="GB81" s="39">
        <v>94</v>
      </c>
      <c r="GC81" s="39"/>
      <c r="GD81" s="39">
        <v>139</v>
      </c>
      <c r="GE81" s="86"/>
      <c r="GF81" s="39">
        <v>4</v>
      </c>
      <c r="GG81" s="39"/>
      <c r="GH81" s="39">
        <v>49</v>
      </c>
      <c r="GI81" s="39"/>
      <c r="GJ81" s="39">
        <v>94</v>
      </c>
      <c r="GK81" s="39"/>
      <c r="GL81" s="39">
        <v>139</v>
      </c>
      <c r="GM81" s="86"/>
      <c r="GO81" s="39">
        <v>4</v>
      </c>
      <c r="GP81" s="39"/>
      <c r="GQ81" s="39">
        <v>49</v>
      </c>
      <c r="GR81" s="39"/>
      <c r="GS81" s="39">
        <v>94</v>
      </c>
      <c r="GT81" s="39"/>
      <c r="GU81" s="39">
        <v>139</v>
      </c>
      <c r="GV81" s="86"/>
      <c r="GW81" s="39">
        <v>4</v>
      </c>
      <c r="GX81" s="39"/>
      <c r="GY81" s="39">
        <v>49</v>
      </c>
      <c r="GZ81" s="39"/>
      <c r="HA81" s="39">
        <v>94</v>
      </c>
      <c r="HB81" s="39"/>
      <c r="HC81" s="39">
        <v>139</v>
      </c>
      <c r="HD81" s="86"/>
      <c r="HF81" s="39">
        <v>4</v>
      </c>
      <c r="HG81" s="39"/>
      <c r="HH81" s="39">
        <v>49</v>
      </c>
      <c r="HI81" s="39"/>
      <c r="HJ81" s="39">
        <v>94</v>
      </c>
      <c r="HK81" s="39"/>
      <c r="HL81" s="39">
        <v>139</v>
      </c>
      <c r="HM81" s="86"/>
      <c r="HN81" s="39">
        <v>4</v>
      </c>
      <c r="HO81" s="39"/>
      <c r="HP81" s="39">
        <v>49</v>
      </c>
      <c r="HQ81" s="39"/>
      <c r="HR81" s="39">
        <v>94</v>
      </c>
      <c r="HS81" s="39"/>
      <c r="HT81" s="39">
        <v>139</v>
      </c>
      <c r="HU81" s="86"/>
      <c r="HW81" s="39">
        <v>4</v>
      </c>
      <c r="HX81" s="39"/>
      <c r="HY81" s="39">
        <v>49</v>
      </c>
      <c r="HZ81" s="39"/>
      <c r="IA81" s="39">
        <v>94</v>
      </c>
      <c r="IB81" s="39"/>
      <c r="IC81" s="39">
        <v>139</v>
      </c>
      <c r="ID81" s="86"/>
      <c r="IE81" s="39">
        <v>4</v>
      </c>
      <c r="IF81" s="39"/>
      <c r="IG81" s="39">
        <v>49</v>
      </c>
      <c r="IH81" s="39"/>
      <c r="II81" s="39">
        <v>94</v>
      </c>
      <c r="IJ81" s="39"/>
      <c r="IK81" s="39">
        <v>139</v>
      </c>
      <c r="IL81" s="86"/>
      <c r="IN81" s="39">
        <v>4</v>
      </c>
      <c r="IO81" s="39"/>
      <c r="IP81" s="39">
        <v>49</v>
      </c>
      <c r="IQ81" s="39"/>
      <c r="IR81" s="39">
        <v>94</v>
      </c>
      <c r="IS81" s="39"/>
      <c r="IT81" s="39">
        <v>139</v>
      </c>
      <c r="IU81" s="86"/>
      <c r="IV81" s="39">
        <v>4</v>
      </c>
      <c r="IW81" s="39"/>
      <c r="IX81" s="39">
        <v>49</v>
      </c>
      <c r="IY81" s="39"/>
      <c r="IZ81" s="39">
        <v>94</v>
      </c>
      <c r="JA81" s="39"/>
      <c r="JB81" s="39">
        <v>139</v>
      </c>
      <c r="JC81" s="86"/>
      <c r="JE81" s="39">
        <v>4</v>
      </c>
      <c r="JF81" s="39"/>
      <c r="JG81" s="39">
        <v>49</v>
      </c>
      <c r="JH81" s="39"/>
      <c r="JI81" s="39">
        <v>94</v>
      </c>
      <c r="JJ81" s="39"/>
      <c r="JK81" s="39">
        <v>139</v>
      </c>
      <c r="JL81" s="86"/>
      <c r="JM81" s="39">
        <v>4</v>
      </c>
      <c r="JN81" s="39"/>
      <c r="JO81" s="39">
        <v>49</v>
      </c>
      <c r="JP81" s="39"/>
      <c r="JQ81" s="39">
        <v>94</v>
      </c>
      <c r="JR81" s="39"/>
      <c r="JS81" s="39">
        <v>139</v>
      </c>
      <c r="JT81" s="86"/>
      <c r="JV81" s="39">
        <v>4</v>
      </c>
      <c r="JW81" s="39"/>
      <c r="JX81" s="39">
        <v>49</v>
      </c>
      <c r="JY81" s="39"/>
      <c r="JZ81" s="39">
        <v>94</v>
      </c>
      <c r="KA81" s="39"/>
      <c r="KB81" s="39">
        <v>139</v>
      </c>
      <c r="KC81" s="86"/>
      <c r="KD81" s="39">
        <v>4</v>
      </c>
      <c r="KE81" s="39"/>
      <c r="KF81" s="39">
        <v>49</v>
      </c>
      <c r="KG81" s="39"/>
      <c r="KH81" s="39">
        <v>94</v>
      </c>
      <c r="KI81" s="39"/>
      <c r="KJ81" s="39">
        <v>139</v>
      </c>
      <c r="KK81" s="86"/>
      <c r="KM81" s="39">
        <v>4</v>
      </c>
      <c r="KN81" s="39"/>
      <c r="KO81" s="39">
        <v>49</v>
      </c>
      <c r="KP81" s="39"/>
      <c r="KQ81" s="39">
        <v>94</v>
      </c>
      <c r="KR81" s="39"/>
      <c r="KS81" s="39">
        <v>139</v>
      </c>
      <c r="KT81" s="86"/>
      <c r="KU81" s="39">
        <v>4</v>
      </c>
      <c r="KV81" s="39"/>
      <c r="KW81" s="39">
        <v>49</v>
      </c>
      <c r="KX81" s="39"/>
      <c r="KY81" s="39">
        <v>94</v>
      </c>
      <c r="KZ81" s="39"/>
      <c r="LA81" s="39">
        <v>139</v>
      </c>
      <c r="LB81" s="86"/>
      <c r="LD81" s="39">
        <v>4</v>
      </c>
      <c r="LE81" s="39"/>
      <c r="LF81" s="39">
        <v>49</v>
      </c>
      <c r="LG81" s="39"/>
      <c r="LH81" s="39">
        <v>94</v>
      </c>
      <c r="LI81" s="39"/>
      <c r="LJ81" s="39">
        <v>139</v>
      </c>
      <c r="LK81" s="86"/>
      <c r="LL81" s="39">
        <v>4</v>
      </c>
      <c r="LM81" s="39"/>
      <c r="LN81" s="39">
        <v>49</v>
      </c>
      <c r="LO81" s="39"/>
      <c r="LP81" s="39">
        <v>94</v>
      </c>
      <c r="LQ81" s="39"/>
      <c r="LR81" s="39">
        <v>139</v>
      </c>
      <c r="LS81" s="86"/>
      <c r="LU81" s="39">
        <v>4</v>
      </c>
      <c r="LV81" s="39"/>
      <c r="LW81" s="39">
        <v>49</v>
      </c>
      <c r="LX81" s="39"/>
      <c r="LY81" s="39">
        <v>94</v>
      </c>
      <c r="LZ81" s="39"/>
      <c r="MA81" s="39">
        <v>139</v>
      </c>
      <c r="MB81" s="86"/>
      <c r="MC81" s="39">
        <v>4</v>
      </c>
      <c r="MD81" s="39"/>
      <c r="ME81" s="39">
        <v>49</v>
      </c>
      <c r="MF81" s="39"/>
      <c r="MG81" s="39">
        <v>94</v>
      </c>
      <c r="MH81" s="39"/>
      <c r="MI81" s="39">
        <v>139</v>
      </c>
      <c r="MJ81" s="86"/>
      <c r="ML81" s="39">
        <v>4</v>
      </c>
      <c r="MM81" s="39"/>
      <c r="MN81" s="39">
        <v>49</v>
      </c>
      <c r="MO81" s="39"/>
      <c r="MP81" s="39">
        <v>94</v>
      </c>
      <c r="MQ81" s="39"/>
      <c r="MR81" s="39">
        <v>139</v>
      </c>
      <c r="MS81" s="86"/>
      <c r="MT81" s="39">
        <v>4</v>
      </c>
      <c r="MU81" s="39"/>
      <c r="MV81" s="39">
        <v>49</v>
      </c>
      <c r="MW81" s="39"/>
      <c r="MX81" s="39">
        <v>94</v>
      </c>
      <c r="MY81" s="39"/>
      <c r="MZ81" s="39">
        <v>139</v>
      </c>
      <c r="NA81" s="86"/>
      <c r="NC81" s="39">
        <v>4</v>
      </c>
      <c r="ND81" s="39"/>
      <c r="NE81" s="39">
        <v>49</v>
      </c>
      <c r="NF81" s="39"/>
      <c r="NG81" s="39">
        <v>94</v>
      </c>
      <c r="NH81" s="39"/>
      <c r="NI81" s="39">
        <v>139</v>
      </c>
      <c r="NJ81" s="86"/>
      <c r="NK81" s="39">
        <v>4</v>
      </c>
      <c r="NL81" s="39"/>
      <c r="NM81" s="39">
        <v>49</v>
      </c>
      <c r="NN81" s="39"/>
      <c r="NO81" s="39">
        <v>94</v>
      </c>
      <c r="NP81" s="39"/>
      <c r="NQ81" s="39">
        <v>139</v>
      </c>
      <c r="NR81" s="86"/>
      <c r="NT81" s="39">
        <v>4</v>
      </c>
      <c r="NU81" s="39"/>
      <c r="NV81" s="39">
        <v>49</v>
      </c>
      <c r="NW81" s="39"/>
      <c r="NX81" s="39">
        <v>94</v>
      </c>
      <c r="NY81" s="39"/>
      <c r="NZ81" s="39">
        <v>139</v>
      </c>
      <c r="OA81" s="86"/>
      <c r="OB81" s="39">
        <v>4</v>
      </c>
      <c r="OC81" s="39"/>
      <c r="OD81" s="39">
        <v>49</v>
      </c>
      <c r="OE81" s="39"/>
      <c r="OF81" s="39">
        <v>94</v>
      </c>
      <c r="OG81" s="39"/>
      <c r="OH81" s="39">
        <v>139</v>
      </c>
      <c r="OI81" s="86"/>
      <c r="OK81" s="39">
        <v>4</v>
      </c>
      <c r="OL81" s="39"/>
      <c r="OM81" s="39">
        <v>49</v>
      </c>
      <c r="ON81" s="39"/>
      <c r="OO81" s="39">
        <v>94</v>
      </c>
      <c r="OP81" s="39"/>
      <c r="OQ81" s="39">
        <v>139</v>
      </c>
      <c r="OR81" s="86"/>
      <c r="OS81" s="39">
        <v>4</v>
      </c>
      <c r="OT81" s="39"/>
      <c r="OU81" s="39">
        <v>49</v>
      </c>
      <c r="OV81" s="39"/>
      <c r="OW81" s="39">
        <v>94</v>
      </c>
      <c r="OX81" s="39"/>
      <c r="OY81" s="39">
        <v>139</v>
      </c>
      <c r="OZ81" s="86"/>
      <c r="PB81" s="39">
        <v>4</v>
      </c>
      <c r="PC81" s="39"/>
      <c r="PD81" s="39">
        <v>49</v>
      </c>
      <c r="PE81" s="39"/>
      <c r="PF81" s="39">
        <v>94</v>
      </c>
      <c r="PG81" s="39"/>
      <c r="PH81" s="39">
        <v>139</v>
      </c>
      <c r="PI81" s="86"/>
      <c r="PJ81" s="39">
        <v>4</v>
      </c>
      <c r="PK81" s="39"/>
      <c r="PL81" s="39">
        <v>49</v>
      </c>
      <c r="PM81" s="39"/>
      <c r="PN81" s="39">
        <v>94</v>
      </c>
      <c r="PO81" s="39"/>
      <c r="PP81" s="39">
        <v>139</v>
      </c>
      <c r="PQ81" s="38"/>
      <c r="PS81" s="39">
        <v>4</v>
      </c>
      <c r="PT81" s="39"/>
      <c r="PU81" s="39">
        <v>49</v>
      </c>
      <c r="PV81" s="39"/>
      <c r="PW81" s="39">
        <v>94</v>
      </c>
      <c r="PX81" s="39"/>
      <c r="PY81" s="39">
        <v>139</v>
      </c>
      <c r="PZ81" s="38"/>
      <c r="QA81" s="39">
        <v>4</v>
      </c>
      <c r="QB81" s="39"/>
      <c r="QC81" s="39">
        <v>49</v>
      </c>
      <c r="QD81" s="39"/>
      <c r="QE81" s="39">
        <v>94</v>
      </c>
      <c r="QF81" s="39"/>
      <c r="QG81" s="39">
        <v>139</v>
      </c>
      <c r="QH81" s="38"/>
      <c r="QJ81" s="39">
        <v>4</v>
      </c>
      <c r="QK81" s="39"/>
      <c r="QL81" s="39">
        <v>49</v>
      </c>
      <c r="QM81" s="39"/>
      <c r="QN81" s="39">
        <v>94</v>
      </c>
      <c r="QO81" s="39"/>
      <c r="QP81" s="39">
        <v>139</v>
      </c>
      <c r="QQ81" s="38"/>
      <c r="QR81" s="39">
        <v>4</v>
      </c>
      <c r="QS81" s="39"/>
      <c r="QT81" s="39">
        <v>49</v>
      </c>
      <c r="QU81" s="39"/>
      <c r="QV81" s="39">
        <v>94</v>
      </c>
      <c r="QW81" s="39"/>
      <c r="QX81" s="39">
        <v>139</v>
      </c>
      <c r="QY81" s="38"/>
      <c r="RA81" s="39">
        <v>4</v>
      </c>
      <c r="RB81" s="39"/>
      <c r="RC81" s="39">
        <v>49</v>
      </c>
      <c r="RD81" s="39"/>
      <c r="RE81" s="39">
        <v>94</v>
      </c>
      <c r="RF81" s="39"/>
      <c r="RG81" s="39">
        <v>139</v>
      </c>
      <c r="RH81" s="38"/>
      <c r="RI81" s="39">
        <v>4</v>
      </c>
      <c r="RJ81" s="39"/>
      <c r="RK81" s="39">
        <v>49</v>
      </c>
      <c r="RL81" s="39"/>
      <c r="RM81" s="39">
        <v>94</v>
      </c>
      <c r="RN81" s="39"/>
      <c r="RO81" s="39">
        <v>139</v>
      </c>
      <c r="RP81" s="38"/>
      <c r="RR81" s="39">
        <v>4</v>
      </c>
      <c r="RS81" s="39"/>
      <c r="RT81" s="39">
        <v>49</v>
      </c>
      <c r="RU81" s="39"/>
      <c r="RV81" s="39">
        <v>94</v>
      </c>
      <c r="RW81" s="39"/>
      <c r="RX81" s="39">
        <v>139</v>
      </c>
      <c r="RY81" s="38"/>
      <c r="RZ81" s="39">
        <v>4</v>
      </c>
      <c r="SA81" s="39"/>
      <c r="SB81" s="39">
        <v>49</v>
      </c>
      <c r="SC81" s="39"/>
      <c r="SD81" s="39">
        <v>94</v>
      </c>
      <c r="SE81" s="39"/>
      <c r="SF81" s="39">
        <v>139</v>
      </c>
      <c r="SG81" s="38"/>
      <c r="SI81" s="39">
        <v>4</v>
      </c>
      <c r="SJ81" s="39"/>
      <c r="SK81" s="39">
        <v>49</v>
      </c>
      <c r="SL81" s="39"/>
      <c r="SM81" s="39">
        <v>94</v>
      </c>
      <c r="SN81" s="39"/>
      <c r="SO81" s="39">
        <v>139</v>
      </c>
      <c r="SP81" s="38"/>
      <c r="SQ81" s="39">
        <v>4</v>
      </c>
      <c r="SR81" s="39"/>
      <c r="SS81" s="39">
        <v>49</v>
      </c>
      <c r="ST81" s="39"/>
      <c r="SU81" s="39">
        <v>94</v>
      </c>
      <c r="SV81" s="39"/>
      <c r="SW81" s="39">
        <v>139</v>
      </c>
      <c r="SX81" s="38"/>
      <c r="SZ81" s="39">
        <v>4</v>
      </c>
      <c r="TA81" s="39"/>
      <c r="TB81" s="39">
        <v>49</v>
      </c>
      <c r="TC81" s="39"/>
      <c r="TD81" s="39">
        <v>94</v>
      </c>
      <c r="TE81" s="39"/>
      <c r="TF81" s="39">
        <v>139</v>
      </c>
      <c r="TG81" s="38"/>
      <c r="TH81" s="39">
        <v>4</v>
      </c>
      <c r="TI81" s="39"/>
      <c r="TJ81" s="39">
        <v>49</v>
      </c>
      <c r="TK81" s="39"/>
      <c r="TL81" s="39">
        <v>94</v>
      </c>
      <c r="TM81" s="39"/>
      <c r="TN81" s="39">
        <v>139</v>
      </c>
      <c r="TO81" s="38"/>
      <c r="TQ81" s="39">
        <v>4</v>
      </c>
      <c r="TR81" s="39"/>
      <c r="TS81" s="39">
        <v>49</v>
      </c>
      <c r="TT81" s="39"/>
      <c r="TU81" s="39">
        <v>94</v>
      </c>
      <c r="TV81" s="39"/>
      <c r="TW81" s="39">
        <v>139</v>
      </c>
      <c r="TX81" s="38"/>
      <c r="TY81" s="39">
        <v>4</v>
      </c>
      <c r="TZ81" s="39"/>
      <c r="UA81" s="39">
        <v>49</v>
      </c>
      <c r="UB81" s="39"/>
      <c r="UC81" s="39">
        <v>94</v>
      </c>
      <c r="UD81" s="39"/>
      <c r="UE81" s="39">
        <v>139</v>
      </c>
      <c r="UF81" s="38"/>
      <c r="UH81" s="39">
        <v>4</v>
      </c>
      <c r="UI81" s="39"/>
      <c r="UJ81" s="39">
        <v>49</v>
      </c>
      <c r="UK81" s="39"/>
      <c r="UL81" s="39">
        <v>94</v>
      </c>
      <c r="UM81" s="39"/>
      <c r="UN81" s="39">
        <v>139</v>
      </c>
      <c r="UO81" s="38"/>
      <c r="UP81" s="39">
        <v>4</v>
      </c>
      <c r="UQ81" s="39"/>
      <c r="UR81" s="39">
        <v>49</v>
      </c>
      <c r="US81" s="39"/>
      <c r="UT81" s="39">
        <v>94</v>
      </c>
      <c r="UU81" s="39"/>
      <c r="UV81" s="39">
        <v>139</v>
      </c>
      <c r="UW81" s="38"/>
      <c r="UY81" s="39">
        <v>4</v>
      </c>
      <c r="UZ81" s="39"/>
      <c r="VA81" s="39">
        <v>49</v>
      </c>
      <c r="VB81" s="39"/>
      <c r="VC81" s="39">
        <v>94</v>
      </c>
      <c r="VD81" s="39"/>
      <c r="VE81" s="39">
        <v>139</v>
      </c>
      <c r="VF81" s="38"/>
      <c r="VG81" s="39">
        <v>4</v>
      </c>
      <c r="VH81" s="39"/>
      <c r="VI81" s="39">
        <v>49</v>
      </c>
      <c r="VJ81" s="39"/>
      <c r="VK81" s="39">
        <v>94</v>
      </c>
      <c r="VL81" s="39"/>
      <c r="VM81" s="39">
        <v>139</v>
      </c>
      <c r="VN81" s="38"/>
      <c r="VP81" s="39">
        <v>4</v>
      </c>
      <c r="VQ81" s="39"/>
      <c r="VR81" s="39">
        <v>49</v>
      </c>
      <c r="VS81" s="39"/>
      <c r="VT81" s="39">
        <v>94</v>
      </c>
      <c r="VU81" s="39"/>
      <c r="VV81" s="39">
        <v>139</v>
      </c>
      <c r="VW81" s="38"/>
      <c r="VX81" s="39">
        <v>4</v>
      </c>
      <c r="VY81" s="39"/>
      <c r="VZ81" s="39">
        <v>49</v>
      </c>
      <c r="WA81" s="39"/>
      <c r="WB81" s="39">
        <v>94</v>
      </c>
      <c r="WC81" s="39"/>
      <c r="WD81" s="39">
        <v>139</v>
      </c>
      <c r="WE81" s="38"/>
      <c r="WG81" s="39">
        <v>4</v>
      </c>
      <c r="WH81" s="39"/>
      <c r="WI81" s="39">
        <v>49</v>
      </c>
      <c r="WJ81" s="39"/>
      <c r="WK81" s="39">
        <v>94</v>
      </c>
      <c r="WL81" s="39"/>
      <c r="WM81" s="39">
        <v>139</v>
      </c>
      <c r="WN81" s="38"/>
      <c r="WO81" s="39">
        <v>4</v>
      </c>
      <c r="WP81" s="39"/>
      <c r="WQ81" s="39">
        <v>49</v>
      </c>
      <c r="WR81" s="39"/>
      <c r="WS81" s="39">
        <v>94</v>
      </c>
      <c r="WT81" s="39"/>
      <c r="WU81" s="39">
        <v>139</v>
      </c>
      <c r="WV81" s="38"/>
      <c r="WX81" s="39">
        <v>4</v>
      </c>
      <c r="WY81" s="39"/>
      <c r="WZ81" s="39">
        <v>49</v>
      </c>
      <c r="XA81" s="39"/>
      <c r="XB81" s="39">
        <v>94</v>
      </c>
      <c r="XC81" s="39"/>
      <c r="XD81" s="39">
        <v>139</v>
      </c>
      <c r="XE81" s="38"/>
      <c r="XF81" s="39">
        <v>4</v>
      </c>
      <c r="XG81" s="39"/>
      <c r="XH81" s="39">
        <v>49</v>
      </c>
      <c r="XI81" s="39"/>
      <c r="XJ81" s="39">
        <v>94</v>
      </c>
      <c r="XK81" s="39"/>
      <c r="XL81" s="39">
        <v>139</v>
      </c>
      <c r="XM81" s="38"/>
      <c r="XO81" s="39">
        <v>4</v>
      </c>
      <c r="XP81" s="39"/>
      <c r="XQ81" s="39">
        <v>49</v>
      </c>
      <c r="XR81" s="39"/>
      <c r="XS81" s="39">
        <v>94</v>
      </c>
      <c r="XT81" s="39"/>
      <c r="XU81" s="39">
        <v>139</v>
      </c>
      <c r="XV81" s="38"/>
      <c r="XW81" s="39">
        <v>4</v>
      </c>
      <c r="XX81" s="39"/>
      <c r="XY81" s="39">
        <v>49</v>
      </c>
      <c r="XZ81" s="39"/>
      <c r="YA81" s="39">
        <v>94</v>
      </c>
      <c r="YB81" s="39"/>
      <c r="YC81" s="39">
        <v>139</v>
      </c>
      <c r="YD81" s="38"/>
      <c r="YF81" s="39">
        <v>4</v>
      </c>
      <c r="YG81" s="39"/>
      <c r="YH81" s="39">
        <v>49</v>
      </c>
      <c r="YI81" s="39"/>
      <c r="YJ81" s="39">
        <v>94</v>
      </c>
      <c r="YK81" s="39"/>
      <c r="YL81" s="39">
        <v>139</v>
      </c>
      <c r="YM81" s="38"/>
      <c r="YN81" s="39">
        <v>4</v>
      </c>
      <c r="YO81" s="39"/>
      <c r="YP81" s="39">
        <v>49</v>
      </c>
      <c r="YQ81" s="39"/>
      <c r="YR81" s="39">
        <v>94</v>
      </c>
      <c r="YS81" s="39"/>
      <c r="YT81" s="39">
        <v>139</v>
      </c>
      <c r="YU81" s="38"/>
      <c r="YW81" s="39">
        <v>4</v>
      </c>
      <c r="YX81" s="39"/>
      <c r="YY81" s="39">
        <v>49</v>
      </c>
      <c r="YZ81" s="39"/>
      <c r="ZA81" s="39">
        <v>94</v>
      </c>
      <c r="ZB81" s="39"/>
      <c r="ZC81" s="39">
        <v>139</v>
      </c>
      <c r="ZD81" s="38"/>
      <c r="ZM81" s="39">
        <v>4</v>
      </c>
      <c r="ZN81" s="39"/>
      <c r="ZO81" s="39">
        <v>49</v>
      </c>
      <c r="ZP81" s="39"/>
      <c r="ZQ81" s="39">
        <v>94</v>
      </c>
      <c r="ZR81" s="39"/>
      <c r="ZS81" s="39">
        <v>139</v>
      </c>
      <c r="ZT81" s="38"/>
      <c r="ZV81" s="39">
        <v>4</v>
      </c>
      <c r="ZW81" s="39"/>
      <c r="ZX81" s="39">
        <v>49</v>
      </c>
      <c r="ZY81" s="39"/>
      <c r="ZZ81" s="39">
        <v>94</v>
      </c>
      <c r="AAA81" s="39"/>
      <c r="AAB81" s="39">
        <v>139</v>
      </c>
      <c r="AAC81" s="38"/>
      <c r="AAD81" s="39">
        <v>4</v>
      </c>
      <c r="AAE81" s="39"/>
      <c r="AAF81" s="39">
        <v>49</v>
      </c>
      <c r="AAG81" s="39"/>
      <c r="AAH81" s="39">
        <v>94</v>
      </c>
      <c r="AAI81" s="39"/>
      <c r="AAJ81" s="39">
        <v>139</v>
      </c>
      <c r="AAK81" s="38"/>
      <c r="AAM81" s="39">
        <v>4</v>
      </c>
      <c r="AAN81" s="39"/>
      <c r="AAO81" s="39">
        <v>49</v>
      </c>
      <c r="AAP81" s="39"/>
      <c r="AAQ81" s="39">
        <v>94</v>
      </c>
      <c r="AAR81" s="39"/>
      <c r="AAS81" s="39">
        <v>139</v>
      </c>
      <c r="AAT81" s="38"/>
      <c r="AAU81" s="39">
        <v>4</v>
      </c>
      <c r="AAV81" s="39"/>
      <c r="AAW81" s="39">
        <v>49</v>
      </c>
      <c r="AAX81" s="39"/>
      <c r="AAY81" s="39">
        <v>94</v>
      </c>
      <c r="AAZ81" s="39"/>
      <c r="ABA81" s="39">
        <v>139</v>
      </c>
      <c r="ABB81" s="38"/>
      <c r="ABD81" s="39">
        <v>4</v>
      </c>
      <c r="ABE81" s="39"/>
      <c r="ABF81" s="39">
        <v>49</v>
      </c>
      <c r="ABG81" s="39"/>
      <c r="ABH81" s="39">
        <v>94</v>
      </c>
      <c r="ABI81" s="39"/>
      <c r="ABJ81" s="39">
        <v>139</v>
      </c>
      <c r="ABK81" s="38"/>
      <c r="ABL81" s="39">
        <v>4</v>
      </c>
      <c r="ABM81" s="39"/>
      <c r="ABN81" s="39">
        <v>49</v>
      </c>
      <c r="ABO81" s="39"/>
      <c r="ABP81" s="39">
        <v>94</v>
      </c>
      <c r="ABQ81" s="39"/>
      <c r="ABR81" s="39">
        <v>139</v>
      </c>
      <c r="ABS81" s="38"/>
      <c r="ABU81" s="39">
        <v>4</v>
      </c>
      <c r="ABV81" s="39"/>
      <c r="ABW81" s="39">
        <v>49</v>
      </c>
      <c r="ABX81" s="39"/>
      <c r="ABY81" s="39">
        <v>94</v>
      </c>
      <c r="ABZ81" s="39"/>
      <c r="ACA81" s="39">
        <v>139</v>
      </c>
      <c r="ACB81" s="38"/>
      <c r="ACC81" s="39">
        <v>4</v>
      </c>
      <c r="ACD81" s="39"/>
      <c r="ACE81" s="39">
        <v>49</v>
      </c>
      <c r="ACF81" s="39"/>
      <c r="ACG81" s="39">
        <v>94</v>
      </c>
      <c r="ACH81" s="39"/>
      <c r="ACI81" s="39">
        <v>139</v>
      </c>
      <c r="ACJ81" s="38"/>
      <c r="ACL81" s="39">
        <v>4</v>
      </c>
      <c r="ACM81" s="39"/>
      <c r="ACN81" s="39">
        <v>49</v>
      </c>
      <c r="ACO81" s="39"/>
      <c r="ACP81" s="39">
        <v>94</v>
      </c>
      <c r="ACQ81" s="39"/>
      <c r="ACR81" s="39">
        <v>139</v>
      </c>
      <c r="ACS81" s="38"/>
      <c r="ACT81" s="39">
        <v>4</v>
      </c>
      <c r="ACU81" s="39"/>
      <c r="ACV81" s="39">
        <v>49</v>
      </c>
      <c r="ACW81" s="39"/>
      <c r="ACX81" s="39">
        <v>94</v>
      </c>
      <c r="ACY81" s="39"/>
      <c r="ACZ81" s="39">
        <v>139</v>
      </c>
      <c r="ADA81" s="38"/>
      <c r="ADC81" s="39">
        <v>4</v>
      </c>
      <c r="ADD81" s="39"/>
      <c r="ADE81" s="39">
        <v>49</v>
      </c>
      <c r="ADF81" s="39"/>
      <c r="ADG81" s="39">
        <v>94</v>
      </c>
      <c r="ADH81" s="39"/>
      <c r="ADI81" s="39">
        <v>139</v>
      </c>
      <c r="ADJ81" s="38"/>
      <c r="ADK81" s="39">
        <v>4</v>
      </c>
      <c r="ADL81" s="39"/>
      <c r="ADM81" s="39">
        <v>49</v>
      </c>
      <c r="ADN81" s="39"/>
      <c r="ADO81" s="39">
        <v>94</v>
      </c>
      <c r="ADP81" s="39"/>
      <c r="ADQ81" s="39">
        <v>139</v>
      </c>
      <c r="ADR81" s="38"/>
      <c r="ADT81" s="39">
        <v>4</v>
      </c>
      <c r="ADU81" s="39"/>
      <c r="ADV81" s="39">
        <v>49</v>
      </c>
      <c r="ADW81" s="39"/>
      <c r="ADX81" s="39">
        <v>94</v>
      </c>
      <c r="ADY81" s="39"/>
      <c r="ADZ81" s="39">
        <v>139</v>
      </c>
      <c r="AEA81" s="38"/>
      <c r="AEB81" s="39">
        <v>4</v>
      </c>
      <c r="AEC81" s="39"/>
      <c r="AED81" s="39">
        <v>49</v>
      </c>
      <c r="AEE81" s="39"/>
      <c r="AEF81" s="39">
        <v>94</v>
      </c>
      <c r="AEG81" s="39"/>
      <c r="AEH81" s="39">
        <v>139</v>
      </c>
      <c r="AEI81" s="38"/>
      <c r="AEK81" s="39">
        <v>4</v>
      </c>
      <c r="AEL81" s="39"/>
      <c r="AEM81" s="39">
        <v>49</v>
      </c>
      <c r="AEN81" s="39"/>
      <c r="AEO81" s="39">
        <v>94</v>
      </c>
      <c r="AEP81" s="39"/>
      <c r="AEQ81" s="39">
        <v>139</v>
      </c>
      <c r="AER81" s="38"/>
      <c r="AES81" s="39">
        <v>4</v>
      </c>
      <c r="AET81" s="39"/>
      <c r="AEU81" s="39">
        <v>49</v>
      </c>
      <c r="AEV81" s="39"/>
      <c r="AEW81" s="39">
        <v>94</v>
      </c>
      <c r="AEX81" s="39"/>
      <c r="AEY81" s="39">
        <v>139</v>
      </c>
      <c r="AEZ81" s="38"/>
      <c r="AFB81" s="39">
        <v>4</v>
      </c>
      <c r="AFC81" s="39"/>
      <c r="AFD81" s="39">
        <v>49</v>
      </c>
      <c r="AFE81" s="39"/>
      <c r="AFF81" s="39">
        <v>94</v>
      </c>
      <c r="AFG81" s="39"/>
      <c r="AFH81" s="39">
        <v>139</v>
      </c>
      <c r="AFI81" s="38"/>
      <c r="AFJ81" s="39">
        <v>4</v>
      </c>
      <c r="AFK81" s="39"/>
      <c r="AFL81" s="39">
        <v>49</v>
      </c>
      <c r="AFM81" s="39"/>
      <c r="AFN81" s="39">
        <v>94</v>
      </c>
      <c r="AFO81" s="39"/>
      <c r="AFP81" s="39">
        <v>139</v>
      </c>
      <c r="AFQ81" s="38"/>
      <c r="AFS81" s="39">
        <v>4</v>
      </c>
      <c r="AFT81" s="39"/>
      <c r="AFU81" s="39">
        <v>49</v>
      </c>
      <c r="AFV81" s="39"/>
      <c r="AFW81" s="39">
        <v>94</v>
      </c>
      <c r="AFX81" s="39"/>
      <c r="AFY81" s="39">
        <v>139</v>
      </c>
      <c r="AFZ81" s="38"/>
      <c r="AGA81" s="39">
        <v>4</v>
      </c>
      <c r="AGB81" s="39"/>
      <c r="AGC81" s="39">
        <v>49</v>
      </c>
      <c r="AGD81" s="39"/>
      <c r="AGE81" s="39">
        <v>94</v>
      </c>
      <c r="AGF81" s="39"/>
      <c r="AGG81" s="39">
        <v>139</v>
      </c>
      <c r="AGH81" s="38"/>
      <c r="AGJ81" s="39">
        <v>4</v>
      </c>
      <c r="AGK81" s="39"/>
      <c r="AGL81" s="39">
        <v>49</v>
      </c>
      <c r="AGM81" s="39"/>
      <c r="AGN81" s="39">
        <v>94</v>
      </c>
      <c r="AGO81" s="39"/>
      <c r="AGP81" s="39">
        <v>139</v>
      </c>
      <c r="AGQ81" s="38"/>
      <c r="AGR81" s="39">
        <v>4</v>
      </c>
      <c r="AGS81" s="39"/>
      <c r="AGT81" s="39">
        <v>49</v>
      </c>
      <c r="AGU81" s="39"/>
      <c r="AGV81" s="39">
        <v>94</v>
      </c>
      <c r="AGW81" s="39"/>
      <c r="AGX81" s="39">
        <v>139</v>
      </c>
      <c r="AGY81" s="38"/>
      <c r="AHA81" s="39">
        <v>4</v>
      </c>
      <c r="AHB81" s="39"/>
      <c r="AHC81" s="39">
        <v>49</v>
      </c>
      <c r="AHD81" s="39"/>
      <c r="AHE81" s="39">
        <v>94</v>
      </c>
      <c r="AHF81" s="39"/>
      <c r="AHG81" s="39">
        <v>139</v>
      </c>
      <c r="AHH81" s="38"/>
      <c r="AHI81" s="39">
        <v>4</v>
      </c>
      <c r="AHJ81" s="39"/>
      <c r="AHK81" s="39">
        <v>49</v>
      </c>
      <c r="AHL81" s="39"/>
      <c r="AHM81" s="39">
        <v>94</v>
      </c>
      <c r="AHN81" s="39"/>
      <c r="AHO81" s="39">
        <v>139</v>
      </c>
      <c r="AHP81" s="38"/>
      <c r="AHR81" s="39">
        <v>4</v>
      </c>
      <c r="AHS81" s="39"/>
      <c r="AHT81" s="39">
        <v>49</v>
      </c>
      <c r="AHU81" s="39"/>
      <c r="AHV81" s="39">
        <v>94</v>
      </c>
      <c r="AHW81" s="39"/>
      <c r="AHX81" s="39">
        <v>139</v>
      </c>
      <c r="AHY81" s="38"/>
      <c r="AHZ81" s="39">
        <v>4</v>
      </c>
      <c r="AIA81" s="39"/>
      <c r="AIB81" s="39">
        <v>49</v>
      </c>
      <c r="AIC81" s="39"/>
      <c r="AID81" s="39">
        <v>94</v>
      </c>
      <c r="AIE81" s="39"/>
      <c r="AIF81" s="39">
        <v>139</v>
      </c>
      <c r="AIG81" s="38"/>
    </row>
    <row r="82" spans="1:917" ht="15.6" customHeight="1">
      <c r="A82" s="39">
        <v>185</v>
      </c>
      <c r="B82" s="39"/>
      <c r="C82" s="39">
        <v>50</v>
      </c>
      <c r="D82" s="39"/>
      <c r="E82" s="39">
        <v>95</v>
      </c>
      <c r="F82" s="39"/>
      <c r="G82" s="39">
        <v>140</v>
      </c>
      <c r="H82" s="86"/>
      <c r="J82" s="39">
        <v>5</v>
      </c>
      <c r="K82" s="39"/>
      <c r="L82" s="39">
        <v>50</v>
      </c>
      <c r="M82" s="39"/>
      <c r="N82" s="39">
        <v>95</v>
      </c>
      <c r="O82" s="39"/>
      <c r="P82" s="39">
        <v>140</v>
      </c>
      <c r="Q82" s="86"/>
      <c r="R82" s="39">
        <v>5</v>
      </c>
      <c r="S82" s="39"/>
      <c r="T82" s="39">
        <v>50</v>
      </c>
      <c r="U82" s="39"/>
      <c r="V82" s="39">
        <v>95</v>
      </c>
      <c r="W82" s="39"/>
      <c r="X82" s="39">
        <v>140</v>
      </c>
      <c r="Y82" s="86"/>
      <c r="AA82" s="39">
        <v>5</v>
      </c>
      <c r="AB82" s="39"/>
      <c r="AC82" s="39">
        <v>50</v>
      </c>
      <c r="AD82" s="39"/>
      <c r="AE82" s="39">
        <v>95</v>
      </c>
      <c r="AF82" s="39"/>
      <c r="AG82" s="39">
        <v>140</v>
      </c>
      <c r="AH82" s="86"/>
      <c r="AI82" s="39">
        <v>5</v>
      </c>
      <c r="AJ82" s="39"/>
      <c r="AK82" s="39">
        <v>50</v>
      </c>
      <c r="AL82" s="39"/>
      <c r="AM82" s="39">
        <v>95</v>
      </c>
      <c r="AN82" s="39"/>
      <c r="AO82" s="39">
        <v>140</v>
      </c>
      <c r="AP82" s="86"/>
      <c r="AR82" s="39">
        <v>5</v>
      </c>
      <c r="AS82" s="39"/>
      <c r="AT82" s="39">
        <v>50</v>
      </c>
      <c r="AU82" s="39"/>
      <c r="AV82" s="39">
        <v>95</v>
      </c>
      <c r="AW82" s="39"/>
      <c r="AX82" s="39">
        <v>140</v>
      </c>
      <c r="AY82" s="86"/>
      <c r="AZ82" s="39">
        <v>5</v>
      </c>
      <c r="BA82" s="39"/>
      <c r="BB82" s="39">
        <v>50</v>
      </c>
      <c r="BC82" s="39"/>
      <c r="BD82" s="39">
        <v>95</v>
      </c>
      <c r="BE82" s="39"/>
      <c r="BF82" s="39">
        <v>140</v>
      </c>
      <c r="BG82" s="86"/>
      <c r="BI82" s="39">
        <v>5</v>
      </c>
      <c r="BJ82" s="39"/>
      <c r="BK82" s="39">
        <v>50</v>
      </c>
      <c r="BL82" s="39"/>
      <c r="BM82" s="39">
        <v>95</v>
      </c>
      <c r="BN82" s="39"/>
      <c r="BO82" s="39">
        <v>140</v>
      </c>
      <c r="BP82" s="86"/>
      <c r="BQ82" s="39">
        <v>5</v>
      </c>
      <c r="BR82" s="39"/>
      <c r="BS82" s="39">
        <v>50</v>
      </c>
      <c r="BT82" s="39"/>
      <c r="BU82" s="39">
        <v>95</v>
      </c>
      <c r="BV82" s="39"/>
      <c r="BW82" s="39">
        <v>140</v>
      </c>
      <c r="BX82" s="86"/>
      <c r="BZ82" s="39">
        <v>5</v>
      </c>
      <c r="CA82" s="39"/>
      <c r="CB82" s="39">
        <v>50</v>
      </c>
      <c r="CC82" s="39"/>
      <c r="CD82" s="39">
        <v>95</v>
      </c>
      <c r="CE82" s="39"/>
      <c r="CF82" s="39">
        <v>140</v>
      </c>
      <c r="CG82" s="86"/>
      <c r="CH82" s="39">
        <v>5</v>
      </c>
      <c r="CI82" s="39"/>
      <c r="CJ82" s="39">
        <v>50</v>
      </c>
      <c r="CK82" s="39"/>
      <c r="CL82" s="39">
        <v>95</v>
      </c>
      <c r="CM82" s="39"/>
      <c r="CN82" s="39">
        <v>140</v>
      </c>
      <c r="CO82" s="86"/>
      <c r="CQ82" s="39">
        <v>5</v>
      </c>
      <c r="CR82" s="39"/>
      <c r="CS82" s="39">
        <v>50</v>
      </c>
      <c r="CT82" s="39"/>
      <c r="CU82" s="39">
        <v>95</v>
      </c>
      <c r="CV82" s="39"/>
      <c r="CW82" s="39">
        <v>140</v>
      </c>
      <c r="CX82" s="86"/>
      <c r="CY82" s="39">
        <v>5</v>
      </c>
      <c r="CZ82" s="39"/>
      <c r="DA82" s="39">
        <v>50</v>
      </c>
      <c r="DB82" s="39"/>
      <c r="DC82" s="39">
        <v>95</v>
      </c>
      <c r="DD82" s="39"/>
      <c r="DE82" s="39">
        <v>140</v>
      </c>
      <c r="DF82" s="86"/>
      <c r="DH82" s="39">
        <v>5</v>
      </c>
      <c r="DI82" s="39"/>
      <c r="DJ82" s="39">
        <v>50</v>
      </c>
      <c r="DK82" s="39"/>
      <c r="DL82" s="39">
        <v>95</v>
      </c>
      <c r="DM82" s="39"/>
      <c r="DN82" s="39">
        <v>140</v>
      </c>
      <c r="DO82" s="86"/>
      <c r="DP82" s="39">
        <v>5</v>
      </c>
      <c r="DQ82" s="39"/>
      <c r="DR82" s="39">
        <v>50</v>
      </c>
      <c r="DS82" s="39"/>
      <c r="DT82" s="39">
        <v>95</v>
      </c>
      <c r="DU82" s="39"/>
      <c r="DV82" s="39">
        <v>140</v>
      </c>
      <c r="DW82" s="86"/>
      <c r="DY82" s="39">
        <v>5</v>
      </c>
      <c r="DZ82" s="39"/>
      <c r="EA82" s="39">
        <v>50</v>
      </c>
      <c r="EB82" s="39"/>
      <c r="EC82" s="39">
        <v>95</v>
      </c>
      <c r="ED82" s="39"/>
      <c r="EE82" s="39">
        <v>140</v>
      </c>
      <c r="EF82" s="86"/>
      <c r="EG82" s="39">
        <v>5</v>
      </c>
      <c r="EH82" s="39"/>
      <c r="EI82" s="39">
        <v>50</v>
      </c>
      <c r="EJ82" s="39"/>
      <c r="EK82" s="39">
        <v>95</v>
      </c>
      <c r="EL82" s="39"/>
      <c r="EM82" s="39">
        <v>140</v>
      </c>
      <c r="EN82" s="86"/>
      <c r="EP82" s="39">
        <v>5</v>
      </c>
      <c r="EQ82" s="39"/>
      <c r="ER82" s="39">
        <v>50</v>
      </c>
      <c r="ES82" s="39"/>
      <c r="ET82" s="39">
        <v>95</v>
      </c>
      <c r="EU82" s="39"/>
      <c r="EV82" s="39">
        <v>140</v>
      </c>
      <c r="EW82" s="86"/>
      <c r="EX82" s="39">
        <v>5</v>
      </c>
      <c r="EY82" s="39"/>
      <c r="EZ82" s="39">
        <v>50</v>
      </c>
      <c r="FA82" s="39"/>
      <c r="FB82" s="39">
        <v>95</v>
      </c>
      <c r="FC82" s="39"/>
      <c r="FD82" s="39">
        <v>140</v>
      </c>
      <c r="FE82" s="86"/>
      <c r="FG82" s="39">
        <v>5</v>
      </c>
      <c r="FH82" s="39"/>
      <c r="FI82" s="39">
        <v>50</v>
      </c>
      <c r="FJ82" s="39"/>
      <c r="FK82" s="39">
        <v>95</v>
      </c>
      <c r="FL82" s="39"/>
      <c r="FM82" s="39">
        <v>140</v>
      </c>
      <c r="FN82" s="86"/>
      <c r="FO82" s="39">
        <v>5</v>
      </c>
      <c r="FP82" s="39"/>
      <c r="FQ82" s="39">
        <v>50</v>
      </c>
      <c r="FR82" s="39"/>
      <c r="FS82" s="39">
        <v>95</v>
      </c>
      <c r="FT82" s="39"/>
      <c r="FU82" s="39">
        <v>140</v>
      </c>
      <c r="FV82" s="86"/>
      <c r="FX82" s="39">
        <v>5</v>
      </c>
      <c r="FY82" s="39"/>
      <c r="FZ82" s="39">
        <v>50</v>
      </c>
      <c r="GA82" s="39"/>
      <c r="GB82" s="39">
        <v>95</v>
      </c>
      <c r="GC82" s="39"/>
      <c r="GD82" s="39">
        <v>140</v>
      </c>
      <c r="GE82" s="86"/>
      <c r="GF82" s="39">
        <v>5</v>
      </c>
      <c r="GG82" s="39"/>
      <c r="GH82" s="39">
        <v>50</v>
      </c>
      <c r="GI82" s="39"/>
      <c r="GJ82" s="39">
        <v>95</v>
      </c>
      <c r="GK82" s="39"/>
      <c r="GL82" s="39">
        <v>140</v>
      </c>
      <c r="GM82" s="86"/>
      <c r="GO82" s="39">
        <v>5</v>
      </c>
      <c r="GP82" s="39"/>
      <c r="GQ82" s="39">
        <v>50</v>
      </c>
      <c r="GR82" s="39"/>
      <c r="GS82" s="39">
        <v>95</v>
      </c>
      <c r="GT82" s="39"/>
      <c r="GU82" s="39">
        <v>140</v>
      </c>
      <c r="GV82" s="86"/>
      <c r="GW82" s="39">
        <v>5</v>
      </c>
      <c r="GX82" s="39"/>
      <c r="GY82" s="39">
        <v>50</v>
      </c>
      <c r="GZ82" s="39"/>
      <c r="HA82" s="39">
        <v>95</v>
      </c>
      <c r="HB82" s="39"/>
      <c r="HC82" s="39">
        <v>140</v>
      </c>
      <c r="HD82" s="86"/>
      <c r="HF82" s="39">
        <v>5</v>
      </c>
      <c r="HG82" s="39"/>
      <c r="HH82" s="39">
        <v>50</v>
      </c>
      <c r="HI82" s="39"/>
      <c r="HJ82" s="39">
        <v>95</v>
      </c>
      <c r="HK82" s="39"/>
      <c r="HL82" s="39">
        <v>140</v>
      </c>
      <c r="HM82" s="86"/>
      <c r="HN82" s="39">
        <v>5</v>
      </c>
      <c r="HO82" s="39"/>
      <c r="HP82" s="39">
        <v>50</v>
      </c>
      <c r="HQ82" s="39"/>
      <c r="HR82" s="39">
        <v>95</v>
      </c>
      <c r="HS82" s="39"/>
      <c r="HT82" s="39">
        <v>140</v>
      </c>
      <c r="HU82" s="86"/>
      <c r="HW82" s="39">
        <v>5</v>
      </c>
      <c r="HX82" s="39"/>
      <c r="HY82" s="39">
        <v>50</v>
      </c>
      <c r="HZ82" s="39"/>
      <c r="IA82" s="39">
        <v>95</v>
      </c>
      <c r="IB82" s="39"/>
      <c r="IC82" s="39">
        <v>140</v>
      </c>
      <c r="ID82" s="86"/>
      <c r="IE82" s="39">
        <v>5</v>
      </c>
      <c r="IF82" s="39"/>
      <c r="IG82" s="39">
        <v>50</v>
      </c>
      <c r="IH82" s="39"/>
      <c r="II82" s="39">
        <v>95</v>
      </c>
      <c r="IJ82" s="39"/>
      <c r="IK82" s="39">
        <v>140</v>
      </c>
      <c r="IL82" s="86"/>
      <c r="IN82" s="39">
        <v>5</v>
      </c>
      <c r="IO82" s="39"/>
      <c r="IP82" s="39">
        <v>50</v>
      </c>
      <c r="IQ82" s="39"/>
      <c r="IR82" s="39">
        <v>95</v>
      </c>
      <c r="IS82" s="39"/>
      <c r="IT82" s="39">
        <v>140</v>
      </c>
      <c r="IU82" s="86"/>
      <c r="IV82" s="39">
        <v>5</v>
      </c>
      <c r="IW82" s="39"/>
      <c r="IX82" s="39">
        <v>50</v>
      </c>
      <c r="IY82" s="39"/>
      <c r="IZ82" s="39">
        <v>95</v>
      </c>
      <c r="JA82" s="39"/>
      <c r="JB82" s="39">
        <v>140</v>
      </c>
      <c r="JC82" s="86"/>
      <c r="JE82" s="39">
        <v>5</v>
      </c>
      <c r="JF82" s="39"/>
      <c r="JG82" s="39">
        <v>50</v>
      </c>
      <c r="JH82" s="39"/>
      <c r="JI82" s="39">
        <v>95</v>
      </c>
      <c r="JJ82" s="39"/>
      <c r="JK82" s="39">
        <v>140</v>
      </c>
      <c r="JL82" s="86"/>
      <c r="JM82" s="39">
        <v>5</v>
      </c>
      <c r="JN82" s="39"/>
      <c r="JO82" s="39">
        <v>50</v>
      </c>
      <c r="JP82" s="39"/>
      <c r="JQ82" s="39">
        <v>95</v>
      </c>
      <c r="JR82" s="39"/>
      <c r="JS82" s="39">
        <v>140</v>
      </c>
      <c r="JT82" s="86"/>
      <c r="JV82" s="39">
        <v>5</v>
      </c>
      <c r="JW82" s="39"/>
      <c r="JX82" s="39">
        <v>50</v>
      </c>
      <c r="JY82" s="39"/>
      <c r="JZ82" s="39">
        <v>95</v>
      </c>
      <c r="KA82" s="39"/>
      <c r="KB82" s="39">
        <v>140</v>
      </c>
      <c r="KC82" s="86"/>
      <c r="KD82" s="39">
        <v>5</v>
      </c>
      <c r="KE82" s="39"/>
      <c r="KF82" s="39">
        <v>50</v>
      </c>
      <c r="KG82" s="39"/>
      <c r="KH82" s="39">
        <v>95</v>
      </c>
      <c r="KI82" s="39"/>
      <c r="KJ82" s="39">
        <v>140</v>
      </c>
      <c r="KK82" s="86"/>
      <c r="KM82" s="39">
        <v>5</v>
      </c>
      <c r="KN82" s="39"/>
      <c r="KO82" s="39">
        <v>50</v>
      </c>
      <c r="KP82" s="39"/>
      <c r="KQ82" s="39">
        <v>95</v>
      </c>
      <c r="KR82" s="39"/>
      <c r="KS82" s="39">
        <v>140</v>
      </c>
      <c r="KT82" s="86"/>
      <c r="KU82" s="39">
        <v>5</v>
      </c>
      <c r="KV82" s="39"/>
      <c r="KW82" s="39">
        <v>50</v>
      </c>
      <c r="KX82" s="39"/>
      <c r="KY82" s="39">
        <v>95</v>
      </c>
      <c r="KZ82" s="39"/>
      <c r="LA82" s="39">
        <v>140</v>
      </c>
      <c r="LB82" s="86"/>
      <c r="LD82" s="39">
        <v>5</v>
      </c>
      <c r="LE82" s="39"/>
      <c r="LF82" s="39">
        <v>50</v>
      </c>
      <c r="LG82" s="39"/>
      <c r="LH82" s="39">
        <v>95</v>
      </c>
      <c r="LI82" s="39"/>
      <c r="LJ82" s="39">
        <v>140</v>
      </c>
      <c r="LK82" s="86"/>
      <c r="LL82" s="39">
        <v>5</v>
      </c>
      <c r="LM82" s="39"/>
      <c r="LN82" s="39">
        <v>50</v>
      </c>
      <c r="LO82" s="39"/>
      <c r="LP82" s="39">
        <v>95</v>
      </c>
      <c r="LQ82" s="39"/>
      <c r="LR82" s="39">
        <v>140</v>
      </c>
      <c r="LS82" s="86"/>
      <c r="LU82" s="39">
        <v>5</v>
      </c>
      <c r="LV82" s="39"/>
      <c r="LW82" s="39">
        <v>50</v>
      </c>
      <c r="LX82" s="39"/>
      <c r="LY82" s="39">
        <v>95</v>
      </c>
      <c r="LZ82" s="39"/>
      <c r="MA82" s="39">
        <v>140</v>
      </c>
      <c r="MB82" s="86"/>
      <c r="MC82" s="39">
        <v>5</v>
      </c>
      <c r="MD82" s="39"/>
      <c r="ME82" s="39">
        <v>50</v>
      </c>
      <c r="MF82" s="39"/>
      <c r="MG82" s="39">
        <v>95</v>
      </c>
      <c r="MH82" s="39"/>
      <c r="MI82" s="39">
        <v>140</v>
      </c>
      <c r="MJ82" s="86"/>
      <c r="ML82" s="39">
        <v>5</v>
      </c>
      <c r="MM82" s="39"/>
      <c r="MN82" s="39">
        <v>50</v>
      </c>
      <c r="MO82" s="39"/>
      <c r="MP82" s="39">
        <v>95</v>
      </c>
      <c r="MQ82" s="39"/>
      <c r="MR82" s="39">
        <v>140</v>
      </c>
      <c r="MS82" s="86"/>
      <c r="MT82" s="39">
        <v>5</v>
      </c>
      <c r="MU82" s="39"/>
      <c r="MV82" s="39">
        <v>50</v>
      </c>
      <c r="MW82" s="39"/>
      <c r="MX82" s="39">
        <v>95</v>
      </c>
      <c r="MY82" s="39"/>
      <c r="MZ82" s="39">
        <v>140</v>
      </c>
      <c r="NA82" s="86"/>
      <c r="NC82" s="39">
        <v>5</v>
      </c>
      <c r="ND82" s="39"/>
      <c r="NE82" s="39">
        <v>50</v>
      </c>
      <c r="NF82" s="39"/>
      <c r="NG82" s="39">
        <v>95</v>
      </c>
      <c r="NH82" s="39"/>
      <c r="NI82" s="39">
        <v>140</v>
      </c>
      <c r="NJ82" s="86"/>
      <c r="NK82" s="39">
        <v>5</v>
      </c>
      <c r="NL82" s="39"/>
      <c r="NM82" s="39">
        <v>50</v>
      </c>
      <c r="NN82" s="39"/>
      <c r="NO82" s="39">
        <v>95</v>
      </c>
      <c r="NP82" s="39"/>
      <c r="NQ82" s="39">
        <v>140</v>
      </c>
      <c r="NR82" s="86"/>
      <c r="NT82" s="39">
        <v>5</v>
      </c>
      <c r="NU82" s="39"/>
      <c r="NV82" s="39">
        <v>50</v>
      </c>
      <c r="NW82" s="39"/>
      <c r="NX82" s="39">
        <v>95</v>
      </c>
      <c r="NY82" s="39"/>
      <c r="NZ82" s="39">
        <v>140</v>
      </c>
      <c r="OA82" s="86"/>
      <c r="OB82" s="39">
        <v>5</v>
      </c>
      <c r="OC82" s="39"/>
      <c r="OD82" s="39">
        <v>50</v>
      </c>
      <c r="OE82" s="39"/>
      <c r="OF82" s="39">
        <v>95</v>
      </c>
      <c r="OG82" s="39"/>
      <c r="OH82" s="39">
        <v>140</v>
      </c>
      <c r="OI82" s="86"/>
      <c r="OK82" s="39">
        <v>5</v>
      </c>
      <c r="OL82" s="39"/>
      <c r="OM82" s="39">
        <v>50</v>
      </c>
      <c r="ON82" s="39"/>
      <c r="OO82" s="39">
        <v>95</v>
      </c>
      <c r="OP82" s="39"/>
      <c r="OQ82" s="39">
        <v>140</v>
      </c>
      <c r="OR82" s="86"/>
      <c r="OS82" s="39">
        <v>5</v>
      </c>
      <c r="OT82" s="39"/>
      <c r="OU82" s="39">
        <v>50</v>
      </c>
      <c r="OV82" s="39"/>
      <c r="OW82" s="39">
        <v>95</v>
      </c>
      <c r="OX82" s="39"/>
      <c r="OY82" s="39">
        <v>140</v>
      </c>
      <c r="OZ82" s="86"/>
      <c r="PB82" s="39">
        <v>5</v>
      </c>
      <c r="PC82" s="39"/>
      <c r="PD82" s="39">
        <v>50</v>
      </c>
      <c r="PE82" s="39"/>
      <c r="PF82" s="39">
        <v>95</v>
      </c>
      <c r="PG82" s="39"/>
      <c r="PH82" s="39">
        <v>140</v>
      </c>
      <c r="PI82" s="86"/>
      <c r="PJ82" s="39">
        <v>5</v>
      </c>
      <c r="PK82" s="39"/>
      <c r="PL82" s="39">
        <v>50</v>
      </c>
      <c r="PM82" s="39"/>
      <c r="PN82" s="39">
        <v>95</v>
      </c>
      <c r="PO82" s="39"/>
      <c r="PP82" s="39">
        <v>140</v>
      </c>
      <c r="PQ82" s="38"/>
      <c r="PS82" s="39">
        <v>5</v>
      </c>
      <c r="PT82" s="39"/>
      <c r="PU82" s="39">
        <v>50</v>
      </c>
      <c r="PV82" s="39"/>
      <c r="PW82" s="39">
        <v>95</v>
      </c>
      <c r="PX82" s="39"/>
      <c r="PY82" s="39">
        <v>140</v>
      </c>
      <c r="PZ82" s="38"/>
      <c r="QA82" s="39">
        <v>5</v>
      </c>
      <c r="QB82" s="39"/>
      <c r="QC82" s="39">
        <v>50</v>
      </c>
      <c r="QD82" s="39"/>
      <c r="QE82" s="39">
        <v>95</v>
      </c>
      <c r="QF82" s="39"/>
      <c r="QG82" s="39">
        <v>140</v>
      </c>
      <c r="QH82" s="38"/>
      <c r="QJ82" s="39">
        <v>5</v>
      </c>
      <c r="QK82" s="39"/>
      <c r="QL82" s="39">
        <v>50</v>
      </c>
      <c r="QM82" s="39"/>
      <c r="QN82" s="39">
        <v>95</v>
      </c>
      <c r="QO82" s="39"/>
      <c r="QP82" s="39">
        <v>140</v>
      </c>
      <c r="QQ82" s="38"/>
      <c r="QR82" s="39">
        <v>5</v>
      </c>
      <c r="QS82" s="39"/>
      <c r="QT82" s="39">
        <v>50</v>
      </c>
      <c r="QU82" s="39"/>
      <c r="QV82" s="39">
        <v>95</v>
      </c>
      <c r="QW82" s="39"/>
      <c r="QX82" s="39">
        <v>140</v>
      </c>
      <c r="QY82" s="38"/>
      <c r="RA82" s="39">
        <v>5</v>
      </c>
      <c r="RB82" s="39"/>
      <c r="RC82" s="39">
        <v>50</v>
      </c>
      <c r="RD82" s="39"/>
      <c r="RE82" s="39">
        <v>95</v>
      </c>
      <c r="RF82" s="39"/>
      <c r="RG82" s="39">
        <v>140</v>
      </c>
      <c r="RH82" s="38"/>
      <c r="RI82" s="39">
        <v>5</v>
      </c>
      <c r="RJ82" s="39"/>
      <c r="RK82" s="39">
        <v>50</v>
      </c>
      <c r="RL82" s="39"/>
      <c r="RM82" s="39">
        <v>95</v>
      </c>
      <c r="RN82" s="39"/>
      <c r="RO82" s="39">
        <v>140</v>
      </c>
      <c r="RP82" s="38"/>
      <c r="RR82" s="39">
        <v>5</v>
      </c>
      <c r="RS82" s="39"/>
      <c r="RT82" s="39">
        <v>50</v>
      </c>
      <c r="RU82" s="39"/>
      <c r="RV82" s="39">
        <v>95</v>
      </c>
      <c r="RW82" s="39"/>
      <c r="RX82" s="39">
        <v>140</v>
      </c>
      <c r="RY82" s="38"/>
      <c r="RZ82" s="39">
        <v>5</v>
      </c>
      <c r="SA82" s="39"/>
      <c r="SB82" s="39">
        <v>50</v>
      </c>
      <c r="SC82" s="39"/>
      <c r="SD82" s="39">
        <v>95</v>
      </c>
      <c r="SE82" s="39"/>
      <c r="SF82" s="39">
        <v>140</v>
      </c>
      <c r="SG82" s="38"/>
      <c r="SI82" s="39">
        <v>5</v>
      </c>
      <c r="SJ82" s="39"/>
      <c r="SK82" s="39">
        <v>50</v>
      </c>
      <c r="SL82" s="39"/>
      <c r="SM82" s="39">
        <v>95</v>
      </c>
      <c r="SN82" s="39"/>
      <c r="SO82" s="39">
        <v>140</v>
      </c>
      <c r="SP82" s="38"/>
      <c r="SQ82" s="39">
        <v>5</v>
      </c>
      <c r="SR82" s="39"/>
      <c r="SS82" s="39">
        <v>50</v>
      </c>
      <c r="ST82" s="39"/>
      <c r="SU82" s="39">
        <v>95</v>
      </c>
      <c r="SV82" s="39"/>
      <c r="SW82" s="39">
        <v>140</v>
      </c>
      <c r="SX82" s="38"/>
      <c r="SZ82" s="39">
        <v>5</v>
      </c>
      <c r="TA82" s="39"/>
      <c r="TB82" s="39">
        <v>50</v>
      </c>
      <c r="TC82" s="39"/>
      <c r="TD82" s="39">
        <v>95</v>
      </c>
      <c r="TE82" s="39"/>
      <c r="TF82" s="39">
        <v>140</v>
      </c>
      <c r="TG82" s="38"/>
      <c r="TH82" s="39">
        <v>5</v>
      </c>
      <c r="TI82" s="39"/>
      <c r="TJ82" s="39">
        <v>50</v>
      </c>
      <c r="TK82" s="39"/>
      <c r="TL82" s="39">
        <v>95</v>
      </c>
      <c r="TM82" s="39"/>
      <c r="TN82" s="39">
        <v>140</v>
      </c>
      <c r="TO82" s="38"/>
      <c r="TQ82" s="39">
        <v>5</v>
      </c>
      <c r="TR82" s="39"/>
      <c r="TS82" s="39">
        <v>50</v>
      </c>
      <c r="TT82" s="39"/>
      <c r="TU82" s="39">
        <v>95</v>
      </c>
      <c r="TV82" s="39"/>
      <c r="TW82" s="39">
        <v>140</v>
      </c>
      <c r="TX82" s="38"/>
      <c r="TY82" s="39">
        <v>5</v>
      </c>
      <c r="TZ82" s="39"/>
      <c r="UA82" s="39">
        <v>50</v>
      </c>
      <c r="UB82" s="39"/>
      <c r="UC82" s="39">
        <v>95</v>
      </c>
      <c r="UD82" s="39"/>
      <c r="UE82" s="39">
        <v>140</v>
      </c>
      <c r="UF82" s="38"/>
      <c r="UH82" s="39">
        <v>5</v>
      </c>
      <c r="UI82" s="39"/>
      <c r="UJ82" s="39">
        <v>50</v>
      </c>
      <c r="UK82" s="39"/>
      <c r="UL82" s="39">
        <v>95</v>
      </c>
      <c r="UM82" s="39"/>
      <c r="UN82" s="39">
        <v>140</v>
      </c>
      <c r="UO82" s="38"/>
      <c r="UP82" s="39">
        <v>5</v>
      </c>
      <c r="UQ82" s="39"/>
      <c r="UR82" s="39">
        <v>50</v>
      </c>
      <c r="US82" s="39"/>
      <c r="UT82" s="39">
        <v>95</v>
      </c>
      <c r="UU82" s="39"/>
      <c r="UV82" s="39">
        <v>140</v>
      </c>
      <c r="UW82" s="38"/>
      <c r="UY82" s="39">
        <v>5</v>
      </c>
      <c r="UZ82" s="39"/>
      <c r="VA82" s="39">
        <v>50</v>
      </c>
      <c r="VB82" s="39"/>
      <c r="VC82" s="39">
        <v>95</v>
      </c>
      <c r="VD82" s="39"/>
      <c r="VE82" s="39">
        <v>140</v>
      </c>
      <c r="VF82" s="38"/>
      <c r="VG82" s="39">
        <v>5</v>
      </c>
      <c r="VH82" s="39"/>
      <c r="VI82" s="39">
        <v>50</v>
      </c>
      <c r="VJ82" s="39"/>
      <c r="VK82" s="39">
        <v>95</v>
      </c>
      <c r="VL82" s="39"/>
      <c r="VM82" s="39">
        <v>140</v>
      </c>
      <c r="VN82" s="38"/>
      <c r="VP82" s="39">
        <v>5</v>
      </c>
      <c r="VQ82" s="39"/>
      <c r="VR82" s="39">
        <v>50</v>
      </c>
      <c r="VS82" s="39"/>
      <c r="VT82" s="39">
        <v>95</v>
      </c>
      <c r="VU82" s="39"/>
      <c r="VV82" s="39">
        <v>140</v>
      </c>
      <c r="VW82" s="38"/>
      <c r="VX82" s="39">
        <v>5</v>
      </c>
      <c r="VY82" s="39"/>
      <c r="VZ82" s="39">
        <v>50</v>
      </c>
      <c r="WA82" s="39"/>
      <c r="WB82" s="39">
        <v>95</v>
      </c>
      <c r="WC82" s="39"/>
      <c r="WD82" s="39">
        <v>140</v>
      </c>
      <c r="WE82" s="38"/>
      <c r="WG82" s="39">
        <v>5</v>
      </c>
      <c r="WH82" s="39"/>
      <c r="WI82" s="39">
        <v>50</v>
      </c>
      <c r="WJ82" s="39"/>
      <c r="WK82" s="39">
        <v>95</v>
      </c>
      <c r="WL82" s="39"/>
      <c r="WM82" s="39">
        <v>140</v>
      </c>
      <c r="WN82" s="38"/>
      <c r="WO82" s="39">
        <v>5</v>
      </c>
      <c r="WP82" s="39"/>
      <c r="WQ82" s="39">
        <v>50</v>
      </c>
      <c r="WR82" s="39"/>
      <c r="WS82" s="39">
        <v>95</v>
      </c>
      <c r="WT82" s="39"/>
      <c r="WU82" s="39">
        <v>140</v>
      </c>
      <c r="WV82" s="38"/>
      <c r="WX82" s="39">
        <v>5</v>
      </c>
      <c r="WY82" s="39"/>
      <c r="WZ82" s="39">
        <v>50</v>
      </c>
      <c r="XA82" s="39"/>
      <c r="XB82" s="39">
        <v>95</v>
      </c>
      <c r="XC82" s="39"/>
      <c r="XD82" s="39">
        <v>140</v>
      </c>
      <c r="XE82" s="38"/>
      <c r="XF82" s="39">
        <v>5</v>
      </c>
      <c r="XG82" s="39"/>
      <c r="XH82" s="39">
        <v>50</v>
      </c>
      <c r="XI82" s="39"/>
      <c r="XJ82" s="39">
        <v>95</v>
      </c>
      <c r="XK82" s="39"/>
      <c r="XL82" s="39">
        <v>140</v>
      </c>
      <c r="XM82" s="38"/>
      <c r="XO82" s="39">
        <v>5</v>
      </c>
      <c r="XP82" s="39"/>
      <c r="XQ82" s="39">
        <v>50</v>
      </c>
      <c r="XR82" s="39"/>
      <c r="XS82" s="39">
        <v>95</v>
      </c>
      <c r="XT82" s="39"/>
      <c r="XU82" s="39">
        <v>140</v>
      </c>
      <c r="XV82" s="38"/>
      <c r="XW82" s="39">
        <v>5</v>
      </c>
      <c r="XX82" s="39"/>
      <c r="XY82" s="39">
        <v>50</v>
      </c>
      <c r="XZ82" s="39"/>
      <c r="YA82" s="39">
        <v>95</v>
      </c>
      <c r="YB82" s="39"/>
      <c r="YC82" s="39">
        <v>140</v>
      </c>
      <c r="YD82" s="38"/>
      <c r="YF82" s="39">
        <v>5</v>
      </c>
      <c r="YG82" s="39"/>
      <c r="YH82" s="39">
        <v>50</v>
      </c>
      <c r="YI82" s="39"/>
      <c r="YJ82" s="39">
        <v>95</v>
      </c>
      <c r="YK82" s="39"/>
      <c r="YL82" s="39">
        <v>140</v>
      </c>
      <c r="YM82" s="38"/>
      <c r="YN82" s="39">
        <v>5</v>
      </c>
      <c r="YO82" s="39"/>
      <c r="YP82" s="39">
        <v>50</v>
      </c>
      <c r="YQ82" s="39"/>
      <c r="YR82" s="39">
        <v>95</v>
      </c>
      <c r="YS82" s="39"/>
      <c r="YT82" s="39">
        <v>140</v>
      </c>
      <c r="YU82" s="38"/>
      <c r="YW82" s="39">
        <v>5</v>
      </c>
      <c r="YX82" s="39"/>
      <c r="YY82" s="39">
        <v>50</v>
      </c>
      <c r="YZ82" s="39"/>
      <c r="ZA82" s="39">
        <v>95</v>
      </c>
      <c r="ZB82" s="39"/>
      <c r="ZC82" s="39">
        <v>140</v>
      </c>
      <c r="ZD82" s="38"/>
      <c r="ZM82" s="39">
        <v>5</v>
      </c>
      <c r="ZN82" s="39"/>
      <c r="ZO82" s="39">
        <v>50</v>
      </c>
      <c r="ZP82" s="39"/>
      <c r="ZQ82" s="39">
        <v>95</v>
      </c>
      <c r="ZR82" s="39"/>
      <c r="ZS82" s="39">
        <v>140</v>
      </c>
      <c r="ZT82" s="38"/>
      <c r="ZV82" s="39">
        <v>5</v>
      </c>
      <c r="ZW82" s="39"/>
      <c r="ZX82" s="39">
        <v>50</v>
      </c>
      <c r="ZY82" s="39"/>
      <c r="ZZ82" s="39">
        <v>95</v>
      </c>
      <c r="AAA82" s="39"/>
      <c r="AAB82" s="39">
        <v>140</v>
      </c>
      <c r="AAC82" s="38"/>
      <c r="AAD82" s="39">
        <v>5</v>
      </c>
      <c r="AAE82" s="39"/>
      <c r="AAF82" s="39">
        <v>50</v>
      </c>
      <c r="AAG82" s="39"/>
      <c r="AAH82" s="39">
        <v>95</v>
      </c>
      <c r="AAI82" s="39"/>
      <c r="AAJ82" s="39">
        <v>140</v>
      </c>
      <c r="AAK82" s="38"/>
      <c r="AAM82" s="39">
        <v>5</v>
      </c>
      <c r="AAN82" s="39"/>
      <c r="AAO82" s="39">
        <v>50</v>
      </c>
      <c r="AAP82" s="39"/>
      <c r="AAQ82" s="39">
        <v>95</v>
      </c>
      <c r="AAR82" s="39"/>
      <c r="AAS82" s="39">
        <v>140</v>
      </c>
      <c r="AAT82" s="38"/>
      <c r="AAU82" s="39">
        <v>5</v>
      </c>
      <c r="AAV82" s="39"/>
      <c r="AAW82" s="39">
        <v>50</v>
      </c>
      <c r="AAX82" s="39"/>
      <c r="AAY82" s="39">
        <v>95</v>
      </c>
      <c r="AAZ82" s="39"/>
      <c r="ABA82" s="39">
        <v>140</v>
      </c>
      <c r="ABB82" s="38"/>
      <c r="ABD82" s="39">
        <v>5</v>
      </c>
      <c r="ABE82" s="39"/>
      <c r="ABF82" s="39">
        <v>50</v>
      </c>
      <c r="ABG82" s="39"/>
      <c r="ABH82" s="39">
        <v>95</v>
      </c>
      <c r="ABI82" s="39"/>
      <c r="ABJ82" s="39">
        <v>140</v>
      </c>
      <c r="ABK82" s="38"/>
      <c r="ABL82" s="39">
        <v>5</v>
      </c>
      <c r="ABM82" s="39"/>
      <c r="ABN82" s="39">
        <v>50</v>
      </c>
      <c r="ABO82" s="39"/>
      <c r="ABP82" s="39">
        <v>95</v>
      </c>
      <c r="ABQ82" s="39"/>
      <c r="ABR82" s="39">
        <v>140</v>
      </c>
      <c r="ABS82" s="38"/>
      <c r="ABU82" s="39">
        <v>5</v>
      </c>
      <c r="ABV82" s="39"/>
      <c r="ABW82" s="39">
        <v>50</v>
      </c>
      <c r="ABX82" s="39"/>
      <c r="ABY82" s="39">
        <v>95</v>
      </c>
      <c r="ABZ82" s="39"/>
      <c r="ACA82" s="39">
        <v>140</v>
      </c>
      <c r="ACB82" s="38"/>
      <c r="ACC82" s="39">
        <v>5</v>
      </c>
      <c r="ACD82" s="39"/>
      <c r="ACE82" s="39">
        <v>50</v>
      </c>
      <c r="ACF82" s="39"/>
      <c r="ACG82" s="39">
        <v>95</v>
      </c>
      <c r="ACH82" s="39"/>
      <c r="ACI82" s="39">
        <v>140</v>
      </c>
      <c r="ACJ82" s="38"/>
      <c r="ACL82" s="39">
        <v>5</v>
      </c>
      <c r="ACM82" s="39"/>
      <c r="ACN82" s="39">
        <v>50</v>
      </c>
      <c r="ACO82" s="39"/>
      <c r="ACP82" s="39">
        <v>95</v>
      </c>
      <c r="ACQ82" s="39"/>
      <c r="ACR82" s="39">
        <v>140</v>
      </c>
      <c r="ACS82" s="38"/>
      <c r="ACT82" s="39">
        <v>5</v>
      </c>
      <c r="ACU82" s="39"/>
      <c r="ACV82" s="39">
        <v>50</v>
      </c>
      <c r="ACW82" s="39"/>
      <c r="ACX82" s="39">
        <v>95</v>
      </c>
      <c r="ACY82" s="39"/>
      <c r="ACZ82" s="39">
        <v>140</v>
      </c>
      <c r="ADA82" s="38"/>
      <c r="ADC82" s="39">
        <v>5</v>
      </c>
      <c r="ADD82" s="39"/>
      <c r="ADE82" s="39">
        <v>50</v>
      </c>
      <c r="ADF82" s="39"/>
      <c r="ADG82" s="39">
        <v>95</v>
      </c>
      <c r="ADH82" s="39"/>
      <c r="ADI82" s="39">
        <v>140</v>
      </c>
      <c r="ADJ82" s="38"/>
      <c r="ADK82" s="39">
        <v>5</v>
      </c>
      <c r="ADL82" s="39"/>
      <c r="ADM82" s="39">
        <v>50</v>
      </c>
      <c r="ADN82" s="39"/>
      <c r="ADO82" s="39">
        <v>95</v>
      </c>
      <c r="ADP82" s="39"/>
      <c r="ADQ82" s="39">
        <v>140</v>
      </c>
      <c r="ADR82" s="38"/>
      <c r="ADT82" s="39">
        <v>5</v>
      </c>
      <c r="ADU82" s="39"/>
      <c r="ADV82" s="39">
        <v>50</v>
      </c>
      <c r="ADW82" s="39"/>
      <c r="ADX82" s="39">
        <v>95</v>
      </c>
      <c r="ADY82" s="39"/>
      <c r="ADZ82" s="39">
        <v>140</v>
      </c>
      <c r="AEA82" s="38"/>
      <c r="AEB82" s="39">
        <v>5</v>
      </c>
      <c r="AEC82" s="39"/>
      <c r="AED82" s="39">
        <v>50</v>
      </c>
      <c r="AEE82" s="39"/>
      <c r="AEF82" s="39">
        <v>95</v>
      </c>
      <c r="AEG82" s="39"/>
      <c r="AEH82" s="39">
        <v>140</v>
      </c>
      <c r="AEI82" s="38"/>
      <c r="AEK82" s="39">
        <v>5</v>
      </c>
      <c r="AEL82" s="39"/>
      <c r="AEM82" s="39">
        <v>50</v>
      </c>
      <c r="AEN82" s="39"/>
      <c r="AEO82" s="39">
        <v>95</v>
      </c>
      <c r="AEP82" s="39"/>
      <c r="AEQ82" s="39">
        <v>140</v>
      </c>
      <c r="AER82" s="38"/>
      <c r="AES82" s="39">
        <v>5</v>
      </c>
      <c r="AET82" s="39"/>
      <c r="AEU82" s="39">
        <v>50</v>
      </c>
      <c r="AEV82" s="39"/>
      <c r="AEW82" s="39">
        <v>95</v>
      </c>
      <c r="AEX82" s="39"/>
      <c r="AEY82" s="39">
        <v>140</v>
      </c>
      <c r="AEZ82" s="38"/>
      <c r="AFB82" s="39">
        <v>5</v>
      </c>
      <c r="AFC82" s="39"/>
      <c r="AFD82" s="39">
        <v>50</v>
      </c>
      <c r="AFE82" s="39"/>
      <c r="AFF82" s="39">
        <v>95</v>
      </c>
      <c r="AFG82" s="39"/>
      <c r="AFH82" s="39">
        <v>140</v>
      </c>
      <c r="AFI82" s="38"/>
      <c r="AFJ82" s="39">
        <v>5</v>
      </c>
      <c r="AFK82" s="39"/>
      <c r="AFL82" s="39">
        <v>50</v>
      </c>
      <c r="AFM82" s="39"/>
      <c r="AFN82" s="39">
        <v>95</v>
      </c>
      <c r="AFO82" s="39"/>
      <c r="AFP82" s="39">
        <v>140</v>
      </c>
      <c r="AFQ82" s="38"/>
      <c r="AFS82" s="39">
        <v>5</v>
      </c>
      <c r="AFT82" s="39"/>
      <c r="AFU82" s="39">
        <v>50</v>
      </c>
      <c r="AFV82" s="39"/>
      <c r="AFW82" s="39">
        <v>95</v>
      </c>
      <c r="AFX82" s="39"/>
      <c r="AFY82" s="39">
        <v>140</v>
      </c>
      <c r="AFZ82" s="38"/>
      <c r="AGA82" s="39">
        <v>5</v>
      </c>
      <c r="AGB82" s="39"/>
      <c r="AGC82" s="39">
        <v>50</v>
      </c>
      <c r="AGD82" s="39"/>
      <c r="AGE82" s="39">
        <v>95</v>
      </c>
      <c r="AGF82" s="39"/>
      <c r="AGG82" s="39">
        <v>140</v>
      </c>
      <c r="AGH82" s="38"/>
      <c r="AGJ82" s="39">
        <v>5</v>
      </c>
      <c r="AGK82" s="39"/>
      <c r="AGL82" s="39">
        <v>50</v>
      </c>
      <c r="AGM82" s="39"/>
      <c r="AGN82" s="39">
        <v>95</v>
      </c>
      <c r="AGO82" s="39"/>
      <c r="AGP82" s="39">
        <v>140</v>
      </c>
      <c r="AGQ82" s="38"/>
      <c r="AGR82" s="39">
        <v>5</v>
      </c>
      <c r="AGS82" s="39"/>
      <c r="AGT82" s="39">
        <v>50</v>
      </c>
      <c r="AGU82" s="39"/>
      <c r="AGV82" s="39">
        <v>95</v>
      </c>
      <c r="AGW82" s="39"/>
      <c r="AGX82" s="39">
        <v>140</v>
      </c>
      <c r="AGY82" s="38"/>
      <c r="AHA82" s="39">
        <v>5</v>
      </c>
      <c r="AHB82" s="39"/>
      <c r="AHC82" s="39">
        <v>50</v>
      </c>
      <c r="AHD82" s="39"/>
      <c r="AHE82" s="39">
        <v>95</v>
      </c>
      <c r="AHF82" s="39"/>
      <c r="AHG82" s="39">
        <v>140</v>
      </c>
      <c r="AHH82" s="38"/>
      <c r="AHI82" s="39">
        <v>5</v>
      </c>
      <c r="AHJ82" s="39"/>
      <c r="AHK82" s="39">
        <v>50</v>
      </c>
      <c r="AHL82" s="39"/>
      <c r="AHM82" s="39">
        <v>95</v>
      </c>
      <c r="AHN82" s="39"/>
      <c r="AHO82" s="39">
        <v>140</v>
      </c>
      <c r="AHP82" s="38"/>
      <c r="AHR82" s="39">
        <v>5</v>
      </c>
      <c r="AHS82" s="39"/>
      <c r="AHT82" s="39">
        <v>50</v>
      </c>
      <c r="AHU82" s="39"/>
      <c r="AHV82" s="39">
        <v>95</v>
      </c>
      <c r="AHW82" s="39"/>
      <c r="AHX82" s="39">
        <v>140</v>
      </c>
      <c r="AHY82" s="38"/>
      <c r="AHZ82" s="39">
        <v>5</v>
      </c>
      <c r="AIA82" s="39"/>
      <c r="AIB82" s="39">
        <v>50</v>
      </c>
      <c r="AIC82" s="39"/>
      <c r="AID82" s="39">
        <v>95</v>
      </c>
      <c r="AIE82" s="39"/>
      <c r="AIF82" s="39">
        <v>140</v>
      </c>
      <c r="AIG82" s="38"/>
    </row>
    <row r="83" spans="1:917" ht="15.6" customHeight="1">
      <c r="A83" s="39">
        <v>186</v>
      </c>
      <c r="B83" s="39"/>
      <c r="C83" s="39">
        <v>51</v>
      </c>
      <c r="D83" s="39"/>
      <c r="E83" s="39">
        <v>96</v>
      </c>
      <c r="F83" s="39"/>
      <c r="G83" s="39">
        <v>141</v>
      </c>
      <c r="H83" s="86"/>
      <c r="J83" s="39">
        <v>6</v>
      </c>
      <c r="K83" s="39"/>
      <c r="L83" s="39">
        <v>51</v>
      </c>
      <c r="M83" s="39"/>
      <c r="N83" s="39">
        <v>96</v>
      </c>
      <c r="O83" s="39"/>
      <c r="P83" s="39">
        <v>141</v>
      </c>
      <c r="Q83" s="86"/>
      <c r="R83" s="39">
        <v>6</v>
      </c>
      <c r="S83" s="39"/>
      <c r="T83" s="39">
        <v>51</v>
      </c>
      <c r="U83" s="39"/>
      <c r="V83" s="39">
        <v>96</v>
      </c>
      <c r="W83" s="39"/>
      <c r="X83" s="39">
        <v>141</v>
      </c>
      <c r="Y83" s="86"/>
      <c r="AA83" s="39">
        <v>6</v>
      </c>
      <c r="AB83" s="39"/>
      <c r="AC83" s="39">
        <v>51</v>
      </c>
      <c r="AD83" s="39"/>
      <c r="AE83" s="39">
        <v>96</v>
      </c>
      <c r="AF83" s="39"/>
      <c r="AG83" s="39">
        <v>141</v>
      </c>
      <c r="AH83" s="86"/>
      <c r="AI83" s="39">
        <v>6</v>
      </c>
      <c r="AJ83" s="39"/>
      <c r="AK83" s="39">
        <v>51</v>
      </c>
      <c r="AL83" s="39"/>
      <c r="AM83" s="39">
        <v>96</v>
      </c>
      <c r="AN83" s="39"/>
      <c r="AO83" s="39">
        <v>141</v>
      </c>
      <c r="AP83" s="86"/>
      <c r="AR83" s="39">
        <v>6</v>
      </c>
      <c r="AS83" s="39"/>
      <c r="AT83" s="39">
        <v>51</v>
      </c>
      <c r="AU83" s="39"/>
      <c r="AV83" s="39">
        <v>96</v>
      </c>
      <c r="AW83" s="39"/>
      <c r="AX83" s="39">
        <v>141</v>
      </c>
      <c r="AY83" s="86"/>
      <c r="AZ83" s="39">
        <v>6</v>
      </c>
      <c r="BA83" s="39"/>
      <c r="BB83" s="39">
        <v>51</v>
      </c>
      <c r="BC83" s="39"/>
      <c r="BD83" s="39">
        <v>96</v>
      </c>
      <c r="BE83" s="39"/>
      <c r="BF83" s="39">
        <v>141</v>
      </c>
      <c r="BG83" s="86"/>
      <c r="BI83" s="39">
        <v>6</v>
      </c>
      <c r="BJ83" s="39"/>
      <c r="BK83" s="39">
        <v>51</v>
      </c>
      <c r="BL83" s="39"/>
      <c r="BM83" s="39">
        <v>96</v>
      </c>
      <c r="BN83" s="39"/>
      <c r="BO83" s="39">
        <v>141</v>
      </c>
      <c r="BP83" s="86"/>
      <c r="BQ83" s="39">
        <v>6</v>
      </c>
      <c r="BR83" s="39"/>
      <c r="BS83" s="39">
        <v>51</v>
      </c>
      <c r="BT83" s="39"/>
      <c r="BU83" s="39">
        <v>96</v>
      </c>
      <c r="BV83" s="39"/>
      <c r="BW83" s="39">
        <v>141</v>
      </c>
      <c r="BX83" s="86"/>
      <c r="BZ83" s="39">
        <v>6</v>
      </c>
      <c r="CA83" s="39"/>
      <c r="CB83" s="39">
        <v>51</v>
      </c>
      <c r="CC83" s="39"/>
      <c r="CD83" s="39">
        <v>96</v>
      </c>
      <c r="CE83" s="39"/>
      <c r="CF83" s="39">
        <v>141</v>
      </c>
      <c r="CG83" s="86"/>
      <c r="CH83" s="39">
        <v>6</v>
      </c>
      <c r="CI83" s="39"/>
      <c r="CJ83" s="39">
        <v>51</v>
      </c>
      <c r="CK83" s="39"/>
      <c r="CL83" s="39">
        <v>96</v>
      </c>
      <c r="CM83" s="39"/>
      <c r="CN83" s="39">
        <v>141</v>
      </c>
      <c r="CO83" s="86"/>
      <c r="CQ83" s="39">
        <v>6</v>
      </c>
      <c r="CR83" s="39"/>
      <c r="CS83" s="39">
        <v>51</v>
      </c>
      <c r="CT83" s="39"/>
      <c r="CU83" s="39">
        <v>96</v>
      </c>
      <c r="CV83" s="39"/>
      <c r="CW83" s="39">
        <v>141</v>
      </c>
      <c r="CX83" s="86"/>
      <c r="CY83" s="39">
        <v>6</v>
      </c>
      <c r="CZ83" s="39"/>
      <c r="DA83" s="39">
        <v>51</v>
      </c>
      <c r="DB83" s="39"/>
      <c r="DC83" s="39">
        <v>96</v>
      </c>
      <c r="DD83" s="39"/>
      <c r="DE83" s="39">
        <v>141</v>
      </c>
      <c r="DF83" s="86"/>
      <c r="DH83" s="39">
        <v>6</v>
      </c>
      <c r="DI83" s="39"/>
      <c r="DJ83" s="39">
        <v>51</v>
      </c>
      <c r="DK83" s="39"/>
      <c r="DL83" s="39">
        <v>96</v>
      </c>
      <c r="DM83" s="39"/>
      <c r="DN83" s="39">
        <v>141</v>
      </c>
      <c r="DO83" s="86"/>
      <c r="DP83" s="39">
        <v>6</v>
      </c>
      <c r="DQ83" s="39"/>
      <c r="DR83" s="39">
        <v>51</v>
      </c>
      <c r="DS83" s="39"/>
      <c r="DT83" s="39">
        <v>96</v>
      </c>
      <c r="DU83" s="39"/>
      <c r="DV83" s="39">
        <v>141</v>
      </c>
      <c r="DW83" s="86"/>
      <c r="DY83" s="39">
        <v>6</v>
      </c>
      <c r="DZ83" s="39"/>
      <c r="EA83" s="39">
        <v>51</v>
      </c>
      <c r="EB83" s="39"/>
      <c r="EC83" s="39">
        <v>96</v>
      </c>
      <c r="ED83" s="39"/>
      <c r="EE83" s="39">
        <v>141</v>
      </c>
      <c r="EF83" s="86"/>
      <c r="EG83" s="39">
        <v>6</v>
      </c>
      <c r="EH83" s="39"/>
      <c r="EI83" s="39">
        <v>51</v>
      </c>
      <c r="EJ83" s="39"/>
      <c r="EK83" s="39">
        <v>96</v>
      </c>
      <c r="EL83" s="39"/>
      <c r="EM83" s="39">
        <v>141</v>
      </c>
      <c r="EN83" s="86"/>
      <c r="EP83" s="39">
        <v>6</v>
      </c>
      <c r="EQ83" s="39"/>
      <c r="ER83" s="39">
        <v>51</v>
      </c>
      <c r="ES83" s="39"/>
      <c r="ET83" s="39">
        <v>96</v>
      </c>
      <c r="EU83" s="39"/>
      <c r="EV83" s="39">
        <v>141</v>
      </c>
      <c r="EW83" s="86"/>
      <c r="EX83" s="39">
        <v>6</v>
      </c>
      <c r="EY83" s="39"/>
      <c r="EZ83" s="39">
        <v>51</v>
      </c>
      <c r="FA83" s="39"/>
      <c r="FB83" s="39">
        <v>96</v>
      </c>
      <c r="FC83" s="39"/>
      <c r="FD83" s="39">
        <v>141</v>
      </c>
      <c r="FE83" s="86"/>
      <c r="FG83" s="39">
        <v>6</v>
      </c>
      <c r="FH83" s="39"/>
      <c r="FI83" s="39">
        <v>51</v>
      </c>
      <c r="FJ83" s="39"/>
      <c r="FK83" s="39">
        <v>96</v>
      </c>
      <c r="FL83" s="39"/>
      <c r="FM83" s="39">
        <v>141</v>
      </c>
      <c r="FN83" s="86"/>
      <c r="FO83" s="39">
        <v>6</v>
      </c>
      <c r="FP83" s="39"/>
      <c r="FQ83" s="39">
        <v>51</v>
      </c>
      <c r="FR83" s="39"/>
      <c r="FS83" s="39">
        <v>96</v>
      </c>
      <c r="FT83" s="39"/>
      <c r="FU83" s="39">
        <v>141</v>
      </c>
      <c r="FV83" s="86"/>
      <c r="FX83" s="39">
        <v>6</v>
      </c>
      <c r="FY83" s="39"/>
      <c r="FZ83" s="39">
        <v>51</v>
      </c>
      <c r="GA83" s="39"/>
      <c r="GB83" s="39">
        <v>96</v>
      </c>
      <c r="GC83" s="39"/>
      <c r="GD83" s="39">
        <v>141</v>
      </c>
      <c r="GE83" s="86"/>
      <c r="GF83" s="39">
        <v>6</v>
      </c>
      <c r="GG83" s="39"/>
      <c r="GH83" s="39">
        <v>51</v>
      </c>
      <c r="GI83" s="39"/>
      <c r="GJ83" s="39">
        <v>96</v>
      </c>
      <c r="GK83" s="39"/>
      <c r="GL83" s="39">
        <v>141</v>
      </c>
      <c r="GM83" s="86"/>
      <c r="GO83" s="39">
        <v>6</v>
      </c>
      <c r="GP83" s="39"/>
      <c r="GQ83" s="39">
        <v>51</v>
      </c>
      <c r="GR83" s="39"/>
      <c r="GS83" s="39">
        <v>96</v>
      </c>
      <c r="GT83" s="39"/>
      <c r="GU83" s="39">
        <v>141</v>
      </c>
      <c r="GV83" s="86"/>
      <c r="GW83" s="39">
        <v>6</v>
      </c>
      <c r="GX83" s="39"/>
      <c r="GY83" s="39">
        <v>51</v>
      </c>
      <c r="GZ83" s="39"/>
      <c r="HA83" s="39">
        <v>96</v>
      </c>
      <c r="HB83" s="39"/>
      <c r="HC83" s="39">
        <v>141</v>
      </c>
      <c r="HD83" s="86"/>
      <c r="HF83" s="39">
        <v>6</v>
      </c>
      <c r="HG83" s="39"/>
      <c r="HH83" s="39">
        <v>51</v>
      </c>
      <c r="HI83" s="39"/>
      <c r="HJ83" s="39">
        <v>96</v>
      </c>
      <c r="HK83" s="39"/>
      <c r="HL83" s="39">
        <v>141</v>
      </c>
      <c r="HM83" s="86"/>
      <c r="HN83" s="39">
        <v>6</v>
      </c>
      <c r="HO83" s="39"/>
      <c r="HP83" s="39">
        <v>51</v>
      </c>
      <c r="HQ83" s="39"/>
      <c r="HR83" s="39">
        <v>96</v>
      </c>
      <c r="HS83" s="39"/>
      <c r="HT83" s="39">
        <v>141</v>
      </c>
      <c r="HU83" s="86"/>
      <c r="HW83" s="39">
        <v>6</v>
      </c>
      <c r="HX83" s="39"/>
      <c r="HY83" s="39">
        <v>51</v>
      </c>
      <c r="HZ83" s="39"/>
      <c r="IA83" s="39">
        <v>96</v>
      </c>
      <c r="IB83" s="39"/>
      <c r="IC83" s="39">
        <v>141</v>
      </c>
      <c r="ID83" s="86"/>
      <c r="IE83" s="39">
        <v>6</v>
      </c>
      <c r="IF83" s="39"/>
      <c r="IG83" s="39">
        <v>51</v>
      </c>
      <c r="IH83" s="39"/>
      <c r="II83" s="39">
        <v>96</v>
      </c>
      <c r="IJ83" s="39"/>
      <c r="IK83" s="39">
        <v>141</v>
      </c>
      <c r="IL83" s="86"/>
      <c r="IN83" s="39">
        <v>6</v>
      </c>
      <c r="IO83" s="39"/>
      <c r="IP83" s="39">
        <v>51</v>
      </c>
      <c r="IQ83" s="39"/>
      <c r="IR83" s="39">
        <v>96</v>
      </c>
      <c r="IS83" s="39"/>
      <c r="IT83" s="39">
        <v>141</v>
      </c>
      <c r="IU83" s="86"/>
      <c r="IV83" s="39">
        <v>6</v>
      </c>
      <c r="IW83" s="39"/>
      <c r="IX83" s="39">
        <v>51</v>
      </c>
      <c r="IY83" s="39"/>
      <c r="IZ83" s="39">
        <v>96</v>
      </c>
      <c r="JA83" s="39"/>
      <c r="JB83" s="39">
        <v>141</v>
      </c>
      <c r="JC83" s="86"/>
      <c r="JE83" s="39">
        <v>6</v>
      </c>
      <c r="JF83" s="39"/>
      <c r="JG83" s="39">
        <v>51</v>
      </c>
      <c r="JH83" s="39"/>
      <c r="JI83" s="39">
        <v>96</v>
      </c>
      <c r="JJ83" s="39"/>
      <c r="JK83" s="39">
        <v>141</v>
      </c>
      <c r="JL83" s="86"/>
      <c r="JM83" s="39">
        <v>6</v>
      </c>
      <c r="JN83" s="39"/>
      <c r="JO83" s="39">
        <v>51</v>
      </c>
      <c r="JP83" s="39"/>
      <c r="JQ83" s="39">
        <v>96</v>
      </c>
      <c r="JR83" s="39"/>
      <c r="JS83" s="39">
        <v>141</v>
      </c>
      <c r="JT83" s="86"/>
      <c r="JV83" s="39">
        <v>6</v>
      </c>
      <c r="JW83" s="39"/>
      <c r="JX83" s="39">
        <v>51</v>
      </c>
      <c r="JY83" s="39"/>
      <c r="JZ83" s="39">
        <v>96</v>
      </c>
      <c r="KA83" s="39"/>
      <c r="KB83" s="39">
        <v>141</v>
      </c>
      <c r="KC83" s="86"/>
      <c r="KD83" s="39">
        <v>6</v>
      </c>
      <c r="KE83" s="39"/>
      <c r="KF83" s="39">
        <v>51</v>
      </c>
      <c r="KG83" s="39"/>
      <c r="KH83" s="39">
        <v>96</v>
      </c>
      <c r="KI83" s="39"/>
      <c r="KJ83" s="39">
        <v>141</v>
      </c>
      <c r="KK83" s="86"/>
      <c r="KM83" s="39">
        <v>6</v>
      </c>
      <c r="KN83" s="39"/>
      <c r="KO83" s="39">
        <v>51</v>
      </c>
      <c r="KP83" s="39"/>
      <c r="KQ83" s="39">
        <v>96</v>
      </c>
      <c r="KR83" s="39"/>
      <c r="KS83" s="39">
        <v>141</v>
      </c>
      <c r="KT83" s="86"/>
      <c r="KU83" s="39">
        <v>6</v>
      </c>
      <c r="KV83" s="39"/>
      <c r="KW83" s="39">
        <v>51</v>
      </c>
      <c r="KX83" s="39"/>
      <c r="KY83" s="39">
        <v>96</v>
      </c>
      <c r="KZ83" s="39"/>
      <c r="LA83" s="39">
        <v>141</v>
      </c>
      <c r="LB83" s="86"/>
      <c r="LD83" s="39">
        <v>6</v>
      </c>
      <c r="LE83" s="39"/>
      <c r="LF83" s="39">
        <v>51</v>
      </c>
      <c r="LG83" s="39"/>
      <c r="LH83" s="39">
        <v>96</v>
      </c>
      <c r="LI83" s="39"/>
      <c r="LJ83" s="39">
        <v>141</v>
      </c>
      <c r="LK83" s="86"/>
      <c r="LL83" s="39">
        <v>6</v>
      </c>
      <c r="LM83" s="39"/>
      <c r="LN83" s="39">
        <v>51</v>
      </c>
      <c r="LO83" s="39"/>
      <c r="LP83" s="39">
        <v>96</v>
      </c>
      <c r="LQ83" s="39"/>
      <c r="LR83" s="39">
        <v>141</v>
      </c>
      <c r="LS83" s="86"/>
      <c r="LU83" s="39">
        <v>6</v>
      </c>
      <c r="LV83" s="39"/>
      <c r="LW83" s="39">
        <v>51</v>
      </c>
      <c r="LX83" s="39"/>
      <c r="LY83" s="39">
        <v>96</v>
      </c>
      <c r="LZ83" s="39"/>
      <c r="MA83" s="39">
        <v>141</v>
      </c>
      <c r="MB83" s="86"/>
      <c r="MC83" s="39">
        <v>6</v>
      </c>
      <c r="MD83" s="39"/>
      <c r="ME83" s="39">
        <v>51</v>
      </c>
      <c r="MF83" s="39"/>
      <c r="MG83" s="39">
        <v>96</v>
      </c>
      <c r="MH83" s="39"/>
      <c r="MI83" s="39">
        <v>141</v>
      </c>
      <c r="MJ83" s="86"/>
      <c r="ML83" s="39">
        <v>6</v>
      </c>
      <c r="MM83" s="39"/>
      <c r="MN83" s="39">
        <v>51</v>
      </c>
      <c r="MO83" s="39"/>
      <c r="MP83" s="39">
        <v>96</v>
      </c>
      <c r="MQ83" s="39"/>
      <c r="MR83" s="39">
        <v>141</v>
      </c>
      <c r="MS83" s="86"/>
      <c r="MT83" s="39">
        <v>6</v>
      </c>
      <c r="MU83" s="39"/>
      <c r="MV83" s="39">
        <v>51</v>
      </c>
      <c r="MW83" s="39"/>
      <c r="MX83" s="39">
        <v>96</v>
      </c>
      <c r="MY83" s="39"/>
      <c r="MZ83" s="39">
        <v>141</v>
      </c>
      <c r="NA83" s="86"/>
      <c r="NC83" s="39">
        <v>6</v>
      </c>
      <c r="ND83" s="39"/>
      <c r="NE83" s="39">
        <v>51</v>
      </c>
      <c r="NF83" s="39"/>
      <c r="NG83" s="39">
        <v>96</v>
      </c>
      <c r="NH83" s="39"/>
      <c r="NI83" s="39">
        <v>141</v>
      </c>
      <c r="NJ83" s="86"/>
      <c r="NK83" s="39">
        <v>6</v>
      </c>
      <c r="NL83" s="39"/>
      <c r="NM83" s="39">
        <v>51</v>
      </c>
      <c r="NN83" s="39"/>
      <c r="NO83" s="39">
        <v>96</v>
      </c>
      <c r="NP83" s="39"/>
      <c r="NQ83" s="39">
        <v>141</v>
      </c>
      <c r="NR83" s="86"/>
      <c r="NT83" s="39">
        <v>6</v>
      </c>
      <c r="NU83" s="39"/>
      <c r="NV83" s="39">
        <v>51</v>
      </c>
      <c r="NW83" s="39"/>
      <c r="NX83" s="39">
        <v>96</v>
      </c>
      <c r="NY83" s="39"/>
      <c r="NZ83" s="39">
        <v>141</v>
      </c>
      <c r="OA83" s="86"/>
      <c r="OB83" s="39">
        <v>6</v>
      </c>
      <c r="OC83" s="39"/>
      <c r="OD83" s="39">
        <v>51</v>
      </c>
      <c r="OE83" s="39"/>
      <c r="OF83" s="39">
        <v>96</v>
      </c>
      <c r="OG83" s="39"/>
      <c r="OH83" s="39">
        <v>141</v>
      </c>
      <c r="OI83" s="86"/>
      <c r="OK83" s="39">
        <v>6</v>
      </c>
      <c r="OL83" s="39"/>
      <c r="OM83" s="39">
        <v>51</v>
      </c>
      <c r="ON83" s="39"/>
      <c r="OO83" s="39">
        <v>96</v>
      </c>
      <c r="OP83" s="39"/>
      <c r="OQ83" s="39">
        <v>141</v>
      </c>
      <c r="OR83" s="86"/>
      <c r="OS83" s="39">
        <v>6</v>
      </c>
      <c r="OT83" s="39"/>
      <c r="OU83" s="39">
        <v>51</v>
      </c>
      <c r="OV83" s="39"/>
      <c r="OW83" s="39">
        <v>96</v>
      </c>
      <c r="OX83" s="39"/>
      <c r="OY83" s="39">
        <v>141</v>
      </c>
      <c r="OZ83" s="86"/>
      <c r="PB83" s="39">
        <v>6</v>
      </c>
      <c r="PC83" s="39"/>
      <c r="PD83" s="39">
        <v>51</v>
      </c>
      <c r="PE83" s="39"/>
      <c r="PF83" s="39">
        <v>96</v>
      </c>
      <c r="PG83" s="39"/>
      <c r="PH83" s="39">
        <v>141</v>
      </c>
      <c r="PI83" s="86"/>
      <c r="PJ83" s="39">
        <v>6</v>
      </c>
      <c r="PK83" s="39"/>
      <c r="PL83" s="39">
        <v>51</v>
      </c>
      <c r="PM83" s="39"/>
      <c r="PN83" s="39">
        <v>96</v>
      </c>
      <c r="PO83" s="39"/>
      <c r="PP83" s="39">
        <v>141</v>
      </c>
      <c r="PQ83" s="38"/>
      <c r="PS83" s="39">
        <v>6</v>
      </c>
      <c r="PT83" s="39"/>
      <c r="PU83" s="39">
        <v>51</v>
      </c>
      <c r="PV83" s="39"/>
      <c r="PW83" s="39">
        <v>96</v>
      </c>
      <c r="PX83" s="39"/>
      <c r="PY83" s="39">
        <v>141</v>
      </c>
      <c r="PZ83" s="38"/>
      <c r="QA83" s="39">
        <v>6</v>
      </c>
      <c r="QB83" s="39"/>
      <c r="QC83" s="39">
        <v>51</v>
      </c>
      <c r="QD83" s="39"/>
      <c r="QE83" s="39">
        <v>96</v>
      </c>
      <c r="QF83" s="39"/>
      <c r="QG83" s="39">
        <v>141</v>
      </c>
      <c r="QH83" s="38"/>
      <c r="QJ83" s="39">
        <v>6</v>
      </c>
      <c r="QK83" s="39"/>
      <c r="QL83" s="39">
        <v>51</v>
      </c>
      <c r="QM83" s="39"/>
      <c r="QN83" s="39">
        <v>96</v>
      </c>
      <c r="QO83" s="39"/>
      <c r="QP83" s="39">
        <v>141</v>
      </c>
      <c r="QQ83" s="38"/>
      <c r="QR83" s="39">
        <v>6</v>
      </c>
      <c r="QS83" s="39"/>
      <c r="QT83" s="39">
        <v>51</v>
      </c>
      <c r="QU83" s="39"/>
      <c r="QV83" s="39">
        <v>96</v>
      </c>
      <c r="QW83" s="39"/>
      <c r="QX83" s="39">
        <v>141</v>
      </c>
      <c r="QY83" s="38"/>
      <c r="RA83" s="39">
        <v>6</v>
      </c>
      <c r="RB83" s="39"/>
      <c r="RC83" s="39">
        <v>51</v>
      </c>
      <c r="RD83" s="39"/>
      <c r="RE83" s="39">
        <v>96</v>
      </c>
      <c r="RF83" s="39"/>
      <c r="RG83" s="39">
        <v>141</v>
      </c>
      <c r="RH83" s="38"/>
      <c r="RI83" s="39">
        <v>6</v>
      </c>
      <c r="RJ83" s="39"/>
      <c r="RK83" s="39">
        <v>51</v>
      </c>
      <c r="RL83" s="39"/>
      <c r="RM83" s="39">
        <v>96</v>
      </c>
      <c r="RN83" s="39"/>
      <c r="RO83" s="39">
        <v>141</v>
      </c>
      <c r="RP83" s="38"/>
      <c r="RR83" s="39">
        <v>6</v>
      </c>
      <c r="RS83" s="39"/>
      <c r="RT83" s="39">
        <v>51</v>
      </c>
      <c r="RU83" s="39"/>
      <c r="RV83" s="39">
        <v>96</v>
      </c>
      <c r="RW83" s="39"/>
      <c r="RX83" s="39">
        <v>141</v>
      </c>
      <c r="RY83" s="38"/>
      <c r="RZ83" s="39">
        <v>6</v>
      </c>
      <c r="SA83" s="39"/>
      <c r="SB83" s="39">
        <v>51</v>
      </c>
      <c r="SC83" s="39"/>
      <c r="SD83" s="39">
        <v>96</v>
      </c>
      <c r="SE83" s="39"/>
      <c r="SF83" s="39">
        <v>141</v>
      </c>
      <c r="SG83" s="38"/>
      <c r="SI83" s="39">
        <v>6</v>
      </c>
      <c r="SJ83" s="39"/>
      <c r="SK83" s="39">
        <v>51</v>
      </c>
      <c r="SL83" s="39"/>
      <c r="SM83" s="39">
        <v>96</v>
      </c>
      <c r="SN83" s="39"/>
      <c r="SO83" s="39">
        <v>141</v>
      </c>
      <c r="SP83" s="38"/>
      <c r="SQ83" s="39">
        <v>6</v>
      </c>
      <c r="SR83" s="39"/>
      <c r="SS83" s="39">
        <v>51</v>
      </c>
      <c r="ST83" s="39"/>
      <c r="SU83" s="39">
        <v>96</v>
      </c>
      <c r="SV83" s="39"/>
      <c r="SW83" s="39">
        <v>141</v>
      </c>
      <c r="SX83" s="38"/>
      <c r="SZ83" s="39">
        <v>6</v>
      </c>
      <c r="TA83" s="39"/>
      <c r="TB83" s="39">
        <v>51</v>
      </c>
      <c r="TC83" s="39"/>
      <c r="TD83" s="39">
        <v>96</v>
      </c>
      <c r="TE83" s="39"/>
      <c r="TF83" s="39">
        <v>141</v>
      </c>
      <c r="TG83" s="38"/>
      <c r="TH83" s="39">
        <v>6</v>
      </c>
      <c r="TI83" s="39"/>
      <c r="TJ83" s="39">
        <v>51</v>
      </c>
      <c r="TK83" s="39"/>
      <c r="TL83" s="39">
        <v>96</v>
      </c>
      <c r="TM83" s="39"/>
      <c r="TN83" s="39">
        <v>141</v>
      </c>
      <c r="TO83" s="38"/>
      <c r="TQ83" s="39">
        <v>6</v>
      </c>
      <c r="TR83" s="39"/>
      <c r="TS83" s="39">
        <v>51</v>
      </c>
      <c r="TT83" s="39"/>
      <c r="TU83" s="39">
        <v>96</v>
      </c>
      <c r="TV83" s="39"/>
      <c r="TW83" s="39">
        <v>141</v>
      </c>
      <c r="TX83" s="38"/>
      <c r="TY83" s="39">
        <v>6</v>
      </c>
      <c r="TZ83" s="39"/>
      <c r="UA83" s="39">
        <v>51</v>
      </c>
      <c r="UB83" s="39"/>
      <c r="UC83" s="39">
        <v>96</v>
      </c>
      <c r="UD83" s="39"/>
      <c r="UE83" s="39">
        <v>141</v>
      </c>
      <c r="UF83" s="38"/>
      <c r="UH83" s="39">
        <v>6</v>
      </c>
      <c r="UI83" s="39"/>
      <c r="UJ83" s="39">
        <v>51</v>
      </c>
      <c r="UK83" s="39"/>
      <c r="UL83" s="39">
        <v>96</v>
      </c>
      <c r="UM83" s="39"/>
      <c r="UN83" s="39">
        <v>141</v>
      </c>
      <c r="UO83" s="38"/>
      <c r="UP83" s="39">
        <v>6</v>
      </c>
      <c r="UQ83" s="39"/>
      <c r="UR83" s="39">
        <v>51</v>
      </c>
      <c r="US83" s="39"/>
      <c r="UT83" s="39">
        <v>96</v>
      </c>
      <c r="UU83" s="39"/>
      <c r="UV83" s="39">
        <v>141</v>
      </c>
      <c r="UW83" s="38"/>
      <c r="UY83" s="39">
        <v>6</v>
      </c>
      <c r="UZ83" s="39"/>
      <c r="VA83" s="39">
        <v>51</v>
      </c>
      <c r="VB83" s="39"/>
      <c r="VC83" s="39">
        <v>96</v>
      </c>
      <c r="VD83" s="39"/>
      <c r="VE83" s="39">
        <v>141</v>
      </c>
      <c r="VF83" s="38"/>
      <c r="VG83" s="39">
        <v>6</v>
      </c>
      <c r="VH83" s="39"/>
      <c r="VI83" s="39">
        <v>51</v>
      </c>
      <c r="VJ83" s="39"/>
      <c r="VK83" s="39">
        <v>96</v>
      </c>
      <c r="VL83" s="39"/>
      <c r="VM83" s="39">
        <v>141</v>
      </c>
      <c r="VN83" s="38"/>
      <c r="VP83" s="39">
        <v>6</v>
      </c>
      <c r="VQ83" s="39"/>
      <c r="VR83" s="39">
        <v>51</v>
      </c>
      <c r="VS83" s="39"/>
      <c r="VT83" s="39">
        <v>96</v>
      </c>
      <c r="VU83" s="39"/>
      <c r="VV83" s="39">
        <v>141</v>
      </c>
      <c r="VW83" s="38"/>
      <c r="VX83" s="39">
        <v>6</v>
      </c>
      <c r="VY83" s="39"/>
      <c r="VZ83" s="39">
        <v>51</v>
      </c>
      <c r="WA83" s="39"/>
      <c r="WB83" s="39">
        <v>96</v>
      </c>
      <c r="WC83" s="39"/>
      <c r="WD83" s="39">
        <v>141</v>
      </c>
      <c r="WE83" s="38"/>
      <c r="WG83" s="39">
        <v>6</v>
      </c>
      <c r="WH83" s="39"/>
      <c r="WI83" s="39">
        <v>51</v>
      </c>
      <c r="WJ83" s="39"/>
      <c r="WK83" s="39">
        <v>96</v>
      </c>
      <c r="WL83" s="39"/>
      <c r="WM83" s="39">
        <v>141</v>
      </c>
      <c r="WN83" s="38"/>
      <c r="WO83" s="39">
        <v>6</v>
      </c>
      <c r="WP83" s="39"/>
      <c r="WQ83" s="39">
        <v>51</v>
      </c>
      <c r="WR83" s="39"/>
      <c r="WS83" s="39">
        <v>96</v>
      </c>
      <c r="WT83" s="39"/>
      <c r="WU83" s="39">
        <v>141</v>
      </c>
      <c r="WV83" s="38"/>
      <c r="WX83" s="39">
        <v>6</v>
      </c>
      <c r="WY83" s="39"/>
      <c r="WZ83" s="39">
        <v>51</v>
      </c>
      <c r="XA83" s="39"/>
      <c r="XB83" s="39">
        <v>96</v>
      </c>
      <c r="XC83" s="39"/>
      <c r="XD83" s="39">
        <v>141</v>
      </c>
      <c r="XE83" s="38"/>
      <c r="XF83" s="39">
        <v>6</v>
      </c>
      <c r="XG83" s="39"/>
      <c r="XH83" s="39">
        <v>51</v>
      </c>
      <c r="XI83" s="39"/>
      <c r="XJ83" s="39">
        <v>96</v>
      </c>
      <c r="XK83" s="39"/>
      <c r="XL83" s="39">
        <v>141</v>
      </c>
      <c r="XM83" s="38"/>
      <c r="XO83" s="39">
        <v>6</v>
      </c>
      <c r="XP83" s="39"/>
      <c r="XQ83" s="39">
        <v>51</v>
      </c>
      <c r="XR83" s="39"/>
      <c r="XS83" s="39">
        <v>96</v>
      </c>
      <c r="XT83" s="39"/>
      <c r="XU83" s="39">
        <v>141</v>
      </c>
      <c r="XV83" s="38"/>
      <c r="XW83" s="39">
        <v>6</v>
      </c>
      <c r="XX83" s="39"/>
      <c r="XY83" s="39">
        <v>51</v>
      </c>
      <c r="XZ83" s="39"/>
      <c r="YA83" s="39">
        <v>96</v>
      </c>
      <c r="YB83" s="39"/>
      <c r="YC83" s="39">
        <v>141</v>
      </c>
      <c r="YD83" s="38"/>
      <c r="YF83" s="39">
        <v>6</v>
      </c>
      <c r="YG83" s="39"/>
      <c r="YH83" s="39">
        <v>51</v>
      </c>
      <c r="YI83" s="39"/>
      <c r="YJ83" s="39">
        <v>96</v>
      </c>
      <c r="YK83" s="39"/>
      <c r="YL83" s="39">
        <v>141</v>
      </c>
      <c r="YM83" s="38"/>
      <c r="YN83" s="39">
        <v>6</v>
      </c>
      <c r="YO83" s="39"/>
      <c r="YP83" s="39">
        <v>51</v>
      </c>
      <c r="YQ83" s="39"/>
      <c r="YR83" s="39">
        <v>96</v>
      </c>
      <c r="YS83" s="39"/>
      <c r="YT83" s="39">
        <v>141</v>
      </c>
      <c r="YU83" s="38"/>
      <c r="YW83" s="39">
        <v>6</v>
      </c>
      <c r="YX83" s="39"/>
      <c r="YY83" s="39">
        <v>51</v>
      </c>
      <c r="YZ83" s="39"/>
      <c r="ZA83" s="39">
        <v>96</v>
      </c>
      <c r="ZB83" s="39"/>
      <c r="ZC83" s="39">
        <v>141</v>
      </c>
      <c r="ZD83" s="38"/>
      <c r="ZM83" s="39">
        <v>6</v>
      </c>
      <c r="ZN83" s="39"/>
      <c r="ZO83" s="39">
        <v>51</v>
      </c>
      <c r="ZP83" s="39"/>
      <c r="ZQ83" s="39">
        <v>96</v>
      </c>
      <c r="ZR83" s="39"/>
      <c r="ZS83" s="39">
        <v>141</v>
      </c>
      <c r="ZT83" s="38"/>
      <c r="ZV83" s="39">
        <v>6</v>
      </c>
      <c r="ZW83" s="39"/>
      <c r="ZX83" s="39">
        <v>51</v>
      </c>
      <c r="ZY83" s="39"/>
      <c r="ZZ83" s="39">
        <v>96</v>
      </c>
      <c r="AAA83" s="39"/>
      <c r="AAB83" s="39">
        <v>141</v>
      </c>
      <c r="AAC83" s="38"/>
      <c r="AAD83" s="39">
        <v>6</v>
      </c>
      <c r="AAE83" s="39"/>
      <c r="AAF83" s="39">
        <v>51</v>
      </c>
      <c r="AAG83" s="39"/>
      <c r="AAH83" s="39">
        <v>96</v>
      </c>
      <c r="AAI83" s="39"/>
      <c r="AAJ83" s="39">
        <v>141</v>
      </c>
      <c r="AAK83" s="38"/>
      <c r="AAM83" s="39">
        <v>6</v>
      </c>
      <c r="AAN83" s="39"/>
      <c r="AAO83" s="39">
        <v>51</v>
      </c>
      <c r="AAP83" s="39"/>
      <c r="AAQ83" s="39">
        <v>96</v>
      </c>
      <c r="AAR83" s="39"/>
      <c r="AAS83" s="39">
        <v>141</v>
      </c>
      <c r="AAT83" s="38"/>
      <c r="AAU83" s="39">
        <v>6</v>
      </c>
      <c r="AAV83" s="39"/>
      <c r="AAW83" s="39">
        <v>51</v>
      </c>
      <c r="AAX83" s="39"/>
      <c r="AAY83" s="39">
        <v>96</v>
      </c>
      <c r="AAZ83" s="39"/>
      <c r="ABA83" s="39">
        <v>141</v>
      </c>
      <c r="ABB83" s="38"/>
      <c r="ABD83" s="39">
        <v>6</v>
      </c>
      <c r="ABE83" s="39"/>
      <c r="ABF83" s="39">
        <v>51</v>
      </c>
      <c r="ABG83" s="39"/>
      <c r="ABH83" s="39">
        <v>96</v>
      </c>
      <c r="ABI83" s="39"/>
      <c r="ABJ83" s="39">
        <v>141</v>
      </c>
      <c r="ABK83" s="38"/>
      <c r="ABL83" s="39">
        <v>6</v>
      </c>
      <c r="ABM83" s="39"/>
      <c r="ABN83" s="39">
        <v>51</v>
      </c>
      <c r="ABO83" s="39"/>
      <c r="ABP83" s="39">
        <v>96</v>
      </c>
      <c r="ABQ83" s="39"/>
      <c r="ABR83" s="39">
        <v>141</v>
      </c>
      <c r="ABS83" s="38"/>
      <c r="ABU83" s="39">
        <v>6</v>
      </c>
      <c r="ABV83" s="39"/>
      <c r="ABW83" s="39">
        <v>51</v>
      </c>
      <c r="ABX83" s="39"/>
      <c r="ABY83" s="39">
        <v>96</v>
      </c>
      <c r="ABZ83" s="39"/>
      <c r="ACA83" s="39">
        <v>141</v>
      </c>
      <c r="ACB83" s="38"/>
      <c r="ACC83" s="39">
        <v>6</v>
      </c>
      <c r="ACD83" s="39"/>
      <c r="ACE83" s="39">
        <v>51</v>
      </c>
      <c r="ACF83" s="39"/>
      <c r="ACG83" s="39">
        <v>96</v>
      </c>
      <c r="ACH83" s="39"/>
      <c r="ACI83" s="39">
        <v>141</v>
      </c>
      <c r="ACJ83" s="38"/>
      <c r="ACL83" s="39">
        <v>6</v>
      </c>
      <c r="ACM83" s="39"/>
      <c r="ACN83" s="39">
        <v>51</v>
      </c>
      <c r="ACO83" s="39"/>
      <c r="ACP83" s="39">
        <v>96</v>
      </c>
      <c r="ACQ83" s="39"/>
      <c r="ACR83" s="39">
        <v>141</v>
      </c>
      <c r="ACS83" s="38"/>
      <c r="ACT83" s="39">
        <v>6</v>
      </c>
      <c r="ACU83" s="39"/>
      <c r="ACV83" s="39">
        <v>51</v>
      </c>
      <c r="ACW83" s="39"/>
      <c r="ACX83" s="39">
        <v>96</v>
      </c>
      <c r="ACY83" s="39"/>
      <c r="ACZ83" s="39">
        <v>141</v>
      </c>
      <c r="ADA83" s="38"/>
      <c r="ADC83" s="39">
        <v>6</v>
      </c>
      <c r="ADD83" s="39"/>
      <c r="ADE83" s="39">
        <v>51</v>
      </c>
      <c r="ADF83" s="39"/>
      <c r="ADG83" s="39">
        <v>96</v>
      </c>
      <c r="ADH83" s="39"/>
      <c r="ADI83" s="39">
        <v>141</v>
      </c>
      <c r="ADJ83" s="38"/>
      <c r="ADK83" s="39">
        <v>6</v>
      </c>
      <c r="ADL83" s="39"/>
      <c r="ADM83" s="39">
        <v>51</v>
      </c>
      <c r="ADN83" s="39"/>
      <c r="ADO83" s="39">
        <v>96</v>
      </c>
      <c r="ADP83" s="39"/>
      <c r="ADQ83" s="39">
        <v>141</v>
      </c>
      <c r="ADR83" s="38"/>
      <c r="ADT83" s="39">
        <v>6</v>
      </c>
      <c r="ADU83" s="39"/>
      <c r="ADV83" s="39">
        <v>51</v>
      </c>
      <c r="ADW83" s="39"/>
      <c r="ADX83" s="39">
        <v>96</v>
      </c>
      <c r="ADY83" s="39"/>
      <c r="ADZ83" s="39">
        <v>141</v>
      </c>
      <c r="AEA83" s="38"/>
      <c r="AEB83" s="39">
        <v>6</v>
      </c>
      <c r="AEC83" s="39"/>
      <c r="AED83" s="39">
        <v>51</v>
      </c>
      <c r="AEE83" s="39"/>
      <c r="AEF83" s="39">
        <v>96</v>
      </c>
      <c r="AEG83" s="39"/>
      <c r="AEH83" s="39">
        <v>141</v>
      </c>
      <c r="AEI83" s="38"/>
      <c r="AEK83" s="39">
        <v>6</v>
      </c>
      <c r="AEL83" s="39"/>
      <c r="AEM83" s="39">
        <v>51</v>
      </c>
      <c r="AEN83" s="39"/>
      <c r="AEO83" s="39">
        <v>96</v>
      </c>
      <c r="AEP83" s="39"/>
      <c r="AEQ83" s="39">
        <v>141</v>
      </c>
      <c r="AER83" s="38"/>
      <c r="AES83" s="39">
        <v>6</v>
      </c>
      <c r="AET83" s="39"/>
      <c r="AEU83" s="39">
        <v>51</v>
      </c>
      <c r="AEV83" s="39"/>
      <c r="AEW83" s="39">
        <v>96</v>
      </c>
      <c r="AEX83" s="39"/>
      <c r="AEY83" s="39">
        <v>141</v>
      </c>
      <c r="AEZ83" s="38"/>
      <c r="AFB83" s="39">
        <v>6</v>
      </c>
      <c r="AFC83" s="39"/>
      <c r="AFD83" s="39">
        <v>51</v>
      </c>
      <c r="AFE83" s="39"/>
      <c r="AFF83" s="39">
        <v>96</v>
      </c>
      <c r="AFG83" s="39"/>
      <c r="AFH83" s="39">
        <v>141</v>
      </c>
      <c r="AFI83" s="38"/>
      <c r="AFJ83" s="39">
        <v>6</v>
      </c>
      <c r="AFK83" s="39"/>
      <c r="AFL83" s="39">
        <v>51</v>
      </c>
      <c r="AFM83" s="39"/>
      <c r="AFN83" s="39">
        <v>96</v>
      </c>
      <c r="AFO83" s="39"/>
      <c r="AFP83" s="39">
        <v>141</v>
      </c>
      <c r="AFQ83" s="38"/>
      <c r="AFS83" s="39">
        <v>6</v>
      </c>
      <c r="AFT83" s="39"/>
      <c r="AFU83" s="39">
        <v>51</v>
      </c>
      <c r="AFV83" s="39"/>
      <c r="AFW83" s="39">
        <v>96</v>
      </c>
      <c r="AFX83" s="39"/>
      <c r="AFY83" s="39">
        <v>141</v>
      </c>
      <c r="AFZ83" s="38"/>
      <c r="AGA83" s="39">
        <v>6</v>
      </c>
      <c r="AGB83" s="39"/>
      <c r="AGC83" s="39">
        <v>51</v>
      </c>
      <c r="AGD83" s="39"/>
      <c r="AGE83" s="39">
        <v>96</v>
      </c>
      <c r="AGF83" s="39"/>
      <c r="AGG83" s="39">
        <v>141</v>
      </c>
      <c r="AGH83" s="38"/>
      <c r="AGJ83" s="39">
        <v>6</v>
      </c>
      <c r="AGK83" s="39"/>
      <c r="AGL83" s="39">
        <v>51</v>
      </c>
      <c r="AGM83" s="39"/>
      <c r="AGN83" s="39">
        <v>96</v>
      </c>
      <c r="AGO83" s="39"/>
      <c r="AGP83" s="39">
        <v>141</v>
      </c>
      <c r="AGQ83" s="38"/>
      <c r="AGR83" s="39">
        <v>6</v>
      </c>
      <c r="AGS83" s="39"/>
      <c r="AGT83" s="39">
        <v>51</v>
      </c>
      <c r="AGU83" s="39"/>
      <c r="AGV83" s="39">
        <v>96</v>
      </c>
      <c r="AGW83" s="39"/>
      <c r="AGX83" s="39">
        <v>141</v>
      </c>
      <c r="AGY83" s="38"/>
      <c r="AHA83" s="39">
        <v>6</v>
      </c>
      <c r="AHB83" s="39"/>
      <c r="AHC83" s="39">
        <v>51</v>
      </c>
      <c r="AHD83" s="39"/>
      <c r="AHE83" s="39">
        <v>96</v>
      </c>
      <c r="AHF83" s="39"/>
      <c r="AHG83" s="39">
        <v>141</v>
      </c>
      <c r="AHH83" s="38"/>
      <c r="AHI83" s="39">
        <v>6</v>
      </c>
      <c r="AHJ83" s="39"/>
      <c r="AHK83" s="39">
        <v>51</v>
      </c>
      <c r="AHL83" s="39"/>
      <c r="AHM83" s="39">
        <v>96</v>
      </c>
      <c r="AHN83" s="39"/>
      <c r="AHO83" s="39">
        <v>141</v>
      </c>
      <c r="AHP83" s="38"/>
      <c r="AHR83" s="39">
        <v>6</v>
      </c>
      <c r="AHS83" s="39"/>
      <c r="AHT83" s="39">
        <v>51</v>
      </c>
      <c r="AHU83" s="39"/>
      <c r="AHV83" s="39">
        <v>96</v>
      </c>
      <c r="AHW83" s="39"/>
      <c r="AHX83" s="39">
        <v>141</v>
      </c>
      <c r="AHY83" s="38"/>
      <c r="AHZ83" s="39">
        <v>6</v>
      </c>
      <c r="AIA83" s="39"/>
      <c r="AIB83" s="39">
        <v>51</v>
      </c>
      <c r="AIC83" s="39"/>
      <c r="AID83" s="39">
        <v>96</v>
      </c>
      <c r="AIE83" s="39"/>
      <c r="AIF83" s="39">
        <v>141</v>
      </c>
      <c r="AIG83" s="38"/>
    </row>
    <row r="84" spans="1:917" ht="15.6" customHeight="1">
      <c r="A84" s="39">
        <v>187</v>
      </c>
      <c r="B84" s="39"/>
      <c r="C84" s="39">
        <v>52</v>
      </c>
      <c r="D84" s="39"/>
      <c r="E84" s="39">
        <v>97</v>
      </c>
      <c r="F84" s="39"/>
      <c r="G84" s="39">
        <v>142</v>
      </c>
      <c r="H84" s="86"/>
      <c r="J84" s="39">
        <v>7</v>
      </c>
      <c r="K84" s="39"/>
      <c r="L84" s="39">
        <v>52</v>
      </c>
      <c r="M84" s="39"/>
      <c r="N84" s="39">
        <v>97</v>
      </c>
      <c r="O84" s="39"/>
      <c r="P84" s="39">
        <v>142</v>
      </c>
      <c r="Q84" s="86"/>
      <c r="R84" s="39">
        <v>7</v>
      </c>
      <c r="S84" s="39"/>
      <c r="T84" s="39">
        <v>52</v>
      </c>
      <c r="U84" s="39"/>
      <c r="V84" s="39">
        <v>97</v>
      </c>
      <c r="W84" s="39"/>
      <c r="X84" s="39">
        <v>142</v>
      </c>
      <c r="Y84" s="86"/>
      <c r="AA84" s="39">
        <v>7</v>
      </c>
      <c r="AB84" s="39"/>
      <c r="AC84" s="39">
        <v>52</v>
      </c>
      <c r="AD84" s="39"/>
      <c r="AE84" s="39">
        <v>97</v>
      </c>
      <c r="AF84" s="39"/>
      <c r="AG84" s="39">
        <v>142</v>
      </c>
      <c r="AH84" s="86"/>
      <c r="AI84" s="39">
        <v>7</v>
      </c>
      <c r="AJ84" s="39"/>
      <c r="AK84" s="39">
        <v>52</v>
      </c>
      <c r="AL84" s="39"/>
      <c r="AM84" s="39">
        <v>97</v>
      </c>
      <c r="AN84" s="39"/>
      <c r="AO84" s="39">
        <v>142</v>
      </c>
      <c r="AP84" s="86"/>
      <c r="AR84" s="39">
        <v>7</v>
      </c>
      <c r="AS84" s="39"/>
      <c r="AT84" s="39">
        <v>52</v>
      </c>
      <c r="AU84" s="39"/>
      <c r="AV84" s="39">
        <v>97</v>
      </c>
      <c r="AW84" s="39"/>
      <c r="AX84" s="39">
        <v>142</v>
      </c>
      <c r="AY84" s="86"/>
      <c r="AZ84" s="39">
        <v>7</v>
      </c>
      <c r="BA84" s="39"/>
      <c r="BB84" s="39">
        <v>52</v>
      </c>
      <c r="BC84" s="39"/>
      <c r="BD84" s="39">
        <v>97</v>
      </c>
      <c r="BE84" s="39"/>
      <c r="BF84" s="39">
        <v>142</v>
      </c>
      <c r="BG84" s="86"/>
      <c r="BI84" s="39">
        <v>7</v>
      </c>
      <c r="BJ84" s="39"/>
      <c r="BK84" s="39">
        <v>52</v>
      </c>
      <c r="BL84" s="39"/>
      <c r="BM84" s="39">
        <v>97</v>
      </c>
      <c r="BN84" s="39"/>
      <c r="BO84" s="39">
        <v>142</v>
      </c>
      <c r="BP84" s="86"/>
      <c r="BQ84" s="39">
        <v>7</v>
      </c>
      <c r="BR84" s="39"/>
      <c r="BS84" s="39">
        <v>52</v>
      </c>
      <c r="BT84" s="39"/>
      <c r="BU84" s="39">
        <v>97</v>
      </c>
      <c r="BV84" s="39"/>
      <c r="BW84" s="39">
        <v>142</v>
      </c>
      <c r="BX84" s="86"/>
      <c r="BZ84" s="39">
        <v>7</v>
      </c>
      <c r="CA84" s="39"/>
      <c r="CB84" s="39">
        <v>52</v>
      </c>
      <c r="CC84" s="39"/>
      <c r="CD84" s="39">
        <v>97</v>
      </c>
      <c r="CE84" s="39"/>
      <c r="CF84" s="39">
        <v>142</v>
      </c>
      <c r="CG84" s="86"/>
      <c r="CH84" s="39">
        <v>7</v>
      </c>
      <c r="CI84" s="39"/>
      <c r="CJ84" s="39">
        <v>52</v>
      </c>
      <c r="CK84" s="39"/>
      <c r="CL84" s="39">
        <v>97</v>
      </c>
      <c r="CM84" s="39"/>
      <c r="CN84" s="39">
        <v>142</v>
      </c>
      <c r="CO84" s="86"/>
      <c r="CQ84" s="39">
        <v>7</v>
      </c>
      <c r="CR84" s="39"/>
      <c r="CS84" s="39">
        <v>52</v>
      </c>
      <c r="CT84" s="39"/>
      <c r="CU84" s="39">
        <v>97</v>
      </c>
      <c r="CV84" s="39"/>
      <c r="CW84" s="39">
        <v>142</v>
      </c>
      <c r="CX84" s="86"/>
      <c r="CY84" s="39">
        <v>7</v>
      </c>
      <c r="CZ84" s="39"/>
      <c r="DA84" s="39">
        <v>52</v>
      </c>
      <c r="DB84" s="39"/>
      <c r="DC84" s="39">
        <v>97</v>
      </c>
      <c r="DD84" s="39"/>
      <c r="DE84" s="39">
        <v>142</v>
      </c>
      <c r="DF84" s="86"/>
      <c r="DH84" s="39">
        <v>7</v>
      </c>
      <c r="DI84" s="39"/>
      <c r="DJ84" s="39">
        <v>52</v>
      </c>
      <c r="DK84" s="39"/>
      <c r="DL84" s="39">
        <v>97</v>
      </c>
      <c r="DM84" s="39"/>
      <c r="DN84" s="39">
        <v>142</v>
      </c>
      <c r="DO84" s="86"/>
      <c r="DP84" s="39">
        <v>7</v>
      </c>
      <c r="DQ84" s="39"/>
      <c r="DR84" s="39">
        <v>52</v>
      </c>
      <c r="DS84" s="39"/>
      <c r="DT84" s="39">
        <v>97</v>
      </c>
      <c r="DU84" s="39"/>
      <c r="DV84" s="39">
        <v>142</v>
      </c>
      <c r="DW84" s="86"/>
      <c r="DY84" s="39">
        <v>7</v>
      </c>
      <c r="DZ84" s="39"/>
      <c r="EA84" s="39">
        <v>52</v>
      </c>
      <c r="EB84" s="39"/>
      <c r="EC84" s="39">
        <v>97</v>
      </c>
      <c r="ED84" s="39"/>
      <c r="EE84" s="39">
        <v>142</v>
      </c>
      <c r="EF84" s="86"/>
      <c r="EG84" s="39">
        <v>7</v>
      </c>
      <c r="EH84" s="39"/>
      <c r="EI84" s="39">
        <v>52</v>
      </c>
      <c r="EJ84" s="39"/>
      <c r="EK84" s="39">
        <v>97</v>
      </c>
      <c r="EL84" s="39"/>
      <c r="EM84" s="39">
        <v>142</v>
      </c>
      <c r="EN84" s="86"/>
      <c r="EP84" s="39">
        <v>7</v>
      </c>
      <c r="EQ84" s="39"/>
      <c r="ER84" s="39">
        <v>52</v>
      </c>
      <c r="ES84" s="39"/>
      <c r="ET84" s="39">
        <v>97</v>
      </c>
      <c r="EU84" s="39"/>
      <c r="EV84" s="39">
        <v>142</v>
      </c>
      <c r="EW84" s="86"/>
      <c r="EX84" s="39">
        <v>7</v>
      </c>
      <c r="EY84" s="39"/>
      <c r="EZ84" s="39">
        <v>52</v>
      </c>
      <c r="FA84" s="39"/>
      <c r="FB84" s="39">
        <v>97</v>
      </c>
      <c r="FC84" s="39"/>
      <c r="FD84" s="39">
        <v>142</v>
      </c>
      <c r="FE84" s="86"/>
      <c r="FG84" s="39">
        <v>7</v>
      </c>
      <c r="FH84" s="39"/>
      <c r="FI84" s="39">
        <v>52</v>
      </c>
      <c r="FJ84" s="39"/>
      <c r="FK84" s="39">
        <v>97</v>
      </c>
      <c r="FL84" s="39"/>
      <c r="FM84" s="39">
        <v>142</v>
      </c>
      <c r="FN84" s="86"/>
      <c r="FO84" s="39">
        <v>7</v>
      </c>
      <c r="FP84" s="39"/>
      <c r="FQ84" s="39">
        <v>52</v>
      </c>
      <c r="FR84" s="39"/>
      <c r="FS84" s="39">
        <v>97</v>
      </c>
      <c r="FT84" s="39"/>
      <c r="FU84" s="39">
        <v>142</v>
      </c>
      <c r="FV84" s="86"/>
      <c r="FX84" s="39">
        <v>7</v>
      </c>
      <c r="FY84" s="39"/>
      <c r="FZ84" s="39">
        <v>52</v>
      </c>
      <c r="GA84" s="39"/>
      <c r="GB84" s="39">
        <v>97</v>
      </c>
      <c r="GC84" s="39"/>
      <c r="GD84" s="39">
        <v>142</v>
      </c>
      <c r="GE84" s="86"/>
      <c r="GF84" s="39">
        <v>7</v>
      </c>
      <c r="GG84" s="39"/>
      <c r="GH84" s="39">
        <v>52</v>
      </c>
      <c r="GI84" s="39"/>
      <c r="GJ84" s="39">
        <v>97</v>
      </c>
      <c r="GK84" s="39"/>
      <c r="GL84" s="39">
        <v>142</v>
      </c>
      <c r="GM84" s="86"/>
      <c r="GO84" s="39">
        <v>7</v>
      </c>
      <c r="GP84" s="39"/>
      <c r="GQ84" s="39">
        <v>52</v>
      </c>
      <c r="GR84" s="39"/>
      <c r="GS84" s="39">
        <v>97</v>
      </c>
      <c r="GT84" s="39"/>
      <c r="GU84" s="39">
        <v>142</v>
      </c>
      <c r="GV84" s="86"/>
      <c r="GW84" s="39">
        <v>7</v>
      </c>
      <c r="GX84" s="39"/>
      <c r="GY84" s="39">
        <v>52</v>
      </c>
      <c r="GZ84" s="39"/>
      <c r="HA84" s="39">
        <v>97</v>
      </c>
      <c r="HB84" s="39"/>
      <c r="HC84" s="39">
        <v>142</v>
      </c>
      <c r="HD84" s="86"/>
      <c r="HF84" s="39">
        <v>7</v>
      </c>
      <c r="HG84" s="39"/>
      <c r="HH84" s="39">
        <v>52</v>
      </c>
      <c r="HI84" s="39"/>
      <c r="HJ84" s="39">
        <v>97</v>
      </c>
      <c r="HK84" s="39"/>
      <c r="HL84" s="39">
        <v>142</v>
      </c>
      <c r="HM84" s="86"/>
      <c r="HN84" s="39">
        <v>7</v>
      </c>
      <c r="HO84" s="39"/>
      <c r="HP84" s="39">
        <v>52</v>
      </c>
      <c r="HQ84" s="39"/>
      <c r="HR84" s="39">
        <v>97</v>
      </c>
      <c r="HS84" s="39"/>
      <c r="HT84" s="39">
        <v>142</v>
      </c>
      <c r="HU84" s="86"/>
      <c r="HW84" s="39">
        <v>7</v>
      </c>
      <c r="HX84" s="39"/>
      <c r="HY84" s="39">
        <v>52</v>
      </c>
      <c r="HZ84" s="39"/>
      <c r="IA84" s="39">
        <v>97</v>
      </c>
      <c r="IB84" s="39"/>
      <c r="IC84" s="39">
        <v>142</v>
      </c>
      <c r="ID84" s="86"/>
      <c r="IE84" s="39">
        <v>7</v>
      </c>
      <c r="IF84" s="39"/>
      <c r="IG84" s="39">
        <v>52</v>
      </c>
      <c r="IH84" s="39"/>
      <c r="II84" s="39">
        <v>97</v>
      </c>
      <c r="IJ84" s="39"/>
      <c r="IK84" s="39">
        <v>142</v>
      </c>
      <c r="IL84" s="86"/>
      <c r="IN84" s="39">
        <v>7</v>
      </c>
      <c r="IO84" s="39"/>
      <c r="IP84" s="39">
        <v>52</v>
      </c>
      <c r="IQ84" s="39"/>
      <c r="IR84" s="39">
        <v>97</v>
      </c>
      <c r="IS84" s="39"/>
      <c r="IT84" s="39">
        <v>142</v>
      </c>
      <c r="IU84" s="86"/>
      <c r="IV84" s="39">
        <v>7</v>
      </c>
      <c r="IW84" s="39"/>
      <c r="IX84" s="39">
        <v>52</v>
      </c>
      <c r="IY84" s="39"/>
      <c r="IZ84" s="39">
        <v>97</v>
      </c>
      <c r="JA84" s="39"/>
      <c r="JB84" s="39">
        <v>142</v>
      </c>
      <c r="JC84" s="86"/>
      <c r="JE84" s="39">
        <v>7</v>
      </c>
      <c r="JF84" s="39"/>
      <c r="JG84" s="39">
        <v>52</v>
      </c>
      <c r="JH84" s="39"/>
      <c r="JI84" s="39">
        <v>97</v>
      </c>
      <c r="JJ84" s="39"/>
      <c r="JK84" s="39">
        <v>142</v>
      </c>
      <c r="JL84" s="86"/>
      <c r="JM84" s="39">
        <v>7</v>
      </c>
      <c r="JN84" s="39"/>
      <c r="JO84" s="39">
        <v>52</v>
      </c>
      <c r="JP84" s="39"/>
      <c r="JQ84" s="39">
        <v>97</v>
      </c>
      <c r="JR84" s="39"/>
      <c r="JS84" s="39">
        <v>142</v>
      </c>
      <c r="JT84" s="86"/>
      <c r="JV84" s="39">
        <v>7</v>
      </c>
      <c r="JW84" s="39"/>
      <c r="JX84" s="39">
        <v>52</v>
      </c>
      <c r="JY84" s="39"/>
      <c r="JZ84" s="39">
        <v>97</v>
      </c>
      <c r="KA84" s="39"/>
      <c r="KB84" s="39">
        <v>142</v>
      </c>
      <c r="KC84" s="86"/>
      <c r="KD84" s="39">
        <v>7</v>
      </c>
      <c r="KE84" s="39"/>
      <c r="KF84" s="39">
        <v>52</v>
      </c>
      <c r="KG84" s="39"/>
      <c r="KH84" s="39">
        <v>97</v>
      </c>
      <c r="KI84" s="39"/>
      <c r="KJ84" s="39">
        <v>142</v>
      </c>
      <c r="KK84" s="86"/>
      <c r="KM84" s="39">
        <v>7</v>
      </c>
      <c r="KN84" s="39"/>
      <c r="KO84" s="39">
        <v>52</v>
      </c>
      <c r="KP84" s="39"/>
      <c r="KQ84" s="39">
        <v>97</v>
      </c>
      <c r="KR84" s="39"/>
      <c r="KS84" s="39">
        <v>142</v>
      </c>
      <c r="KT84" s="86"/>
      <c r="KU84" s="39">
        <v>7</v>
      </c>
      <c r="KV84" s="39"/>
      <c r="KW84" s="39">
        <v>52</v>
      </c>
      <c r="KX84" s="39"/>
      <c r="KY84" s="39">
        <v>97</v>
      </c>
      <c r="KZ84" s="39"/>
      <c r="LA84" s="39">
        <v>142</v>
      </c>
      <c r="LB84" s="86"/>
      <c r="LD84" s="39">
        <v>7</v>
      </c>
      <c r="LE84" s="39"/>
      <c r="LF84" s="39">
        <v>52</v>
      </c>
      <c r="LG84" s="39"/>
      <c r="LH84" s="39">
        <v>97</v>
      </c>
      <c r="LI84" s="39"/>
      <c r="LJ84" s="39">
        <v>142</v>
      </c>
      <c r="LK84" s="86"/>
      <c r="LL84" s="39">
        <v>7</v>
      </c>
      <c r="LM84" s="39"/>
      <c r="LN84" s="39">
        <v>52</v>
      </c>
      <c r="LO84" s="39"/>
      <c r="LP84" s="39">
        <v>97</v>
      </c>
      <c r="LQ84" s="39"/>
      <c r="LR84" s="39">
        <v>142</v>
      </c>
      <c r="LS84" s="86"/>
      <c r="LU84" s="39">
        <v>7</v>
      </c>
      <c r="LV84" s="39"/>
      <c r="LW84" s="39">
        <v>52</v>
      </c>
      <c r="LX84" s="39"/>
      <c r="LY84" s="39">
        <v>97</v>
      </c>
      <c r="LZ84" s="39"/>
      <c r="MA84" s="39">
        <v>142</v>
      </c>
      <c r="MB84" s="86"/>
      <c r="MC84" s="39">
        <v>7</v>
      </c>
      <c r="MD84" s="39"/>
      <c r="ME84" s="39">
        <v>52</v>
      </c>
      <c r="MF84" s="39"/>
      <c r="MG84" s="39">
        <v>97</v>
      </c>
      <c r="MH84" s="39"/>
      <c r="MI84" s="39">
        <v>142</v>
      </c>
      <c r="MJ84" s="86"/>
      <c r="ML84" s="39">
        <v>7</v>
      </c>
      <c r="MM84" s="39"/>
      <c r="MN84" s="39">
        <v>52</v>
      </c>
      <c r="MO84" s="39"/>
      <c r="MP84" s="39">
        <v>97</v>
      </c>
      <c r="MQ84" s="39"/>
      <c r="MR84" s="39">
        <v>142</v>
      </c>
      <c r="MS84" s="86"/>
      <c r="MT84" s="39">
        <v>7</v>
      </c>
      <c r="MU84" s="39"/>
      <c r="MV84" s="39">
        <v>52</v>
      </c>
      <c r="MW84" s="39"/>
      <c r="MX84" s="39">
        <v>97</v>
      </c>
      <c r="MY84" s="39"/>
      <c r="MZ84" s="39">
        <v>142</v>
      </c>
      <c r="NA84" s="86"/>
      <c r="NC84" s="39">
        <v>7</v>
      </c>
      <c r="ND84" s="39"/>
      <c r="NE84" s="39">
        <v>52</v>
      </c>
      <c r="NF84" s="39"/>
      <c r="NG84" s="39">
        <v>97</v>
      </c>
      <c r="NH84" s="39"/>
      <c r="NI84" s="39">
        <v>142</v>
      </c>
      <c r="NJ84" s="86"/>
      <c r="NK84" s="39">
        <v>7</v>
      </c>
      <c r="NL84" s="39"/>
      <c r="NM84" s="39">
        <v>52</v>
      </c>
      <c r="NN84" s="39"/>
      <c r="NO84" s="39">
        <v>97</v>
      </c>
      <c r="NP84" s="39"/>
      <c r="NQ84" s="39">
        <v>142</v>
      </c>
      <c r="NR84" s="86"/>
      <c r="NT84" s="39">
        <v>7</v>
      </c>
      <c r="NU84" s="39"/>
      <c r="NV84" s="39">
        <v>52</v>
      </c>
      <c r="NW84" s="39"/>
      <c r="NX84" s="39">
        <v>97</v>
      </c>
      <c r="NY84" s="39"/>
      <c r="NZ84" s="39">
        <v>142</v>
      </c>
      <c r="OA84" s="86"/>
      <c r="OB84" s="39">
        <v>7</v>
      </c>
      <c r="OC84" s="39"/>
      <c r="OD84" s="39">
        <v>52</v>
      </c>
      <c r="OE84" s="39"/>
      <c r="OF84" s="39">
        <v>97</v>
      </c>
      <c r="OG84" s="39"/>
      <c r="OH84" s="39">
        <v>142</v>
      </c>
      <c r="OI84" s="86"/>
      <c r="OK84" s="39">
        <v>7</v>
      </c>
      <c r="OL84" s="39"/>
      <c r="OM84" s="39">
        <v>52</v>
      </c>
      <c r="ON84" s="39"/>
      <c r="OO84" s="39">
        <v>97</v>
      </c>
      <c r="OP84" s="39"/>
      <c r="OQ84" s="39">
        <v>142</v>
      </c>
      <c r="OR84" s="86"/>
      <c r="OS84" s="39">
        <v>7</v>
      </c>
      <c r="OT84" s="39"/>
      <c r="OU84" s="39">
        <v>52</v>
      </c>
      <c r="OV84" s="39"/>
      <c r="OW84" s="39">
        <v>97</v>
      </c>
      <c r="OX84" s="39"/>
      <c r="OY84" s="39">
        <v>142</v>
      </c>
      <c r="OZ84" s="86"/>
      <c r="PB84" s="39">
        <v>7</v>
      </c>
      <c r="PC84" s="39"/>
      <c r="PD84" s="39">
        <v>52</v>
      </c>
      <c r="PE84" s="39"/>
      <c r="PF84" s="39">
        <v>97</v>
      </c>
      <c r="PG84" s="39"/>
      <c r="PH84" s="39">
        <v>142</v>
      </c>
      <c r="PI84" s="86"/>
      <c r="PJ84" s="39">
        <v>7</v>
      </c>
      <c r="PK84" s="39"/>
      <c r="PL84" s="39">
        <v>52</v>
      </c>
      <c r="PM84" s="39"/>
      <c r="PN84" s="39">
        <v>97</v>
      </c>
      <c r="PO84" s="39"/>
      <c r="PP84" s="39">
        <v>142</v>
      </c>
      <c r="PQ84" s="38"/>
      <c r="PS84" s="39">
        <v>7</v>
      </c>
      <c r="PT84" s="39"/>
      <c r="PU84" s="39">
        <v>52</v>
      </c>
      <c r="PV84" s="39"/>
      <c r="PW84" s="39">
        <v>97</v>
      </c>
      <c r="PX84" s="39"/>
      <c r="PY84" s="39">
        <v>142</v>
      </c>
      <c r="PZ84" s="38"/>
      <c r="QA84" s="39">
        <v>7</v>
      </c>
      <c r="QB84" s="39"/>
      <c r="QC84" s="39">
        <v>52</v>
      </c>
      <c r="QD84" s="39"/>
      <c r="QE84" s="39">
        <v>97</v>
      </c>
      <c r="QF84" s="39"/>
      <c r="QG84" s="39">
        <v>142</v>
      </c>
      <c r="QH84" s="38"/>
      <c r="QJ84" s="39">
        <v>7</v>
      </c>
      <c r="QK84" s="39"/>
      <c r="QL84" s="39">
        <v>52</v>
      </c>
      <c r="QM84" s="39"/>
      <c r="QN84" s="39">
        <v>97</v>
      </c>
      <c r="QO84" s="39"/>
      <c r="QP84" s="39">
        <v>142</v>
      </c>
      <c r="QQ84" s="38"/>
      <c r="QR84" s="39">
        <v>7</v>
      </c>
      <c r="QS84" s="39"/>
      <c r="QT84" s="39">
        <v>52</v>
      </c>
      <c r="QU84" s="39"/>
      <c r="QV84" s="39">
        <v>97</v>
      </c>
      <c r="QW84" s="39"/>
      <c r="QX84" s="39">
        <v>142</v>
      </c>
      <c r="QY84" s="38"/>
      <c r="RA84" s="39">
        <v>7</v>
      </c>
      <c r="RB84" s="39"/>
      <c r="RC84" s="39">
        <v>52</v>
      </c>
      <c r="RD84" s="39"/>
      <c r="RE84" s="39">
        <v>97</v>
      </c>
      <c r="RF84" s="39"/>
      <c r="RG84" s="39">
        <v>142</v>
      </c>
      <c r="RH84" s="38"/>
      <c r="RI84" s="39">
        <v>7</v>
      </c>
      <c r="RJ84" s="39"/>
      <c r="RK84" s="39">
        <v>52</v>
      </c>
      <c r="RL84" s="39"/>
      <c r="RM84" s="39">
        <v>97</v>
      </c>
      <c r="RN84" s="39"/>
      <c r="RO84" s="39">
        <v>142</v>
      </c>
      <c r="RP84" s="38"/>
      <c r="RR84" s="39">
        <v>7</v>
      </c>
      <c r="RS84" s="39"/>
      <c r="RT84" s="39">
        <v>52</v>
      </c>
      <c r="RU84" s="39"/>
      <c r="RV84" s="39">
        <v>97</v>
      </c>
      <c r="RW84" s="39"/>
      <c r="RX84" s="39">
        <v>142</v>
      </c>
      <c r="RY84" s="38"/>
      <c r="RZ84" s="39">
        <v>7</v>
      </c>
      <c r="SA84" s="39"/>
      <c r="SB84" s="39">
        <v>52</v>
      </c>
      <c r="SC84" s="39"/>
      <c r="SD84" s="39">
        <v>97</v>
      </c>
      <c r="SE84" s="39"/>
      <c r="SF84" s="39">
        <v>142</v>
      </c>
      <c r="SG84" s="38"/>
      <c r="SI84" s="39">
        <v>7</v>
      </c>
      <c r="SJ84" s="39"/>
      <c r="SK84" s="39">
        <v>52</v>
      </c>
      <c r="SL84" s="39"/>
      <c r="SM84" s="39">
        <v>97</v>
      </c>
      <c r="SN84" s="39"/>
      <c r="SO84" s="39">
        <v>142</v>
      </c>
      <c r="SP84" s="38"/>
      <c r="SQ84" s="39">
        <v>7</v>
      </c>
      <c r="SR84" s="39"/>
      <c r="SS84" s="39">
        <v>52</v>
      </c>
      <c r="ST84" s="39"/>
      <c r="SU84" s="39">
        <v>97</v>
      </c>
      <c r="SV84" s="39"/>
      <c r="SW84" s="39">
        <v>142</v>
      </c>
      <c r="SX84" s="38"/>
      <c r="SZ84" s="39">
        <v>7</v>
      </c>
      <c r="TA84" s="39"/>
      <c r="TB84" s="39">
        <v>52</v>
      </c>
      <c r="TC84" s="39"/>
      <c r="TD84" s="39">
        <v>97</v>
      </c>
      <c r="TE84" s="39"/>
      <c r="TF84" s="39">
        <v>142</v>
      </c>
      <c r="TG84" s="38"/>
      <c r="TH84" s="39">
        <v>7</v>
      </c>
      <c r="TI84" s="39"/>
      <c r="TJ84" s="39">
        <v>52</v>
      </c>
      <c r="TK84" s="39"/>
      <c r="TL84" s="39">
        <v>97</v>
      </c>
      <c r="TM84" s="39"/>
      <c r="TN84" s="39">
        <v>142</v>
      </c>
      <c r="TO84" s="38"/>
      <c r="TQ84" s="39">
        <v>7</v>
      </c>
      <c r="TR84" s="39"/>
      <c r="TS84" s="39">
        <v>52</v>
      </c>
      <c r="TT84" s="39"/>
      <c r="TU84" s="39">
        <v>97</v>
      </c>
      <c r="TV84" s="39"/>
      <c r="TW84" s="39">
        <v>142</v>
      </c>
      <c r="TX84" s="38"/>
      <c r="TY84" s="39">
        <v>7</v>
      </c>
      <c r="TZ84" s="39"/>
      <c r="UA84" s="39">
        <v>52</v>
      </c>
      <c r="UB84" s="39"/>
      <c r="UC84" s="39">
        <v>97</v>
      </c>
      <c r="UD84" s="39"/>
      <c r="UE84" s="39">
        <v>142</v>
      </c>
      <c r="UF84" s="38"/>
      <c r="UH84" s="39">
        <v>7</v>
      </c>
      <c r="UI84" s="39"/>
      <c r="UJ84" s="39">
        <v>52</v>
      </c>
      <c r="UK84" s="39"/>
      <c r="UL84" s="39">
        <v>97</v>
      </c>
      <c r="UM84" s="39"/>
      <c r="UN84" s="39">
        <v>142</v>
      </c>
      <c r="UO84" s="38"/>
      <c r="UP84" s="39">
        <v>7</v>
      </c>
      <c r="UQ84" s="39"/>
      <c r="UR84" s="39">
        <v>52</v>
      </c>
      <c r="US84" s="39"/>
      <c r="UT84" s="39">
        <v>97</v>
      </c>
      <c r="UU84" s="39"/>
      <c r="UV84" s="39">
        <v>142</v>
      </c>
      <c r="UW84" s="38"/>
      <c r="UY84" s="39">
        <v>7</v>
      </c>
      <c r="UZ84" s="39"/>
      <c r="VA84" s="39">
        <v>52</v>
      </c>
      <c r="VB84" s="39"/>
      <c r="VC84" s="39">
        <v>97</v>
      </c>
      <c r="VD84" s="39"/>
      <c r="VE84" s="39">
        <v>142</v>
      </c>
      <c r="VF84" s="38"/>
      <c r="VG84" s="39">
        <v>7</v>
      </c>
      <c r="VH84" s="39"/>
      <c r="VI84" s="39">
        <v>52</v>
      </c>
      <c r="VJ84" s="39"/>
      <c r="VK84" s="39">
        <v>97</v>
      </c>
      <c r="VL84" s="39"/>
      <c r="VM84" s="39">
        <v>142</v>
      </c>
      <c r="VN84" s="38"/>
      <c r="VP84" s="39">
        <v>7</v>
      </c>
      <c r="VQ84" s="39"/>
      <c r="VR84" s="39">
        <v>52</v>
      </c>
      <c r="VS84" s="39"/>
      <c r="VT84" s="39">
        <v>97</v>
      </c>
      <c r="VU84" s="39"/>
      <c r="VV84" s="39">
        <v>142</v>
      </c>
      <c r="VW84" s="38"/>
      <c r="VX84" s="39">
        <v>7</v>
      </c>
      <c r="VY84" s="39"/>
      <c r="VZ84" s="39">
        <v>52</v>
      </c>
      <c r="WA84" s="39"/>
      <c r="WB84" s="39">
        <v>97</v>
      </c>
      <c r="WC84" s="39"/>
      <c r="WD84" s="39">
        <v>142</v>
      </c>
      <c r="WE84" s="38"/>
      <c r="WG84" s="39">
        <v>7</v>
      </c>
      <c r="WH84" s="39"/>
      <c r="WI84" s="39">
        <v>52</v>
      </c>
      <c r="WJ84" s="39"/>
      <c r="WK84" s="39">
        <v>97</v>
      </c>
      <c r="WL84" s="39"/>
      <c r="WM84" s="39">
        <v>142</v>
      </c>
      <c r="WN84" s="38"/>
      <c r="WO84" s="39">
        <v>7</v>
      </c>
      <c r="WP84" s="39"/>
      <c r="WQ84" s="39">
        <v>52</v>
      </c>
      <c r="WR84" s="39"/>
      <c r="WS84" s="39">
        <v>97</v>
      </c>
      <c r="WT84" s="39"/>
      <c r="WU84" s="39">
        <v>142</v>
      </c>
      <c r="WV84" s="38"/>
      <c r="WX84" s="39">
        <v>7</v>
      </c>
      <c r="WY84" s="39"/>
      <c r="WZ84" s="39">
        <v>52</v>
      </c>
      <c r="XA84" s="39"/>
      <c r="XB84" s="39">
        <v>97</v>
      </c>
      <c r="XC84" s="39"/>
      <c r="XD84" s="39">
        <v>142</v>
      </c>
      <c r="XE84" s="38"/>
      <c r="XF84" s="39">
        <v>7</v>
      </c>
      <c r="XG84" s="39"/>
      <c r="XH84" s="39">
        <v>52</v>
      </c>
      <c r="XI84" s="39"/>
      <c r="XJ84" s="39">
        <v>97</v>
      </c>
      <c r="XK84" s="39"/>
      <c r="XL84" s="39">
        <v>142</v>
      </c>
      <c r="XM84" s="38"/>
      <c r="XO84" s="39">
        <v>7</v>
      </c>
      <c r="XP84" s="39"/>
      <c r="XQ84" s="39">
        <v>52</v>
      </c>
      <c r="XR84" s="39"/>
      <c r="XS84" s="39">
        <v>97</v>
      </c>
      <c r="XT84" s="39"/>
      <c r="XU84" s="39">
        <v>142</v>
      </c>
      <c r="XV84" s="38"/>
      <c r="XW84" s="39">
        <v>7</v>
      </c>
      <c r="XX84" s="39"/>
      <c r="XY84" s="39">
        <v>52</v>
      </c>
      <c r="XZ84" s="39"/>
      <c r="YA84" s="39">
        <v>97</v>
      </c>
      <c r="YB84" s="39"/>
      <c r="YC84" s="39">
        <v>142</v>
      </c>
      <c r="YD84" s="38"/>
      <c r="YF84" s="39">
        <v>7</v>
      </c>
      <c r="YG84" s="39"/>
      <c r="YH84" s="39">
        <v>52</v>
      </c>
      <c r="YI84" s="39"/>
      <c r="YJ84" s="39">
        <v>97</v>
      </c>
      <c r="YK84" s="39"/>
      <c r="YL84" s="39">
        <v>142</v>
      </c>
      <c r="YM84" s="38"/>
      <c r="YN84" s="39">
        <v>7</v>
      </c>
      <c r="YO84" s="39"/>
      <c r="YP84" s="39">
        <v>52</v>
      </c>
      <c r="YQ84" s="39"/>
      <c r="YR84" s="39">
        <v>97</v>
      </c>
      <c r="YS84" s="39"/>
      <c r="YT84" s="39">
        <v>142</v>
      </c>
      <c r="YU84" s="38"/>
      <c r="YW84" s="39">
        <v>7</v>
      </c>
      <c r="YX84" s="39"/>
      <c r="YY84" s="39">
        <v>52</v>
      </c>
      <c r="YZ84" s="39"/>
      <c r="ZA84" s="39">
        <v>97</v>
      </c>
      <c r="ZB84" s="39"/>
      <c r="ZC84" s="39">
        <v>142</v>
      </c>
      <c r="ZD84" s="38"/>
      <c r="ZM84" s="39">
        <v>7</v>
      </c>
      <c r="ZN84" s="39"/>
      <c r="ZO84" s="39">
        <v>52</v>
      </c>
      <c r="ZP84" s="39"/>
      <c r="ZQ84" s="39">
        <v>97</v>
      </c>
      <c r="ZR84" s="39"/>
      <c r="ZS84" s="39">
        <v>142</v>
      </c>
      <c r="ZT84" s="38"/>
      <c r="ZV84" s="39">
        <v>7</v>
      </c>
      <c r="ZW84" s="39"/>
      <c r="ZX84" s="39">
        <v>52</v>
      </c>
      <c r="ZY84" s="39"/>
      <c r="ZZ84" s="39">
        <v>97</v>
      </c>
      <c r="AAA84" s="39"/>
      <c r="AAB84" s="39">
        <v>142</v>
      </c>
      <c r="AAC84" s="38"/>
      <c r="AAD84" s="39">
        <v>7</v>
      </c>
      <c r="AAE84" s="39"/>
      <c r="AAF84" s="39">
        <v>52</v>
      </c>
      <c r="AAG84" s="39"/>
      <c r="AAH84" s="39">
        <v>97</v>
      </c>
      <c r="AAI84" s="39"/>
      <c r="AAJ84" s="39">
        <v>142</v>
      </c>
      <c r="AAK84" s="38"/>
      <c r="AAM84" s="39">
        <v>7</v>
      </c>
      <c r="AAN84" s="39"/>
      <c r="AAO84" s="39">
        <v>52</v>
      </c>
      <c r="AAP84" s="39"/>
      <c r="AAQ84" s="39">
        <v>97</v>
      </c>
      <c r="AAR84" s="39"/>
      <c r="AAS84" s="39">
        <v>142</v>
      </c>
      <c r="AAT84" s="38"/>
      <c r="AAU84" s="39">
        <v>7</v>
      </c>
      <c r="AAV84" s="39"/>
      <c r="AAW84" s="39">
        <v>52</v>
      </c>
      <c r="AAX84" s="39"/>
      <c r="AAY84" s="39">
        <v>97</v>
      </c>
      <c r="AAZ84" s="39"/>
      <c r="ABA84" s="39">
        <v>142</v>
      </c>
      <c r="ABB84" s="38"/>
      <c r="ABD84" s="39">
        <v>7</v>
      </c>
      <c r="ABE84" s="39"/>
      <c r="ABF84" s="39">
        <v>52</v>
      </c>
      <c r="ABG84" s="39"/>
      <c r="ABH84" s="39">
        <v>97</v>
      </c>
      <c r="ABI84" s="39"/>
      <c r="ABJ84" s="39">
        <v>142</v>
      </c>
      <c r="ABK84" s="38"/>
      <c r="ABL84" s="39">
        <v>7</v>
      </c>
      <c r="ABM84" s="39"/>
      <c r="ABN84" s="39">
        <v>52</v>
      </c>
      <c r="ABO84" s="39"/>
      <c r="ABP84" s="39">
        <v>97</v>
      </c>
      <c r="ABQ84" s="39"/>
      <c r="ABR84" s="39">
        <v>142</v>
      </c>
      <c r="ABS84" s="38"/>
      <c r="ABU84" s="39">
        <v>7</v>
      </c>
      <c r="ABV84" s="39"/>
      <c r="ABW84" s="39">
        <v>52</v>
      </c>
      <c r="ABX84" s="39"/>
      <c r="ABY84" s="39">
        <v>97</v>
      </c>
      <c r="ABZ84" s="39"/>
      <c r="ACA84" s="39">
        <v>142</v>
      </c>
      <c r="ACB84" s="38"/>
      <c r="ACC84" s="39">
        <v>7</v>
      </c>
      <c r="ACD84" s="39"/>
      <c r="ACE84" s="39">
        <v>52</v>
      </c>
      <c r="ACF84" s="39"/>
      <c r="ACG84" s="39">
        <v>97</v>
      </c>
      <c r="ACH84" s="39"/>
      <c r="ACI84" s="39">
        <v>142</v>
      </c>
      <c r="ACJ84" s="38"/>
      <c r="ACL84" s="39">
        <v>7</v>
      </c>
      <c r="ACM84" s="39"/>
      <c r="ACN84" s="39">
        <v>52</v>
      </c>
      <c r="ACO84" s="39"/>
      <c r="ACP84" s="39">
        <v>97</v>
      </c>
      <c r="ACQ84" s="39"/>
      <c r="ACR84" s="39">
        <v>142</v>
      </c>
      <c r="ACS84" s="38"/>
      <c r="ACT84" s="39">
        <v>7</v>
      </c>
      <c r="ACU84" s="39"/>
      <c r="ACV84" s="39">
        <v>52</v>
      </c>
      <c r="ACW84" s="39"/>
      <c r="ACX84" s="39">
        <v>97</v>
      </c>
      <c r="ACY84" s="39"/>
      <c r="ACZ84" s="39">
        <v>142</v>
      </c>
      <c r="ADA84" s="38"/>
      <c r="ADC84" s="39">
        <v>7</v>
      </c>
      <c r="ADD84" s="39"/>
      <c r="ADE84" s="39">
        <v>52</v>
      </c>
      <c r="ADF84" s="39"/>
      <c r="ADG84" s="39">
        <v>97</v>
      </c>
      <c r="ADH84" s="39"/>
      <c r="ADI84" s="39">
        <v>142</v>
      </c>
      <c r="ADJ84" s="38"/>
      <c r="ADK84" s="39">
        <v>7</v>
      </c>
      <c r="ADL84" s="39"/>
      <c r="ADM84" s="39">
        <v>52</v>
      </c>
      <c r="ADN84" s="39"/>
      <c r="ADO84" s="39">
        <v>97</v>
      </c>
      <c r="ADP84" s="39"/>
      <c r="ADQ84" s="39">
        <v>142</v>
      </c>
      <c r="ADR84" s="38"/>
      <c r="ADT84" s="39">
        <v>7</v>
      </c>
      <c r="ADU84" s="39"/>
      <c r="ADV84" s="39">
        <v>52</v>
      </c>
      <c r="ADW84" s="39"/>
      <c r="ADX84" s="39">
        <v>97</v>
      </c>
      <c r="ADY84" s="39"/>
      <c r="ADZ84" s="39">
        <v>142</v>
      </c>
      <c r="AEA84" s="38"/>
      <c r="AEB84" s="39">
        <v>7</v>
      </c>
      <c r="AEC84" s="39"/>
      <c r="AED84" s="39">
        <v>52</v>
      </c>
      <c r="AEE84" s="39"/>
      <c r="AEF84" s="39">
        <v>97</v>
      </c>
      <c r="AEG84" s="39"/>
      <c r="AEH84" s="39">
        <v>142</v>
      </c>
      <c r="AEI84" s="38"/>
      <c r="AEK84" s="39">
        <v>7</v>
      </c>
      <c r="AEL84" s="39"/>
      <c r="AEM84" s="39">
        <v>52</v>
      </c>
      <c r="AEN84" s="39"/>
      <c r="AEO84" s="39">
        <v>97</v>
      </c>
      <c r="AEP84" s="39"/>
      <c r="AEQ84" s="39">
        <v>142</v>
      </c>
      <c r="AER84" s="38"/>
      <c r="AES84" s="39">
        <v>7</v>
      </c>
      <c r="AET84" s="39"/>
      <c r="AEU84" s="39">
        <v>52</v>
      </c>
      <c r="AEV84" s="39"/>
      <c r="AEW84" s="39">
        <v>97</v>
      </c>
      <c r="AEX84" s="39"/>
      <c r="AEY84" s="39">
        <v>142</v>
      </c>
      <c r="AEZ84" s="38"/>
      <c r="AFB84" s="39">
        <v>7</v>
      </c>
      <c r="AFC84" s="39"/>
      <c r="AFD84" s="39">
        <v>52</v>
      </c>
      <c r="AFE84" s="39"/>
      <c r="AFF84" s="39">
        <v>97</v>
      </c>
      <c r="AFG84" s="39"/>
      <c r="AFH84" s="39">
        <v>142</v>
      </c>
      <c r="AFI84" s="38"/>
      <c r="AFJ84" s="39">
        <v>7</v>
      </c>
      <c r="AFK84" s="39"/>
      <c r="AFL84" s="39">
        <v>52</v>
      </c>
      <c r="AFM84" s="39"/>
      <c r="AFN84" s="39">
        <v>97</v>
      </c>
      <c r="AFO84" s="39"/>
      <c r="AFP84" s="39">
        <v>142</v>
      </c>
      <c r="AFQ84" s="38"/>
      <c r="AFS84" s="39">
        <v>7</v>
      </c>
      <c r="AFT84" s="39"/>
      <c r="AFU84" s="39">
        <v>52</v>
      </c>
      <c r="AFV84" s="39"/>
      <c r="AFW84" s="39">
        <v>97</v>
      </c>
      <c r="AFX84" s="39"/>
      <c r="AFY84" s="39">
        <v>142</v>
      </c>
      <c r="AFZ84" s="38"/>
      <c r="AGA84" s="39">
        <v>7</v>
      </c>
      <c r="AGB84" s="39"/>
      <c r="AGC84" s="39">
        <v>52</v>
      </c>
      <c r="AGD84" s="39"/>
      <c r="AGE84" s="39">
        <v>97</v>
      </c>
      <c r="AGF84" s="39"/>
      <c r="AGG84" s="39">
        <v>142</v>
      </c>
      <c r="AGH84" s="38"/>
      <c r="AGJ84" s="39">
        <v>7</v>
      </c>
      <c r="AGK84" s="39"/>
      <c r="AGL84" s="39">
        <v>52</v>
      </c>
      <c r="AGM84" s="39"/>
      <c r="AGN84" s="39">
        <v>97</v>
      </c>
      <c r="AGO84" s="39"/>
      <c r="AGP84" s="39">
        <v>142</v>
      </c>
      <c r="AGQ84" s="38"/>
      <c r="AGR84" s="39">
        <v>7</v>
      </c>
      <c r="AGS84" s="39"/>
      <c r="AGT84" s="39">
        <v>52</v>
      </c>
      <c r="AGU84" s="39"/>
      <c r="AGV84" s="39">
        <v>97</v>
      </c>
      <c r="AGW84" s="39"/>
      <c r="AGX84" s="39">
        <v>142</v>
      </c>
      <c r="AGY84" s="38"/>
      <c r="AHA84" s="39">
        <v>7</v>
      </c>
      <c r="AHB84" s="39"/>
      <c r="AHC84" s="39">
        <v>52</v>
      </c>
      <c r="AHD84" s="39"/>
      <c r="AHE84" s="39">
        <v>97</v>
      </c>
      <c r="AHF84" s="39"/>
      <c r="AHG84" s="39">
        <v>142</v>
      </c>
      <c r="AHH84" s="38"/>
      <c r="AHI84" s="39">
        <v>7</v>
      </c>
      <c r="AHJ84" s="39"/>
      <c r="AHK84" s="39">
        <v>52</v>
      </c>
      <c r="AHL84" s="39"/>
      <c r="AHM84" s="39">
        <v>97</v>
      </c>
      <c r="AHN84" s="39"/>
      <c r="AHO84" s="39">
        <v>142</v>
      </c>
      <c r="AHP84" s="38"/>
      <c r="AHR84" s="39">
        <v>7</v>
      </c>
      <c r="AHS84" s="39"/>
      <c r="AHT84" s="39">
        <v>52</v>
      </c>
      <c r="AHU84" s="39"/>
      <c r="AHV84" s="39">
        <v>97</v>
      </c>
      <c r="AHW84" s="39"/>
      <c r="AHX84" s="39">
        <v>142</v>
      </c>
      <c r="AHY84" s="38"/>
      <c r="AHZ84" s="39">
        <v>7</v>
      </c>
      <c r="AIA84" s="39"/>
      <c r="AIB84" s="39">
        <v>52</v>
      </c>
      <c r="AIC84" s="39"/>
      <c r="AID84" s="39">
        <v>97</v>
      </c>
      <c r="AIE84" s="39"/>
      <c r="AIF84" s="39">
        <v>142</v>
      </c>
      <c r="AIG84" s="38"/>
    </row>
    <row r="85" spans="1:917" ht="15.6" customHeight="1">
      <c r="A85" s="39">
        <v>188</v>
      </c>
      <c r="B85" s="39"/>
      <c r="C85" s="39">
        <v>53</v>
      </c>
      <c r="D85" s="39"/>
      <c r="E85" s="39">
        <v>98</v>
      </c>
      <c r="F85" s="39"/>
      <c r="G85" s="39">
        <v>143</v>
      </c>
      <c r="H85" s="86"/>
      <c r="J85" s="39">
        <v>8</v>
      </c>
      <c r="K85" s="39"/>
      <c r="L85" s="39">
        <v>53</v>
      </c>
      <c r="M85" s="39"/>
      <c r="N85" s="39">
        <v>98</v>
      </c>
      <c r="O85" s="39"/>
      <c r="P85" s="39">
        <v>143</v>
      </c>
      <c r="Q85" s="86"/>
      <c r="R85" s="39">
        <v>8</v>
      </c>
      <c r="S85" s="39"/>
      <c r="T85" s="39">
        <v>53</v>
      </c>
      <c r="U85" s="39"/>
      <c r="V85" s="39">
        <v>98</v>
      </c>
      <c r="W85" s="39"/>
      <c r="X85" s="39">
        <v>143</v>
      </c>
      <c r="Y85" s="86"/>
      <c r="AA85" s="39">
        <v>8</v>
      </c>
      <c r="AB85" s="39"/>
      <c r="AC85" s="39">
        <v>53</v>
      </c>
      <c r="AD85" s="39"/>
      <c r="AE85" s="39">
        <v>98</v>
      </c>
      <c r="AF85" s="39"/>
      <c r="AG85" s="39">
        <v>143</v>
      </c>
      <c r="AH85" s="86"/>
      <c r="AI85" s="39">
        <v>8</v>
      </c>
      <c r="AJ85" s="39"/>
      <c r="AK85" s="39">
        <v>53</v>
      </c>
      <c r="AL85" s="39"/>
      <c r="AM85" s="39">
        <v>98</v>
      </c>
      <c r="AN85" s="39"/>
      <c r="AO85" s="39">
        <v>143</v>
      </c>
      <c r="AP85" s="86"/>
      <c r="AR85" s="39">
        <v>8</v>
      </c>
      <c r="AS85" s="39"/>
      <c r="AT85" s="39">
        <v>53</v>
      </c>
      <c r="AU85" s="39"/>
      <c r="AV85" s="39">
        <v>98</v>
      </c>
      <c r="AW85" s="39"/>
      <c r="AX85" s="39">
        <v>143</v>
      </c>
      <c r="AY85" s="86"/>
      <c r="AZ85" s="39">
        <v>8</v>
      </c>
      <c r="BA85" s="39"/>
      <c r="BB85" s="39">
        <v>53</v>
      </c>
      <c r="BC85" s="39"/>
      <c r="BD85" s="39">
        <v>98</v>
      </c>
      <c r="BE85" s="39"/>
      <c r="BF85" s="39">
        <v>143</v>
      </c>
      <c r="BG85" s="86"/>
      <c r="BI85" s="39">
        <v>8</v>
      </c>
      <c r="BJ85" s="39"/>
      <c r="BK85" s="39">
        <v>53</v>
      </c>
      <c r="BL85" s="39"/>
      <c r="BM85" s="39">
        <v>98</v>
      </c>
      <c r="BN85" s="39"/>
      <c r="BO85" s="39">
        <v>143</v>
      </c>
      <c r="BP85" s="86"/>
      <c r="BQ85" s="39">
        <v>8</v>
      </c>
      <c r="BR85" s="39"/>
      <c r="BS85" s="39">
        <v>53</v>
      </c>
      <c r="BT85" s="39"/>
      <c r="BU85" s="39">
        <v>98</v>
      </c>
      <c r="BV85" s="39"/>
      <c r="BW85" s="39">
        <v>143</v>
      </c>
      <c r="BX85" s="86"/>
      <c r="BZ85" s="39">
        <v>8</v>
      </c>
      <c r="CA85" s="39"/>
      <c r="CB85" s="39">
        <v>53</v>
      </c>
      <c r="CC85" s="39"/>
      <c r="CD85" s="39">
        <v>98</v>
      </c>
      <c r="CE85" s="39"/>
      <c r="CF85" s="39">
        <v>143</v>
      </c>
      <c r="CG85" s="86"/>
      <c r="CH85" s="39">
        <v>8</v>
      </c>
      <c r="CI85" s="39"/>
      <c r="CJ85" s="39">
        <v>53</v>
      </c>
      <c r="CK85" s="39"/>
      <c r="CL85" s="39">
        <v>98</v>
      </c>
      <c r="CM85" s="39"/>
      <c r="CN85" s="39">
        <v>143</v>
      </c>
      <c r="CO85" s="86"/>
      <c r="CQ85" s="39">
        <v>8</v>
      </c>
      <c r="CR85" s="39"/>
      <c r="CS85" s="39">
        <v>53</v>
      </c>
      <c r="CT85" s="39"/>
      <c r="CU85" s="39">
        <v>98</v>
      </c>
      <c r="CV85" s="39"/>
      <c r="CW85" s="39">
        <v>143</v>
      </c>
      <c r="CX85" s="86"/>
      <c r="CY85" s="39">
        <v>8</v>
      </c>
      <c r="CZ85" s="39"/>
      <c r="DA85" s="39">
        <v>53</v>
      </c>
      <c r="DB85" s="39"/>
      <c r="DC85" s="39">
        <v>98</v>
      </c>
      <c r="DD85" s="39"/>
      <c r="DE85" s="39">
        <v>143</v>
      </c>
      <c r="DF85" s="86"/>
      <c r="DH85" s="39">
        <v>8</v>
      </c>
      <c r="DI85" s="39"/>
      <c r="DJ85" s="39">
        <v>53</v>
      </c>
      <c r="DK85" s="39"/>
      <c r="DL85" s="39">
        <v>98</v>
      </c>
      <c r="DM85" s="39"/>
      <c r="DN85" s="39">
        <v>143</v>
      </c>
      <c r="DO85" s="86"/>
      <c r="DP85" s="39">
        <v>8</v>
      </c>
      <c r="DQ85" s="39"/>
      <c r="DR85" s="39">
        <v>53</v>
      </c>
      <c r="DS85" s="39"/>
      <c r="DT85" s="39">
        <v>98</v>
      </c>
      <c r="DU85" s="39"/>
      <c r="DV85" s="39">
        <v>143</v>
      </c>
      <c r="DW85" s="86"/>
      <c r="DY85" s="39">
        <v>8</v>
      </c>
      <c r="DZ85" s="39"/>
      <c r="EA85" s="39">
        <v>53</v>
      </c>
      <c r="EB85" s="39"/>
      <c r="EC85" s="39">
        <v>98</v>
      </c>
      <c r="ED85" s="39"/>
      <c r="EE85" s="39">
        <v>143</v>
      </c>
      <c r="EF85" s="86"/>
      <c r="EG85" s="39">
        <v>8</v>
      </c>
      <c r="EH85" s="39"/>
      <c r="EI85" s="39">
        <v>53</v>
      </c>
      <c r="EJ85" s="39"/>
      <c r="EK85" s="39">
        <v>98</v>
      </c>
      <c r="EL85" s="39"/>
      <c r="EM85" s="39">
        <v>143</v>
      </c>
      <c r="EN85" s="86"/>
      <c r="EP85" s="39">
        <v>8</v>
      </c>
      <c r="EQ85" s="39"/>
      <c r="ER85" s="39">
        <v>53</v>
      </c>
      <c r="ES85" s="39"/>
      <c r="ET85" s="39">
        <v>98</v>
      </c>
      <c r="EU85" s="39"/>
      <c r="EV85" s="39">
        <v>143</v>
      </c>
      <c r="EW85" s="86"/>
      <c r="EX85" s="39">
        <v>8</v>
      </c>
      <c r="EY85" s="39"/>
      <c r="EZ85" s="39">
        <v>53</v>
      </c>
      <c r="FA85" s="39"/>
      <c r="FB85" s="39">
        <v>98</v>
      </c>
      <c r="FC85" s="39"/>
      <c r="FD85" s="39">
        <v>143</v>
      </c>
      <c r="FE85" s="86"/>
      <c r="FG85" s="39">
        <v>8</v>
      </c>
      <c r="FH85" s="39"/>
      <c r="FI85" s="39">
        <v>53</v>
      </c>
      <c r="FJ85" s="39"/>
      <c r="FK85" s="39">
        <v>98</v>
      </c>
      <c r="FL85" s="39"/>
      <c r="FM85" s="39">
        <v>143</v>
      </c>
      <c r="FN85" s="86"/>
      <c r="FO85" s="39">
        <v>8</v>
      </c>
      <c r="FP85" s="39"/>
      <c r="FQ85" s="39">
        <v>53</v>
      </c>
      <c r="FR85" s="39"/>
      <c r="FS85" s="39">
        <v>98</v>
      </c>
      <c r="FT85" s="39"/>
      <c r="FU85" s="39">
        <v>143</v>
      </c>
      <c r="FV85" s="86"/>
      <c r="FX85" s="39">
        <v>8</v>
      </c>
      <c r="FY85" s="39"/>
      <c r="FZ85" s="39">
        <v>53</v>
      </c>
      <c r="GA85" s="39"/>
      <c r="GB85" s="39">
        <v>98</v>
      </c>
      <c r="GC85" s="39"/>
      <c r="GD85" s="39">
        <v>143</v>
      </c>
      <c r="GE85" s="86"/>
      <c r="GF85" s="39">
        <v>8</v>
      </c>
      <c r="GG85" s="39"/>
      <c r="GH85" s="39">
        <v>53</v>
      </c>
      <c r="GI85" s="39"/>
      <c r="GJ85" s="39">
        <v>98</v>
      </c>
      <c r="GK85" s="39"/>
      <c r="GL85" s="39">
        <v>143</v>
      </c>
      <c r="GM85" s="86"/>
      <c r="GO85" s="39">
        <v>8</v>
      </c>
      <c r="GP85" s="39"/>
      <c r="GQ85" s="39">
        <v>53</v>
      </c>
      <c r="GR85" s="39"/>
      <c r="GS85" s="39">
        <v>98</v>
      </c>
      <c r="GT85" s="39"/>
      <c r="GU85" s="39">
        <v>143</v>
      </c>
      <c r="GV85" s="86"/>
      <c r="GW85" s="39">
        <v>8</v>
      </c>
      <c r="GX85" s="39"/>
      <c r="GY85" s="39">
        <v>53</v>
      </c>
      <c r="GZ85" s="39"/>
      <c r="HA85" s="39">
        <v>98</v>
      </c>
      <c r="HB85" s="39"/>
      <c r="HC85" s="39">
        <v>143</v>
      </c>
      <c r="HD85" s="86"/>
      <c r="HF85" s="39">
        <v>8</v>
      </c>
      <c r="HG85" s="39"/>
      <c r="HH85" s="39">
        <v>53</v>
      </c>
      <c r="HI85" s="39"/>
      <c r="HJ85" s="39">
        <v>98</v>
      </c>
      <c r="HK85" s="39"/>
      <c r="HL85" s="39">
        <v>143</v>
      </c>
      <c r="HM85" s="86"/>
      <c r="HN85" s="39">
        <v>8</v>
      </c>
      <c r="HO85" s="39"/>
      <c r="HP85" s="39">
        <v>53</v>
      </c>
      <c r="HQ85" s="39"/>
      <c r="HR85" s="39">
        <v>98</v>
      </c>
      <c r="HS85" s="39"/>
      <c r="HT85" s="39">
        <v>143</v>
      </c>
      <c r="HU85" s="86"/>
      <c r="HW85" s="39">
        <v>8</v>
      </c>
      <c r="HX85" s="39"/>
      <c r="HY85" s="39">
        <v>53</v>
      </c>
      <c r="HZ85" s="39"/>
      <c r="IA85" s="39">
        <v>98</v>
      </c>
      <c r="IB85" s="39"/>
      <c r="IC85" s="39">
        <v>143</v>
      </c>
      <c r="ID85" s="86"/>
      <c r="IE85" s="39">
        <v>8</v>
      </c>
      <c r="IF85" s="39"/>
      <c r="IG85" s="39">
        <v>53</v>
      </c>
      <c r="IH85" s="39"/>
      <c r="II85" s="39">
        <v>98</v>
      </c>
      <c r="IJ85" s="39"/>
      <c r="IK85" s="39">
        <v>143</v>
      </c>
      <c r="IL85" s="86"/>
      <c r="IN85" s="39">
        <v>8</v>
      </c>
      <c r="IO85" s="39"/>
      <c r="IP85" s="39">
        <v>53</v>
      </c>
      <c r="IQ85" s="39"/>
      <c r="IR85" s="39">
        <v>98</v>
      </c>
      <c r="IS85" s="39"/>
      <c r="IT85" s="39">
        <v>143</v>
      </c>
      <c r="IU85" s="86"/>
      <c r="IV85" s="39">
        <v>8</v>
      </c>
      <c r="IW85" s="39"/>
      <c r="IX85" s="39">
        <v>53</v>
      </c>
      <c r="IY85" s="39"/>
      <c r="IZ85" s="39">
        <v>98</v>
      </c>
      <c r="JA85" s="39"/>
      <c r="JB85" s="39">
        <v>143</v>
      </c>
      <c r="JC85" s="86"/>
      <c r="JE85" s="39">
        <v>8</v>
      </c>
      <c r="JF85" s="39"/>
      <c r="JG85" s="39">
        <v>53</v>
      </c>
      <c r="JH85" s="39"/>
      <c r="JI85" s="39">
        <v>98</v>
      </c>
      <c r="JJ85" s="39"/>
      <c r="JK85" s="39">
        <v>143</v>
      </c>
      <c r="JL85" s="86"/>
      <c r="JM85" s="39">
        <v>8</v>
      </c>
      <c r="JN85" s="39"/>
      <c r="JO85" s="39">
        <v>53</v>
      </c>
      <c r="JP85" s="39"/>
      <c r="JQ85" s="39">
        <v>98</v>
      </c>
      <c r="JR85" s="39"/>
      <c r="JS85" s="39">
        <v>143</v>
      </c>
      <c r="JT85" s="86"/>
      <c r="JV85" s="39">
        <v>8</v>
      </c>
      <c r="JW85" s="39"/>
      <c r="JX85" s="39">
        <v>53</v>
      </c>
      <c r="JY85" s="39"/>
      <c r="JZ85" s="39">
        <v>98</v>
      </c>
      <c r="KA85" s="39"/>
      <c r="KB85" s="39">
        <v>143</v>
      </c>
      <c r="KC85" s="86"/>
      <c r="KD85" s="39">
        <v>8</v>
      </c>
      <c r="KE85" s="39"/>
      <c r="KF85" s="39">
        <v>53</v>
      </c>
      <c r="KG85" s="39"/>
      <c r="KH85" s="39">
        <v>98</v>
      </c>
      <c r="KI85" s="39"/>
      <c r="KJ85" s="39">
        <v>143</v>
      </c>
      <c r="KK85" s="86"/>
      <c r="KM85" s="39">
        <v>8</v>
      </c>
      <c r="KN85" s="39"/>
      <c r="KO85" s="39">
        <v>53</v>
      </c>
      <c r="KP85" s="39"/>
      <c r="KQ85" s="39">
        <v>98</v>
      </c>
      <c r="KR85" s="39"/>
      <c r="KS85" s="39">
        <v>143</v>
      </c>
      <c r="KT85" s="86"/>
      <c r="KU85" s="39">
        <v>8</v>
      </c>
      <c r="KV85" s="39"/>
      <c r="KW85" s="39">
        <v>53</v>
      </c>
      <c r="KX85" s="39"/>
      <c r="KY85" s="39">
        <v>98</v>
      </c>
      <c r="KZ85" s="39"/>
      <c r="LA85" s="39">
        <v>143</v>
      </c>
      <c r="LB85" s="86"/>
      <c r="LD85" s="39">
        <v>8</v>
      </c>
      <c r="LE85" s="39"/>
      <c r="LF85" s="39">
        <v>53</v>
      </c>
      <c r="LG85" s="39"/>
      <c r="LH85" s="39">
        <v>98</v>
      </c>
      <c r="LI85" s="39"/>
      <c r="LJ85" s="39">
        <v>143</v>
      </c>
      <c r="LK85" s="86"/>
      <c r="LL85" s="39">
        <v>8</v>
      </c>
      <c r="LM85" s="39"/>
      <c r="LN85" s="39">
        <v>53</v>
      </c>
      <c r="LO85" s="39"/>
      <c r="LP85" s="39">
        <v>98</v>
      </c>
      <c r="LQ85" s="39"/>
      <c r="LR85" s="39">
        <v>143</v>
      </c>
      <c r="LS85" s="86"/>
      <c r="LU85" s="39">
        <v>8</v>
      </c>
      <c r="LV85" s="39"/>
      <c r="LW85" s="39">
        <v>53</v>
      </c>
      <c r="LX85" s="39"/>
      <c r="LY85" s="39">
        <v>98</v>
      </c>
      <c r="LZ85" s="39"/>
      <c r="MA85" s="39">
        <v>143</v>
      </c>
      <c r="MB85" s="86"/>
      <c r="MC85" s="39">
        <v>8</v>
      </c>
      <c r="MD85" s="39"/>
      <c r="ME85" s="39">
        <v>53</v>
      </c>
      <c r="MF85" s="39"/>
      <c r="MG85" s="39">
        <v>98</v>
      </c>
      <c r="MH85" s="39"/>
      <c r="MI85" s="39">
        <v>143</v>
      </c>
      <c r="MJ85" s="86"/>
      <c r="ML85" s="39">
        <v>8</v>
      </c>
      <c r="MM85" s="39"/>
      <c r="MN85" s="39">
        <v>53</v>
      </c>
      <c r="MO85" s="39"/>
      <c r="MP85" s="39">
        <v>98</v>
      </c>
      <c r="MQ85" s="39"/>
      <c r="MR85" s="39">
        <v>143</v>
      </c>
      <c r="MS85" s="86"/>
      <c r="MT85" s="39">
        <v>8</v>
      </c>
      <c r="MU85" s="39"/>
      <c r="MV85" s="39">
        <v>53</v>
      </c>
      <c r="MW85" s="39"/>
      <c r="MX85" s="39">
        <v>98</v>
      </c>
      <c r="MY85" s="39"/>
      <c r="MZ85" s="39">
        <v>143</v>
      </c>
      <c r="NA85" s="86"/>
      <c r="NC85" s="39">
        <v>8</v>
      </c>
      <c r="ND85" s="39"/>
      <c r="NE85" s="39">
        <v>53</v>
      </c>
      <c r="NF85" s="39"/>
      <c r="NG85" s="39">
        <v>98</v>
      </c>
      <c r="NH85" s="39"/>
      <c r="NI85" s="39">
        <v>143</v>
      </c>
      <c r="NJ85" s="86"/>
      <c r="NK85" s="39">
        <v>8</v>
      </c>
      <c r="NL85" s="39"/>
      <c r="NM85" s="39">
        <v>53</v>
      </c>
      <c r="NN85" s="39"/>
      <c r="NO85" s="39">
        <v>98</v>
      </c>
      <c r="NP85" s="39"/>
      <c r="NQ85" s="39">
        <v>143</v>
      </c>
      <c r="NR85" s="86"/>
      <c r="NT85" s="39">
        <v>8</v>
      </c>
      <c r="NU85" s="39"/>
      <c r="NV85" s="39">
        <v>53</v>
      </c>
      <c r="NW85" s="39"/>
      <c r="NX85" s="39">
        <v>98</v>
      </c>
      <c r="NY85" s="39"/>
      <c r="NZ85" s="39">
        <v>143</v>
      </c>
      <c r="OA85" s="86"/>
      <c r="OB85" s="39">
        <v>8</v>
      </c>
      <c r="OC85" s="39"/>
      <c r="OD85" s="39">
        <v>53</v>
      </c>
      <c r="OE85" s="39"/>
      <c r="OF85" s="39">
        <v>98</v>
      </c>
      <c r="OG85" s="39"/>
      <c r="OH85" s="39">
        <v>143</v>
      </c>
      <c r="OI85" s="86"/>
      <c r="OK85" s="39">
        <v>8</v>
      </c>
      <c r="OL85" s="39"/>
      <c r="OM85" s="39">
        <v>53</v>
      </c>
      <c r="ON85" s="39"/>
      <c r="OO85" s="39">
        <v>98</v>
      </c>
      <c r="OP85" s="39"/>
      <c r="OQ85" s="39">
        <v>143</v>
      </c>
      <c r="OR85" s="86"/>
      <c r="OS85" s="39">
        <v>8</v>
      </c>
      <c r="OT85" s="39"/>
      <c r="OU85" s="39">
        <v>53</v>
      </c>
      <c r="OV85" s="39"/>
      <c r="OW85" s="39">
        <v>98</v>
      </c>
      <c r="OX85" s="39"/>
      <c r="OY85" s="39">
        <v>143</v>
      </c>
      <c r="OZ85" s="86"/>
      <c r="PB85" s="39">
        <v>8</v>
      </c>
      <c r="PC85" s="39"/>
      <c r="PD85" s="39">
        <v>53</v>
      </c>
      <c r="PE85" s="39"/>
      <c r="PF85" s="39">
        <v>98</v>
      </c>
      <c r="PG85" s="39"/>
      <c r="PH85" s="39">
        <v>143</v>
      </c>
      <c r="PI85" s="86"/>
      <c r="PJ85" s="39">
        <v>8</v>
      </c>
      <c r="PK85" s="39"/>
      <c r="PL85" s="39">
        <v>53</v>
      </c>
      <c r="PM85" s="39"/>
      <c r="PN85" s="39">
        <v>98</v>
      </c>
      <c r="PO85" s="39"/>
      <c r="PP85" s="39">
        <v>143</v>
      </c>
      <c r="PQ85" s="38"/>
      <c r="PS85" s="39">
        <v>8</v>
      </c>
      <c r="PT85" s="39"/>
      <c r="PU85" s="39">
        <v>53</v>
      </c>
      <c r="PV85" s="39"/>
      <c r="PW85" s="39">
        <v>98</v>
      </c>
      <c r="PX85" s="39"/>
      <c r="PY85" s="39">
        <v>143</v>
      </c>
      <c r="PZ85" s="38"/>
      <c r="QA85" s="39">
        <v>8</v>
      </c>
      <c r="QB85" s="39"/>
      <c r="QC85" s="39">
        <v>53</v>
      </c>
      <c r="QD85" s="39"/>
      <c r="QE85" s="39">
        <v>98</v>
      </c>
      <c r="QF85" s="39"/>
      <c r="QG85" s="39">
        <v>143</v>
      </c>
      <c r="QH85" s="38"/>
      <c r="QJ85" s="39">
        <v>8</v>
      </c>
      <c r="QK85" s="39"/>
      <c r="QL85" s="39">
        <v>53</v>
      </c>
      <c r="QM85" s="39"/>
      <c r="QN85" s="39">
        <v>98</v>
      </c>
      <c r="QO85" s="39"/>
      <c r="QP85" s="39">
        <v>143</v>
      </c>
      <c r="QQ85" s="38"/>
      <c r="QR85" s="39">
        <v>8</v>
      </c>
      <c r="QS85" s="39"/>
      <c r="QT85" s="39">
        <v>53</v>
      </c>
      <c r="QU85" s="39"/>
      <c r="QV85" s="39">
        <v>98</v>
      </c>
      <c r="QW85" s="39"/>
      <c r="QX85" s="39">
        <v>143</v>
      </c>
      <c r="QY85" s="38"/>
      <c r="RA85" s="39">
        <v>8</v>
      </c>
      <c r="RB85" s="39"/>
      <c r="RC85" s="39">
        <v>53</v>
      </c>
      <c r="RD85" s="39"/>
      <c r="RE85" s="39">
        <v>98</v>
      </c>
      <c r="RF85" s="39"/>
      <c r="RG85" s="39">
        <v>143</v>
      </c>
      <c r="RH85" s="38"/>
      <c r="RI85" s="39">
        <v>8</v>
      </c>
      <c r="RJ85" s="39"/>
      <c r="RK85" s="39">
        <v>53</v>
      </c>
      <c r="RL85" s="39"/>
      <c r="RM85" s="39">
        <v>98</v>
      </c>
      <c r="RN85" s="39"/>
      <c r="RO85" s="39">
        <v>143</v>
      </c>
      <c r="RP85" s="38"/>
      <c r="RR85" s="39">
        <v>8</v>
      </c>
      <c r="RS85" s="39"/>
      <c r="RT85" s="39">
        <v>53</v>
      </c>
      <c r="RU85" s="39"/>
      <c r="RV85" s="39">
        <v>98</v>
      </c>
      <c r="RW85" s="39"/>
      <c r="RX85" s="39">
        <v>143</v>
      </c>
      <c r="RY85" s="38"/>
      <c r="RZ85" s="39">
        <v>8</v>
      </c>
      <c r="SA85" s="39"/>
      <c r="SB85" s="39">
        <v>53</v>
      </c>
      <c r="SC85" s="39"/>
      <c r="SD85" s="39">
        <v>98</v>
      </c>
      <c r="SE85" s="39"/>
      <c r="SF85" s="39">
        <v>143</v>
      </c>
      <c r="SG85" s="38"/>
      <c r="SI85" s="39">
        <v>8</v>
      </c>
      <c r="SJ85" s="39"/>
      <c r="SK85" s="39">
        <v>53</v>
      </c>
      <c r="SL85" s="39"/>
      <c r="SM85" s="39">
        <v>98</v>
      </c>
      <c r="SN85" s="39"/>
      <c r="SO85" s="39">
        <v>143</v>
      </c>
      <c r="SP85" s="38"/>
      <c r="SQ85" s="39">
        <v>8</v>
      </c>
      <c r="SR85" s="39"/>
      <c r="SS85" s="39">
        <v>53</v>
      </c>
      <c r="ST85" s="39"/>
      <c r="SU85" s="39">
        <v>98</v>
      </c>
      <c r="SV85" s="39"/>
      <c r="SW85" s="39">
        <v>143</v>
      </c>
      <c r="SX85" s="38"/>
      <c r="SZ85" s="39">
        <v>8</v>
      </c>
      <c r="TA85" s="39"/>
      <c r="TB85" s="39">
        <v>53</v>
      </c>
      <c r="TC85" s="39"/>
      <c r="TD85" s="39">
        <v>98</v>
      </c>
      <c r="TE85" s="39"/>
      <c r="TF85" s="39">
        <v>143</v>
      </c>
      <c r="TG85" s="38"/>
      <c r="TH85" s="39">
        <v>8</v>
      </c>
      <c r="TI85" s="39"/>
      <c r="TJ85" s="39">
        <v>53</v>
      </c>
      <c r="TK85" s="39"/>
      <c r="TL85" s="39">
        <v>98</v>
      </c>
      <c r="TM85" s="39"/>
      <c r="TN85" s="39">
        <v>143</v>
      </c>
      <c r="TO85" s="38"/>
      <c r="TQ85" s="39">
        <v>8</v>
      </c>
      <c r="TR85" s="39"/>
      <c r="TS85" s="39">
        <v>53</v>
      </c>
      <c r="TT85" s="39"/>
      <c r="TU85" s="39">
        <v>98</v>
      </c>
      <c r="TV85" s="39"/>
      <c r="TW85" s="39">
        <v>143</v>
      </c>
      <c r="TX85" s="38"/>
      <c r="TY85" s="39">
        <v>8</v>
      </c>
      <c r="TZ85" s="39"/>
      <c r="UA85" s="39">
        <v>53</v>
      </c>
      <c r="UB85" s="39"/>
      <c r="UC85" s="39">
        <v>98</v>
      </c>
      <c r="UD85" s="39"/>
      <c r="UE85" s="39">
        <v>143</v>
      </c>
      <c r="UF85" s="38"/>
      <c r="UH85" s="39">
        <v>8</v>
      </c>
      <c r="UI85" s="39"/>
      <c r="UJ85" s="39">
        <v>53</v>
      </c>
      <c r="UK85" s="39"/>
      <c r="UL85" s="39">
        <v>98</v>
      </c>
      <c r="UM85" s="39"/>
      <c r="UN85" s="39">
        <v>143</v>
      </c>
      <c r="UO85" s="38"/>
      <c r="UP85" s="39">
        <v>8</v>
      </c>
      <c r="UQ85" s="39"/>
      <c r="UR85" s="39">
        <v>53</v>
      </c>
      <c r="US85" s="39"/>
      <c r="UT85" s="39">
        <v>98</v>
      </c>
      <c r="UU85" s="39"/>
      <c r="UV85" s="39">
        <v>143</v>
      </c>
      <c r="UW85" s="38"/>
      <c r="UY85" s="39">
        <v>8</v>
      </c>
      <c r="UZ85" s="39"/>
      <c r="VA85" s="39">
        <v>53</v>
      </c>
      <c r="VB85" s="39"/>
      <c r="VC85" s="39">
        <v>98</v>
      </c>
      <c r="VD85" s="39"/>
      <c r="VE85" s="39">
        <v>143</v>
      </c>
      <c r="VF85" s="38"/>
      <c r="VG85" s="39">
        <v>8</v>
      </c>
      <c r="VH85" s="39"/>
      <c r="VI85" s="39">
        <v>53</v>
      </c>
      <c r="VJ85" s="39"/>
      <c r="VK85" s="39">
        <v>98</v>
      </c>
      <c r="VL85" s="39"/>
      <c r="VM85" s="39">
        <v>143</v>
      </c>
      <c r="VN85" s="38"/>
      <c r="VP85" s="39">
        <v>8</v>
      </c>
      <c r="VQ85" s="39"/>
      <c r="VR85" s="39">
        <v>53</v>
      </c>
      <c r="VS85" s="39"/>
      <c r="VT85" s="39">
        <v>98</v>
      </c>
      <c r="VU85" s="39"/>
      <c r="VV85" s="39">
        <v>143</v>
      </c>
      <c r="VW85" s="38"/>
      <c r="VX85" s="39">
        <v>8</v>
      </c>
      <c r="VY85" s="39"/>
      <c r="VZ85" s="39">
        <v>53</v>
      </c>
      <c r="WA85" s="39"/>
      <c r="WB85" s="39">
        <v>98</v>
      </c>
      <c r="WC85" s="39"/>
      <c r="WD85" s="39">
        <v>143</v>
      </c>
      <c r="WE85" s="38"/>
      <c r="WG85" s="39">
        <v>8</v>
      </c>
      <c r="WH85" s="39"/>
      <c r="WI85" s="39">
        <v>53</v>
      </c>
      <c r="WJ85" s="39"/>
      <c r="WK85" s="39">
        <v>98</v>
      </c>
      <c r="WL85" s="39"/>
      <c r="WM85" s="39">
        <v>143</v>
      </c>
      <c r="WN85" s="38"/>
      <c r="WO85" s="39">
        <v>8</v>
      </c>
      <c r="WP85" s="39"/>
      <c r="WQ85" s="39">
        <v>53</v>
      </c>
      <c r="WR85" s="39"/>
      <c r="WS85" s="39">
        <v>98</v>
      </c>
      <c r="WT85" s="39"/>
      <c r="WU85" s="39">
        <v>143</v>
      </c>
      <c r="WV85" s="38"/>
      <c r="WX85" s="39">
        <v>8</v>
      </c>
      <c r="WY85" s="39"/>
      <c r="WZ85" s="39">
        <v>53</v>
      </c>
      <c r="XA85" s="39"/>
      <c r="XB85" s="39">
        <v>98</v>
      </c>
      <c r="XC85" s="39"/>
      <c r="XD85" s="39">
        <v>143</v>
      </c>
      <c r="XE85" s="38"/>
      <c r="XF85" s="39">
        <v>8</v>
      </c>
      <c r="XG85" s="39"/>
      <c r="XH85" s="39">
        <v>53</v>
      </c>
      <c r="XI85" s="39"/>
      <c r="XJ85" s="39">
        <v>98</v>
      </c>
      <c r="XK85" s="39"/>
      <c r="XL85" s="39">
        <v>143</v>
      </c>
      <c r="XM85" s="38"/>
      <c r="XO85" s="39">
        <v>8</v>
      </c>
      <c r="XP85" s="39"/>
      <c r="XQ85" s="39">
        <v>53</v>
      </c>
      <c r="XR85" s="39"/>
      <c r="XS85" s="39">
        <v>98</v>
      </c>
      <c r="XT85" s="39"/>
      <c r="XU85" s="39">
        <v>143</v>
      </c>
      <c r="XV85" s="38"/>
      <c r="XW85" s="39">
        <v>8</v>
      </c>
      <c r="XX85" s="39"/>
      <c r="XY85" s="39">
        <v>53</v>
      </c>
      <c r="XZ85" s="39"/>
      <c r="YA85" s="39">
        <v>98</v>
      </c>
      <c r="YB85" s="39"/>
      <c r="YC85" s="39">
        <v>143</v>
      </c>
      <c r="YD85" s="38"/>
      <c r="YF85" s="39">
        <v>8</v>
      </c>
      <c r="YG85" s="39"/>
      <c r="YH85" s="39">
        <v>53</v>
      </c>
      <c r="YI85" s="39"/>
      <c r="YJ85" s="39">
        <v>98</v>
      </c>
      <c r="YK85" s="39"/>
      <c r="YL85" s="39">
        <v>143</v>
      </c>
      <c r="YM85" s="38"/>
      <c r="YN85" s="39">
        <v>8</v>
      </c>
      <c r="YO85" s="39"/>
      <c r="YP85" s="39">
        <v>53</v>
      </c>
      <c r="YQ85" s="39"/>
      <c r="YR85" s="39">
        <v>98</v>
      </c>
      <c r="YS85" s="39"/>
      <c r="YT85" s="39">
        <v>143</v>
      </c>
      <c r="YU85" s="38"/>
      <c r="YW85" s="39">
        <v>8</v>
      </c>
      <c r="YX85" s="39"/>
      <c r="YY85" s="39">
        <v>53</v>
      </c>
      <c r="YZ85" s="39"/>
      <c r="ZA85" s="39">
        <v>98</v>
      </c>
      <c r="ZB85" s="39"/>
      <c r="ZC85" s="39">
        <v>143</v>
      </c>
      <c r="ZD85" s="38"/>
      <c r="ZM85" s="39">
        <v>8</v>
      </c>
      <c r="ZN85" s="39"/>
      <c r="ZO85" s="39">
        <v>53</v>
      </c>
      <c r="ZP85" s="39"/>
      <c r="ZQ85" s="39">
        <v>98</v>
      </c>
      <c r="ZR85" s="39"/>
      <c r="ZS85" s="39">
        <v>143</v>
      </c>
      <c r="ZT85" s="38"/>
      <c r="ZV85" s="39">
        <v>8</v>
      </c>
      <c r="ZW85" s="39"/>
      <c r="ZX85" s="39">
        <v>53</v>
      </c>
      <c r="ZY85" s="39"/>
      <c r="ZZ85" s="39">
        <v>98</v>
      </c>
      <c r="AAA85" s="39"/>
      <c r="AAB85" s="39">
        <v>143</v>
      </c>
      <c r="AAC85" s="38"/>
      <c r="AAD85" s="39">
        <v>8</v>
      </c>
      <c r="AAE85" s="39"/>
      <c r="AAF85" s="39">
        <v>53</v>
      </c>
      <c r="AAG85" s="39"/>
      <c r="AAH85" s="39">
        <v>98</v>
      </c>
      <c r="AAI85" s="39"/>
      <c r="AAJ85" s="39">
        <v>143</v>
      </c>
      <c r="AAK85" s="38"/>
      <c r="AAM85" s="39">
        <v>8</v>
      </c>
      <c r="AAN85" s="39"/>
      <c r="AAO85" s="39">
        <v>53</v>
      </c>
      <c r="AAP85" s="39"/>
      <c r="AAQ85" s="39">
        <v>98</v>
      </c>
      <c r="AAR85" s="39"/>
      <c r="AAS85" s="39">
        <v>143</v>
      </c>
      <c r="AAT85" s="38"/>
      <c r="AAU85" s="39">
        <v>8</v>
      </c>
      <c r="AAV85" s="39"/>
      <c r="AAW85" s="39">
        <v>53</v>
      </c>
      <c r="AAX85" s="39"/>
      <c r="AAY85" s="39">
        <v>98</v>
      </c>
      <c r="AAZ85" s="39"/>
      <c r="ABA85" s="39">
        <v>143</v>
      </c>
      <c r="ABB85" s="38"/>
      <c r="ABD85" s="39">
        <v>8</v>
      </c>
      <c r="ABE85" s="39"/>
      <c r="ABF85" s="39">
        <v>53</v>
      </c>
      <c r="ABG85" s="39"/>
      <c r="ABH85" s="39">
        <v>98</v>
      </c>
      <c r="ABI85" s="39"/>
      <c r="ABJ85" s="39">
        <v>143</v>
      </c>
      <c r="ABK85" s="38"/>
      <c r="ABL85" s="39">
        <v>8</v>
      </c>
      <c r="ABM85" s="39"/>
      <c r="ABN85" s="39">
        <v>53</v>
      </c>
      <c r="ABO85" s="39"/>
      <c r="ABP85" s="39">
        <v>98</v>
      </c>
      <c r="ABQ85" s="39"/>
      <c r="ABR85" s="39">
        <v>143</v>
      </c>
      <c r="ABS85" s="38"/>
      <c r="ABU85" s="39">
        <v>8</v>
      </c>
      <c r="ABV85" s="39"/>
      <c r="ABW85" s="39">
        <v>53</v>
      </c>
      <c r="ABX85" s="39"/>
      <c r="ABY85" s="39">
        <v>98</v>
      </c>
      <c r="ABZ85" s="39"/>
      <c r="ACA85" s="39">
        <v>143</v>
      </c>
      <c r="ACB85" s="38"/>
      <c r="ACC85" s="39">
        <v>8</v>
      </c>
      <c r="ACD85" s="39"/>
      <c r="ACE85" s="39">
        <v>53</v>
      </c>
      <c r="ACF85" s="39"/>
      <c r="ACG85" s="39">
        <v>98</v>
      </c>
      <c r="ACH85" s="39"/>
      <c r="ACI85" s="39">
        <v>143</v>
      </c>
      <c r="ACJ85" s="38"/>
      <c r="ACL85" s="39">
        <v>8</v>
      </c>
      <c r="ACM85" s="39"/>
      <c r="ACN85" s="39">
        <v>53</v>
      </c>
      <c r="ACO85" s="39"/>
      <c r="ACP85" s="39">
        <v>98</v>
      </c>
      <c r="ACQ85" s="39"/>
      <c r="ACR85" s="39">
        <v>143</v>
      </c>
      <c r="ACS85" s="38"/>
      <c r="ACT85" s="39">
        <v>8</v>
      </c>
      <c r="ACU85" s="39"/>
      <c r="ACV85" s="39">
        <v>53</v>
      </c>
      <c r="ACW85" s="39"/>
      <c r="ACX85" s="39">
        <v>98</v>
      </c>
      <c r="ACY85" s="39"/>
      <c r="ACZ85" s="39">
        <v>143</v>
      </c>
      <c r="ADA85" s="38"/>
      <c r="ADC85" s="39">
        <v>8</v>
      </c>
      <c r="ADD85" s="39"/>
      <c r="ADE85" s="39">
        <v>53</v>
      </c>
      <c r="ADF85" s="39"/>
      <c r="ADG85" s="39">
        <v>98</v>
      </c>
      <c r="ADH85" s="39"/>
      <c r="ADI85" s="39">
        <v>143</v>
      </c>
      <c r="ADJ85" s="38"/>
      <c r="ADK85" s="39">
        <v>8</v>
      </c>
      <c r="ADL85" s="39"/>
      <c r="ADM85" s="39">
        <v>53</v>
      </c>
      <c r="ADN85" s="39"/>
      <c r="ADO85" s="39">
        <v>98</v>
      </c>
      <c r="ADP85" s="39"/>
      <c r="ADQ85" s="39">
        <v>143</v>
      </c>
      <c r="ADR85" s="38"/>
      <c r="ADT85" s="39">
        <v>8</v>
      </c>
      <c r="ADU85" s="39"/>
      <c r="ADV85" s="39">
        <v>53</v>
      </c>
      <c r="ADW85" s="39"/>
      <c r="ADX85" s="39">
        <v>98</v>
      </c>
      <c r="ADY85" s="39"/>
      <c r="ADZ85" s="39">
        <v>143</v>
      </c>
      <c r="AEA85" s="38"/>
      <c r="AEB85" s="39">
        <v>8</v>
      </c>
      <c r="AEC85" s="39"/>
      <c r="AED85" s="39">
        <v>53</v>
      </c>
      <c r="AEE85" s="39"/>
      <c r="AEF85" s="39">
        <v>98</v>
      </c>
      <c r="AEG85" s="39"/>
      <c r="AEH85" s="39">
        <v>143</v>
      </c>
      <c r="AEI85" s="38"/>
      <c r="AEK85" s="39">
        <v>8</v>
      </c>
      <c r="AEL85" s="39"/>
      <c r="AEM85" s="39">
        <v>53</v>
      </c>
      <c r="AEN85" s="39"/>
      <c r="AEO85" s="39">
        <v>98</v>
      </c>
      <c r="AEP85" s="39"/>
      <c r="AEQ85" s="39">
        <v>143</v>
      </c>
      <c r="AER85" s="38"/>
      <c r="AES85" s="39">
        <v>8</v>
      </c>
      <c r="AET85" s="39"/>
      <c r="AEU85" s="39">
        <v>53</v>
      </c>
      <c r="AEV85" s="39"/>
      <c r="AEW85" s="39">
        <v>98</v>
      </c>
      <c r="AEX85" s="39"/>
      <c r="AEY85" s="39">
        <v>143</v>
      </c>
      <c r="AEZ85" s="38"/>
      <c r="AFB85" s="39">
        <v>8</v>
      </c>
      <c r="AFC85" s="39"/>
      <c r="AFD85" s="39">
        <v>53</v>
      </c>
      <c r="AFE85" s="39"/>
      <c r="AFF85" s="39">
        <v>98</v>
      </c>
      <c r="AFG85" s="39"/>
      <c r="AFH85" s="39">
        <v>143</v>
      </c>
      <c r="AFI85" s="38"/>
      <c r="AFJ85" s="39">
        <v>8</v>
      </c>
      <c r="AFK85" s="39"/>
      <c r="AFL85" s="39">
        <v>53</v>
      </c>
      <c r="AFM85" s="39"/>
      <c r="AFN85" s="39">
        <v>98</v>
      </c>
      <c r="AFO85" s="39"/>
      <c r="AFP85" s="39">
        <v>143</v>
      </c>
      <c r="AFQ85" s="38"/>
      <c r="AFS85" s="39">
        <v>8</v>
      </c>
      <c r="AFT85" s="39"/>
      <c r="AFU85" s="39">
        <v>53</v>
      </c>
      <c r="AFV85" s="39"/>
      <c r="AFW85" s="39">
        <v>98</v>
      </c>
      <c r="AFX85" s="39"/>
      <c r="AFY85" s="39">
        <v>143</v>
      </c>
      <c r="AFZ85" s="38"/>
      <c r="AGA85" s="39">
        <v>8</v>
      </c>
      <c r="AGB85" s="39"/>
      <c r="AGC85" s="39">
        <v>53</v>
      </c>
      <c r="AGD85" s="39"/>
      <c r="AGE85" s="39">
        <v>98</v>
      </c>
      <c r="AGF85" s="39"/>
      <c r="AGG85" s="39">
        <v>143</v>
      </c>
      <c r="AGH85" s="38"/>
      <c r="AGJ85" s="39">
        <v>8</v>
      </c>
      <c r="AGK85" s="39"/>
      <c r="AGL85" s="39">
        <v>53</v>
      </c>
      <c r="AGM85" s="39"/>
      <c r="AGN85" s="39">
        <v>98</v>
      </c>
      <c r="AGO85" s="39"/>
      <c r="AGP85" s="39">
        <v>143</v>
      </c>
      <c r="AGQ85" s="38"/>
      <c r="AGR85" s="39">
        <v>8</v>
      </c>
      <c r="AGS85" s="39"/>
      <c r="AGT85" s="39">
        <v>53</v>
      </c>
      <c r="AGU85" s="39"/>
      <c r="AGV85" s="39">
        <v>98</v>
      </c>
      <c r="AGW85" s="39"/>
      <c r="AGX85" s="39">
        <v>143</v>
      </c>
      <c r="AGY85" s="38"/>
      <c r="AHA85" s="39">
        <v>8</v>
      </c>
      <c r="AHB85" s="39"/>
      <c r="AHC85" s="39">
        <v>53</v>
      </c>
      <c r="AHD85" s="39"/>
      <c r="AHE85" s="39">
        <v>98</v>
      </c>
      <c r="AHF85" s="39"/>
      <c r="AHG85" s="39">
        <v>143</v>
      </c>
      <c r="AHH85" s="38"/>
      <c r="AHI85" s="39">
        <v>8</v>
      </c>
      <c r="AHJ85" s="39"/>
      <c r="AHK85" s="39">
        <v>53</v>
      </c>
      <c r="AHL85" s="39"/>
      <c r="AHM85" s="39">
        <v>98</v>
      </c>
      <c r="AHN85" s="39"/>
      <c r="AHO85" s="39">
        <v>143</v>
      </c>
      <c r="AHP85" s="38"/>
      <c r="AHR85" s="39">
        <v>8</v>
      </c>
      <c r="AHS85" s="39"/>
      <c r="AHT85" s="39">
        <v>53</v>
      </c>
      <c r="AHU85" s="39"/>
      <c r="AHV85" s="39">
        <v>98</v>
      </c>
      <c r="AHW85" s="39"/>
      <c r="AHX85" s="39">
        <v>143</v>
      </c>
      <c r="AHY85" s="38"/>
      <c r="AHZ85" s="39">
        <v>8</v>
      </c>
      <c r="AIA85" s="39"/>
      <c r="AIB85" s="39">
        <v>53</v>
      </c>
      <c r="AIC85" s="39"/>
      <c r="AID85" s="39">
        <v>98</v>
      </c>
      <c r="AIE85" s="39"/>
      <c r="AIF85" s="39">
        <v>143</v>
      </c>
      <c r="AIG85" s="38"/>
    </row>
    <row r="86" spans="1:917" ht="15.6" customHeight="1">
      <c r="A86" s="39">
        <v>189</v>
      </c>
      <c r="B86" s="39"/>
      <c r="C86" s="39">
        <v>54</v>
      </c>
      <c r="D86" s="39"/>
      <c r="E86" s="39">
        <v>99</v>
      </c>
      <c r="F86" s="39"/>
      <c r="G86" s="39">
        <v>144</v>
      </c>
      <c r="H86" s="86"/>
      <c r="J86" s="39">
        <v>9</v>
      </c>
      <c r="K86" s="39"/>
      <c r="L86" s="39">
        <v>54</v>
      </c>
      <c r="M86" s="39"/>
      <c r="N86" s="39">
        <v>99</v>
      </c>
      <c r="O86" s="39"/>
      <c r="P86" s="39">
        <v>144</v>
      </c>
      <c r="Q86" s="86"/>
      <c r="R86" s="39">
        <v>9</v>
      </c>
      <c r="S86" s="39"/>
      <c r="T86" s="39">
        <v>54</v>
      </c>
      <c r="U86" s="39"/>
      <c r="V86" s="39">
        <v>99</v>
      </c>
      <c r="W86" s="39"/>
      <c r="X86" s="39">
        <v>144</v>
      </c>
      <c r="Y86" s="86"/>
      <c r="AA86" s="39">
        <v>9</v>
      </c>
      <c r="AB86" s="39"/>
      <c r="AC86" s="39">
        <v>54</v>
      </c>
      <c r="AD86" s="39"/>
      <c r="AE86" s="39">
        <v>99</v>
      </c>
      <c r="AF86" s="39"/>
      <c r="AG86" s="39">
        <v>144</v>
      </c>
      <c r="AH86" s="86"/>
      <c r="AI86" s="39">
        <v>9</v>
      </c>
      <c r="AJ86" s="39"/>
      <c r="AK86" s="39">
        <v>54</v>
      </c>
      <c r="AL86" s="39"/>
      <c r="AM86" s="39">
        <v>99</v>
      </c>
      <c r="AN86" s="39"/>
      <c r="AO86" s="39">
        <v>144</v>
      </c>
      <c r="AP86" s="86"/>
      <c r="AR86" s="39">
        <v>9</v>
      </c>
      <c r="AS86" s="39"/>
      <c r="AT86" s="39">
        <v>54</v>
      </c>
      <c r="AU86" s="39"/>
      <c r="AV86" s="39">
        <v>99</v>
      </c>
      <c r="AW86" s="39"/>
      <c r="AX86" s="39">
        <v>144</v>
      </c>
      <c r="AY86" s="86"/>
      <c r="AZ86" s="39">
        <v>9</v>
      </c>
      <c r="BA86" s="39"/>
      <c r="BB86" s="39">
        <v>54</v>
      </c>
      <c r="BC86" s="39"/>
      <c r="BD86" s="39">
        <v>99</v>
      </c>
      <c r="BE86" s="39"/>
      <c r="BF86" s="39">
        <v>144</v>
      </c>
      <c r="BG86" s="86"/>
      <c r="BI86" s="39">
        <v>9</v>
      </c>
      <c r="BJ86" s="39"/>
      <c r="BK86" s="39">
        <v>54</v>
      </c>
      <c r="BL86" s="39"/>
      <c r="BM86" s="39">
        <v>99</v>
      </c>
      <c r="BN86" s="39"/>
      <c r="BO86" s="39">
        <v>144</v>
      </c>
      <c r="BP86" s="86"/>
      <c r="BQ86" s="39">
        <v>9</v>
      </c>
      <c r="BR86" s="39"/>
      <c r="BS86" s="39">
        <v>54</v>
      </c>
      <c r="BT86" s="39"/>
      <c r="BU86" s="39">
        <v>99</v>
      </c>
      <c r="BV86" s="39"/>
      <c r="BW86" s="39">
        <v>144</v>
      </c>
      <c r="BX86" s="86"/>
      <c r="BZ86" s="39">
        <v>9</v>
      </c>
      <c r="CA86" s="39"/>
      <c r="CB86" s="39">
        <v>54</v>
      </c>
      <c r="CC86" s="39"/>
      <c r="CD86" s="39">
        <v>99</v>
      </c>
      <c r="CE86" s="39"/>
      <c r="CF86" s="39">
        <v>144</v>
      </c>
      <c r="CG86" s="86"/>
      <c r="CH86" s="39">
        <v>9</v>
      </c>
      <c r="CI86" s="39"/>
      <c r="CJ86" s="39">
        <v>54</v>
      </c>
      <c r="CK86" s="39"/>
      <c r="CL86" s="39">
        <v>99</v>
      </c>
      <c r="CM86" s="39"/>
      <c r="CN86" s="39">
        <v>144</v>
      </c>
      <c r="CO86" s="86"/>
      <c r="CQ86" s="39">
        <v>9</v>
      </c>
      <c r="CR86" s="39"/>
      <c r="CS86" s="39">
        <v>54</v>
      </c>
      <c r="CT86" s="39"/>
      <c r="CU86" s="39">
        <v>99</v>
      </c>
      <c r="CV86" s="39"/>
      <c r="CW86" s="39">
        <v>144</v>
      </c>
      <c r="CX86" s="86"/>
      <c r="CY86" s="39">
        <v>9</v>
      </c>
      <c r="CZ86" s="39"/>
      <c r="DA86" s="39">
        <v>54</v>
      </c>
      <c r="DB86" s="39"/>
      <c r="DC86" s="39">
        <v>99</v>
      </c>
      <c r="DD86" s="39"/>
      <c r="DE86" s="39">
        <v>144</v>
      </c>
      <c r="DF86" s="86"/>
      <c r="DH86" s="39">
        <v>9</v>
      </c>
      <c r="DI86" s="39"/>
      <c r="DJ86" s="39">
        <v>54</v>
      </c>
      <c r="DK86" s="39"/>
      <c r="DL86" s="39">
        <v>99</v>
      </c>
      <c r="DM86" s="39"/>
      <c r="DN86" s="39">
        <v>144</v>
      </c>
      <c r="DO86" s="86"/>
      <c r="DP86" s="39">
        <v>9</v>
      </c>
      <c r="DQ86" s="39"/>
      <c r="DR86" s="39">
        <v>54</v>
      </c>
      <c r="DS86" s="39"/>
      <c r="DT86" s="39">
        <v>99</v>
      </c>
      <c r="DU86" s="39"/>
      <c r="DV86" s="39">
        <v>144</v>
      </c>
      <c r="DW86" s="86"/>
      <c r="DY86" s="39">
        <v>9</v>
      </c>
      <c r="DZ86" s="39"/>
      <c r="EA86" s="39">
        <v>54</v>
      </c>
      <c r="EB86" s="39"/>
      <c r="EC86" s="39">
        <v>99</v>
      </c>
      <c r="ED86" s="39"/>
      <c r="EE86" s="39">
        <v>144</v>
      </c>
      <c r="EF86" s="86"/>
      <c r="EG86" s="39">
        <v>9</v>
      </c>
      <c r="EH86" s="39"/>
      <c r="EI86" s="39">
        <v>54</v>
      </c>
      <c r="EJ86" s="39"/>
      <c r="EK86" s="39">
        <v>99</v>
      </c>
      <c r="EL86" s="39"/>
      <c r="EM86" s="39">
        <v>144</v>
      </c>
      <c r="EN86" s="86"/>
      <c r="EP86" s="39">
        <v>9</v>
      </c>
      <c r="EQ86" s="39"/>
      <c r="ER86" s="39">
        <v>54</v>
      </c>
      <c r="ES86" s="39"/>
      <c r="ET86" s="39">
        <v>99</v>
      </c>
      <c r="EU86" s="39"/>
      <c r="EV86" s="39">
        <v>144</v>
      </c>
      <c r="EW86" s="86"/>
      <c r="EX86" s="39">
        <v>9</v>
      </c>
      <c r="EY86" s="39"/>
      <c r="EZ86" s="39">
        <v>54</v>
      </c>
      <c r="FA86" s="39"/>
      <c r="FB86" s="39">
        <v>99</v>
      </c>
      <c r="FC86" s="39"/>
      <c r="FD86" s="39">
        <v>144</v>
      </c>
      <c r="FE86" s="86"/>
      <c r="FG86" s="39">
        <v>9</v>
      </c>
      <c r="FH86" s="39"/>
      <c r="FI86" s="39">
        <v>54</v>
      </c>
      <c r="FJ86" s="39"/>
      <c r="FK86" s="39">
        <v>99</v>
      </c>
      <c r="FL86" s="39"/>
      <c r="FM86" s="39">
        <v>144</v>
      </c>
      <c r="FN86" s="86"/>
      <c r="FO86" s="39">
        <v>9</v>
      </c>
      <c r="FP86" s="39"/>
      <c r="FQ86" s="39">
        <v>54</v>
      </c>
      <c r="FR86" s="39"/>
      <c r="FS86" s="39">
        <v>99</v>
      </c>
      <c r="FT86" s="39"/>
      <c r="FU86" s="39">
        <v>144</v>
      </c>
      <c r="FV86" s="86"/>
      <c r="FX86" s="39">
        <v>9</v>
      </c>
      <c r="FY86" s="39"/>
      <c r="FZ86" s="39">
        <v>54</v>
      </c>
      <c r="GA86" s="39"/>
      <c r="GB86" s="39">
        <v>99</v>
      </c>
      <c r="GC86" s="39"/>
      <c r="GD86" s="39">
        <v>144</v>
      </c>
      <c r="GE86" s="86"/>
      <c r="GF86" s="39">
        <v>9</v>
      </c>
      <c r="GG86" s="39"/>
      <c r="GH86" s="39">
        <v>54</v>
      </c>
      <c r="GI86" s="39"/>
      <c r="GJ86" s="39">
        <v>99</v>
      </c>
      <c r="GK86" s="39"/>
      <c r="GL86" s="39">
        <v>144</v>
      </c>
      <c r="GM86" s="86"/>
      <c r="GO86" s="39">
        <v>9</v>
      </c>
      <c r="GP86" s="39"/>
      <c r="GQ86" s="39">
        <v>54</v>
      </c>
      <c r="GR86" s="39"/>
      <c r="GS86" s="39">
        <v>99</v>
      </c>
      <c r="GT86" s="39"/>
      <c r="GU86" s="39">
        <v>144</v>
      </c>
      <c r="GV86" s="86"/>
      <c r="GW86" s="39">
        <v>9</v>
      </c>
      <c r="GX86" s="39"/>
      <c r="GY86" s="39">
        <v>54</v>
      </c>
      <c r="GZ86" s="39"/>
      <c r="HA86" s="39">
        <v>99</v>
      </c>
      <c r="HB86" s="39"/>
      <c r="HC86" s="39">
        <v>144</v>
      </c>
      <c r="HD86" s="86"/>
      <c r="HF86" s="39">
        <v>9</v>
      </c>
      <c r="HG86" s="39"/>
      <c r="HH86" s="39">
        <v>54</v>
      </c>
      <c r="HI86" s="39"/>
      <c r="HJ86" s="39">
        <v>99</v>
      </c>
      <c r="HK86" s="39"/>
      <c r="HL86" s="39">
        <v>144</v>
      </c>
      <c r="HM86" s="86"/>
      <c r="HN86" s="39">
        <v>9</v>
      </c>
      <c r="HO86" s="39"/>
      <c r="HP86" s="39">
        <v>54</v>
      </c>
      <c r="HQ86" s="39"/>
      <c r="HR86" s="39">
        <v>99</v>
      </c>
      <c r="HS86" s="39"/>
      <c r="HT86" s="39">
        <v>144</v>
      </c>
      <c r="HU86" s="86"/>
      <c r="HW86" s="39">
        <v>9</v>
      </c>
      <c r="HX86" s="39"/>
      <c r="HY86" s="39">
        <v>54</v>
      </c>
      <c r="HZ86" s="39"/>
      <c r="IA86" s="39">
        <v>99</v>
      </c>
      <c r="IB86" s="39"/>
      <c r="IC86" s="39">
        <v>144</v>
      </c>
      <c r="ID86" s="86"/>
      <c r="IE86" s="39">
        <v>9</v>
      </c>
      <c r="IF86" s="39"/>
      <c r="IG86" s="39">
        <v>54</v>
      </c>
      <c r="IH86" s="39"/>
      <c r="II86" s="39">
        <v>99</v>
      </c>
      <c r="IJ86" s="39"/>
      <c r="IK86" s="39">
        <v>144</v>
      </c>
      <c r="IL86" s="86"/>
      <c r="IN86" s="39">
        <v>9</v>
      </c>
      <c r="IO86" s="39"/>
      <c r="IP86" s="39">
        <v>54</v>
      </c>
      <c r="IQ86" s="39"/>
      <c r="IR86" s="39">
        <v>99</v>
      </c>
      <c r="IS86" s="39"/>
      <c r="IT86" s="39">
        <v>144</v>
      </c>
      <c r="IU86" s="86"/>
      <c r="IV86" s="39">
        <v>9</v>
      </c>
      <c r="IW86" s="39"/>
      <c r="IX86" s="39">
        <v>54</v>
      </c>
      <c r="IY86" s="39"/>
      <c r="IZ86" s="39">
        <v>99</v>
      </c>
      <c r="JA86" s="39"/>
      <c r="JB86" s="39">
        <v>144</v>
      </c>
      <c r="JC86" s="86"/>
      <c r="JE86" s="39">
        <v>9</v>
      </c>
      <c r="JF86" s="39"/>
      <c r="JG86" s="39">
        <v>54</v>
      </c>
      <c r="JH86" s="39"/>
      <c r="JI86" s="39">
        <v>99</v>
      </c>
      <c r="JJ86" s="39"/>
      <c r="JK86" s="39">
        <v>144</v>
      </c>
      <c r="JL86" s="86"/>
      <c r="JM86" s="39">
        <v>9</v>
      </c>
      <c r="JN86" s="39"/>
      <c r="JO86" s="39">
        <v>54</v>
      </c>
      <c r="JP86" s="39"/>
      <c r="JQ86" s="39">
        <v>99</v>
      </c>
      <c r="JR86" s="39"/>
      <c r="JS86" s="39">
        <v>144</v>
      </c>
      <c r="JT86" s="86"/>
      <c r="JV86" s="39">
        <v>9</v>
      </c>
      <c r="JW86" s="39"/>
      <c r="JX86" s="39">
        <v>54</v>
      </c>
      <c r="JY86" s="39"/>
      <c r="JZ86" s="39">
        <v>99</v>
      </c>
      <c r="KA86" s="39"/>
      <c r="KB86" s="39">
        <v>144</v>
      </c>
      <c r="KC86" s="86"/>
      <c r="KD86" s="39">
        <v>9</v>
      </c>
      <c r="KE86" s="39"/>
      <c r="KF86" s="39">
        <v>54</v>
      </c>
      <c r="KG86" s="39"/>
      <c r="KH86" s="39">
        <v>99</v>
      </c>
      <c r="KI86" s="39"/>
      <c r="KJ86" s="39">
        <v>144</v>
      </c>
      <c r="KK86" s="86"/>
      <c r="KM86" s="39">
        <v>9</v>
      </c>
      <c r="KN86" s="39"/>
      <c r="KO86" s="39">
        <v>54</v>
      </c>
      <c r="KP86" s="39"/>
      <c r="KQ86" s="39">
        <v>99</v>
      </c>
      <c r="KR86" s="39"/>
      <c r="KS86" s="39">
        <v>144</v>
      </c>
      <c r="KT86" s="86"/>
      <c r="KU86" s="39">
        <v>9</v>
      </c>
      <c r="KV86" s="39"/>
      <c r="KW86" s="39">
        <v>54</v>
      </c>
      <c r="KX86" s="39"/>
      <c r="KY86" s="39">
        <v>99</v>
      </c>
      <c r="KZ86" s="39"/>
      <c r="LA86" s="39">
        <v>144</v>
      </c>
      <c r="LB86" s="86"/>
      <c r="LD86" s="39">
        <v>9</v>
      </c>
      <c r="LE86" s="39"/>
      <c r="LF86" s="39">
        <v>54</v>
      </c>
      <c r="LG86" s="39"/>
      <c r="LH86" s="39">
        <v>99</v>
      </c>
      <c r="LI86" s="39"/>
      <c r="LJ86" s="39">
        <v>144</v>
      </c>
      <c r="LK86" s="86"/>
      <c r="LL86" s="39">
        <v>9</v>
      </c>
      <c r="LM86" s="39"/>
      <c r="LN86" s="39">
        <v>54</v>
      </c>
      <c r="LO86" s="39"/>
      <c r="LP86" s="39">
        <v>99</v>
      </c>
      <c r="LQ86" s="39"/>
      <c r="LR86" s="39">
        <v>144</v>
      </c>
      <c r="LS86" s="86"/>
      <c r="LU86" s="39">
        <v>9</v>
      </c>
      <c r="LV86" s="39"/>
      <c r="LW86" s="39">
        <v>54</v>
      </c>
      <c r="LX86" s="39"/>
      <c r="LY86" s="39">
        <v>99</v>
      </c>
      <c r="LZ86" s="39"/>
      <c r="MA86" s="39">
        <v>144</v>
      </c>
      <c r="MB86" s="86"/>
      <c r="MC86" s="39">
        <v>9</v>
      </c>
      <c r="MD86" s="39"/>
      <c r="ME86" s="39">
        <v>54</v>
      </c>
      <c r="MF86" s="39"/>
      <c r="MG86" s="39">
        <v>99</v>
      </c>
      <c r="MH86" s="39"/>
      <c r="MI86" s="39">
        <v>144</v>
      </c>
      <c r="MJ86" s="86"/>
      <c r="ML86" s="39">
        <v>9</v>
      </c>
      <c r="MM86" s="39"/>
      <c r="MN86" s="39">
        <v>54</v>
      </c>
      <c r="MO86" s="39"/>
      <c r="MP86" s="39">
        <v>99</v>
      </c>
      <c r="MQ86" s="39"/>
      <c r="MR86" s="39">
        <v>144</v>
      </c>
      <c r="MS86" s="86"/>
      <c r="MT86" s="39">
        <v>9</v>
      </c>
      <c r="MU86" s="39"/>
      <c r="MV86" s="39">
        <v>54</v>
      </c>
      <c r="MW86" s="39"/>
      <c r="MX86" s="39">
        <v>99</v>
      </c>
      <c r="MY86" s="39"/>
      <c r="MZ86" s="39">
        <v>144</v>
      </c>
      <c r="NA86" s="86"/>
      <c r="NC86" s="39">
        <v>9</v>
      </c>
      <c r="ND86" s="39"/>
      <c r="NE86" s="39">
        <v>54</v>
      </c>
      <c r="NF86" s="39"/>
      <c r="NG86" s="39">
        <v>99</v>
      </c>
      <c r="NH86" s="39"/>
      <c r="NI86" s="39">
        <v>144</v>
      </c>
      <c r="NJ86" s="86"/>
      <c r="NK86" s="39">
        <v>9</v>
      </c>
      <c r="NL86" s="39"/>
      <c r="NM86" s="39">
        <v>54</v>
      </c>
      <c r="NN86" s="39"/>
      <c r="NO86" s="39">
        <v>99</v>
      </c>
      <c r="NP86" s="39"/>
      <c r="NQ86" s="39">
        <v>144</v>
      </c>
      <c r="NR86" s="86"/>
      <c r="NT86" s="39">
        <v>9</v>
      </c>
      <c r="NU86" s="39"/>
      <c r="NV86" s="39">
        <v>54</v>
      </c>
      <c r="NW86" s="39"/>
      <c r="NX86" s="39">
        <v>99</v>
      </c>
      <c r="NY86" s="39"/>
      <c r="NZ86" s="39">
        <v>144</v>
      </c>
      <c r="OA86" s="86"/>
      <c r="OB86" s="39">
        <v>9</v>
      </c>
      <c r="OC86" s="39"/>
      <c r="OD86" s="39">
        <v>54</v>
      </c>
      <c r="OE86" s="39"/>
      <c r="OF86" s="39">
        <v>99</v>
      </c>
      <c r="OG86" s="39"/>
      <c r="OH86" s="39">
        <v>144</v>
      </c>
      <c r="OI86" s="86"/>
      <c r="OK86" s="39">
        <v>9</v>
      </c>
      <c r="OL86" s="39"/>
      <c r="OM86" s="39">
        <v>54</v>
      </c>
      <c r="ON86" s="39"/>
      <c r="OO86" s="39">
        <v>99</v>
      </c>
      <c r="OP86" s="39"/>
      <c r="OQ86" s="39">
        <v>144</v>
      </c>
      <c r="OR86" s="86"/>
      <c r="OS86" s="39">
        <v>9</v>
      </c>
      <c r="OT86" s="39"/>
      <c r="OU86" s="39">
        <v>54</v>
      </c>
      <c r="OV86" s="39"/>
      <c r="OW86" s="39">
        <v>99</v>
      </c>
      <c r="OX86" s="39"/>
      <c r="OY86" s="39">
        <v>144</v>
      </c>
      <c r="OZ86" s="86"/>
      <c r="PB86" s="39">
        <v>9</v>
      </c>
      <c r="PC86" s="39"/>
      <c r="PD86" s="39">
        <v>54</v>
      </c>
      <c r="PE86" s="39"/>
      <c r="PF86" s="39">
        <v>99</v>
      </c>
      <c r="PG86" s="39"/>
      <c r="PH86" s="39">
        <v>144</v>
      </c>
      <c r="PI86" s="86"/>
      <c r="PJ86" s="39">
        <v>9</v>
      </c>
      <c r="PK86" s="39"/>
      <c r="PL86" s="39">
        <v>54</v>
      </c>
      <c r="PM86" s="39"/>
      <c r="PN86" s="39">
        <v>99</v>
      </c>
      <c r="PO86" s="39"/>
      <c r="PP86" s="39">
        <v>144</v>
      </c>
      <c r="PQ86" s="38"/>
      <c r="PS86" s="39">
        <v>9</v>
      </c>
      <c r="PT86" s="39"/>
      <c r="PU86" s="39">
        <v>54</v>
      </c>
      <c r="PV86" s="39"/>
      <c r="PW86" s="39">
        <v>99</v>
      </c>
      <c r="PX86" s="39"/>
      <c r="PY86" s="39">
        <v>144</v>
      </c>
      <c r="PZ86" s="38"/>
      <c r="QA86" s="39">
        <v>9</v>
      </c>
      <c r="QB86" s="39"/>
      <c r="QC86" s="39">
        <v>54</v>
      </c>
      <c r="QD86" s="39"/>
      <c r="QE86" s="39">
        <v>99</v>
      </c>
      <c r="QF86" s="39"/>
      <c r="QG86" s="39">
        <v>144</v>
      </c>
      <c r="QH86" s="38"/>
      <c r="QJ86" s="39">
        <v>9</v>
      </c>
      <c r="QK86" s="39"/>
      <c r="QL86" s="39">
        <v>54</v>
      </c>
      <c r="QM86" s="39"/>
      <c r="QN86" s="39">
        <v>99</v>
      </c>
      <c r="QO86" s="39"/>
      <c r="QP86" s="39">
        <v>144</v>
      </c>
      <c r="QQ86" s="38"/>
      <c r="QR86" s="39">
        <v>9</v>
      </c>
      <c r="QS86" s="39"/>
      <c r="QT86" s="39">
        <v>54</v>
      </c>
      <c r="QU86" s="39"/>
      <c r="QV86" s="39">
        <v>99</v>
      </c>
      <c r="QW86" s="39"/>
      <c r="QX86" s="39">
        <v>144</v>
      </c>
      <c r="QY86" s="38"/>
      <c r="RA86" s="39">
        <v>9</v>
      </c>
      <c r="RB86" s="39"/>
      <c r="RC86" s="39">
        <v>54</v>
      </c>
      <c r="RD86" s="39"/>
      <c r="RE86" s="39">
        <v>99</v>
      </c>
      <c r="RF86" s="39"/>
      <c r="RG86" s="39">
        <v>144</v>
      </c>
      <c r="RH86" s="38"/>
      <c r="RI86" s="39">
        <v>9</v>
      </c>
      <c r="RJ86" s="39"/>
      <c r="RK86" s="39">
        <v>54</v>
      </c>
      <c r="RL86" s="39"/>
      <c r="RM86" s="39">
        <v>99</v>
      </c>
      <c r="RN86" s="39"/>
      <c r="RO86" s="39">
        <v>144</v>
      </c>
      <c r="RP86" s="38"/>
      <c r="RR86" s="39">
        <v>9</v>
      </c>
      <c r="RS86" s="39"/>
      <c r="RT86" s="39">
        <v>54</v>
      </c>
      <c r="RU86" s="39"/>
      <c r="RV86" s="39">
        <v>99</v>
      </c>
      <c r="RW86" s="39"/>
      <c r="RX86" s="39">
        <v>144</v>
      </c>
      <c r="RY86" s="38"/>
      <c r="RZ86" s="39">
        <v>9</v>
      </c>
      <c r="SA86" s="39"/>
      <c r="SB86" s="39">
        <v>54</v>
      </c>
      <c r="SC86" s="39"/>
      <c r="SD86" s="39">
        <v>99</v>
      </c>
      <c r="SE86" s="39"/>
      <c r="SF86" s="39">
        <v>144</v>
      </c>
      <c r="SG86" s="38"/>
      <c r="SI86" s="39">
        <v>9</v>
      </c>
      <c r="SJ86" s="39"/>
      <c r="SK86" s="39">
        <v>54</v>
      </c>
      <c r="SL86" s="39"/>
      <c r="SM86" s="39">
        <v>99</v>
      </c>
      <c r="SN86" s="39"/>
      <c r="SO86" s="39">
        <v>144</v>
      </c>
      <c r="SP86" s="38"/>
      <c r="SQ86" s="39">
        <v>9</v>
      </c>
      <c r="SR86" s="39"/>
      <c r="SS86" s="39">
        <v>54</v>
      </c>
      <c r="ST86" s="39"/>
      <c r="SU86" s="39">
        <v>99</v>
      </c>
      <c r="SV86" s="39"/>
      <c r="SW86" s="39">
        <v>144</v>
      </c>
      <c r="SX86" s="38"/>
      <c r="SZ86" s="39">
        <v>9</v>
      </c>
      <c r="TA86" s="39"/>
      <c r="TB86" s="39">
        <v>54</v>
      </c>
      <c r="TC86" s="39"/>
      <c r="TD86" s="39">
        <v>99</v>
      </c>
      <c r="TE86" s="39"/>
      <c r="TF86" s="39">
        <v>144</v>
      </c>
      <c r="TG86" s="38"/>
      <c r="TH86" s="39">
        <v>9</v>
      </c>
      <c r="TI86" s="39"/>
      <c r="TJ86" s="39">
        <v>54</v>
      </c>
      <c r="TK86" s="39"/>
      <c r="TL86" s="39">
        <v>99</v>
      </c>
      <c r="TM86" s="39"/>
      <c r="TN86" s="39">
        <v>144</v>
      </c>
      <c r="TO86" s="38"/>
      <c r="TQ86" s="39">
        <v>9</v>
      </c>
      <c r="TR86" s="39"/>
      <c r="TS86" s="39">
        <v>54</v>
      </c>
      <c r="TT86" s="39"/>
      <c r="TU86" s="39">
        <v>99</v>
      </c>
      <c r="TV86" s="39"/>
      <c r="TW86" s="39">
        <v>144</v>
      </c>
      <c r="TX86" s="38"/>
      <c r="TY86" s="39">
        <v>9</v>
      </c>
      <c r="TZ86" s="39"/>
      <c r="UA86" s="39">
        <v>54</v>
      </c>
      <c r="UB86" s="39"/>
      <c r="UC86" s="39">
        <v>99</v>
      </c>
      <c r="UD86" s="39"/>
      <c r="UE86" s="39">
        <v>144</v>
      </c>
      <c r="UF86" s="38"/>
      <c r="UH86" s="39">
        <v>9</v>
      </c>
      <c r="UI86" s="39"/>
      <c r="UJ86" s="39">
        <v>54</v>
      </c>
      <c r="UK86" s="39"/>
      <c r="UL86" s="39">
        <v>99</v>
      </c>
      <c r="UM86" s="39"/>
      <c r="UN86" s="39">
        <v>144</v>
      </c>
      <c r="UO86" s="38"/>
      <c r="UP86" s="39">
        <v>9</v>
      </c>
      <c r="UQ86" s="39"/>
      <c r="UR86" s="39">
        <v>54</v>
      </c>
      <c r="US86" s="39"/>
      <c r="UT86" s="39">
        <v>99</v>
      </c>
      <c r="UU86" s="39"/>
      <c r="UV86" s="39">
        <v>144</v>
      </c>
      <c r="UW86" s="38"/>
      <c r="UY86" s="39">
        <v>9</v>
      </c>
      <c r="UZ86" s="39"/>
      <c r="VA86" s="39">
        <v>54</v>
      </c>
      <c r="VB86" s="39"/>
      <c r="VC86" s="39">
        <v>99</v>
      </c>
      <c r="VD86" s="39"/>
      <c r="VE86" s="39">
        <v>144</v>
      </c>
      <c r="VF86" s="38"/>
      <c r="VG86" s="39">
        <v>9</v>
      </c>
      <c r="VH86" s="39"/>
      <c r="VI86" s="39">
        <v>54</v>
      </c>
      <c r="VJ86" s="39"/>
      <c r="VK86" s="39">
        <v>99</v>
      </c>
      <c r="VL86" s="39"/>
      <c r="VM86" s="39">
        <v>144</v>
      </c>
      <c r="VN86" s="38"/>
      <c r="VP86" s="39">
        <v>9</v>
      </c>
      <c r="VQ86" s="39"/>
      <c r="VR86" s="39">
        <v>54</v>
      </c>
      <c r="VS86" s="39"/>
      <c r="VT86" s="39">
        <v>99</v>
      </c>
      <c r="VU86" s="39"/>
      <c r="VV86" s="39">
        <v>144</v>
      </c>
      <c r="VW86" s="38"/>
      <c r="VX86" s="39">
        <v>9</v>
      </c>
      <c r="VY86" s="39"/>
      <c r="VZ86" s="39">
        <v>54</v>
      </c>
      <c r="WA86" s="39"/>
      <c r="WB86" s="39">
        <v>99</v>
      </c>
      <c r="WC86" s="39"/>
      <c r="WD86" s="39">
        <v>144</v>
      </c>
      <c r="WE86" s="38"/>
      <c r="WG86" s="39">
        <v>9</v>
      </c>
      <c r="WH86" s="39"/>
      <c r="WI86" s="39">
        <v>54</v>
      </c>
      <c r="WJ86" s="39"/>
      <c r="WK86" s="39">
        <v>99</v>
      </c>
      <c r="WL86" s="39"/>
      <c r="WM86" s="39">
        <v>144</v>
      </c>
      <c r="WN86" s="38"/>
      <c r="WO86" s="39">
        <v>9</v>
      </c>
      <c r="WP86" s="39"/>
      <c r="WQ86" s="39">
        <v>54</v>
      </c>
      <c r="WR86" s="39"/>
      <c r="WS86" s="39">
        <v>99</v>
      </c>
      <c r="WT86" s="39"/>
      <c r="WU86" s="39">
        <v>144</v>
      </c>
      <c r="WV86" s="38"/>
      <c r="WX86" s="39">
        <v>9</v>
      </c>
      <c r="WY86" s="39"/>
      <c r="WZ86" s="39">
        <v>54</v>
      </c>
      <c r="XA86" s="39"/>
      <c r="XB86" s="39">
        <v>99</v>
      </c>
      <c r="XC86" s="39"/>
      <c r="XD86" s="39">
        <v>144</v>
      </c>
      <c r="XE86" s="38"/>
      <c r="XF86" s="39">
        <v>9</v>
      </c>
      <c r="XG86" s="39"/>
      <c r="XH86" s="39">
        <v>54</v>
      </c>
      <c r="XI86" s="39"/>
      <c r="XJ86" s="39">
        <v>99</v>
      </c>
      <c r="XK86" s="39"/>
      <c r="XL86" s="39">
        <v>144</v>
      </c>
      <c r="XM86" s="38"/>
      <c r="XO86" s="39">
        <v>9</v>
      </c>
      <c r="XP86" s="39"/>
      <c r="XQ86" s="39">
        <v>54</v>
      </c>
      <c r="XR86" s="39"/>
      <c r="XS86" s="39">
        <v>99</v>
      </c>
      <c r="XT86" s="39"/>
      <c r="XU86" s="39">
        <v>144</v>
      </c>
      <c r="XV86" s="38"/>
      <c r="XW86" s="39">
        <v>9</v>
      </c>
      <c r="XX86" s="39"/>
      <c r="XY86" s="39">
        <v>54</v>
      </c>
      <c r="XZ86" s="39"/>
      <c r="YA86" s="39">
        <v>99</v>
      </c>
      <c r="YB86" s="39"/>
      <c r="YC86" s="39">
        <v>144</v>
      </c>
      <c r="YD86" s="38"/>
      <c r="YF86" s="39">
        <v>9</v>
      </c>
      <c r="YG86" s="39"/>
      <c r="YH86" s="39">
        <v>54</v>
      </c>
      <c r="YI86" s="39"/>
      <c r="YJ86" s="39">
        <v>99</v>
      </c>
      <c r="YK86" s="39"/>
      <c r="YL86" s="39">
        <v>144</v>
      </c>
      <c r="YM86" s="38"/>
      <c r="YN86" s="39">
        <v>9</v>
      </c>
      <c r="YO86" s="39"/>
      <c r="YP86" s="39">
        <v>54</v>
      </c>
      <c r="YQ86" s="39"/>
      <c r="YR86" s="39">
        <v>99</v>
      </c>
      <c r="YS86" s="39"/>
      <c r="YT86" s="39">
        <v>144</v>
      </c>
      <c r="YU86" s="38"/>
      <c r="YW86" s="39">
        <v>9</v>
      </c>
      <c r="YX86" s="39"/>
      <c r="YY86" s="39">
        <v>54</v>
      </c>
      <c r="YZ86" s="39"/>
      <c r="ZA86" s="39">
        <v>99</v>
      </c>
      <c r="ZB86" s="39"/>
      <c r="ZC86" s="39">
        <v>144</v>
      </c>
      <c r="ZD86" s="38"/>
      <c r="ZM86" s="39">
        <v>9</v>
      </c>
      <c r="ZN86" s="39"/>
      <c r="ZO86" s="39">
        <v>54</v>
      </c>
      <c r="ZP86" s="39"/>
      <c r="ZQ86" s="39">
        <v>99</v>
      </c>
      <c r="ZR86" s="39"/>
      <c r="ZS86" s="39">
        <v>144</v>
      </c>
      <c r="ZT86" s="38"/>
      <c r="ZV86" s="39">
        <v>9</v>
      </c>
      <c r="ZW86" s="39"/>
      <c r="ZX86" s="39">
        <v>54</v>
      </c>
      <c r="ZY86" s="39"/>
      <c r="ZZ86" s="39">
        <v>99</v>
      </c>
      <c r="AAA86" s="39"/>
      <c r="AAB86" s="39">
        <v>144</v>
      </c>
      <c r="AAC86" s="38"/>
      <c r="AAD86" s="39">
        <v>9</v>
      </c>
      <c r="AAE86" s="39"/>
      <c r="AAF86" s="39">
        <v>54</v>
      </c>
      <c r="AAG86" s="39"/>
      <c r="AAH86" s="39">
        <v>99</v>
      </c>
      <c r="AAI86" s="39"/>
      <c r="AAJ86" s="39">
        <v>144</v>
      </c>
      <c r="AAK86" s="38"/>
      <c r="AAM86" s="39">
        <v>9</v>
      </c>
      <c r="AAN86" s="39"/>
      <c r="AAO86" s="39">
        <v>54</v>
      </c>
      <c r="AAP86" s="39"/>
      <c r="AAQ86" s="39">
        <v>99</v>
      </c>
      <c r="AAR86" s="39"/>
      <c r="AAS86" s="39">
        <v>144</v>
      </c>
      <c r="AAT86" s="38"/>
      <c r="AAU86" s="39">
        <v>9</v>
      </c>
      <c r="AAV86" s="39"/>
      <c r="AAW86" s="39">
        <v>54</v>
      </c>
      <c r="AAX86" s="39"/>
      <c r="AAY86" s="39">
        <v>99</v>
      </c>
      <c r="AAZ86" s="39"/>
      <c r="ABA86" s="39">
        <v>144</v>
      </c>
      <c r="ABB86" s="38"/>
      <c r="ABD86" s="39">
        <v>9</v>
      </c>
      <c r="ABE86" s="39"/>
      <c r="ABF86" s="39">
        <v>54</v>
      </c>
      <c r="ABG86" s="39"/>
      <c r="ABH86" s="39">
        <v>99</v>
      </c>
      <c r="ABI86" s="39"/>
      <c r="ABJ86" s="39">
        <v>144</v>
      </c>
      <c r="ABK86" s="38"/>
      <c r="ABL86" s="39">
        <v>9</v>
      </c>
      <c r="ABM86" s="39"/>
      <c r="ABN86" s="39">
        <v>54</v>
      </c>
      <c r="ABO86" s="39"/>
      <c r="ABP86" s="39">
        <v>99</v>
      </c>
      <c r="ABQ86" s="39"/>
      <c r="ABR86" s="39">
        <v>144</v>
      </c>
      <c r="ABS86" s="38"/>
      <c r="ABU86" s="39">
        <v>9</v>
      </c>
      <c r="ABV86" s="39"/>
      <c r="ABW86" s="39">
        <v>54</v>
      </c>
      <c r="ABX86" s="39"/>
      <c r="ABY86" s="39">
        <v>99</v>
      </c>
      <c r="ABZ86" s="39"/>
      <c r="ACA86" s="39">
        <v>144</v>
      </c>
      <c r="ACB86" s="38"/>
      <c r="ACC86" s="39">
        <v>9</v>
      </c>
      <c r="ACD86" s="39"/>
      <c r="ACE86" s="39">
        <v>54</v>
      </c>
      <c r="ACF86" s="39"/>
      <c r="ACG86" s="39">
        <v>99</v>
      </c>
      <c r="ACH86" s="39"/>
      <c r="ACI86" s="39">
        <v>144</v>
      </c>
      <c r="ACJ86" s="38"/>
      <c r="ACL86" s="39">
        <v>9</v>
      </c>
      <c r="ACM86" s="39"/>
      <c r="ACN86" s="39">
        <v>54</v>
      </c>
      <c r="ACO86" s="39"/>
      <c r="ACP86" s="39">
        <v>99</v>
      </c>
      <c r="ACQ86" s="39"/>
      <c r="ACR86" s="39">
        <v>144</v>
      </c>
      <c r="ACS86" s="38"/>
      <c r="ACT86" s="39">
        <v>9</v>
      </c>
      <c r="ACU86" s="39"/>
      <c r="ACV86" s="39">
        <v>54</v>
      </c>
      <c r="ACW86" s="39"/>
      <c r="ACX86" s="39">
        <v>99</v>
      </c>
      <c r="ACY86" s="39"/>
      <c r="ACZ86" s="39">
        <v>144</v>
      </c>
      <c r="ADA86" s="38"/>
      <c r="ADC86" s="39">
        <v>9</v>
      </c>
      <c r="ADD86" s="39"/>
      <c r="ADE86" s="39">
        <v>54</v>
      </c>
      <c r="ADF86" s="39"/>
      <c r="ADG86" s="39">
        <v>99</v>
      </c>
      <c r="ADH86" s="39"/>
      <c r="ADI86" s="39">
        <v>144</v>
      </c>
      <c r="ADJ86" s="38"/>
      <c r="ADK86" s="39">
        <v>9</v>
      </c>
      <c r="ADL86" s="39"/>
      <c r="ADM86" s="39">
        <v>54</v>
      </c>
      <c r="ADN86" s="39"/>
      <c r="ADO86" s="39">
        <v>99</v>
      </c>
      <c r="ADP86" s="39"/>
      <c r="ADQ86" s="39">
        <v>144</v>
      </c>
      <c r="ADR86" s="38"/>
      <c r="ADT86" s="39">
        <v>9</v>
      </c>
      <c r="ADU86" s="39"/>
      <c r="ADV86" s="39">
        <v>54</v>
      </c>
      <c r="ADW86" s="39"/>
      <c r="ADX86" s="39">
        <v>99</v>
      </c>
      <c r="ADY86" s="39"/>
      <c r="ADZ86" s="39">
        <v>144</v>
      </c>
      <c r="AEA86" s="38"/>
      <c r="AEB86" s="39">
        <v>9</v>
      </c>
      <c r="AEC86" s="39"/>
      <c r="AED86" s="39">
        <v>54</v>
      </c>
      <c r="AEE86" s="39"/>
      <c r="AEF86" s="39">
        <v>99</v>
      </c>
      <c r="AEG86" s="39"/>
      <c r="AEH86" s="39">
        <v>144</v>
      </c>
      <c r="AEI86" s="38"/>
      <c r="AEK86" s="39">
        <v>9</v>
      </c>
      <c r="AEL86" s="39"/>
      <c r="AEM86" s="39">
        <v>54</v>
      </c>
      <c r="AEN86" s="39"/>
      <c r="AEO86" s="39">
        <v>99</v>
      </c>
      <c r="AEP86" s="39"/>
      <c r="AEQ86" s="39">
        <v>144</v>
      </c>
      <c r="AER86" s="38"/>
      <c r="AES86" s="39">
        <v>9</v>
      </c>
      <c r="AET86" s="39"/>
      <c r="AEU86" s="39">
        <v>54</v>
      </c>
      <c r="AEV86" s="39"/>
      <c r="AEW86" s="39">
        <v>99</v>
      </c>
      <c r="AEX86" s="39"/>
      <c r="AEY86" s="39">
        <v>144</v>
      </c>
      <c r="AEZ86" s="38"/>
      <c r="AFB86" s="39">
        <v>9</v>
      </c>
      <c r="AFC86" s="39"/>
      <c r="AFD86" s="39">
        <v>54</v>
      </c>
      <c r="AFE86" s="39"/>
      <c r="AFF86" s="39">
        <v>99</v>
      </c>
      <c r="AFG86" s="39"/>
      <c r="AFH86" s="39">
        <v>144</v>
      </c>
      <c r="AFI86" s="38"/>
      <c r="AFJ86" s="39">
        <v>9</v>
      </c>
      <c r="AFK86" s="39"/>
      <c r="AFL86" s="39">
        <v>54</v>
      </c>
      <c r="AFM86" s="39"/>
      <c r="AFN86" s="39">
        <v>99</v>
      </c>
      <c r="AFO86" s="39"/>
      <c r="AFP86" s="39">
        <v>144</v>
      </c>
      <c r="AFQ86" s="38"/>
      <c r="AFS86" s="39">
        <v>9</v>
      </c>
      <c r="AFT86" s="39"/>
      <c r="AFU86" s="39">
        <v>54</v>
      </c>
      <c r="AFV86" s="39"/>
      <c r="AFW86" s="39">
        <v>99</v>
      </c>
      <c r="AFX86" s="39"/>
      <c r="AFY86" s="39">
        <v>144</v>
      </c>
      <c r="AFZ86" s="38"/>
      <c r="AGA86" s="39">
        <v>9</v>
      </c>
      <c r="AGB86" s="39"/>
      <c r="AGC86" s="39">
        <v>54</v>
      </c>
      <c r="AGD86" s="39"/>
      <c r="AGE86" s="39">
        <v>99</v>
      </c>
      <c r="AGF86" s="39"/>
      <c r="AGG86" s="39">
        <v>144</v>
      </c>
      <c r="AGH86" s="38"/>
      <c r="AGJ86" s="39">
        <v>9</v>
      </c>
      <c r="AGK86" s="39"/>
      <c r="AGL86" s="39">
        <v>54</v>
      </c>
      <c r="AGM86" s="39"/>
      <c r="AGN86" s="39">
        <v>99</v>
      </c>
      <c r="AGO86" s="39"/>
      <c r="AGP86" s="39">
        <v>144</v>
      </c>
      <c r="AGQ86" s="38"/>
      <c r="AGR86" s="39">
        <v>9</v>
      </c>
      <c r="AGS86" s="39"/>
      <c r="AGT86" s="39">
        <v>54</v>
      </c>
      <c r="AGU86" s="39"/>
      <c r="AGV86" s="39">
        <v>99</v>
      </c>
      <c r="AGW86" s="39"/>
      <c r="AGX86" s="39">
        <v>144</v>
      </c>
      <c r="AGY86" s="38"/>
      <c r="AHA86" s="39">
        <v>9</v>
      </c>
      <c r="AHB86" s="39"/>
      <c r="AHC86" s="39">
        <v>54</v>
      </c>
      <c r="AHD86" s="39"/>
      <c r="AHE86" s="39">
        <v>99</v>
      </c>
      <c r="AHF86" s="39"/>
      <c r="AHG86" s="39">
        <v>144</v>
      </c>
      <c r="AHH86" s="38"/>
      <c r="AHI86" s="39">
        <v>9</v>
      </c>
      <c r="AHJ86" s="39"/>
      <c r="AHK86" s="39">
        <v>54</v>
      </c>
      <c r="AHL86" s="39"/>
      <c r="AHM86" s="39">
        <v>99</v>
      </c>
      <c r="AHN86" s="39"/>
      <c r="AHO86" s="39">
        <v>144</v>
      </c>
      <c r="AHP86" s="38"/>
      <c r="AHR86" s="39">
        <v>9</v>
      </c>
      <c r="AHS86" s="39"/>
      <c r="AHT86" s="39">
        <v>54</v>
      </c>
      <c r="AHU86" s="39"/>
      <c r="AHV86" s="39">
        <v>99</v>
      </c>
      <c r="AHW86" s="39"/>
      <c r="AHX86" s="39">
        <v>144</v>
      </c>
      <c r="AHY86" s="38"/>
      <c r="AHZ86" s="39">
        <v>9</v>
      </c>
      <c r="AIA86" s="39"/>
      <c r="AIB86" s="39">
        <v>54</v>
      </c>
      <c r="AIC86" s="39"/>
      <c r="AID86" s="39">
        <v>99</v>
      </c>
      <c r="AIE86" s="39"/>
      <c r="AIF86" s="39">
        <v>144</v>
      </c>
      <c r="AIG86" s="38"/>
    </row>
    <row r="87" spans="1:917" ht="15.6" customHeight="1">
      <c r="A87" s="39">
        <v>190</v>
      </c>
      <c r="B87" s="39"/>
      <c r="C87" s="39">
        <v>55</v>
      </c>
      <c r="D87" s="39"/>
      <c r="E87" s="39">
        <v>100</v>
      </c>
      <c r="F87" s="39"/>
      <c r="G87" s="39">
        <v>145</v>
      </c>
      <c r="H87" s="86"/>
      <c r="J87" s="39">
        <v>10</v>
      </c>
      <c r="K87" s="39"/>
      <c r="L87" s="39">
        <v>55</v>
      </c>
      <c r="M87" s="39"/>
      <c r="N87" s="39">
        <v>100</v>
      </c>
      <c r="O87" s="39"/>
      <c r="P87" s="39">
        <v>145</v>
      </c>
      <c r="Q87" s="86"/>
      <c r="R87" s="39">
        <v>10</v>
      </c>
      <c r="S87" s="39"/>
      <c r="T87" s="39">
        <v>55</v>
      </c>
      <c r="U87" s="39"/>
      <c r="V87" s="39">
        <v>100</v>
      </c>
      <c r="W87" s="39"/>
      <c r="X87" s="39">
        <v>145</v>
      </c>
      <c r="Y87" s="86"/>
      <c r="AA87" s="39">
        <v>10</v>
      </c>
      <c r="AB87" s="39"/>
      <c r="AC87" s="39">
        <v>55</v>
      </c>
      <c r="AD87" s="39"/>
      <c r="AE87" s="39">
        <v>100</v>
      </c>
      <c r="AF87" s="39"/>
      <c r="AG87" s="39">
        <v>145</v>
      </c>
      <c r="AH87" s="86"/>
      <c r="AI87" s="39">
        <v>10</v>
      </c>
      <c r="AJ87" s="39"/>
      <c r="AK87" s="39">
        <v>55</v>
      </c>
      <c r="AL87" s="39"/>
      <c r="AM87" s="39">
        <v>100</v>
      </c>
      <c r="AN87" s="39"/>
      <c r="AO87" s="39">
        <v>145</v>
      </c>
      <c r="AP87" s="86"/>
      <c r="AR87" s="39">
        <v>10</v>
      </c>
      <c r="AS87" s="39"/>
      <c r="AT87" s="39">
        <v>55</v>
      </c>
      <c r="AU87" s="39"/>
      <c r="AV87" s="39">
        <v>100</v>
      </c>
      <c r="AW87" s="39"/>
      <c r="AX87" s="39">
        <v>145</v>
      </c>
      <c r="AY87" s="86"/>
      <c r="AZ87" s="39">
        <v>10</v>
      </c>
      <c r="BA87" s="39"/>
      <c r="BB87" s="39">
        <v>55</v>
      </c>
      <c r="BC87" s="39"/>
      <c r="BD87" s="39">
        <v>100</v>
      </c>
      <c r="BE87" s="39"/>
      <c r="BF87" s="39">
        <v>145</v>
      </c>
      <c r="BG87" s="86"/>
      <c r="BI87" s="39">
        <v>10</v>
      </c>
      <c r="BJ87" s="39"/>
      <c r="BK87" s="39">
        <v>55</v>
      </c>
      <c r="BL87" s="39"/>
      <c r="BM87" s="39">
        <v>100</v>
      </c>
      <c r="BN87" s="39"/>
      <c r="BO87" s="39">
        <v>145</v>
      </c>
      <c r="BP87" s="86"/>
      <c r="BQ87" s="39">
        <v>10</v>
      </c>
      <c r="BR87" s="39"/>
      <c r="BS87" s="39">
        <v>55</v>
      </c>
      <c r="BT87" s="39"/>
      <c r="BU87" s="39">
        <v>100</v>
      </c>
      <c r="BV87" s="39"/>
      <c r="BW87" s="39">
        <v>145</v>
      </c>
      <c r="BX87" s="86"/>
      <c r="BZ87" s="39">
        <v>10</v>
      </c>
      <c r="CA87" s="39"/>
      <c r="CB87" s="39">
        <v>55</v>
      </c>
      <c r="CC87" s="39"/>
      <c r="CD87" s="39">
        <v>100</v>
      </c>
      <c r="CE87" s="39"/>
      <c r="CF87" s="39">
        <v>145</v>
      </c>
      <c r="CG87" s="86"/>
      <c r="CH87" s="39">
        <v>10</v>
      </c>
      <c r="CI87" s="39"/>
      <c r="CJ87" s="39">
        <v>55</v>
      </c>
      <c r="CK87" s="39"/>
      <c r="CL87" s="39">
        <v>100</v>
      </c>
      <c r="CM87" s="39"/>
      <c r="CN87" s="39">
        <v>145</v>
      </c>
      <c r="CO87" s="86"/>
      <c r="CQ87" s="39">
        <v>10</v>
      </c>
      <c r="CR87" s="39"/>
      <c r="CS87" s="39">
        <v>55</v>
      </c>
      <c r="CT87" s="39"/>
      <c r="CU87" s="39">
        <v>100</v>
      </c>
      <c r="CV87" s="39"/>
      <c r="CW87" s="39">
        <v>145</v>
      </c>
      <c r="CX87" s="86"/>
      <c r="CY87" s="39">
        <v>10</v>
      </c>
      <c r="CZ87" s="39"/>
      <c r="DA87" s="39">
        <v>55</v>
      </c>
      <c r="DB87" s="39"/>
      <c r="DC87" s="39">
        <v>100</v>
      </c>
      <c r="DD87" s="39"/>
      <c r="DE87" s="39">
        <v>145</v>
      </c>
      <c r="DF87" s="86"/>
      <c r="DH87" s="39">
        <v>10</v>
      </c>
      <c r="DI87" s="39"/>
      <c r="DJ87" s="39">
        <v>55</v>
      </c>
      <c r="DK87" s="39"/>
      <c r="DL87" s="39">
        <v>100</v>
      </c>
      <c r="DM87" s="39"/>
      <c r="DN87" s="39">
        <v>145</v>
      </c>
      <c r="DO87" s="86"/>
      <c r="DP87" s="39">
        <v>10</v>
      </c>
      <c r="DQ87" s="39"/>
      <c r="DR87" s="39">
        <v>55</v>
      </c>
      <c r="DS87" s="39"/>
      <c r="DT87" s="39">
        <v>100</v>
      </c>
      <c r="DU87" s="39"/>
      <c r="DV87" s="39">
        <v>145</v>
      </c>
      <c r="DW87" s="86"/>
      <c r="DY87" s="39">
        <v>10</v>
      </c>
      <c r="DZ87" s="39"/>
      <c r="EA87" s="39">
        <v>55</v>
      </c>
      <c r="EB87" s="39"/>
      <c r="EC87" s="39">
        <v>100</v>
      </c>
      <c r="ED87" s="39"/>
      <c r="EE87" s="39">
        <v>145</v>
      </c>
      <c r="EF87" s="86"/>
      <c r="EG87" s="39">
        <v>10</v>
      </c>
      <c r="EH87" s="39"/>
      <c r="EI87" s="39">
        <v>55</v>
      </c>
      <c r="EJ87" s="39"/>
      <c r="EK87" s="39">
        <v>100</v>
      </c>
      <c r="EL87" s="39"/>
      <c r="EM87" s="39">
        <v>145</v>
      </c>
      <c r="EN87" s="86"/>
      <c r="EP87" s="39">
        <v>10</v>
      </c>
      <c r="EQ87" s="39"/>
      <c r="ER87" s="39">
        <v>55</v>
      </c>
      <c r="ES87" s="39"/>
      <c r="ET87" s="39">
        <v>100</v>
      </c>
      <c r="EU87" s="39"/>
      <c r="EV87" s="39">
        <v>145</v>
      </c>
      <c r="EW87" s="86"/>
      <c r="EX87" s="39">
        <v>10</v>
      </c>
      <c r="EY87" s="39"/>
      <c r="EZ87" s="39">
        <v>55</v>
      </c>
      <c r="FA87" s="39"/>
      <c r="FB87" s="39">
        <v>100</v>
      </c>
      <c r="FC87" s="39"/>
      <c r="FD87" s="39">
        <v>145</v>
      </c>
      <c r="FE87" s="86"/>
      <c r="FG87" s="39">
        <v>10</v>
      </c>
      <c r="FH87" s="39"/>
      <c r="FI87" s="39">
        <v>55</v>
      </c>
      <c r="FJ87" s="39"/>
      <c r="FK87" s="39">
        <v>100</v>
      </c>
      <c r="FL87" s="39"/>
      <c r="FM87" s="39">
        <v>145</v>
      </c>
      <c r="FN87" s="86"/>
      <c r="FO87" s="39">
        <v>10</v>
      </c>
      <c r="FP87" s="39"/>
      <c r="FQ87" s="39">
        <v>55</v>
      </c>
      <c r="FR87" s="39"/>
      <c r="FS87" s="39">
        <v>100</v>
      </c>
      <c r="FT87" s="39"/>
      <c r="FU87" s="39">
        <v>145</v>
      </c>
      <c r="FV87" s="86"/>
      <c r="FX87" s="39">
        <v>10</v>
      </c>
      <c r="FY87" s="39"/>
      <c r="FZ87" s="39">
        <v>55</v>
      </c>
      <c r="GA87" s="39"/>
      <c r="GB87" s="39">
        <v>100</v>
      </c>
      <c r="GC87" s="39"/>
      <c r="GD87" s="39">
        <v>145</v>
      </c>
      <c r="GE87" s="86"/>
      <c r="GF87" s="39">
        <v>10</v>
      </c>
      <c r="GG87" s="39"/>
      <c r="GH87" s="39">
        <v>55</v>
      </c>
      <c r="GI87" s="39"/>
      <c r="GJ87" s="39">
        <v>100</v>
      </c>
      <c r="GK87" s="39"/>
      <c r="GL87" s="39">
        <v>145</v>
      </c>
      <c r="GM87" s="86"/>
      <c r="GO87" s="39">
        <v>10</v>
      </c>
      <c r="GP87" s="39"/>
      <c r="GQ87" s="39">
        <v>55</v>
      </c>
      <c r="GR87" s="39"/>
      <c r="GS87" s="39">
        <v>100</v>
      </c>
      <c r="GT87" s="39"/>
      <c r="GU87" s="39">
        <v>145</v>
      </c>
      <c r="GV87" s="86"/>
      <c r="GW87" s="39">
        <v>10</v>
      </c>
      <c r="GX87" s="39"/>
      <c r="GY87" s="39">
        <v>55</v>
      </c>
      <c r="GZ87" s="39"/>
      <c r="HA87" s="39">
        <v>100</v>
      </c>
      <c r="HB87" s="39"/>
      <c r="HC87" s="39">
        <v>145</v>
      </c>
      <c r="HD87" s="86"/>
      <c r="HF87" s="39">
        <v>10</v>
      </c>
      <c r="HG87" s="39"/>
      <c r="HH87" s="39">
        <v>55</v>
      </c>
      <c r="HI87" s="39"/>
      <c r="HJ87" s="39">
        <v>100</v>
      </c>
      <c r="HK87" s="39"/>
      <c r="HL87" s="39">
        <v>145</v>
      </c>
      <c r="HM87" s="86"/>
      <c r="HN87" s="39">
        <v>10</v>
      </c>
      <c r="HO87" s="39"/>
      <c r="HP87" s="39">
        <v>55</v>
      </c>
      <c r="HQ87" s="39"/>
      <c r="HR87" s="39">
        <v>100</v>
      </c>
      <c r="HS87" s="39"/>
      <c r="HT87" s="39">
        <v>145</v>
      </c>
      <c r="HU87" s="86"/>
      <c r="HW87" s="39">
        <v>10</v>
      </c>
      <c r="HX87" s="39"/>
      <c r="HY87" s="39">
        <v>55</v>
      </c>
      <c r="HZ87" s="39"/>
      <c r="IA87" s="39">
        <v>100</v>
      </c>
      <c r="IB87" s="39"/>
      <c r="IC87" s="39">
        <v>145</v>
      </c>
      <c r="ID87" s="86"/>
      <c r="IE87" s="39">
        <v>10</v>
      </c>
      <c r="IF87" s="39"/>
      <c r="IG87" s="39">
        <v>55</v>
      </c>
      <c r="IH87" s="39"/>
      <c r="II87" s="39">
        <v>100</v>
      </c>
      <c r="IJ87" s="39"/>
      <c r="IK87" s="39">
        <v>145</v>
      </c>
      <c r="IL87" s="86"/>
      <c r="IN87" s="39">
        <v>10</v>
      </c>
      <c r="IO87" s="39"/>
      <c r="IP87" s="39">
        <v>55</v>
      </c>
      <c r="IQ87" s="39"/>
      <c r="IR87" s="39">
        <v>100</v>
      </c>
      <c r="IS87" s="39"/>
      <c r="IT87" s="39">
        <v>145</v>
      </c>
      <c r="IU87" s="86"/>
      <c r="IV87" s="39">
        <v>10</v>
      </c>
      <c r="IW87" s="39"/>
      <c r="IX87" s="39">
        <v>55</v>
      </c>
      <c r="IY87" s="39"/>
      <c r="IZ87" s="39">
        <v>100</v>
      </c>
      <c r="JA87" s="39"/>
      <c r="JB87" s="39">
        <v>145</v>
      </c>
      <c r="JC87" s="86"/>
      <c r="JE87" s="39">
        <v>10</v>
      </c>
      <c r="JF87" s="39"/>
      <c r="JG87" s="39">
        <v>55</v>
      </c>
      <c r="JH87" s="39"/>
      <c r="JI87" s="39">
        <v>100</v>
      </c>
      <c r="JJ87" s="39"/>
      <c r="JK87" s="39">
        <v>145</v>
      </c>
      <c r="JL87" s="86"/>
      <c r="JM87" s="39">
        <v>10</v>
      </c>
      <c r="JN87" s="39"/>
      <c r="JO87" s="39">
        <v>55</v>
      </c>
      <c r="JP87" s="39"/>
      <c r="JQ87" s="39">
        <v>100</v>
      </c>
      <c r="JR87" s="39"/>
      <c r="JS87" s="39">
        <v>145</v>
      </c>
      <c r="JT87" s="86"/>
      <c r="JV87" s="39">
        <v>10</v>
      </c>
      <c r="JW87" s="39"/>
      <c r="JX87" s="39">
        <v>55</v>
      </c>
      <c r="JY87" s="39"/>
      <c r="JZ87" s="39">
        <v>100</v>
      </c>
      <c r="KA87" s="39"/>
      <c r="KB87" s="39">
        <v>145</v>
      </c>
      <c r="KC87" s="86"/>
      <c r="KD87" s="39">
        <v>10</v>
      </c>
      <c r="KE87" s="39"/>
      <c r="KF87" s="39">
        <v>55</v>
      </c>
      <c r="KG87" s="39"/>
      <c r="KH87" s="39">
        <v>100</v>
      </c>
      <c r="KI87" s="39"/>
      <c r="KJ87" s="39">
        <v>145</v>
      </c>
      <c r="KK87" s="86"/>
      <c r="KM87" s="39">
        <v>10</v>
      </c>
      <c r="KN87" s="39"/>
      <c r="KO87" s="39">
        <v>55</v>
      </c>
      <c r="KP87" s="39"/>
      <c r="KQ87" s="39">
        <v>100</v>
      </c>
      <c r="KR87" s="39"/>
      <c r="KS87" s="39">
        <v>145</v>
      </c>
      <c r="KT87" s="86"/>
      <c r="KU87" s="39">
        <v>10</v>
      </c>
      <c r="KV87" s="39"/>
      <c r="KW87" s="39">
        <v>55</v>
      </c>
      <c r="KX87" s="39"/>
      <c r="KY87" s="39">
        <v>100</v>
      </c>
      <c r="KZ87" s="39"/>
      <c r="LA87" s="39">
        <v>145</v>
      </c>
      <c r="LB87" s="86"/>
      <c r="LD87" s="39">
        <v>10</v>
      </c>
      <c r="LE87" s="39"/>
      <c r="LF87" s="39">
        <v>55</v>
      </c>
      <c r="LG87" s="39"/>
      <c r="LH87" s="39">
        <v>100</v>
      </c>
      <c r="LI87" s="39"/>
      <c r="LJ87" s="39">
        <v>145</v>
      </c>
      <c r="LK87" s="86"/>
      <c r="LL87" s="39">
        <v>10</v>
      </c>
      <c r="LM87" s="39"/>
      <c r="LN87" s="39">
        <v>55</v>
      </c>
      <c r="LO87" s="39"/>
      <c r="LP87" s="39">
        <v>100</v>
      </c>
      <c r="LQ87" s="39"/>
      <c r="LR87" s="39">
        <v>145</v>
      </c>
      <c r="LS87" s="86"/>
      <c r="LU87" s="39">
        <v>10</v>
      </c>
      <c r="LV87" s="39"/>
      <c r="LW87" s="39">
        <v>55</v>
      </c>
      <c r="LX87" s="39"/>
      <c r="LY87" s="39">
        <v>100</v>
      </c>
      <c r="LZ87" s="39"/>
      <c r="MA87" s="39">
        <v>145</v>
      </c>
      <c r="MB87" s="86"/>
      <c r="MC87" s="39">
        <v>10</v>
      </c>
      <c r="MD87" s="39"/>
      <c r="ME87" s="39">
        <v>55</v>
      </c>
      <c r="MF87" s="39"/>
      <c r="MG87" s="39">
        <v>100</v>
      </c>
      <c r="MH87" s="39"/>
      <c r="MI87" s="39">
        <v>145</v>
      </c>
      <c r="MJ87" s="86"/>
      <c r="ML87" s="39">
        <v>10</v>
      </c>
      <c r="MM87" s="39"/>
      <c r="MN87" s="39">
        <v>55</v>
      </c>
      <c r="MO87" s="39"/>
      <c r="MP87" s="39">
        <v>100</v>
      </c>
      <c r="MQ87" s="39"/>
      <c r="MR87" s="39">
        <v>145</v>
      </c>
      <c r="MS87" s="86"/>
      <c r="MT87" s="39">
        <v>10</v>
      </c>
      <c r="MU87" s="39"/>
      <c r="MV87" s="39">
        <v>55</v>
      </c>
      <c r="MW87" s="39"/>
      <c r="MX87" s="39">
        <v>100</v>
      </c>
      <c r="MY87" s="39"/>
      <c r="MZ87" s="39">
        <v>145</v>
      </c>
      <c r="NA87" s="86"/>
      <c r="NC87" s="39">
        <v>10</v>
      </c>
      <c r="ND87" s="39"/>
      <c r="NE87" s="39">
        <v>55</v>
      </c>
      <c r="NF87" s="39"/>
      <c r="NG87" s="39">
        <v>100</v>
      </c>
      <c r="NH87" s="39"/>
      <c r="NI87" s="39">
        <v>145</v>
      </c>
      <c r="NJ87" s="86"/>
      <c r="NK87" s="39">
        <v>10</v>
      </c>
      <c r="NL87" s="39"/>
      <c r="NM87" s="39">
        <v>55</v>
      </c>
      <c r="NN87" s="39"/>
      <c r="NO87" s="39">
        <v>100</v>
      </c>
      <c r="NP87" s="39"/>
      <c r="NQ87" s="39">
        <v>145</v>
      </c>
      <c r="NR87" s="86"/>
      <c r="NT87" s="39">
        <v>10</v>
      </c>
      <c r="NU87" s="39"/>
      <c r="NV87" s="39">
        <v>55</v>
      </c>
      <c r="NW87" s="39"/>
      <c r="NX87" s="39">
        <v>100</v>
      </c>
      <c r="NY87" s="39"/>
      <c r="NZ87" s="39">
        <v>145</v>
      </c>
      <c r="OA87" s="86"/>
      <c r="OB87" s="39">
        <v>10</v>
      </c>
      <c r="OC87" s="39"/>
      <c r="OD87" s="39">
        <v>55</v>
      </c>
      <c r="OE87" s="39"/>
      <c r="OF87" s="39">
        <v>100</v>
      </c>
      <c r="OG87" s="39"/>
      <c r="OH87" s="39">
        <v>145</v>
      </c>
      <c r="OI87" s="86"/>
      <c r="OK87" s="39">
        <v>10</v>
      </c>
      <c r="OL87" s="39"/>
      <c r="OM87" s="39">
        <v>55</v>
      </c>
      <c r="ON87" s="39"/>
      <c r="OO87" s="39">
        <v>100</v>
      </c>
      <c r="OP87" s="39"/>
      <c r="OQ87" s="39">
        <v>145</v>
      </c>
      <c r="OR87" s="86"/>
      <c r="OS87" s="39">
        <v>10</v>
      </c>
      <c r="OT87" s="39"/>
      <c r="OU87" s="39">
        <v>55</v>
      </c>
      <c r="OV87" s="39"/>
      <c r="OW87" s="39">
        <v>100</v>
      </c>
      <c r="OX87" s="39"/>
      <c r="OY87" s="39">
        <v>145</v>
      </c>
      <c r="OZ87" s="86"/>
      <c r="PB87" s="39">
        <v>10</v>
      </c>
      <c r="PC87" s="39"/>
      <c r="PD87" s="39">
        <v>55</v>
      </c>
      <c r="PE87" s="39"/>
      <c r="PF87" s="39">
        <v>100</v>
      </c>
      <c r="PG87" s="39"/>
      <c r="PH87" s="39">
        <v>145</v>
      </c>
      <c r="PI87" s="86"/>
      <c r="PJ87" s="39">
        <v>10</v>
      </c>
      <c r="PK87" s="39"/>
      <c r="PL87" s="39">
        <v>55</v>
      </c>
      <c r="PM87" s="39"/>
      <c r="PN87" s="39">
        <v>100</v>
      </c>
      <c r="PO87" s="39"/>
      <c r="PP87" s="39">
        <v>145</v>
      </c>
      <c r="PQ87" s="38"/>
      <c r="PS87" s="39">
        <v>10</v>
      </c>
      <c r="PT87" s="39"/>
      <c r="PU87" s="39">
        <v>55</v>
      </c>
      <c r="PV87" s="39"/>
      <c r="PW87" s="39">
        <v>100</v>
      </c>
      <c r="PX87" s="39"/>
      <c r="PY87" s="39">
        <v>145</v>
      </c>
      <c r="PZ87" s="38"/>
      <c r="QA87" s="39">
        <v>10</v>
      </c>
      <c r="QB87" s="39"/>
      <c r="QC87" s="39">
        <v>55</v>
      </c>
      <c r="QD87" s="39"/>
      <c r="QE87" s="39">
        <v>100</v>
      </c>
      <c r="QF87" s="39"/>
      <c r="QG87" s="39">
        <v>145</v>
      </c>
      <c r="QH87" s="38"/>
      <c r="QJ87" s="39">
        <v>10</v>
      </c>
      <c r="QK87" s="39"/>
      <c r="QL87" s="39">
        <v>55</v>
      </c>
      <c r="QM87" s="39"/>
      <c r="QN87" s="39">
        <v>100</v>
      </c>
      <c r="QO87" s="39"/>
      <c r="QP87" s="39">
        <v>145</v>
      </c>
      <c r="QQ87" s="38"/>
      <c r="QR87" s="39">
        <v>10</v>
      </c>
      <c r="QS87" s="39"/>
      <c r="QT87" s="39">
        <v>55</v>
      </c>
      <c r="QU87" s="39"/>
      <c r="QV87" s="39">
        <v>100</v>
      </c>
      <c r="QW87" s="39"/>
      <c r="QX87" s="39">
        <v>145</v>
      </c>
      <c r="QY87" s="38"/>
      <c r="RA87" s="39">
        <v>10</v>
      </c>
      <c r="RB87" s="39"/>
      <c r="RC87" s="39">
        <v>55</v>
      </c>
      <c r="RD87" s="39"/>
      <c r="RE87" s="39">
        <v>100</v>
      </c>
      <c r="RF87" s="39"/>
      <c r="RG87" s="39">
        <v>145</v>
      </c>
      <c r="RH87" s="38"/>
      <c r="RI87" s="39">
        <v>10</v>
      </c>
      <c r="RJ87" s="39"/>
      <c r="RK87" s="39">
        <v>55</v>
      </c>
      <c r="RL87" s="39"/>
      <c r="RM87" s="39">
        <v>100</v>
      </c>
      <c r="RN87" s="39"/>
      <c r="RO87" s="39">
        <v>145</v>
      </c>
      <c r="RP87" s="38"/>
      <c r="RR87" s="39">
        <v>10</v>
      </c>
      <c r="RS87" s="39"/>
      <c r="RT87" s="39">
        <v>55</v>
      </c>
      <c r="RU87" s="39"/>
      <c r="RV87" s="39">
        <v>100</v>
      </c>
      <c r="RW87" s="39"/>
      <c r="RX87" s="39">
        <v>145</v>
      </c>
      <c r="RY87" s="38"/>
      <c r="RZ87" s="39">
        <v>10</v>
      </c>
      <c r="SA87" s="39"/>
      <c r="SB87" s="39">
        <v>55</v>
      </c>
      <c r="SC87" s="39"/>
      <c r="SD87" s="39">
        <v>100</v>
      </c>
      <c r="SE87" s="39"/>
      <c r="SF87" s="39">
        <v>145</v>
      </c>
      <c r="SG87" s="38"/>
      <c r="SI87" s="39">
        <v>10</v>
      </c>
      <c r="SJ87" s="39"/>
      <c r="SK87" s="39">
        <v>55</v>
      </c>
      <c r="SL87" s="39"/>
      <c r="SM87" s="39">
        <v>100</v>
      </c>
      <c r="SN87" s="39"/>
      <c r="SO87" s="39">
        <v>145</v>
      </c>
      <c r="SP87" s="38"/>
      <c r="SQ87" s="39">
        <v>10</v>
      </c>
      <c r="SR87" s="39"/>
      <c r="SS87" s="39">
        <v>55</v>
      </c>
      <c r="ST87" s="39"/>
      <c r="SU87" s="39">
        <v>100</v>
      </c>
      <c r="SV87" s="39"/>
      <c r="SW87" s="39">
        <v>145</v>
      </c>
      <c r="SX87" s="38"/>
      <c r="SZ87" s="39">
        <v>10</v>
      </c>
      <c r="TA87" s="39"/>
      <c r="TB87" s="39">
        <v>55</v>
      </c>
      <c r="TC87" s="39"/>
      <c r="TD87" s="39">
        <v>100</v>
      </c>
      <c r="TE87" s="39"/>
      <c r="TF87" s="39">
        <v>145</v>
      </c>
      <c r="TG87" s="38"/>
      <c r="TH87" s="39">
        <v>10</v>
      </c>
      <c r="TI87" s="39"/>
      <c r="TJ87" s="39">
        <v>55</v>
      </c>
      <c r="TK87" s="39"/>
      <c r="TL87" s="39">
        <v>100</v>
      </c>
      <c r="TM87" s="39"/>
      <c r="TN87" s="39">
        <v>145</v>
      </c>
      <c r="TO87" s="38"/>
      <c r="TQ87" s="39">
        <v>10</v>
      </c>
      <c r="TR87" s="39"/>
      <c r="TS87" s="39">
        <v>55</v>
      </c>
      <c r="TT87" s="39"/>
      <c r="TU87" s="39">
        <v>100</v>
      </c>
      <c r="TV87" s="39"/>
      <c r="TW87" s="39">
        <v>145</v>
      </c>
      <c r="TX87" s="38"/>
      <c r="TY87" s="39">
        <v>10</v>
      </c>
      <c r="TZ87" s="39"/>
      <c r="UA87" s="39">
        <v>55</v>
      </c>
      <c r="UB87" s="39"/>
      <c r="UC87" s="39">
        <v>100</v>
      </c>
      <c r="UD87" s="39"/>
      <c r="UE87" s="39">
        <v>145</v>
      </c>
      <c r="UF87" s="38"/>
      <c r="UH87" s="39">
        <v>10</v>
      </c>
      <c r="UI87" s="39"/>
      <c r="UJ87" s="39">
        <v>55</v>
      </c>
      <c r="UK87" s="39"/>
      <c r="UL87" s="39">
        <v>100</v>
      </c>
      <c r="UM87" s="39"/>
      <c r="UN87" s="39">
        <v>145</v>
      </c>
      <c r="UO87" s="38"/>
      <c r="UP87" s="39">
        <v>10</v>
      </c>
      <c r="UQ87" s="39"/>
      <c r="UR87" s="39">
        <v>55</v>
      </c>
      <c r="US87" s="39"/>
      <c r="UT87" s="39">
        <v>100</v>
      </c>
      <c r="UU87" s="39"/>
      <c r="UV87" s="39">
        <v>145</v>
      </c>
      <c r="UW87" s="38"/>
      <c r="UY87" s="39">
        <v>10</v>
      </c>
      <c r="UZ87" s="39"/>
      <c r="VA87" s="39">
        <v>55</v>
      </c>
      <c r="VB87" s="39"/>
      <c r="VC87" s="39">
        <v>100</v>
      </c>
      <c r="VD87" s="39"/>
      <c r="VE87" s="39">
        <v>145</v>
      </c>
      <c r="VF87" s="38"/>
      <c r="VG87" s="39">
        <v>10</v>
      </c>
      <c r="VH87" s="39"/>
      <c r="VI87" s="39">
        <v>55</v>
      </c>
      <c r="VJ87" s="39"/>
      <c r="VK87" s="39">
        <v>100</v>
      </c>
      <c r="VL87" s="39"/>
      <c r="VM87" s="39">
        <v>145</v>
      </c>
      <c r="VN87" s="38"/>
      <c r="VP87" s="39">
        <v>10</v>
      </c>
      <c r="VQ87" s="39"/>
      <c r="VR87" s="39">
        <v>55</v>
      </c>
      <c r="VS87" s="39"/>
      <c r="VT87" s="39">
        <v>100</v>
      </c>
      <c r="VU87" s="39"/>
      <c r="VV87" s="39">
        <v>145</v>
      </c>
      <c r="VW87" s="38"/>
      <c r="VX87" s="39">
        <v>10</v>
      </c>
      <c r="VY87" s="39"/>
      <c r="VZ87" s="39">
        <v>55</v>
      </c>
      <c r="WA87" s="39"/>
      <c r="WB87" s="39">
        <v>100</v>
      </c>
      <c r="WC87" s="39"/>
      <c r="WD87" s="39">
        <v>145</v>
      </c>
      <c r="WE87" s="38"/>
      <c r="WG87" s="39">
        <v>10</v>
      </c>
      <c r="WH87" s="39"/>
      <c r="WI87" s="39">
        <v>55</v>
      </c>
      <c r="WJ87" s="39"/>
      <c r="WK87" s="39">
        <v>100</v>
      </c>
      <c r="WL87" s="39"/>
      <c r="WM87" s="39">
        <v>145</v>
      </c>
      <c r="WN87" s="38"/>
      <c r="WO87" s="39">
        <v>10</v>
      </c>
      <c r="WP87" s="39"/>
      <c r="WQ87" s="39">
        <v>55</v>
      </c>
      <c r="WR87" s="39"/>
      <c r="WS87" s="39">
        <v>100</v>
      </c>
      <c r="WT87" s="39"/>
      <c r="WU87" s="39">
        <v>145</v>
      </c>
      <c r="WV87" s="38"/>
      <c r="WX87" s="39">
        <v>10</v>
      </c>
      <c r="WY87" s="39"/>
      <c r="WZ87" s="39">
        <v>55</v>
      </c>
      <c r="XA87" s="39"/>
      <c r="XB87" s="39">
        <v>100</v>
      </c>
      <c r="XC87" s="39"/>
      <c r="XD87" s="39">
        <v>145</v>
      </c>
      <c r="XE87" s="38"/>
      <c r="XF87" s="39">
        <v>10</v>
      </c>
      <c r="XG87" s="39"/>
      <c r="XH87" s="39">
        <v>55</v>
      </c>
      <c r="XI87" s="39"/>
      <c r="XJ87" s="39">
        <v>100</v>
      </c>
      <c r="XK87" s="39"/>
      <c r="XL87" s="39">
        <v>145</v>
      </c>
      <c r="XM87" s="38"/>
      <c r="XO87" s="39">
        <v>10</v>
      </c>
      <c r="XP87" s="39"/>
      <c r="XQ87" s="39">
        <v>55</v>
      </c>
      <c r="XR87" s="39"/>
      <c r="XS87" s="39">
        <v>100</v>
      </c>
      <c r="XT87" s="39"/>
      <c r="XU87" s="39">
        <v>145</v>
      </c>
      <c r="XV87" s="38"/>
      <c r="XW87" s="39">
        <v>10</v>
      </c>
      <c r="XX87" s="39"/>
      <c r="XY87" s="39">
        <v>55</v>
      </c>
      <c r="XZ87" s="39"/>
      <c r="YA87" s="39">
        <v>100</v>
      </c>
      <c r="YB87" s="39"/>
      <c r="YC87" s="39">
        <v>145</v>
      </c>
      <c r="YD87" s="38"/>
      <c r="YF87" s="39">
        <v>10</v>
      </c>
      <c r="YG87" s="39"/>
      <c r="YH87" s="39">
        <v>55</v>
      </c>
      <c r="YI87" s="39"/>
      <c r="YJ87" s="39">
        <v>100</v>
      </c>
      <c r="YK87" s="39"/>
      <c r="YL87" s="39">
        <v>145</v>
      </c>
      <c r="YM87" s="38"/>
      <c r="YN87" s="39">
        <v>10</v>
      </c>
      <c r="YO87" s="39"/>
      <c r="YP87" s="39">
        <v>55</v>
      </c>
      <c r="YQ87" s="39"/>
      <c r="YR87" s="39">
        <v>100</v>
      </c>
      <c r="YS87" s="39"/>
      <c r="YT87" s="39">
        <v>145</v>
      </c>
      <c r="YU87" s="38"/>
      <c r="YW87" s="39">
        <v>10</v>
      </c>
      <c r="YX87" s="39"/>
      <c r="YY87" s="39">
        <v>55</v>
      </c>
      <c r="YZ87" s="39"/>
      <c r="ZA87" s="39">
        <v>100</v>
      </c>
      <c r="ZB87" s="39"/>
      <c r="ZC87" s="39">
        <v>145</v>
      </c>
      <c r="ZD87" s="38"/>
      <c r="ZM87" s="39">
        <v>10</v>
      </c>
      <c r="ZN87" s="39"/>
      <c r="ZO87" s="39">
        <v>55</v>
      </c>
      <c r="ZP87" s="39"/>
      <c r="ZQ87" s="39">
        <v>100</v>
      </c>
      <c r="ZR87" s="39"/>
      <c r="ZS87" s="39">
        <v>145</v>
      </c>
      <c r="ZT87" s="38"/>
      <c r="ZV87" s="39">
        <v>10</v>
      </c>
      <c r="ZW87" s="39"/>
      <c r="ZX87" s="39">
        <v>55</v>
      </c>
      <c r="ZY87" s="39"/>
      <c r="ZZ87" s="39">
        <v>100</v>
      </c>
      <c r="AAA87" s="39"/>
      <c r="AAB87" s="39">
        <v>145</v>
      </c>
      <c r="AAC87" s="38"/>
      <c r="AAD87" s="39">
        <v>10</v>
      </c>
      <c r="AAE87" s="39"/>
      <c r="AAF87" s="39">
        <v>55</v>
      </c>
      <c r="AAG87" s="39"/>
      <c r="AAH87" s="39">
        <v>100</v>
      </c>
      <c r="AAI87" s="39"/>
      <c r="AAJ87" s="39">
        <v>145</v>
      </c>
      <c r="AAK87" s="38"/>
      <c r="AAM87" s="39">
        <v>10</v>
      </c>
      <c r="AAN87" s="39"/>
      <c r="AAO87" s="39">
        <v>55</v>
      </c>
      <c r="AAP87" s="39"/>
      <c r="AAQ87" s="39">
        <v>100</v>
      </c>
      <c r="AAR87" s="39"/>
      <c r="AAS87" s="39">
        <v>145</v>
      </c>
      <c r="AAT87" s="38"/>
      <c r="AAU87" s="39">
        <v>10</v>
      </c>
      <c r="AAV87" s="39"/>
      <c r="AAW87" s="39">
        <v>55</v>
      </c>
      <c r="AAX87" s="39"/>
      <c r="AAY87" s="39">
        <v>100</v>
      </c>
      <c r="AAZ87" s="39"/>
      <c r="ABA87" s="39">
        <v>145</v>
      </c>
      <c r="ABB87" s="38"/>
      <c r="ABD87" s="39">
        <v>10</v>
      </c>
      <c r="ABE87" s="39"/>
      <c r="ABF87" s="39">
        <v>55</v>
      </c>
      <c r="ABG87" s="39"/>
      <c r="ABH87" s="39">
        <v>100</v>
      </c>
      <c r="ABI87" s="39"/>
      <c r="ABJ87" s="39">
        <v>145</v>
      </c>
      <c r="ABK87" s="38"/>
      <c r="ABL87" s="39">
        <v>10</v>
      </c>
      <c r="ABM87" s="39"/>
      <c r="ABN87" s="39">
        <v>55</v>
      </c>
      <c r="ABO87" s="39"/>
      <c r="ABP87" s="39">
        <v>100</v>
      </c>
      <c r="ABQ87" s="39"/>
      <c r="ABR87" s="39">
        <v>145</v>
      </c>
      <c r="ABS87" s="38"/>
      <c r="ABU87" s="39">
        <v>10</v>
      </c>
      <c r="ABV87" s="39"/>
      <c r="ABW87" s="39">
        <v>55</v>
      </c>
      <c r="ABX87" s="39"/>
      <c r="ABY87" s="39">
        <v>100</v>
      </c>
      <c r="ABZ87" s="39"/>
      <c r="ACA87" s="39">
        <v>145</v>
      </c>
      <c r="ACB87" s="38"/>
      <c r="ACC87" s="39">
        <v>10</v>
      </c>
      <c r="ACD87" s="39"/>
      <c r="ACE87" s="39">
        <v>55</v>
      </c>
      <c r="ACF87" s="39"/>
      <c r="ACG87" s="39">
        <v>100</v>
      </c>
      <c r="ACH87" s="39"/>
      <c r="ACI87" s="39">
        <v>145</v>
      </c>
      <c r="ACJ87" s="38"/>
      <c r="ACL87" s="39">
        <v>10</v>
      </c>
      <c r="ACM87" s="39"/>
      <c r="ACN87" s="39">
        <v>55</v>
      </c>
      <c r="ACO87" s="39"/>
      <c r="ACP87" s="39">
        <v>100</v>
      </c>
      <c r="ACQ87" s="39"/>
      <c r="ACR87" s="39">
        <v>145</v>
      </c>
      <c r="ACS87" s="38"/>
      <c r="ACT87" s="39">
        <v>10</v>
      </c>
      <c r="ACU87" s="39"/>
      <c r="ACV87" s="39">
        <v>55</v>
      </c>
      <c r="ACW87" s="39"/>
      <c r="ACX87" s="39">
        <v>100</v>
      </c>
      <c r="ACY87" s="39"/>
      <c r="ACZ87" s="39">
        <v>145</v>
      </c>
      <c r="ADA87" s="38"/>
      <c r="ADC87" s="39">
        <v>10</v>
      </c>
      <c r="ADD87" s="39"/>
      <c r="ADE87" s="39">
        <v>55</v>
      </c>
      <c r="ADF87" s="39"/>
      <c r="ADG87" s="39">
        <v>100</v>
      </c>
      <c r="ADH87" s="39"/>
      <c r="ADI87" s="39">
        <v>145</v>
      </c>
      <c r="ADJ87" s="38"/>
      <c r="ADK87" s="39">
        <v>10</v>
      </c>
      <c r="ADL87" s="39"/>
      <c r="ADM87" s="39">
        <v>55</v>
      </c>
      <c r="ADN87" s="39"/>
      <c r="ADO87" s="39">
        <v>100</v>
      </c>
      <c r="ADP87" s="39"/>
      <c r="ADQ87" s="39">
        <v>145</v>
      </c>
      <c r="ADR87" s="38"/>
      <c r="ADT87" s="39">
        <v>10</v>
      </c>
      <c r="ADU87" s="39"/>
      <c r="ADV87" s="39">
        <v>55</v>
      </c>
      <c r="ADW87" s="39"/>
      <c r="ADX87" s="39">
        <v>100</v>
      </c>
      <c r="ADY87" s="39"/>
      <c r="ADZ87" s="39">
        <v>145</v>
      </c>
      <c r="AEA87" s="38"/>
      <c r="AEB87" s="39">
        <v>10</v>
      </c>
      <c r="AEC87" s="39"/>
      <c r="AED87" s="39">
        <v>55</v>
      </c>
      <c r="AEE87" s="39"/>
      <c r="AEF87" s="39">
        <v>100</v>
      </c>
      <c r="AEG87" s="39"/>
      <c r="AEH87" s="39">
        <v>145</v>
      </c>
      <c r="AEI87" s="38"/>
      <c r="AEK87" s="39">
        <v>10</v>
      </c>
      <c r="AEL87" s="39"/>
      <c r="AEM87" s="39">
        <v>55</v>
      </c>
      <c r="AEN87" s="39"/>
      <c r="AEO87" s="39">
        <v>100</v>
      </c>
      <c r="AEP87" s="39"/>
      <c r="AEQ87" s="39">
        <v>145</v>
      </c>
      <c r="AER87" s="38"/>
      <c r="AES87" s="39">
        <v>10</v>
      </c>
      <c r="AET87" s="39"/>
      <c r="AEU87" s="39">
        <v>55</v>
      </c>
      <c r="AEV87" s="39"/>
      <c r="AEW87" s="39">
        <v>100</v>
      </c>
      <c r="AEX87" s="39"/>
      <c r="AEY87" s="39">
        <v>145</v>
      </c>
      <c r="AEZ87" s="38"/>
      <c r="AFB87" s="39">
        <v>10</v>
      </c>
      <c r="AFC87" s="39"/>
      <c r="AFD87" s="39">
        <v>55</v>
      </c>
      <c r="AFE87" s="39"/>
      <c r="AFF87" s="39">
        <v>100</v>
      </c>
      <c r="AFG87" s="39"/>
      <c r="AFH87" s="39">
        <v>145</v>
      </c>
      <c r="AFI87" s="38"/>
      <c r="AFJ87" s="39">
        <v>10</v>
      </c>
      <c r="AFK87" s="39"/>
      <c r="AFL87" s="39">
        <v>55</v>
      </c>
      <c r="AFM87" s="39"/>
      <c r="AFN87" s="39">
        <v>100</v>
      </c>
      <c r="AFO87" s="39"/>
      <c r="AFP87" s="39">
        <v>145</v>
      </c>
      <c r="AFQ87" s="38"/>
      <c r="AFS87" s="39">
        <v>10</v>
      </c>
      <c r="AFT87" s="39"/>
      <c r="AFU87" s="39">
        <v>55</v>
      </c>
      <c r="AFV87" s="39"/>
      <c r="AFW87" s="39">
        <v>100</v>
      </c>
      <c r="AFX87" s="39"/>
      <c r="AFY87" s="39">
        <v>145</v>
      </c>
      <c r="AFZ87" s="38"/>
      <c r="AGA87" s="39">
        <v>10</v>
      </c>
      <c r="AGB87" s="39"/>
      <c r="AGC87" s="39">
        <v>55</v>
      </c>
      <c r="AGD87" s="39"/>
      <c r="AGE87" s="39">
        <v>100</v>
      </c>
      <c r="AGF87" s="39"/>
      <c r="AGG87" s="39">
        <v>145</v>
      </c>
      <c r="AGH87" s="38"/>
      <c r="AGJ87" s="39">
        <v>10</v>
      </c>
      <c r="AGK87" s="39"/>
      <c r="AGL87" s="39">
        <v>55</v>
      </c>
      <c r="AGM87" s="39"/>
      <c r="AGN87" s="39">
        <v>100</v>
      </c>
      <c r="AGO87" s="39"/>
      <c r="AGP87" s="39">
        <v>145</v>
      </c>
      <c r="AGQ87" s="38"/>
      <c r="AGR87" s="39">
        <v>10</v>
      </c>
      <c r="AGS87" s="39"/>
      <c r="AGT87" s="39">
        <v>55</v>
      </c>
      <c r="AGU87" s="39"/>
      <c r="AGV87" s="39">
        <v>100</v>
      </c>
      <c r="AGW87" s="39"/>
      <c r="AGX87" s="39">
        <v>145</v>
      </c>
      <c r="AGY87" s="38"/>
      <c r="AHA87" s="39">
        <v>10</v>
      </c>
      <c r="AHB87" s="39"/>
      <c r="AHC87" s="39">
        <v>55</v>
      </c>
      <c r="AHD87" s="39"/>
      <c r="AHE87" s="39">
        <v>100</v>
      </c>
      <c r="AHF87" s="39"/>
      <c r="AHG87" s="39">
        <v>145</v>
      </c>
      <c r="AHH87" s="38"/>
      <c r="AHI87" s="39">
        <v>10</v>
      </c>
      <c r="AHJ87" s="39"/>
      <c r="AHK87" s="39">
        <v>55</v>
      </c>
      <c r="AHL87" s="39"/>
      <c r="AHM87" s="39">
        <v>100</v>
      </c>
      <c r="AHN87" s="39"/>
      <c r="AHO87" s="39">
        <v>145</v>
      </c>
      <c r="AHP87" s="38"/>
      <c r="AHR87" s="39">
        <v>10</v>
      </c>
      <c r="AHS87" s="39"/>
      <c r="AHT87" s="39">
        <v>55</v>
      </c>
      <c r="AHU87" s="39"/>
      <c r="AHV87" s="39">
        <v>100</v>
      </c>
      <c r="AHW87" s="39"/>
      <c r="AHX87" s="39">
        <v>145</v>
      </c>
      <c r="AHY87" s="38"/>
      <c r="AHZ87" s="39">
        <v>10</v>
      </c>
      <c r="AIA87" s="39"/>
      <c r="AIB87" s="39">
        <v>55</v>
      </c>
      <c r="AIC87" s="39"/>
      <c r="AID87" s="39">
        <v>100</v>
      </c>
      <c r="AIE87" s="39"/>
      <c r="AIF87" s="39">
        <v>145</v>
      </c>
      <c r="AIG87" s="38"/>
    </row>
    <row r="88" spans="1:917" ht="15.6" customHeight="1">
      <c r="A88" s="39">
        <v>191</v>
      </c>
      <c r="B88" s="39"/>
      <c r="C88" s="39">
        <v>56</v>
      </c>
      <c r="D88" s="39"/>
      <c r="E88" s="39">
        <v>101</v>
      </c>
      <c r="F88" s="39"/>
      <c r="G88" s="39">
        <v>146</v>
      </c>
      <c r="H88" s="86"/>
      <c r="J88" s="39">
        <v>11</v>
      </c>
      <c r="K88" s="39"/>
      <c r="L88" s="39">
        <v>56</v>
      </c>
      <c r="M88" s="39"/>
      <c r="N88" s="39">
        <v>101</v>
      </c>
      <c r="O88" s="39"/>
      <c r="P88" s="39">
        <v>146</v>
      </c>
      <c r="Q88" s="86"/>
      <c r="R88" s="39">
        <v>11</v>
      </c>
      <c r="S88" s="39"/>
      <c r="T88" s="39">
        <v>56</v>
      </c>
      <c r="U88" s="39"/>
      <c r="V88" s="39">
        <v>101</v>
      </c>
      <c r="W88" s="39"/>
      <c r="X88" s="39">
        <v>146</v>
      </c>
      <c r="Y88" s="86"/>
      <c r="AA88" s="39">
        <v>11</v>
      </c>
      <c r="AB88" s="39"/>
      <c r="AC88" s="39">
        <v>56</v>
      </c>
      <c r="AD88" s="39"/>
      <c r="AE88" s="39">
        <v>101</v>
      </c>
      <c r="AF88" s="39"/>
      <c r="AG88" s="39">
        <v>146</v>
      </c>
      <c r="AH88" s="86"/>
      <c r="AI88" s="39">
        <v>11</v>
      </c>
      <c r="AJ88" s="39"/>
      <c r="AK88" s="39">
        <v>56</v>
      </c>
      <c r="AL88" s="39"/>
      <c r="AM88" s="39">
        <v>101</v>
      </c>
      <c r="AN88" s="39"/>
      <c r="AO88" s="39">
        <v>146</v>
      </c>
      <c r="AP88" s="86"/>
      <c r="AR88" s="39">
        <v>11</v>
      </c>
      <c r="AS88" s="39"/>
      <c r="AT88" s="39">
        <v>56</v>
      </c>
      <c r="AU88" s="39"/>
      <c r="AV88" s="39">
        <v>101</v>
      </c>
      <c r="AW88" s="39"/>
      <c r="AX88" s="39">
        <v>146</v>
      </c>
      <c r="AY88" s="86"/>
      <c r="AZ88" s="39">
        <v>11</v>
      </c>
      <c r="BA88" s="39"/>
      <c r="BB88" s="39">
        <v>56</v>
      </c>
      <c r="BC88" s="39"/>
      <c r="BD88" s="39">
        <v>101</v>
      </c>
      <c r="BE88" s="39"/>
      <c r="BF88" s="39">
        <v>146</v>
      </c>
      <c r="BG88" s="86"/>
      <c r="BI88" s="39">
        <v>11</v>
      </c>
      <c r="BJ88" s="39"/>
      <c r="BK88" s="39">
        <v>56</v>
      </c>
      <c r="BL88" s="39"/>
      <c r="BM88" s="39">
        <v>101</v>
      </c>
      <c r="BN88" s="39"/>
      <c r="BO88" s="39">
        <v>146</v>
      </c>
      <c r="BP88" s="86"/>
      <c r="BQ88" s="39">
        <v>11</v>
      </c>
      <c r="BR88" s="39"/>
      <c r="BS88" s="39">
        <v>56</v>
      </c>
      <c r="BT88" s="39"/>
      <c r="BU88" s="39">
        <v>101</v>
      </c>
      <c r="BV88" s="39"/>
      <c r="BW88" s="39">
        <v>146</v>
      </c>
      <c r="BX88" s="86"/>
      <c r="BZ88" s="39">
        <v>11</v>
      </c>
      <c r="CA88" s="39"/>
      <c r="CB88" s="39">
        <v>56</v>
      </c>
      <c r="CC88" s="39"/>
      <c r="CD88" s="39">
        <v>101</v>
      </c>
      <c r="CE88" s="39"/>
      <c r="CF88" s="39">
        <v>146</v>
      </c>
      <c r="CG88" s="86"/>
      <c r="CH88" s="39">
        <v>11</v>
      </c>
      <c r="CI88" s="39"/>
      <c r="CJ88" s="39">
        <v>56</v>
      </c>
      <c r="CK88" s="39"/>
      <c r="CL88" s="39">
        <v>101</v>
      </c>
      <c r="CM88" s="39"/>
      <c r="CN88" s="39">
        <v>146</v>
      </c>
      <c r="CO88" s="86"/>
      <c r="CQ88" s="39">
        <v>11</v>
      </c>
      <c r="CR88" s="39"/>
      <c r="CS88" s="39">
        <v>56</v>
      </c>
      <c r="CT88" s="39"/>
      <c r="CU88" s="39">
        <v>101</v>
      </c>
      <c r="CV88" s="39"/>
      <c r="CW88" s="39">
        <v>146</v>
      </c>
      <c r="CX88" s="86"/>
      <c r="CY88" s="39">
        <v>11</v>
      </c>
      <c r="CZ88" s="39"/>
      <c r="DA88" s="39">
        <v>56</v>
      </c>
      <c r="DB88" s="39"/>
      <c r="DC88" s="39">
        <v>101</v>
      </c>
      <c r="DD88" s="39"/>
      <c r="DE88" s="39">
        <v>146</v>
      </c>
      <c r="DF88" s="86"/>
      <c r="DH88" s="39">
        <v>11</v>
      </c>
      <c r="DI88" s="39"/>
      <c r="DJ88" s="39">
        <v>56</v>
      </c>
      <c r="DK88" s="39"/>
      <c r="DL88" s="39">
        <v>101</v>
      </c>
      <c r="DM88" s="39"/>
      <c r="DN88" s="39">
        <v>146</v>
      </c>
      <c r="DO88" s="86"/>
      <c r="DP88" s="39">
        <v>11</v>
      </c>
      <c r="DQ88" s="39"/>
      <c r="DR88" s="39">
        <v>56</v>
      </c>
      <c r="DS88" s="39"/>
      <c r="DT88" s="39">
        <v>101</v>
      </c>
      <c r="DU88" s="39"/>
      <c r="DV88" s="39">
        <v>146</v>
      </c>
      <c r="DW88" s="86"/>
      <c r="DY88" s="39">
        <v>11</v>
      </c>
      <c r="DZ88" s="39"/>
      <c r="EA88" s="39">
        <v>56</v>
      </c>
      <c r="EB88" s="39"/>
      <c r="EC88" s="39">
        <v>101</v>
      </c>
      <c r="ED88" s="39"/>
      <c r="EE88" s="39">
        <v>146</v>
      </c>
      <c r="EF88" s="86"/>
      <c r="EG88" s="39">
        <v>11</v>
      </c>
      <c r="EH88" s="39"/>
      <c r="EI88" s="39">
        <v>56</v>
      </c>
      <c r="EJ88" s="39"/>
      <c r="EK88" s="39">
        <v>101</v>
      </c>
      <c r="EL88" s="39"/>
      <c r="EM88" s="39">
        <v>146</v>
      </c>
      <c r="EN88" s="86"/>
      <c r="EP88" s="39">
        <v>11</v>
      </c>
      <c r="EQ88" s="39"/>
      <c r="ER88" s="39">
        <v>56</v>
      </c>
      <c r="ES88" s="39"/>
      <c r="ET88" s="39">
        <v>101</v>
      </c>
      <c r="EU88" s="39"/>
      <c r="EV88" s="39">
        <v>146</v>
      </c>
      <c r="EW88" s="86"/>
      <c r="EX88" s="39">
        <v>11</v>
      </c>
      <c r="EY88" s="39"/>
      <c r="EZ88" s="39">
        <v>56</v>
      </c>
      <c r="FA88" s="39"/>
      <c r="FB88" s="39">
        <v>101</v>
      </c>
      <c r="FC88" s="39"/>
      <c r="FD88" s="39">
        <v>146</v>
      </c>
      <c r="FE88" s="86"/>
      <c r="FG88" s="39">
        <v>11</v>
      </c>
      <c r="FH88" s="39"/>
      <c r="FI88" s="39">
        <v>56</v>
      </c>
      <c r="FJ88" s="39"/>
      <c r="FK88" s="39">
        <v>101</v>
      </c>
      <c r="FL88" s="39"/>
      <c r="FM88" s="39">
        <v>146</v>
      </c>
      <c r="FN88" s="86"/>
      <c r="FO88" s="39">
        <v>11</v>
      </c>
      <c r="FP88" s="39"/>
      <c r="FQ88" s="39">
        <v>56</v>
      </c>
      <c r="FR88" s="39"/>
      <c r="FS88" s="39">
        <v>101</v>
      </c>
      <c r="FT88" s="39"/>
      <c r="FU88" s="39">
        <v>146</v>
      </c>
      <c r="FV88" s="86"/>
      <c r="FX88" s="39">
        <v>11</v>
      </c>
      <c r="FY88" s="39"/>
      <c r="FZ88" s="39">
        <v>56</v>
      </c>
      <c r="GA88" s="39"/>
      <c r="GB88" s="39">
        <v>101</v>
      </c>
      <c r="GC88" s="39"/>
      <c r="GD88" s="39">
        <v>146</v>
      </c>
      <c r="GE88" s="86"/>
      <c r="GF88" s="39">
        <v>11</v>
      </c>
      <c r="GG88" s="39"/>
      <c r="GH88" s="39">
        <v>56</v>
      </c>
      <c r="GI88" s="39"/>
      <c r="GJ88" s="39">
        <v>101</v>
      </c>
      <c r="GK88" s="39"/>
      <c r="GL88" s="39">
        <v>146</v>
      </c>
      <c r="GM88" s="86"/>
      <c r="GO88" s="39">
        <v>11</v>
      </c>
      <c r="GP88" s="39"/>
      <c r="GQ88" s="39">
        <v>56</v>
      </c>
      <c r="GR88" s="39"/>
      <c r="GS88" s="39">
        <v>101</v>
      </c>
      <c r="GT88" s="39"/>
      <c r="GU88" s="39">
        <v>146</v>
      </c>
      <c r="GV88" s="86"/>
      <c r="GW88" s="39">
        <v>11</v>
      </c>
      <c r="GX88" s="39"/>
      <c r="GY88" s="39">
        <v>56</v>
      </c>
      <c r="GZ88" s="39"/>
      <c r="HA88" s="39">
        <v>101</v>
      </c>
      <c r="HB88" s="39"/>
      <c r="HC88" s="39">
        <v>146</v>
      </c>
      <c r="HD88" s="86"/>
      <c r="HF88" s="39">
        <v>11</v>
      </c>
      <c r="HG88" s="39"/>
      <c r="HH88" s="39">
        <v>56</v>
      </c>
      <c r="HI88" s="39"/>
      <c r="HJ88" s="39">
        <v>101</v>
      </c>
      <c r="HK88" s="39"/>
      <c r="HL88" s="39">
        <v>146</v>
      </c>
      <c r="HM88" s="86"/>
      <c r="HN88" s="39">
        <v>11</v>
      </c>
      <c r="HO88" s="39"/>
      <c r="HP88" s="39">
        <v>56</v>
      </c>
      <c r="HQ88" s="39"/>
      <c r="HR88" s="39">
        <v>101</v>
      </c>
      <c r="HS88" s="39"/>
      <c r="HT88" s="39">
        <v>146</v>
      </c>
      <c r="HU88" s="86"/>
      <c r="HW88" s="39">
        <v>11</v>
      </c>
      <c r="HX88" s="39"/>
      <c r="HY88" s="39">
        <v>56</v>
      </c>
      <c r="HZ88" s="39"/>
      <c r="IA88" s="39">
        <v>101</v>
      </c>
      <c r="IB88" s="39"/>
      <c r="IC88" s="39">
        <v>146</v>
      </c>
      <c r="ID88" s="86"/>
      <c r="IE88" s="39">
        <v>11</v>
      </c>
      <c r="IF88" s="39"/>
      <c r="IG88" s="39">
        <v>56</v>
      </c>
      <c r="IH88" s="39"/>
      <c r="II88" s="39">
        <v>101</v>
      </c>
      <c r="IJ88" s="39"/>
      <c r="IK88" s="39">
        <v>146</v>
      </c>
      <c r="IL88" s="86"/>
      <c r="IN88" s="39">
        <v>11</v>
      </c>
      <c r="IO88" s="39"/>
      <c r="IP88" s="39">
        <v>56</v>
      </c>
      <c r="IQ88" s="39"/>
      <c r="IR88" s="39">
        <v>101</v>
      </c>
      <c r="IS88" s="39"/>
      <c r="IT88" s="39">
        <v>146</v>
      </c>
      <c r="IU88" s="86"/>
      <c r="IV88" s="39">
        <v>11</v>
      </c>
      <c r="IW88" s="39"/>
      <c r="IX88" s="39">
        <v>56</v>
      </c>
      <c r="IY88" s="39"/>
      <c r="IZ88" s="39">
        <v>101</v>
      </c>
      <c r="JA88" s="39"/>
      <c r="JB88" s="39">
        <v>146</v>
      </c>
      <c r="JC88" s="86"/>
      <c r="JE88" s="39">
        <v>11</v>
      </c>
      <c r="JF88" s="39"/>
      <c r="JG88" s="39">
        <v>56</v>
      </c>
      <c r="JH88" s="39"/>
      <c r="JI88" s="39">
        <v>101</v>
      </c>
      <c r="JJ88" s="39"/>
      <c r="JK88" s="39">
        <v>146</v>
      </c>
      <c r="JL88" s="86"/>
      <c r="JM88" s="39">
        <v>11</v>
      </c>
      <c r="JN88" s="39"/>
      <c r="JO88" s="39">
        <v>56</v>
      </c>
      <c r="JP88" s="39"/>
      <c r="JQ88" s="39">
        <v>101</v>
      </c>
      <c r="JR88" s="39"/>
      <c r="JS88" s="39">
        <v>146</v>
      </c>
      <c r="JT88" s="86"/>
      <c r="JV88" s="39">
        <v>11</v>
      </c>
      <c r="JW88" s="39"/>
      <c r="JX88" s="39">
        <v>56</v>
      </c>
      <c r="JY88" s="39"/>
      <c r="JZ88" s="39">
        <v>101</v>
      </c>
      <c r="KA88" s="39"/>
      <c r="KB88" s="39">
        <v>146</v>
      </c>
      <c r="KC88" s="86"/>
      <c r="KD88" s="39">
        <v>11</v>
      </c>
      <c r="KE88" s="39"/>
      <c r="KF88" s="39">
        <v>56</v>
      </c>
      <c r="KG88" s="39"/>
      <c r="KH88" s="39">
        <v>101</v>
      </c>
      <c r="KI88" s="39"/>
      <c r="KJ88" s="39">
        <v>146</v>
      </c>
      <c r="KK88" s="86"/>
      <c r="KM88" s="39">
        <v>11</v>
      </c>
      <c r="KN88" s="39"/>
      <c r="KO88" s="39">
        <v>56</v>
      </c>
      <c r="KP88" s="39"/>
      <c r="KQ88" s="39">
        <v>101</v>
      </c>
      <c r="KR88" s="39"/>
      <c r="KS88" s="39">
        <v>146</v>
      </c>
      <c r="KT88" s="86"/>
      <c r="KU88" s="39">
        <v>11</v>
      </c>
      <c r="KV88" s="39"/>
      <c r="KW88" s="39">
        <v>56</v>
      </c>
      <c r="KX88" s="39"/>
      <c r="KY88" s="39">
        <v>101</v>
      </c>
      <c r="KZ88" s="39"/>
      <c r="LA88" s="39">
        <v>146</v>
      </c>
      <c r="LB88" s="86"/>
      <c r="LD88" s="39">
        <v>11</v>
      </c>
      <c r="LE88" s="39"/>
      <c r="LF88" s="39">
        <v>56</v>
      </c>
      <c r="LG88" s="39"/>
      <c r="LH88" s="39">
        <v>101</v>
      </c>
      <c r="LI88" s="39"/>
      <c r="LJ88" s="39">
        <v>146</v>
      </c>
      <c r="LK88" s="86"/>
      <c r="LL88" s="39">
        <v>11</v>
      </c>
      <c r="LM88" s="39"/>
      <c r="LN88" s="39">
        <v>56</v>
      </c>
      <c r="LO88" s="39"/>
      <c r="LP88" s="39">
        <v>101</v>
      </c>
      <c r="LQ88" s="39"/>
      <c r="LR88" s="39">
        <v>146</v>
      </c>
      <c r="LS88" s="86"/>
      <c r="LU88" s="39">
        <v>11</v>
      </c>
      <c r="LV88" s="39"/>
      <c r="LW88" s="39">
        <v>56</v>
      </c>
      <c r="LX88" s="39"/>
      <c r="LY88" s="39">
        <v>101</v>
      </c>
      <c r="LZ88" s="39"/>
      <c r="MA88" s="39">
        <v>146</v>
      </c>
      <c r="MB88" s="86"/>
      <c r="MC88" s="39">
        <v>11</v>
      </c>
      <c r="MD88" s="39"/>
      <c r="ME88" s="39">
        <v>56</v>
      </c>
      <c r="MF88" s="39"/>
      <c r="MG88" s="39">
        <v>101</v>
      </c>
      <c r="MH88" s="39"/>
      <c r="MI88" s="39">
        <v>146</v>
      </c>
      <c r="MJ88" s="86"/>
      <c r="ML88" s="39">
        <v>11</v>
      </c>
      <c r="MM88" s="39"/>
      <c r="MN88" s="39">
        <v>56</v>
      </c>
      <c r="MO88" s="39"/>
      <c r="MP88" s="39">
        <v>101</v>
      </c>
      <c r="MQ88" s="39"/>
      <c r="MR88" s="39">
        <v>146</v>
      </c>
      <c r="MS88" s="86"/>
      <c r="MT88" s="39">
        <v>11</v>
      </c>
      <c r="MU88" s="39"/>
      <c r="MV88" s="39">
        <v>56</v>
      </c>
      <c r="MW88" s="39"/>
      <c r="MX88" s="39">
        <v>101</v>
      </c>
      <c r="MY88" s="39"/>
      <c r="MZ88" s="39">
        <v>146</v>
      </c>
      <c r="NA88" s="86"/>
      <c r="NC88" s="39">
        <v>11</v>
      </c>
      <c r="ND88" s="39"/>
      <c r="NE88" s="39">
        <v>56</v>
      </c>
      <c r="NF88" s="39"/>
      <c r="NG88" s="39">
        <v>101</v>
      </c>
      <c r="NH88" s="39"/>
      <c r="NI88" s="39">
        <v>146</v>
      </c>
      <c r="NJ88" s="86"/>
      <c r="NK88" s="39">
        <v>11</v>
      </c>
      <c r="NL88" s="39"/>
      <c r="NM88" s="39">
        <v>56</v>
      </c>
      <c r="NN88" s="39"/>
      <c r="NO88" s="39">
        <v>101</v>
      </c>
      <c r="NP88" s="39"/>
      <c r="NQ88" s="39">
        <v>146</v>
      </c>
      <c r="NR88" s="86"/>
      <c r="NT88" s="39">
        <v>11</v>
      </c>
      <c r="NU88" s="39"/>
      <c r="NV88" s="39">
        <v>56</v>
      </c>
      <c r="NW88" s="39"/>
      <c r="NX88" s="39">
        <v>101</v>
      </c>
      <c r="NY88" s="39"/>
      <c r="NZ88" s="39">
        <v>146</v>
      </c>
      <c r="OA88" s="86"/>
      <c r="OB88" s="39">
        <v>11</v>
      </c>
      <c r="OC88" s="39"/>
      <c r="OD88" s="39">
        <v>56</v>
      </c>
      <c r="OE88" s="39"/>
      <c r="OF88" s="39">
        <v>101</v>
      </c>
      <c r="OG88" s="39"/>
      <c r="OH88" s="39">
        <v>146</v>
      </c>
      <c r="OI88" s="86"/>
      <c r="OK88" s="39">
        <v>11</v>
      </c>
      <c r="OL88" s="39"/>
      <c r="OM88" s="39">
        <v>56</v>
      </c>
      <c r="ON88" s="39"/>
      <c r="OO88" s="39">
        <v>101</v>
      </c>
      <c r="OP88" s="39"/>
      <c r="OQ88" s="39">
        <v>146</v>
      </c>
      <c r="OR88" s="86"/>
      <c r="OS88" s="39">
        <v>11</v>
      </c>
      <c r="OT88" s="39"/>
      <c r="OU88" s="39">
        <v>56</v>
      </c>
      <c r="OV88" s="39"/>
      <c r="OW88" s="39">
        <v>101</v>
      </c>
      <c r="OX88" s="39"/>
      <c r="OY88" s="39">
        <v>146</v>
      </c>
      <c r="OZ88" s="86"/>
      <c r="PB88" s="39">
        <v>11</v>
      </c>
      <c r="PC88" s="39"/>
      <c r="PD88" s="39">
        <v>56</v>
      </c>
      <c r="PE88" s="39"/>
      <c r="PF88" s="39">
        <v>101</v>
      </c>
      <c r="PG88" s="39"/>
      <c r="PH88" s="39">
        <v>146</v>
      </c>
      <c r="PI88" s="86"/>
      <c r="PJ88" s="39">
        <v>11</v>
      </c>
      <c r="PK88" s="39"/>
      <c r="PL88" s="39">
        <v>56</v>
      </c>
      <c r="PM88" s="39"/>
      <c r="PN88" s="39">
        <v>101</v>
      </c>
      <c r="PO88" s="39"/>
      <c r="PP88" s="39">
        <v>146</v>
      </c>
      <c r="PQ88" s="38"/>
      <c r="PS88" s="39">
        <v>11</v>
      </c>
      <c r="PT88" s="39"/>
      <c r="PU88" s="39">
        <v>56</v>
      </c>
      <c r="PV88" s="39"/>
      <c r="PW88" s="39">
        <v>101</v>
      </c>
      <c r="PX88" s="39"/>
      <c r="PY88" s="39">
        <v>146</v>
      </c>
      <c r="PZ88" s="38"/>
      <c r="QA88" s="39">
        <v>11</v>
      </c>
      <c r="QB88" s="39"/>
      <c r="QC88" s="39">
        <v>56</v>
      </c>
      <c r="QD88" s="39"/>
      <c r="QE88" s="39">
        <v>101</v>
      </c>
      <c r="QF88" s="39"/>
      <c r="QG88" s="39">
        <v>146</v>
      </c>
      <c r="QH88" s="38"/>
      <c r="QJ88" s="39">
        <v>11</v>
      </c>
      <c r="QK88" s="39"/>
      <c r="QL88" s="39">
        <v>56</v>
      </c>
      <c r="QM88" s="39"/>
      <c r="QN88" s="39">
        <v>101</v>
      </c>
      <c r="QO88" s="39"/>
      <c r="QP88" s="39">
        <v>146</v>
      </c>
      <c r="QQ88" s="38"/>
      <c r="QR88" s="39">
        <v>11</v>
      </c>
      <c r="QS88" s="39"/>
      <c r="QT88" s="39">
        <v>56</v>
      </c>
      <c r="QU88" s="39"/>
      <c r="QV88" s="39">
        <v>101</v>
      </c>
      <c r="QW88" s="39"/>
      <c r="QX88" s="39">
        <v>146</v>
      </c>
      <c r="QY88" s="38"/>
      <c r="RA88" s="39">
        <v>11</v>
      </c>
      <c r="RB88" s="39"/>
      <c r="RC88" s="39">
        <v>56</v>
      </c>
      <c r="RD88" s="39"/>
      <c r="RE88" s="39">
        <v>101</v>
      </c>
      <c r="RF88" s="39"/>
      <c r="RG88" s="39">
        <v>146</v>
      </c>
      <c r="RH88" s="38"/>
      <c r="RI88" s="39">
        <v>11</v>
      </c>
      <c r="RJ88" s="39"/>
      <c r="RK88" s="39">
        <v>56</v>
      </c>
      <c r="RL88" s="39"/>
      <c r="RM88" s="39">
        <v>101</v>
      </c>
      <c r="RN88" s="39"/>
      <c r="RO88" s="39">
        <v>146</v>
      </c>
      <c r="RP88" s="38"/>
      <c r="RR88" s="39">
        <v>11</v>
      </c>
      <c r="RS88" s="39"/>
      <c r="RT88" s="39">
        <v>56</v>
      </c>
      <c r="RU88" s="39"/>
      <c r="RV88" s="39">
        <v>101</v>
      </c>
      <c r="RW88" s="39"/>
      <c r="RX88" s="39">
        <v>146</v>
      </c>
      <c r="RY88" s="38"/>
      <c r="RZ88" s="39">
        <v>11</v>
      </c>
      <c r="SA88" s="39"/>
      <c r="SB88" s="39">
        <v>56</v>
      </c>
      <c r="SC88" s="39"/>
      <c r="SD88" s="39">
        <v>101</v>
      </c>
      <c r="SE88" s="39"/>
      <c r="SF88" s="39">
        <v>146</v>
      </c>
      <c r="SG88" s="38"/>
      <c r="SI88" s="39">
        <v>11</v>
      </c>
      <c r="SJ88" s="39"/>
      <c r="SK88" s="39">
        <v>56</v>
      </c>
      <c r="SL88" s="39"/>
      <c r="SM88" s="39">
        <v>101</v>
      </c>
      <c r="SN88" s="39"/>
      <c r="SO88" s="39">
        <v>146</v>
      </c>
      <c r="SP88" s="38"/>
      <c r="SQ88" s="39">
        <v>11</v>
      </c>
      <c r="SR88" s="39"/>
      <c r="SS88" s="39">
        <v>56</v>
      </c>
      <c r="ST88" s="39"/>
      <c r="SU88" s="39">
        <v>101</v>
      </c>
      <c r="SV88" s="39"/>
      <c r="SW88" s="39">
        <v>146</v>
      </c>
      <c r="SX88" s="38"/>
      <c r="SZ88" s="39">
        <v>11</v>
      </c>
      <c r="TA88" s="39"/>
      <c r="TB88" s="39">
        <v>56</v>
      </c>
      <c r="TC88" s="39"/>
      <c r="TD88" s="39">
        <v>101</v>
      </c>
      <c r="TE88" s="39"/>
      <c r="TF88" s="39">
        <v>146</v>
      </c>
      <c r="TG88" s="38"/>
      <c r="TH88" s="39">
        <v>11</v>
      </c>
      <c r="TI88" s="39"/>
      <c r="TJ88" s="39">
        <v>56</v>
      </c>
      <c r="TK88" s="39"/>
      <c r="TL88" s="39">
        <v>101</v>
      </c>
      <c r="TM88" s="39"/>
      <c r="TN88" s="39">
        <v>146</v>
      </c>
      <c r="TO88" s="38"/>
      <c r="TQ88" s="39">
        <v>11</v>
      </c>
      <c r="TR88" s="39"/>
      <c r="TS88" s="39">
        <v>56</v>
      </c>
      <c r="TT88" s="39"/>
      <c r="TU88" s="39">
        <v>101</v>
      </c>
      <c r="TV88" s="39"/>
      <c r="TW88" s="39">
        <v>146</v>
      </c>
      <c r="TX88" s="38"/>
      <c r="TY88" s="39">
        <v>11</v>
      </c>
      <c r="TZ88" s="39"/>
      <c r="UA88" s="39">
        <v>56</v>
      </c>
      <c r="UB88" s="39"/>
      <c r="UC88" s="39">
        <v>101</v>
      </c>
      <c r="UD88" s="39"/>
      <c r="UE88" s="39">
        <v>146</v>
      </c>
      <c r="UF88" s="38"/>
      <c r="UH88" s="39">
        <v>11</v>
      </c>
      <c r="UI88" s="39"/>
      <c r="UJ88" s="39">
        <v>56</v>
      </c>
      <c r="UK88" s="39"/>
      <c r="UL88" s="39">
        <v>101</v>
      </c>
      <c r="UM88" s="39"/>
      <c r="UN88" s="39">
        <v>146</v>
      </c>
      <c r="UO88" s="38"/>
      <c r="UP88" s="39">
        <v>11</v>
      </c>
      <c r="UQ88" s="39"/>
      <c r="UR88" s="39">
        <v>56</v>
      </c>
      <c r="US88" s="39"/>
      <c r="UT88" s="39">
        <v>101</v>
      </c>
      <c r="UU88" s="39"/>
      <c r="UV88" s="39">
        <v>146</v>
      </c>
      <c r="UW88" s="38"/>
      <c r="UY88" s="39">
        <v>11</v>
      </c>
      <c r="UZ88" s="39"/>
      <c r="VA88" s="39">
        <v>56</v>
      </c>
      <c r="VB88" s="39"/>
      <c r="VC88" s="39">
        <v>101</v>
      </c>
      <c r="VD88" s="39"/>
      <c r="VE88" s="39">
        <v>146</v>
      </c>
      <c r="VF88" s="38"/>
      <c r="VG88" s="39">
        <v>11</v>
      </c>
      <c r="VH88" s="39"/>
      <c r="VI88" s="39">
        <v>56</v>
      </c>
      <c r="VJ88" s="39"/>
      <c r="VK88" s="39">
        <v>101</v>
      </c>
      <c r="VL88" s="39"/>
      <c r="VM88" s="39">
        <v>146</v>
      </c>
      <c r="VN88" s="38"/>
      <c r="VP88" s="39">
        <v>11</v>
      </c>
      <c r="VQ88" s="39"/>
      <c r="VR88" s="39">
        <v>56</v>
      </c>
      <c r="VS88" s="39"/>
      <c r="VT88" s="39">
        <v>101</v>
      </c>
      <c r="VU88" s="39"/>
      <c r="VV88" s="39">
        <v>146</v>
      </c>
      <c r="VW88" s="38"/>
      <c r="VX88" s="39">
        <v>11</v>
      </c>
      <c r="VY88" s="39"/>
      <c r="VZ88" s="39">
        <v>56</v>
      </c>
      <c r="WA88" s="39"/>
      <c r="WB88" s="39">
        <v>101</v>
      </c>
      <c r="WC88" s="39"/>
      <c r="WD88" s="39">
        <v>146</v>
      </c>
      <c r="WE88" s="38"/>
      <c r="WG88" s="39">
        <v>11</v>
      </c>
      <c r="WH88" s="39"/>
      <c r="WI88" s="39">
        <v>56</v>
      </c>
      <c r="WJ88" s="39"/>
      <c r="WK88" s="39">
        <v>101</v>
      </c>
      <c r="WL88" s="39"/>
      <c r="WM88" s="39">
        <v>146</v>
      </c>
      <c r="WN88" s="38"/>
      <c r="WO88" s="39">
        <v>11</v>
      </c>
      <c r="WP88" s="39"/>
      <c r="WQ88" s="39">
        <v>56</v>
      </c>
      <c r="WR88" s="39"/>
      <c r="WS88" s="39">
        <v>101</v>
      </c>
      <c r="WT88" s="39"/>
      <c r="WU88" s="39">
        <v>146</v>
      </c>
      <c r="WV88" s="38"/>
      <c r="WX88" s="39">
        <v>11</v>
      </c>
      <c r="WY88" s="39"/>
      <c r="WZ88" s="39">
        <v>56</v>
      </c>
      <c r="XA88" s="39"/>
      <c r="XB88" s="39">
        <v>101</v>
      </c>
      <c r="XC88" s="39"/>
      <c r="XD88" s="39">
        <v>146</v>
      </c>
      <c r="XE88" s="38"/>
      <c r="XF88" s="39">
        <v>11</v>
      </c>
      <c r="XG88" s="39"/>
      <c r="XH88" s="39">
        <v>56</v>
      </c>
      <c r="XI88" s="39"/>
      <c r="XJ88" s="39">
        <v>101</v>
      </c>
      <c r="XK88" s="39"/>
      <c r="XL88" s="39">
        <v>146</v>
      </c>
      <c r="XM88" s="38"/>
      <c r="XO88" s="39">
        <v>11</v>
      </c>
      <c r="XP88" s="39"/>
      <c r="XQ88" s="39">
        <v>56</v>
      </c>
      <c r="XR88" s="39"/>
      <c r="XS88" s="39">
        <v>101</v>
      </c>
      <c r="XT88" s="39"/>
      <c r="XU88" s="39">
        <v>146</v>
      </c>
      <c r="XV88" s="38"/>
      <c r="XW88" s="39">
        <v>11</v>
      </c>
      <c r="XX88" s="39"/>
      <c r="XY88" s="39">
        <v>56</v>
      </c>
      <c r="XZ88" s="39"/>
      <c r="YA88" s="39">
        <v>101</v>
      </c>
      <c r="YB88" s="39"/>
      <c r="YC88" s="39">
        <v>146</v>
      </c>
      <c r="YD88" s="38"/>
      <c r="YF88" s="39">
        <v>11</v>
      </c>
      <c r="YG88" s="39"/>
      <c r="YH88" s="39">
        <v>56</v>
      </c>
      <c r="YI88" s="39"/>
      <c r="YJ88" s="39">
        <v>101</v>
      </c>
      <c r="YK88" s="39"/>
      <c r="YL88" s="39">
        <v>146</v>
      </c>
      <c r="YM88" s="38"/>
      <c r="YN88" s="39">
        <v>11</v>
      </c>
      <c r="YO88" s="39"/>
      <c r="YP88" s="39">
        <v>56</v>
      </c>
      <c r="YQ88" s="39"/>
      <c r="YR88" s="39">
        <v>101</v>
      </c>
      <c r="YS88" s="39"/>
      <c r="YT88" s="39">
        <v>146</v>
      </c>
      <c r="YU88" s="38"/>
      <c r="YW88" s="39">
        <v>11</v>
      </c>
      <c r="YX88" s="39"/>
      <c r="YY88" s="39">
        <v>56</v>
      </c>
      <c r="YZ88" s="39"/>
      <c r="ZA88" s="39">
        <v>101</v>
      </c>
      <c r="ZB88" s="39"/>
      <c r="ZC88" s="39">
        <v>146</v>
      </c>
      <c r="ZD88" s="38"/>
      <c r="ZM88" s="39">
        <v>11</v>
      </c>
      <c r="ZN88" s="39"/>
      <c r="ZO88" s="39">
        <v>56</v>
      </c>
      <c r="ZP88" s="39"/>
      <c r="ZQ88" s="39">
        <v>101</v>
      </c>
      <c r="ZR88" s="39"/>
      <c r="ZS88" s="39">
        <v>146</v>
      </c>
      <c r="ZT88" s="38"/>
      <c r="ZV88" s="39">
        <v>11</v>
      </c>
      <c r="ZW88" s="39"/>
      <c r="ZX88" s="39">
        <v>56</v>
      </c>
      <c r="ZY88" s="39"/>
      <c r="ZZ88" s="39">
        <v>101</v>
      </c>
      <c r="AAA88" s="39"/>
      <c r="AAB88" s="39">
        <v>146</v>
      </c>
      <c r="AAC88" s="38"/>
      <c r="AAD88" s="39">
        <v>11</v>
      </c>
      <c r="AAE88" s="39"/>
      <c r="AAF88" s="39">
        <v>56</v>
      </c>
      <c r="AAG88" s="39"/>
      <c r="AAH88" s="39">
        <v>101</v>
      </c>
      <c r="AAI88" s="39"/>
      <c r="AAJ88" s="39">
        <v>146</v>
      </c>
      <c r="AAK88" s="38"/>
      <c r="AAM88" s="39">
        <v>11</v>
      </c>
      <c r="AAN88" s="39"/>
      <c r="AAO88" s="39">
        <v>56</v>
      </c>
      <c r="AAP88" s="39"/>
      <c r="AAQ88" s="39">
        <v>101</v>
      </c>
      <c r="AAR88" s="39"/>
      <c r="AAS88" s="39">
        <v>146</v>
      </c>
      <c r="AAT88" s="38"/>
      <c r="AAU88" s="39">
        <v>11</v>
      </c>
      <c r="AAV88" s="39"/>
      <c r="AAW88" s="39">
        <v>56</v>
      </c>
      <c r="AAX88" s="39"/>
      <c r="AAY88" s="39">
        <v>101</v>
      </c>
      <c r="AAZ88" s="39"/>
      <c r="ABA88" s="39">
        <v>146</v>
      </c>
      <c r="ABB88" s="38"/>
      <c r="ABD88" s="39">
        <v>11</v>
      </c>
      <c r="ABE88" s="39"/>
      <c r="ABF88" s="39">
        <v>56</v>
      </c>
      <c r="ABG88" s="39"/>
      <c r="ABH88" s="39">
        <v>101</v>
      </c>
      <c r="ABI88" s="39"/>
      <c r="ABJ88" s="39">
        <v>146</v>
      </c>
      <c r="ABK88" s="38"/>
      <c r="ABL88" s="39">
        <v>11</v>
      </c>
      <c r="ABM88" s="39"/>
      <c r="ABN88" s="39">
        <v>56</v>
      </c>
      <c r="ABO88" s="39"/>
      <c r="ABP88" s="39">
        <v>101</v>
      </c>
      <c r="ABQ88" s="39"/>
      <c r="ABR88" s="39">
        <v>146</v>
      </c>
      <c r="ABS88" s="38"/>
      <c r="ABU88" s="39">
        <v>11</v>
      </c>
      <c r="ABV88" s="39"/>
      <c r="ABW88" s="39">
        <v>56</v>
      </c>
      <c r="ABX88" s="39"/>
      <c r="ABY88" s="39">
        <v>101</v>
      </c>
      <c r="ABZ88" s="39"/>
      <c r="ACA88" s="39">
        <v>146</v>
      </c>
      <c r="ACB88" s="38"/>
      <c r="ACC88" s="39">
        <v>11</v>
      </c>
      <c r="ACD88" s="39"/>
      <c r="ACE88" s="39">
        <v>56</v>
      </c>
      <c r="ACF88" s="39"/>
      <c r="ACG88" s="39">
        <v>101</v>
      </c>
      <c r="ACH88" s="39"/>
      <c r="ACI88" s="39">
        <v>146</v>
      </c>
      <c r="ACJ88" s="38"/>
      <c r="ACL88" s="39">
        <v>11</v>
      </c>
      <c r="ACM88" s="39"/>
      <c r="ACN88" s="39">
        <v>56</v>
      </c>
      <c r="ACO88" s="39"/>
      <c r="ACP88" s="39">
        <v>101</v>
      </c>
      <c r="ACQ88" s="39"/>
      <c r="ACR88" s="39">
        <v>146</v>
      </c>
      <c r="ACS88" s="38"/>
      <c r="ACT88" s="39">
        <v>11</v>
      </c>
      <c r="ACU88" s="39"/>
      <c r="ACV88" s="39">
        <v>56</v>
      </c>
      <c r="ACW88" s="39"/>
      <c r="ACX88" s="39">
        <v>101</v>
      </c>
      <c r="ACY88" s="39"/>
      <c r="ACZ88" s="39">
        <v>146</v>
      </c>
      <c r="ADA88" s="38"/>
      <c r="ADC88" s="39">
        <v>11</v>
      </c>
      <c r="ADD88" s="39"/>
      <c r="ADE88" s="39">
        <v>56</v>
      </c>
      <c r="ADF88" s="39"/>
      <c r="ADG88" s="39">
        <v>101</v>
      </c>
      <c r="ADH88" s="39"/>
      <c r="ADI88" s="39">
        <v>146</v>
      </c>
      <c r="ADJ88" s="38"/>
      <c r="ADK88" s="39">
        <v>11</v>
      </c>
      <c r="ADL88" s="39"/>
      <c r="ADM88" s="39">
        <v>56</v>
      </c>
      <c r="ADN88" s="39"/>
      <c r="ADO88" s="39">
        <v>101</v>
      </c>
      <c r="ADP88" s="39"/>
      <c r="ADQ88" s="39">
        <v>146</v>
      </c>
      <c r="ADR88" s="38"/>
      <c r="ADT88" s="39">
        <v>11</v>
      </c>
      <c r="ADU88" s="39"/>
      <c r="ADV88" s="39">
        <v>56</v>
      </c>
      <c r="ADW88" s="39"/>
      <c r="ADX88" s="39">
        <v>101</v>
      </c>
      <c r="ADY88" s="39"/>
      <c r="ADZ88" s="39">
        <v>146</v>
      </c>
      <c r="AEA88" s="38"/>
      <c r="AEB88" s="39">
        <v>11</v>
      </c>
      <c r="AEC88" s="39"/>
      <c r="AED88" s="39">
        <v>56</v>
      </c>
      <c r="AEE88" s="39"/>
      <c r="AEF88" s="39">
        <v>101</v>
      </c>
      <c r="AEG88" s="39"/>
      <c r="AEH88" s="39">
        <v>146</v>
      </c>
      <c r="AEI88" s="38"/>
      <c r="AEK88" s="39">
        <v>11</v>
      </c>
      <c r="AEL88" s="39"/>
      <c r="AEM88" s="39">
        <v>56</v>
      </c>
      <c r="AEN88" s="39"/>
      <c r="AEO88" s="39">
        <v>101</v>
      </c>
      <c r="AEP88" s="39"/>
      <c r="AEQ88" s="39">
        <v>146</v>
      </c>
      <c r="AER88" s="38"/>
      <c r="AES88" s="39">
        <v>11</v>
      </c>
      <c r="AET88" s="39"/>
      <c r="AEU88" s="39">
        <v>56</v>
      </c>
      <c r="AEV88" s="39"/>
      <c r="AEW88" s="39">
        <v>101</v>
      </c>
      <c r="AEX88" s="39"/>
      <c r="AEY88" s="39">
        <v>146</v>
      </c>
      <c r="AEZ88" s="38"/>
      <c r="AFB88" s="39">
        <v>11</v>
      </c>
      <c r="AFC88" s="39"/>
      <c r="AFD88" s="39">
        <v>56</v>
      </c>
      <c r="AFE88" s="39"/>
      <c r="AFF88" s="39">
        <v>101</v>
      </c>
      <c r="AFG88" s="39"/>
      <c r="AFH88" s="39">
        <v>146</v>
      </c>
      <c r="AFI88" s="38"/>
      <c r="AFJ88" s="39">
        <v>11</v>
      </c>
      <c r="AFK88" s="39"/>
      <c r="AFL88" s="39">
        <v>56</v>
      </c>
      <c r="AFM88" s="39"/>
      <c r="AFN88" s="39">
        <v>101</v>
      </c>
      <c r="AFO88" s="39"/>
      <c r="AFP88" s="39">
        <v>146</v>
      </c>
      <c r="AFQ88" s="38"/>
      <c r="AFS88" s="39">
        <v>11</v>
      </c>
      <c r="AFT88" s="39"/>
      <c r="AFU88" s="39">
        <v>56</v>
      </c>
      <c r="AFV88" s="39"/>
      <c r="AFW88" s="39">
        <v>101</v>
      </c>
      <c r="AFX88" s="39"/>
      <c r="AFY88" s="39">
        <v>146</v>
      </c>
      <c r="AFZ88" s="38"/>
      <c r="AGA88" s="39">
        <v>11</v>
      </c>
      <c r="AGB88" s="39"/>
      <c r="AGC88" s="39">
        <v>56</v>
      </c>
      <c r="AGD88" s="39"/>
      <c r="AGE88" s="39">
        <v>101</v>
      </c>
      <c r="AGF88" s="39"/>
      <c r="AGG88" s="39">
        <v>146</v>
      </c>
      <c r="AGH88" s="38"/>
      <c r="AGJ88" s="39">
        <v>11</v>
      </c>
      <c r="AGK88" s="39"/>
      <c r="AGL88" s="39">
        <v>56</v>
      </c>
      <c r="AGM88" s="39"/>
      <c r="AGN88" s="39">
        <v>101</v>
      </c>
      <c r="AGO88" s="39"/>
      <c r="AGP88" s="39">
        <v>146</v>
      </c>
      <c r="AGQ88" s="38"/>
      <c r="AGR88" s="39">
        <v>11</v>
      </c>
      <c r="AGS88" s="39"/>
      <c r="AGT88" s="39">
        <v>56</v>
      </c>
      <c r="AGU88" s="39"/>
      <c r="AGV88" s="39">
        <v>101</v>
      </c>
      <c r="AGW88" s="39"/>
      <c r="AGX88" s="39">
        <v>146</v>
      </c>
      <c r="AGY88" s="38"/>
      <c r="AHA88" s="39">
        <v>11</v>
      </c>
      <c r="AHB88" s="39"/>
      <c r="AHC88" s="39">
        <v>56</v>
      </c>
      <c r="AHD88" s="39"/>
      <c r="AHE88" s="39">
        <v>101</v>
      </c>
      <c r="AHF88" s="39"/>
      <c r="AHG88" s="39">
        <v>146</v>
      </c>
      <c r="AHH88" s="38"/>
      <c r="AHI88" s="39">
        <v>11</v>
      </c>
      <c r="AHJ88" s="39"/>
      <c r="AHK88" s="39">
        <v>56</v>
      </c>
      <c r="AHL88" s="39"/>
      <c r="AHM88" s="39">
        <v>101</v>
      </c>
      <c r="AHN88" s="39"/>
      <c r="AHO88" s="39">
        <v>146</v>
      </c>
      <c r="AHP88" s="38"/>
      <c r="AHR88" s="39">
        <v>11</v>
      </c>
      <c r="AHS88" s="39"/>
      <c r="AHT88" s="39">
        <v>56</v>
      </c>
      <c r="AHU88" s="39"/>
      <c r="AHV88" s="39">
        <v>101</v>
      </c>
      <c r="AHW88" s="39"/>
      <c r="AHX88" s="39">
        <v>146</v>
      </c>
      <c r="AHY88" s="38"/>
      <c r="AHZ88" s="39">
        <v>11</v>
      </c>
      <c r="AIA88" s="39"/>
      <c r="AIB88" s="39">
        <v>56</v>
      </c>
      <c r="AIC88" s="39"/>
      <c r="AID88" s="39">
        <v>101</v>
      </c>
      <c r="AIE88" s="39"/>
      <c r="AIF88" s="39">
        <v>146</v>
      </c>
      <c r="AIG88" s="38"/>
    </row>
    <row r="89" spans="1:917" ht="15.6" customHeight="1">
      <c r="A89" s="39">
        <v>192</v>
      </c>
      <c r="B89" s="39"/>
      <c r="C89" s="39">
        <v>57</v>
      </c>
      <c r="D89" s="39"/>
      <c r="E89" s="39">
        <v>102</v>
      </c>
      <c r="F89" s="39"/>
      <c r="G89" s="39">
        <v>147</v>
      </c>
      <c r="H89" s="86"/>
      <c r="J89" s="39">
        <v>12</v>
      </c>
      <c r="K89" s="39"/>
      <c r="L89" s="39">
        <v>57</v>
      </c>
      <c r="M89" s="39"/>
      <c r="N89" s="39">
        <v>102</v>
      </c>
      <c r="O89" s="39"/>
      <c r="P89" s="39">
        <v>147</v>
      </c>
      <c r="Q89" s="86"/>
      <c r="R89" s="39">
        <v>12</v>
      </c>
      <c r="S89" s="39"/>
      <c r="T89" s="39">
        <v>57</v>
      </c>
      <c r="U89" s="39"/>
      <c r="V89" s="39">
        <v>102</v>
      </c>
      <c r="W89" s="39"/>
      <c r="X89" s="39">
        <v>147</v>
      </c>
      <c r="Y89" s="86"/>
      <c r="AA89" s="39">
        <v>12</v>
      </c>
      <c r="AB89" s="39"/>
      <c r="AC89" s="39">
        <v>57</v>
      </c>
      <c r="AD89" s="39"/>
      <c r="AE89" s="39">
        <v>102</v>
      </c>
      <c r="AF89" s="39"/>
      <c r="AG89" s="39">
        <v>147</v>
      </c>
      <c r="AH89" s="86"/>
      <c r="AI89" s="39">
        <v>12</v>
      </c>
      <c r="AJ89" s="39"/>
      <c r="AK89" s="39">
        <v>57</v>
      </c>
      <c r="AL89" s="39"/>
      <c r="AM89" s="39">
        <v>102</v>
      </c>
      <c r="AN89" s="39"/>
      <c r="AO89" s="39">
        <v>147</v>
      </c>
      <c r="AP89" s="86"/>
      <c r="AR89" s="39">
        <v>12</v>
      </c>
      <c r="AS89" s="39"/>
      <c r="AT89" s="39">
        <v>57</v>
      </c>
      <c r="AU89" s="39"/>
      <c r="AV89" s="39">
        <v>102</v>
      </c>
      <c r="AW89" s="39"/>
      <c r="AX89" s="39">
        <v>147</v>
      </c>
      <c r="AY89" s="86"/>
      <c r="AZ89" s="39">
        <v>12</v>
      </c>
      <c r="BA89" s="39"/>
      <c r="BB89" s="39">
        <v>57</v>
      </c>
      <c r="BC89" s="39"/>
      <c r="BD89" s="39">
        <v>102</v>
      </c>
      <c r="BE89" s="39"/>
      <c r="BF89" s="39">
        <v>147</v>
      </c>
      <c r="BG89" s="86"/>
      <c r="BI89" s="39">
        <v>12</v>
      </c>
      <c r="BJ89" s="39"/>
      <c r="BK89" s="39">
        <v>57</v>
      </c>
      <c r="BL89" s="39"/>
      <c r="BM89" s="39">
        <v>102</v>
      </c>
      <c r="BN89" s="39"/>
      <c r="BO89" s="39">
        <v>147</v>
      </c>
      <c r="BP89" s="86"/>
      <c r="BQ89" s="39">
        <v>12</v>
      </c>
      <c r="BR89" s="39"/>
      <c r="BS89" s="39">
        <v>57</v>
      </c>
      <c r="BT89" s="39"/>
      <c r="BU89" s="39">
        <v>102</v>
      </c>
      <c r="BV89" s="39"/>
      <c r="BW89" s="39">
        <v>147</v>
      </c>
      <c r="BX89" s="86"/>
      <c r="BZ89" s="39">
        <v>12</v>
      </c>
      <c r="CA89" s="39"/>
      <c r="CB89" s="39">
        <v>57</v>
      </c>
      <c r="CC89" s="39"/>
      <c r="CD89" s="39">
        <v>102</v>
      </c>
      <c r="CE89" s="39"/>
      <c r="CF89" s="39">
        <v>147</v>
      </c>
      <c r="CG89" s="86"/>
      <c r="CH89" s="39">
        <v>12</v>
      </c>
      <c r="CI89" s="39"/>
      <c r="CJ89" s="39">
        <v>57</v>
      </c>
      <c r="CK89" s="39"/>
      <c r="CL89" s="39">
        <v>102</v>
      </c>
      <c r="CM89" s="39"/>
      <c r="CN89" s="39">
        <v>147</v>
      </c>
      <c r="CO89" s="86"/>
      <c r="CQ89" s="39">
        <v>12</v>
      </c>
      <c r="CR89" s="39"/>
      <c r="CS89" s="39">
        <v>57</v>
      </c>
      <c r="CT89" s="39"/>
      <c r="CU89" s="39">
        <v>102</v>
      </c>
      <c r="CV89" s="39"/>
      <c r="CW89" s="39">
        <v>147</v>
      </c>
      <c r="CX89" s="86"/>
      <c r="CY89" s="39">
        <v>12</v>
      </c>
      <c r="CZ89" s="39"/>
      <c r="DA89" s="39">
        <v>57</v>
      </c>
      <c r="DB89" s="39"/>
      <c r="DC89" s="39">
        <v>102</v>
      </c>
      <c r="DD89" s="39"/>
      <c r="DE89" s="39">
        <v>147</v>
      </c>
      <c r="DF89" s="86"/>
      <c r="DH89" s="39">
        <v>12</v>
      </c>
      <c r="DI89" s="39"/>
      <c r="DJ89" s="39">
        <v>57</v>
      </c>
      <c r="DK89" s="39"/>
      <c r="DL89" s="39">
        <v>102</v>
      </c>
      <c r="DM89" s="39"/>
      <c r="DN89" s="39">
        <v>147</v>
      </c>
      <c r="DO89" s="86"/>
      <c r="DP89" s="39">
        <v>12</v>
      </c>
      <c r="DQ89" s="39"/>
      <c r="DR89" s="39">
        <v>57</v>
      </c>
      <c r="DS89" s="39"/>
      <c r="DT89" s="39">
        <v>102</v>
      </c>
      <c r="DU89" s="39"/>
      <c r="DV89" s="39">
        <v>147</v>
      </c>
      <c r="DW89" s="86"/>
      <c r="DY89" s="39">
        <v>12</v>
      </c>
      <c r="DZ89" s="39"/>
      <c r="EA89" s="39">
        <v>57</v>
      </c>
      <c r="EB89" s="39"/>
      <c r="EC89" s="39">
        <v>102</v>
      </c>
      <c r="ED89" s="39"/>
      <c r="EE89" s="39">
        <v>147</v>
      </c>
      <c r="EF89" s="86"/>
      <c r="EG89" s="39">
        <v>12</v>
      </c>
      <c r="EH89" s="39"/>
      <c r="EI89" s="39">
        <v>57</v>
      </c>
      <c r="EJ89" s="39"/>
      <c r="EK89" s="39">
        <v>102</v>
      </c>
      <c r="EL89" s="39"/>
      <c r="EM89" s="39">
        <v>147</v>
      </c>
      <c r="EN89" s="86"/>
      <c r="EP89" s="39">
        <v>12</v>
      </c>
      <c r="EQ89" s="39"/>
      <c r="ER89" s="39">
        <v>57</v>
      </c>
      <c r="ES89" s="39"/>
      <c r="ET89" s="39">
        <v>102</v>
      </c>
      <c r="EU89" s="39"/>
      <c r="EV89" s="39">
        <v>147</v>
      </c>
      <c r="EW89" s="86"/>
      <c r="EX89" s="39">
        <v>12</v>
      </c>
      <c r="EY89" s="39"/>
      <c r="EZ89" s="39">
        <v>57</v>
      </c>
      <c r="FA89" s="39"/>
      <c r="FB89" s="39">
        <v>102</v>
      </c>
      <c r="FC89" s="39"/>
      <c r="FD89" s="39">
        <v>147</v>
      </c>
      <c r="FE89" s="86"/>
      <c r="FG89" s="39">
        <v>12</v>
      </c>
      <c r="FH89" s="39"/>
      <c r="FI89" s="39">
        <v>57</v>
      </c>
      <c r="FJ89" s="39"/>
      <c r="FK89" s="39">
        <v>102</v>
      </c>
      <c r="FL89" s="39"/>
      <c r="FM89" s="39">
        <v>147</v>
      </c>
      <c r="FN89" s="86"/>
      <c r="FO89" s="39">
        <v>12</v>
      </c>
      <c r="FP89" s="39"/>
      <c r="FQ89" s="39">
        <v>57</v>
      </c>
      <c r="FR89" s="39"/>
      <c r="FS89" s="39">
        <v>102</v>
      </c>
      <c r="FT89" s="39"/>
      <c r="FU89" s="39">
        <v>147</v>
      </c>
      <c r="FV89" s="86"/>
      <c r="FX89" s="39">
        <v>12</v>
      </c>
      <c r="FY89" s="39"/>
      <c r="FZ89" s="39">
        <v>57</v>
      </c>
      <c r="GA89" s="39"/>
      <c r="GB89" s="39">
        <v>102</v>
      </c>
      <c r="GC89" s="39"/>
      <c r="GD89" s="39">
        <v>147</v>
      </c>
      <c r="GE89" s="86"/>
      <c r="GF89" s="39">
        <v>12</v>
      </c>
      <c r="GG89" s="39"/>
      <c r="GH89" s="39">
        <v>57</v>
      </c>
      <c r="GI89" s="39"/>
      <c r="GJ89" s="39">
        <v>102</v>
      </c>
      <c r="GK89" s="39"/>
      <c r="GL89" s="39">
        <v>147</v>
      </c>
      <c r="GM89" s="86"/>
      <c r="GO89" s="39">
        <v>12</v>
      </c>
      <c r="GP89" s="39"/>
      <c r="GQ89" s="39">
        <v>57</v>
      </c>
      <c r="GR89" s="39"/>
      <c r="GS89" s="39">
        <v>102</v>
      </c>
      <c r="GT89" s="39"/>
      <c r="GU89" s="39">
        <v>147</v>
      </c>
      <c r="GV89" s="86"/>
      <c r="GW89" s="39">
        <v>12</v>
      </c>
      <c r="GX89" s="39"/>
      <c r="GY89" s="39">
        <v>57</v>
      </c>
      <c r="GZ89" s="39"/>
      <c r="HA89" s="39">
        <v>102</v>
      </c>
      <c r="HB89" s="39"/>
      <c r="HC89" s="39">
        <v>147</v>
      </c>
      <c r="HD89" s="86"/>
      <c r="HF89" s="39">
        <v>12</v>
      </c>
      <c r="HG89" s="39"/>
      <c r="HH89" s="39">
        <v>57</v>
      </c>
      <c r="HI89" s="39"/>
      <c r="HJ89" s="39">
        <v>102</v>
      </c>
      <c r="HK89" s="39"/>
      <c r="HL89" s="39">
        <v>147</v>
      </c>
      <c r="HM89" s="86"/>
      <c r="HN89" s="39">
        <v>12</v>
      </c>
      <c r="HO89" s="39"/>
      <c r="HP89" s="39">
        <v>57</v>
      </c>
      <c r="HQ89" s="39"/>
      <c r="HR89" s="39">
        <v>102</v>
      </c>
      <c r="HS89" s="39"/>
      <c r="HT89" s="39">
        <v>147</v>
      </c>
      <c r="HU89" s="86"/>
      <c r="HW89" s="39">
        <v>12</v>
      </c>
      <c r="HX89" s="39"/>
      <c r="HY89" s="39">
        <v>57</v>
      </c>
      <c r="HZ89" s="39"/>
      <c r="IA89" s="39">
        <v>102</v>
      </c>
      <c r="IB89" s="39"/>
      <c r="IC89" s="39">
        <v>147</v>
      </c>
      <c r="ID89" s="86"/>
      <c r="IE89" s="39">
        <v>12</v>
      </c>
      <c r="IF89" s="39"/>
      <c r="IG89" s="39">
        <v>57</v>
      </c>
      <c r="IH89" s="39"/>
      <c r="II89" s="39">
        <v>102</v>
      </c>
      <c r="IJ89" s="39"/>
      <c r="IK89" s="39">
        <v>147</v>
      </c>
      <c r="IL89" s="86"/>
      <c r="IN89" s="39">
        <v>12</v>
      </c>
      <c r="IO89" s="39"/>
      <c r="IP89" s="39">
        <v>57</v>
      </c>
      <c r="IQ89" s="39"/>
      <c r="IR89" s="39">
        <v>102</v>
      </c>
      <c r="IS89" s="39"/>
      <c r="IT89" s="39">
        <v>147</v>
      </c>
      <c r="IU89" s="86"/>
      <c r="IV89" s="39">
        <v>12</v>
      </c>
      <c r="IW89" s="39"/>
      <c r="IX89" s="39">
        <v>57</v>
      </c>
      <c r="IY89" s="39"/>
      <c r="IZ89" s="39">
        <v>102</v>
      </c>
      <c r="JA89" s="39"/>
      <c r="JB89" s="39">
        <v>147</v>
      </c>
      <c r="JC89" s="86"/>
      <c r="JE89" s="39">
        <v>12</v>
      </c>
      <c r="JF89" s="39"/>
      <c r="JG89" s="39">
        <v>57</v>
      </c>
      <c r="JH89" s="39"/>
      <c r="JI89" s="39">
        <v>102</v>
      </c>
      <c r="JJ89" s="39"/>
      <c r="JK89" s="39">
        <v>147</v>
      </c>
      <c r="JL89" s="86"/>
      <c r="JM89" s="39">
        <v>12</v>
      </c>
      <c r="JN89" s="39"/>
      <c r="JO89" s="39">
        <v>57</v>
      </c>
      <c r="JP89" s="39"/>
      <c r="JQ89" s="39">
        <v>102</v>
      </c>
      <c r="JR89" s="39"/>
      <c r="JS89" s="39">
        <v>147</v>
      </c>
      <c r="JT89" s="86"/>
      <c r="JV89" s="39">
        <v>12</v>
      </c>
      <c r="JW89" s="39"/>
      <c r="JX89" s="39">
        <v>57</v>
      </c>
      <c r="JY89" s="39"/>
      <c r="JZ89" s="39">
        <v>102</v>
      </c>
      <c r="KA89" s="39"/>
      <c r="KB89" s="39">
        <v>147</v>
      </c>
      <c r="KC89" s="86"/>
      <c r="KD89" s="39">
        <v>12</v>
      </c>
      <c r="KE89" s="39"/>
      <c r="KF89" s="39">
        <v>57</v>
      </c>
      <c r="KG89" s="39"/>
      <c r="KH89" s="39">
        <v>102</v>
      </c>
      <c r="KI89" s="39"/>
      <c r="KJ89" s="39">
        <v>147</v>
      </c>
      <c r="KK89" s="86"/>
      <c r="KM89" s="39">
        <v>12</v>
      </c>
      <c r="KN89" s="39"/>
      <c r="KO89" s="39">
        <v>57</v>
      </c>
      <c r="KP89" s="39"/>
      <c r="KQ89" s="39">
        <v>102</v>
      </c>
      <c r="KR89" s="39"/>
      <c r="KS89" s="39">
        <v>147</v>
      </c>
      <c r="KT89" s="86"/>
      <c r="KU89" s="39">
        <v>12</v>
      </c>
      <c r="KV89" s="39"/>
      <c r="KW89" s="39">
        <v>57</v>
      </c>
      <c r="KX89" s="39"/>
      <c r="KY89" s="39">
        <v>102</v>
      </c>
      <c r="KZ89" s="39"/>
      <c r="LA89" s="39">
        <v>147</v>
      </c>
      <c r="LB89" s="86"/>
      <c r="LD89" s="39">
        <v>12</v>
      </c>
      <c r="LE89" s="39"/>
      <c r="LF89" s="39">
        <v>57</v>
      </c>
      <c r="LG89" s="39"/>
      <c r="LH89" s="39">
        <v>102</v>
      </c>
      <c r="LI89" s="39"/>
      <c r="LJ89" s="39">
        <v>147</v>
      </c>
      <c r="LK89" s="86"/>
      <c r="LL89" s="39">
        <v>12</v>
      </c>
      <c r="LM89" s="39"/>
      <c r="LN89" s="39">
        <v>57</v>
      </c>
      <c r="LO89" s="39"/>
      <c r="LP89" s="39">
        <v>102</v>
      </c>
      <c r="LQ89" s="39"/>
      <c r="LR89" s="39">
        <v>147</v>
      </c>
      <c r="LS89" s="86"/>
      <c r="LU89" s="39">
        <v>12</v>
      </c>
      <c r="LV89" s="39"/>
      <c r="LW89" s="39">
        <v>57</v>
      </c>
      <c r="LX89" s="39"/>
      <c r="LY89" s="39">
        <v>102</v>
      </c>
      <c r="LZ89" s="39"/>
      <c r="MA89" s="39">
        <v>147</v>
      </c>
      <c r="MB89" s="86"/>
      <c r="MC89" s="39">
        <v>12</v>
      </c>
      <c r="MD89" s="39"/>
      <c r="ME89" s="39">
        <v>57</v>
      </c>
      <c r="MF89" s="39"/>
      <c r="MG89" s="39">
        <v>102</v>
      </c>
      <c r="MH89" s="39"/>
      <c r="MI89" s="39">
        <v>147</v>
      </c>
      <c r="MJ89" s="86"/>
      <c r="ML89" s="39">
        <v>12</v>
      </c>
      <c r="MM89" s="39"/>
      <c r="MN89" s="39">
        <v>57</v>
      </c>
      <c r="MO89" s="39"/>
      <c r="MP89" s="39">
        <v>102</v>
      </c>
      <c r="MQ89" s="39"/>
      <c r="MR89" s="39">
        <v>147</v>
      </c>
      <c r="MS89" s="86"/>
      <c r="MT89" s="39">
        <v>12</v>
      </c>
      <c r="MU89" s="39"/>
      <c r="MV89" s="39">
        <v>57</v>
      </c>
      <c r="MW89" s="39"/>
      <c r="MX89" s="39">
        <v>102</v>
      </c>
      <c r="MY89" s="39"/>
      <c r="MZ89" s="39">
        <v>147</v>
      </c>
      <c r="NA89" s="86"/>
      <c r="NC89" s="39">
        <v>12</v>
      </c>
      <c r="ND89" s="39"/>
      <c r="NE89" s="39">
        <v>57</v>
      </c>
      <c r="NF89" s="39"/>
      <c r="NG89" s="39">
        <v>102</v>
      </c>
      <c r="NH89" s="39"/>
      <c r="NI89" s="39">
        <v>147</v>
      </c>
      <c r="NJ89" s="86"/>
      <c r="NK89" s="39">
        <v>12</v>
      </c>
      <c r="NL89" s="39"/>
      <c r="NM89" s="39">
        <v>57</v>
      </c>
      <c r="NN89" s="39"/>
      <c r="NO89" s="39">
        <v>102</v>
      </c>
      <c r="NP89" s="39"/>
      <c r="NQ89" s="39">
        <v>147</v>
      </c>
      <c r="NR89" s="86"/>
      <c r="NT89" s="39">
        <v>12</v>
      </c>
      <c r="NU89" s="39"/>
      <c r="NV89" s="39">
        <v>57</v>
      </c>
      <c r="NW89" s="39"/>
      <c r="NX89" s="39">
        <v>102</v>
      </c>
      <c r="NY89" s="39"/>
      <c r="NZ89" s="39">
        <v>147</v>
      </c>
      <c r="OA89" s="86"/>
      <c r="OB89" s="39">
        <v>12</v>
      </c>
      <c r="OC89" s="39"/>
      <c r="OD89" s="39">
        <v>57</v>
      </c>
      <c r="OE89" s="39"/>
      <c r="OF89" s="39">
        <v>102</v>
      </c>
      <c r="OG89" s="39"/>
      <c r="OH89" s="39">
        <v>147</v>
      </c>
      <c r="OI89" s="86"/>
      <c r="OK89" s="39">
        <v>12</v>
      </c>
      <c r="OL89" s="39"/>
      <c r="OM89" s="39">
        <v>57</v>
      </c>
      <c r="ON89" s="39"/>
      <c r="OO89" s="39">
        <v>102</v>
      </c>
      <c r="OP89" s="39"/>
      <c r="OQ89" s="39">
        <v>147</v>
      </c>
      <c r="OR89" s="86"/>
      <c r="OS89" s="39">
        <v>12</v>
      </c>
      <c r="OT89" s="39"/>
      <c r="OU89" s="39">
        <v>57</v>
      </c>
      <c r="OV89" s="39"/>
      <c r="OW89" s="39">
        <v>102</v>
      </c>
      <c r="OX89" s="39"/>
      <c r="OY89" s="39">
        <v>147</v>
      </c>
      <c r="OZ89" s="86"/>
      <c r="PB89" s="39">
        <v>12</v>
      </c>
      <c r="PC89" s="39"/>
      <c r="PD89" s="39">
        <v>57</v>
      </c>
      <c r="PE89" s="39"/>
      <c r="PF89" s="39">
        <v>102</v>
      </c>
      <c r="PG89" s="39"/>
      <c r="PH89" s="39">
        <v>147</v>
      </c>
      <c r="PI89" s="86"/>
      <c r="PJ89" s="39">
        <v>12</v>
      </c>
      <c r="PK89" s="39"/>
      <c r="PL89" s="39">
        <v>57</v>
      </c>
      <c r="PM89" s="39"/>
      <c r="PN89" s="39">
        <v>102</v>
      </c>
      <c r="PO89" s="39"/>
      <c r="PP89" s="39">
        <v>147</v>
      </c>
      <c r="PQ89" s="38"/>
      <c r="PS89" s="39">
        <v>12</v>
      </c>
      <c r="PT89" s="39"/>
      <c r="PU89" s="39">
        <v>57</v>
      </c>
      <c r="PV89" s="39"/>
      <c r="PW89" s="39">
        <v>102</v>
      </c>
      <c r="PX89" s="39"/>
      <c r="PY89" s="39">
        <v>147</v>
      </c>
      <c r="PZ89" s="38"/>
      <c r="QA89" s="39">
        <v>12</v>
      </c>
      <c r="QB89" s="39"/>
      <c r="QC89" s="39">
        <v>57</v>
      </c>
      <c r="QD89" s="39"/>
      <c r="QE89" s="39">
        <v>102</v>
      </c>
      <c r="QF89" s="39"/>
      <c r="QG89" s="39">
        <v>147</v>
      </c>
      <c r="QH89" s="38"/>
      <c r="QJ89" s="39">
        <v>12</v>
      </c>
      <c r="QK89" s="39"/>
      <c r="QL89" s="39">
        <v>57</v>
      </c>
      <c r="QM89" s="39"/>
      <c r="QN89" s="39">
        <v>102</v>
      </c>
      <c r="QO89" s="39"/>
      <c r="QP89" s="39">
        <v>147</v>
      </c>
      <c r="QQ89" s="38"/>
      <c r="QR89" s="39">
        <v>12</v>
      </c>
      <c r="QS89" s="39"/>
      <c r="QT89" s="39">
        <v>57</v>
      </c>
      <c r="QU89" s="39"/>
      <c r="QV89" s="39">
        <v>102</v>
      </c>
      <c r="QW89" s="39"/>
      <c r="QX89" s="39">
        <v>147</v>
      </c>
      <c r="QY89" s="38"/>
      <c r="RA89" s="39">
        <v>12</v>
      </c>
      <c r="RB89" s="39"/>
      <c r="RC89" s="39">
        <v>57</v>
      </c>
      <c r="RD89" s="39"/>
      <c r="RE89" s="39">
        <v>102</v>
      </c>
      <c r="RF89" s="39"/>
      <c r="RG89" s="39">
        <v>147</v>
      </c>
      <c r="RH89" s="38"/>
      <c r="RI89" s="39">
        <v>12</v>
      </c>
      <c r="RJ89" s="39"/>
      <c r="RK89" s="39">
        <v>57</v>
      </c>
      <c r="RL89" s="39"/>
      <c r="RM89" s="39">
        <v>102</v>
      </c>
      <c r="RN89" s="39"/>
      <c r="RO89" s="39">
        <v>147</v>
      </c>
      <c r="RP89" s="38"/>
      <c r="RR89" s="39">
        <v>12</v>
      </c>
      <c r="RS89" s="39"/>
      <c r="RT89" s="39">
        <v>57</v>
      </c>
      <c r="RU89" s="39"/>
      <c r="RV89" s="39">
        <v>102</v>
      </c>
      <c r="RW89" s="39"/>
      <c r="RX89" s="39">
        <v>147</v>
      </c>
      <c r="RY89" s="38"/>
      <c r="RZ89" s="39">
        <v>12</v>
      </c>
      <c r="SA89" s="39"/>
      <c r="SB89" s="39">
        <v>57</v>
      </c>
      <c r="SC89" s="39"/>
      <c r="SD89" s="39">
        <v>102</v>
      </c>
      <c r="SE89" s="39"/>
      <c r="SF89" s="39">
        <v>147</v>
      </c>
      <c r="SG89" s="38"/>
      <c r="SI89" s="39">
        <v>12</v>
      </c>
      <c r="SJ89" s="39"/>
      <c r="SK89" s="39">
        <v>57</v>
      </c>
      <c r="SL89" s="39"/>
      <c r="SM89" s="39">
        <v>102</v>
      </c>
      <c r="SN89" s="39"/>
      <c r="SO89" s="39">
        <v>147</v>
      </c>
      <c r="SP89" s="38"/>
      <c r="SQ89" s="39">
        <v>12</v>
      </c>
      <c r="SR89" s="39"/>
      <c r="SS89" s="39">
        <v>57</v>
      </c>
      <c r="ST89" s="39"/>
      <c r="SU89" s="39">
        <v>102</v>
      </c>
      <c r="SV89" s="39"/>
      <c r="SW89" s="39">
        <v>147</v>
      </c>
      <c r="SX89" s="38"/>
      <c r="SZ89" s="39">
        <v>12</v>
      </c>
      <c r="TA89" s="39"/>
      <c r="TB89" s="39">
        <v>57</v>
      </c>
      <c r="TC89" s="39"/>
      <c r="TD89" s="39">
        <v>102</v>
      </c>
      <c r="TE89" s="39"/>
      <c r="TF89" s="39">
        <v>147</v>
      </c>
      <c r="TG89" s="38"/>
      <c r="TH89" s="39">
        <v>12</v>
      </c>
      <c r="TI89" s="39"/>
      <c r="TJ89" s="39">
        <v>57</v>
      </c>
      <c r="TK89" s="39"/>
      <c r="TL89" s="39">
        <v>102</v>
      </c>
      <c r="TM89" s="39"/>
      <c r="TN89" s="39">
        <v>147</v>
      </c>
      <c r="TO89" s="38"/>
      <c r="TQ89" s="39">
        <v>12</v>
      </c>
      <c r="TR89" s="39"/>
      <c r="TS89" s="39">
        <v>57</v>
      </c>
      <c r="TT89" s="39"/>
      <c r="TU89" s="39">
        <v>102</v>
      </c>
      <c r="TV89" s="39"/>
      <c r="TW89" s="39">
        <v>147</v>
      </c>
      <c r="TX89" s="38"/>
      <c r="TY89" s="39">
        <v>12</v>
      </c>
      <c r="TZ89" s="39"/>
      <c r="UA89" s="39">
        <v>57</v>
      </c>
      <c r="UB89" s="39"/>
      <c r="UC89" s="39">
        <v>102</v>
      </c>
      <c r="UD89" s="39"/>
      <c r="UE89" s="39">
        <v>147</v>
      </c>
      <c r="UF89" s="38"/>
      <c r="UH89" s="39">
        <v>12</v>
      </c>
      <c r="UI89" s="39"/>
      <c r="UJ89" s="39">
        <v>57</v>
      </c>
      <c r="UK89" s="39"/>
      <c r="UL89" s="39">
        <v>102</v>
      </c>
      <c r="UM89" s="39"/>
      <c r="UN89" s="39">
        <v>147</v>
      </c>
      <c r="UO89" s="38"/>
      <c r="UP89" s="39">
        <v>12</v>
      </c>
      <c r="UQ89" s="39"/>
      <c r="UR89" s="39">
        <v>57</v>
      </c>
      <c r="US89" s="39"/>
      <c r="UT89" s="39">
        <v>102</v>
      </c>
      <c r="UU89" s="39"/>
      <c r="UV89" s="39">
        <v>147</v>
      </c>
      <c r="UW89" s="38"/>
      <c r="UY89" s="39">
        <v>12</v>
      </c>
      <c r="UZ89" s="39"/>
      <c r="VA89" s="39">
        <v>57</v>
      </c>
      <c r="VB89" s="39"/>
      <c r="VC89" s="39">
        <v>102</v>
      </c>
      <c r="VD89" s="39"/>
      <c r="VE89" s="39">
        <v>147</v>
      </c>
      <c r="VF89" s="38"/>
      <c r="VG89" s="39">
        <v>12</v>
      </c>
      <c r="VH89" s="39"/>
      <c r="VI89" s="39">
        <v>57</v>
      </c>
      <c r="VJ89" s="39"/>
      <c r="VK89" s="39">
        <v>102</v>
      </c>
      <c r="VL89" s="39"/>
      <c r="VM89" s="39">
        <v>147</v>
      </c>
      <c r="VN89" s="38"/>
      <c r="VP89" s="39">
        <v>12</v>
      </c>
      <c r="VQ89" s="39"/>
      <c r="VR89" s="39">
        <v>57</v>
      </c>
      <c r="VS89" s="39"/>
      <c r="VT89" s="39">
        <v>102</v>
      </c>
      <c r="VU89" s="39"/>
      <c r="VV89" s="39">
        <v>147</v>
      </c>
      <c r="VW89" s="38"/>
      <c r="VX89" s="39">
        <v>12</v>
      </c>
      <c r="VY89" s="39"/>
      <c r="VZ89" s="39">
        <v>57</v>
      </c>
      <c r="WA89" s="39"/>
      <c r="WB89" s="39">
        <v>102</v>
      </c>
      <c r="WC89" s="39"/>
      <c r="WD89" s="39">
        <v>147</v>
      </c>
      <c r="WE89" s="38"/>
      <c r="WG89" s="39">
        <v>12</v>
      </c>
      <c r="WH89" s="39"/>
      <c r="WI89" s="39">
        <v>57</v>
      </c>
      <c r="WJ89" s="39"/>
      <c r="WK89" s="39">
        <v>102</v>
      </c>
      <c r="WL89" s="39"/>
      <c r="WM89" s="39">
        <v>147</v>
      </c>
      <c r="WN89" s="38"/>
      <c r="WO89" s="39">
        <v>12</v>
      </c>
      <c r="WP89" s="39"/>
      <c r="WQ89" s="39">
        <v>57</v>
      </c>
      <c r="WR89" s="39"/>
      <c r="WS89" s="39">
        <v>102</v>
      </c>
      <c r="WT89" s="39"/>
      <c r="WU89" s="39">
        <v>147</v>
      </c>
      <c r="WV89" s="38"/>
      <c r="WX89" s="39">
        <v>12</v>
      </c>
      <c r="WY89" s="39"/>
      <c r="WZ89" s="39">
        <v>57</v>
      </c>
      <c r="XA89" s="39"/>
      <c r="XB89" s="39">
        <v>102</v>
      </c>
      <c r="XC89" s="39"/>
      <c r="XD89" s="39">
        <v>147</v>
      </c>
      <c r="XE89" s="38"/>
      <c r="XF89" s="39">
        <v>12</v>
      </c>
      <c r="XG89" s="39"/>
      <c r="XH89" s="39">
        <v>57</v>
      </c>
      <c r="XI89" s="39"/>
      <c r="XJ89" s="39">
        <v>102</v>
      </c>
      <c r="XK89" s="39"/>
      <c r="XL89" s="39">
        <v>147</v>
      </c>
      <c r="XM89" s="38"/>
      <c r="XO89" s="39">
        <v>12</v>
      </c>
      <c r="XP89" s="39"/>
      <c r="XQ89" s="39">
        <v>57</v>
      </c>
      <c r="XR89" s="39"/>
      <c r="XS89" s="39">
        <v>102</v>
      </c>
      <c r="XT89" s="39"/>
      <c r="XU89" s="39">
        <v>147</v>
      </c>
      <c r="XV89" s="38"/>
      <c r="XW89" s="39">
        <v>12</v>
      </c>
      <c r="XX89" s="39"/>
      <c r="XY89" s="39">
        <v>57</v>
      </c>
      <c r="XZ89" s="39"/>
      <c r="YA89" s="39">
        <v>102</v>
      </c>
      <c r="YB89" s="39"/>
      <c r="YC89" s="39">
        <v>147</v>
      </c>
      <c r="YD89" s="38"/>
      <c r="YF89" s="39">
        <v>12</v>
      </c>
      <c r="YG89" s="39"/>
      <c r="YH89" s="39">
        <v>57</v>
      </c>
      <c r="YI89" s="39"/>
      <c r="YJ89" s="39">
        <v>102</v>
      </c>
      <c r="YK89" s="39"/>
      <c r="YL89" s="39">
        <v>147</v>
      </c>
      <c r="YM89" s="38"/>
      <c r="YN89" s="39">
        <v>12</v>
      </c>
      <c r="YO89" s="39"/>
      <c r="YP89" s="39">
        <v>57</v>
      </c>
      <c r="YQ89" s="39"/>
      <c r="YR89" s="39">
        <v>102</v>
      </c>
      <c r="YS89" s="39"/>
      <c r="YT89" s="39">
        <v>147</v>
      </c>
      <c r="YU89" s="38"/>
      <c r="YW89" s="39">
        <v>12</v>
      </c>
      <c r="YX89" s="39"/>
      <c r="YY89" s="39">
        <v>57</v>
      </c>
      <c r="YZ89" s="39"/>
      <c r="ZA89" s="39">
        <v>102</v>
      </c>
      <c r="ZB89" s="39"/>
      <c r="ZC89" s="39">
        <v>147</v>
      </c>
      <c r="ZD89" s="38"/>
      <c r="ZM89" s="39">
        <v>12</v>
      </c>
      <c r="ZN89" s="39"/>
      <c r="ZO89" s="39">
        <v>57</v>
      </c>
      <c r="ZP89" s="39"/>
      <c r="ZQ89" s="39">
        <v>102</v>
      </c>
      <c r="ZR89" s="39"/>
      <c r="ZS89" s="39">
        <v>147</v>
      </c>
      <c r="ZT89" s="38"/>
      <c r="ZV89" s="39">
        <v>12</v>
      </c>
      <c r="ZW89" s="39"/>
      <c r="ZX89" s="39">
        <v>57</v>
      </c>
      <c r="ZY89" s="39"/>
      <c r="ZZ89" s="39">
        <v>102</v>
      </c>
      <c r="AAA89" s="39"/>
      <c r="AAB89" s="39">
        <v>147</v>
      </c>
      <c r="AAC89" s="38"/>
      <c r="AAD89" s="39">
        <v>12</v>
      </c>
      <c r="AAE89" s="39"/>
      <c r="AAF89" s="39">
        <v>57</v>
      </c>
      <c r="AAG89" s="39"/>
      <c r="AAH89" s="39">
        <v>102</v>
      </c>
      <c r="AAI89" s="39"/>
      <c r="AAJ89" s="39">
        <v>147</v>
      </c>
      <c r="AAK89" s="38"/>
      <c r="AAM89" s="39">
        <v>12</v>
      </c>
      <c r="AAN89" s="39"/>
      <c r="AAO89" s="39">
        <v>57</v>
      </c>
      <c r="AAP89" s="39"/>
      <c r="AAQ89" s="39">
        <v>102</v>
      </c>
      <c r="AAR89" s="39"/>
      <c r="AAS89" s="39">
        <v>147</v>
      </c>
      <c r="AAT89" s="38"/>
      <c r="AAU89" s="39">
        <v>12</v>
      </c>
      <c r="AAV89" s="39"/>
      <c r="AAW89" s="39">
        <v>57</v>
      </c>
      <c r="AAX89" s="39"/>
      <c r="AAY89" s="39">
        <v>102</v>
      </c>
      <c r="AAZ89" s="39"/>
      <c r="ABA89" s="39">
        <v>147</v>
      </c>
      <c r="ABB89" s="38"/>
      <c r="ABD89" s="39">
        <v>12</v>
      </c>
      <c r="ABE89" s="39"/>
      <c r="ABF89" s="39">
        <v>57</v>
      </c>
      <c r="ABG89" s="39"/>
      <c r="ABH89" s="39">
        <v>102</v>
      </c>
      <c r="ABI89" s="39"/>
      <c r="ABJ89" s="39">
        <v>147</v>
      </c>
      <c r="ABK89" s="38"/>
      <c r="ABL89" s="39">
        <v>12</v>
      </c>
      <c r="ABM89" s="39"/>
      <c r="ABN89" s="39">
        <v>57</v>
      </c>
      <c r="ABO89" s="39"/>
      <c r="ABP89" s="39">
        <v>102</v>
      </c>
      <c r="ABQ89" s="39"/>
      <c r="ABR89" s="39">
        <v>147</v>
      </c>
      <c r="ABS89" s="38"/>
      <c r="ABU89" s="39">
        <v>12</v>
      </c>
      <c r="ABV89" s="39"/>
      <c r="ABW89" s="39">
        <v>57</v>
      </c>
      <c r="ABX89" s="39"/>
      <c r="ABY89" s="39">
        <v>102</v>
      </c>
      <c r="ABZ89" s="39"/>
      <c r="ACA89" s="39">
        <v>147</v>
      </c>
      <c r="ACB89" s="38"/>
      <c r="ACC89" s="39">
        <v>12</v>
      </c>
      <c r="ACD89" s="39"/>
      <c r="ACE89" s="39">
        <v>57</v>
      </c>
      <c r="ACF89" s="39"/>
      <c r="ACG89" s="39">
        <v>102</v>
      </c>
      <c r="ACH89" s="39"/>
      <c r="ACI89" s="39">
        <v>147</v>
      </c>
      <c r="ACJ89" s="38"/>
      <c r="ACL89" s="39">
        <v>12</v>
      </c>
      <c r="ACM89" s="39"/>
      <c r="ACN89" s="39">
        <v>57</v>
      </c>
      <c r="ACO89" s="39"/>
      <c r="ACP89" s="39">
        <v>102</v>
      </c>
      <c r="ACQ89" s="39"/>
      <c r="ACR89" s="39">
        <v>147</v>
      </c>
      <c r="ACS89" s="38"/>
      <c r="ACT89" s="39">
        <v>12</v>
      </c>
      <c r="ACU89" s="39"/>
      <c r="ACV89" s="39">
        <v>57</v>
      </c>
      <c r="ACW89" s="39"/>
      <c r="ACX89" s="39">
        <v>102</v>
      </c>
      <c r="ACY89" s="39"/>
      <c r="ACZ89" s="39">
        <v>147</v>
      </c>
      <c r="ADA89" s="38"/>
      <c r="ADC89" s="39">
        <v>12</v>
      </c>
      <c r="ADD89" s="39"/>
      <c r="ADE89" s="39">
        <v>57</v>
      </c>
      <c r="ADF89" s="39"/>
      <c r="ADG89" s="39">
        <v>102</v>
      </c>
      <c r="ADH89" s="39"/>
      <c r="ADI89" s="39">
        <v>147</v>
      </c>
      <c r="ADJ89" s="38"/>
      <c r="ADK89" s="39">
        <v>12</v>
      </c>
      <c r="ADL89" s="39"/>
      <c r="ADM89" s="39">
        <v>57</v>
      </c>
      <c r="ADN89" s="39"/>
      <c r="ADO89" s="39">
        <v>102</v>
      </c>
      <c r="ADP89" s="39"/>
      <c r="ADQ89" s="39">
        <v>147</v>
      </c>
      <c r="ADR89" s="38"/>
      <c r="ADT89" s="39">
        <v>12</v>
      </c>
      <c r="ADU89" s="39"/>
      <c r="ADV89" s="39">
        <v>57</v>
      </c>
      <c r="ADW89" s="39"/>
      <c r="ADX89" s="39">
        <v>102</v>
      </c>
      <c r="ADY89" s="39"/>
      <c r="ADZ89" s="39">
        <v>147</v>
      </c>
      <c r="AEA89" s="38"/>
      <c r="AEB89" s="39">
        <v>12</v>
      </c>
      <c r="AEC89" s="39"/>
      <c r="AED89" s="39">
        <v>57</v>
      </c>
      <c r="AEE89" s="39"/>
      <c r="AEF89" s="39">
        <v>102</v>
      </c>
      <c r="AEG89" s="39"/>
      <c r="AEH89" s="39">
        <v>147</v>
      </c>
      <c r="AEI89" s="38"/>
      <c r="AEK89" s="39">
        <v>12</v>
      </c>
      <c r="AEL89" s="39"/>
      <c r="AEM89" s="39">
        <v>57</v>
      </c>
      <c r="AEN89" s="39"/>
      <c r="AEO89" s="39">
        <v>102</v>
      </c>
      <c r="AEP89" s="39"/>
      <c r="AEQ89" s="39">
        <v>147</v>
      </c>
      <c r="AER89" s="38"/>
      <c r="AES89" s="39">
        <v>12</v>
      </c>
      <c r="AET89" s="39"/>
      <c r="AEU89" s="39">
        <v>57</v>
      </c>
      <c r="AEV89" s="39"/>
      <c r="AEW89" s="39">
        <v>102</v>
      </c>
      <c r="AEX89" s="39"/>
      <c r="AEY89" s="39">
        <v>147</v>
      </c>
      <c r="AEZ89" s="38"/>
      <c r="AFB89" s="39">
        <v>12</v>
      </c>
      <c r="AFC89" s="39"/>
      <c r="AFD89" s="39">
        <v>57</v>
      </c>
      <c r="AFE89" s="39"/>
      <c r="AFF89" s="39">
        <v>102</v>
      </c>
      <c r="AFG89" s="39"/>
      <c r="AFH89" s="39">
        <v>147</v>
      </c>
      <c r="AFI89" s="38"/>
      <c r="AFJ89" s="39">
        <v>12</v>
      </c>
      <c r="AFK89" s="39"/>
      <c r="AFL89" s="39">
        <v>57</v>
      </c>
      <c r="AFM89" s="39"/>
      <c r="AFN89" s="39">
        <v>102</v>
      </c>
      <c r="AFO89" s="39"/>
      <c r="AFP89" s="39">
        <v>147</v>
      </c>
      <c r="AFQ89" s="38"/>
      <c r="AFS89" s="39">
        <v>12</v>
      </c>
      <c r="AFT89" s="39"/>
      <c r="AFU89" s="39">
        <v>57</v>
      </c>
      <c r="AFV89" s="39"/>
      <c r="AFW89" s="39">
        <v>102</v>
      </c>
      <c r="AFX89" s="39"/>
      <c r="AFY89" s="39">
        <v>147</v>
      </c>
      <c r="AFZ89" s="38"/>
      <c r="AGA89" s="39">
        <v>12</v>
      </c>
      <c r="AGB89" s="39"/>
      <c r="AGC89" s="39">
        <v>57</v>
      </c>
      <c r="AGD89" s="39"/>
      <c r="AGE89" s="39">
        <v>102</v>
      </c>
      <c r="AGF89" s="39"/>
      <c r="AGG89" s="39">
        <v>147</v>
      </c>
      <c r="AGH89" s="38"/>
      <c r="AGJ89" s="39">
        <v>12</v>
      </c>
      <c r="AGK89" s="39"/>
      <c r="AGL89" s="39">
        <v>57</v>
      </c>
      <c r="AGM89" s="39"/>
      <c r="AGN89" s="39">
        <v>102</v>
      </c>
      <c r="AGO89" s="39"/>
      <c r="AGP89" s="39">
        <v>147</v>
      </c>
      <c r="AGQ89" s="38"/>
      <c r="AGR89" s="39">
        <v>12</v>
      </c>
      <c r="AGS89" s="39"/>
      <c r="AGT89" s="39">
        <v>57</v>
      </c>
      <c r="AGU89" s="39"/>
      <c r="AGV89" s="39">
        <v>102</v>
      </c>
      <c r="AGW89" s="39"/>
      <c r="AGX89" s="39">
        <v>147</v>
      </c>
      <c r="AGY89" s="38"/>
      <c r="AHA89" s="39">
        <v>12</v>
      </c>
      <c r="AHB89" s="39"/>
      <c r="AHC89" s="39">
        <v>57</v>
      </c>
      <c r="AHD89" s="39"/>
      <c r="AHE89" s="39">
        <v>102</v>
      </c>
      <c r="AHF89" s="39"/>
      <c r="AHG89" s="39">
        <v>147</v>
      </c>
      <c r="AHH89" s="38"/>
      <c r="AHI89" s="39">
        <v>12</v>
      </c>
      <c r="AHJ89" s="39"/>
      <c r="AHK89" s="39">
        <v>57</v>
      </c>
      <c r="AHL89" s="39"/>
      <c r="AHM89" s="39">
        <v>102</v>
      </c>
      <c r="AHN89" s="39"/>
      <c r="AHO89" s="39">
        <v>147</v>
      </c>
      <c r="AHP89" s="38"/>
      <c r="AHR89" s="39">
        <v>12</v>
      </c>
      <c r="AHS89" s="39"/>
      <c r="AHT89" s="39">
        <v>57</v>
      </c>
      <c r="AHU89" s="39"/>
      <c r="AHV89" s="39">
        <v>102</v>
      </c>
      <c r="AHW89" s="39"/>
      <c r="AHX89" s="39">
        <v>147</v>
      </c>
      <c r="AHY89" s="38"/>
      <c r="AHZ89" s="39">
        <v>12</v>
      </c>
      <c r="AIA89" s="39"/>
      <c r="AIB89" s="39">
        <v>57</v>
      </c>
      <c r="AIC89" s="39"/>
      <c r="AID89" s="39">
        <v>102</v>
      </c>
      <c r="AIE89" s="39"/>
      <c r="AIF89" s="39">
        <v>147</v>
      </c>
      <c r="AIG89" s="38"/>
    </row>
    <row r="90" spans="1:917" ht="15.6" customHeight="1">
      <c r="A90" s="39">
        <v>193</v>
      </c>
      <c r="B90" s="39"/>
      <c r="C90" s="39">
        <v>58</v>
      </c>
      <c r="D90" s="39"/>
      <c r="E90" s="39">
        <v>103</v>
      </c>
      <c r="F90" s="39"/>
      <c r="G90" s="39">
        <v>148</v>
      </c>
      <c r="H90" s="86"/>
      <c r="J90" s="39">
        <v>13</v>
      </c>
      <c r="K90" s="39"/>
      <c r="L90" s="39">
        <v>58</v>
      </c>
      <c r="M90" s="39"/>
      <c r="N90" s="39">
        <v>103</v>
      </c>
      <c r="O90" s="39"/>
      <c r="P90" s="39">
        <v>148</v>
      </c>
      <c r="Q90" s="86"/>
      <c r="R90" s="39">
        <v>13</v>
      </c>
      <c r="S90" s="39"/>
      <c r="T90" s="39">
        <v>58</v>
      </c>
      <c r="U90" s="39"/>
      <c r="V90" s="39">
        <v>103</v>
      </c>
      <c r="W90" s="39"/>
      <c r="X90" s="39">
        <v>148</v>
      </c>
      <c r="Y90" s="86"/>
      <c r="AA90" s="39">
        <v>13</v>
      </c>
      <c r="AB90" s="39"/>
      <c r="AC90" s="39">
        <v>58</v>
      </c>
      <c r="AD90" s="39"/>
      <c r="AE90" s="39">
        <v>103</v>
      </c>
      <c r="AF90" s="39"/>
      <c r="AG90" s="39">
        <v>148</v>
      </c>
      <c r="AH90" s="86"/>
      <c r="AI90" s="39">
        <v>13</v>
      </c>
      <c r="AJ90" s="39"/>
      <c r="AK90" s="39">
        <v>58</v>
      </c>
      <c r="AL90" s="39"/>
      <c r="AM90" s="39">
        <v>103</v>
      </c>
      <c r="AN90" s="39"/>
      <c r="AO90" s="39">
        <v>148</v>
      </c>
      <c r="AP90" s="86"/>
      <c r="AR90" s="39">
        <v>13</v>
      </c>
      <c r="AS90" s="39"/>
      <c r="AT90" s="39">
        <v>58</v>
      </c>
      <c r="AU90" s="39"/>
      <c r="AV90" s="39">
        <v>103</v>
      </c>
      <c r="AW90" s="39"/>
      <c r="AX90" s="39">
        <v>148</v>
      </c>
      <c r="AY90" s="86"/>
      <c r="AZ90" s="39">
        <v>13</v>
      </c>
      <c r="BA90" s="39"/>
      <c r="BB90" s="39">
        <v>58</v>
      </c>
      <c r="BC90" s="39"/>
      <c r="BD90" s="39">
        <v>103</v>
      </c>
      <c r="BE90" s="39"/>
      <c r="BF90" s="39">
        <v>148</v>
      </c>
      <c r="BG90" s="86"/>
      <c r="BI90" s="39">
        <v>13</v>
      </c>
      <c r="BJ90" s="39"/>
      <c r="BK90" s="39">
        <v>58</v>
      </c>
      <c r="BL90" s="39"/>
      <c r="BM90" s="39">
        <v>103</v>
      </c>
      <c r="BN90" s="39"/>
      <c r="BO90" s="39">
        <v>148</v>
      </c>
      <c r="BP90" s="86"/>
      <c r="BQ90" s="39">
        <v>13</v>
      </c>
      <c r="BR90" s="39"/>
      <c r="BS90" s="39">
        <v>58</v>
      </c>
      <c r="BT90" s="39"/>
      <c r="BU90" s="39">
        <v>103</v>
      </c>
      <c r="BV90" s="39"/>
      <c r="BW90" s="39">
        <v>148</v>
      </c>
      <c r="BX90" s="86"/>
      <c r="BZ90" s="39">
        <v>13</v>
      </c>
      <c r="CA90" s="39"/>
      <c r="CB90" s="39">
        <v>58</v>
      </c>
      <c r="CC90" s="39"/>
      <c r="CD90" s="39">
        <v>103</v>
      </c>
      <c r="CE90" s="39"/>
      <c r="CF90" s="39">
        <v>148</v>
      </c>
      <c r="CG90" s="86"/>
      <c r="CH90" s="39">
        <v>13</v>
      </c>
      <c r="CI90" s="39"/>
      <c r="CJ90" s="39">
        <v>58</v>
      </c>
      <c r="CK90" s="39"/>
      <c r="CL90" s="39">
        <v>103</v>
      </c>
      <c r="CM90" s="39"/>
      <c r="CN90" s="39">
        <v>148</v>
      </c>
      <c r="CO90" s="86"/>
      <c r="CQ90" s="39">
        <v>13</v>
      </c>
      <c r="CR90" s="39"/>
      <c r="CS90" s="39">
        <v>58</v>
      </c>
      <c r="CT90" s="39"/>
      <c r="CU90" s="39">
        <v>103</v>
      </c>
      <c r="CV90" s="39"/>
      <c r="CW90" s="39">
        <v>148</v>
      </c>
      <c r="CX90" s="86"/>
      <c r="CY90" s="39">
        <v>13</v>
      </c>
      <c r="CZ90" s="39"/>
      <c r="DA90" s="39">
        <v>58</v>
      </c>
      <c r="DB90" s="39"/>
      <c r="DC90" s="39">
        <v>103</v>
      </c>
      <c r="DD90" s="39"/>
      <c r="DE90" s="39">
        <v>148</v>
      </c>
      <c r="DF90" s="86"/>
      <c r="DH90" s="39">
        <v>13</v>
      </c>
      <c r="DI90" s="39"/>
      <c r="DJ90" s="39">
        <v>58</v>
      </c>
      <c r="DK90" s="39"/>
      <c r="DL90" s="39">
        <v>103</v>
      </c>
      <c r="DM90" s="39"/>
      <c r="DN90" s="39">
        <v>148</v>
      </c>
      <c r="DO90" s="86"/>
      <c r="DP90" s="39">
        <v>13</v>
      </c>
      <c r="DQ90" s="39"/>
      <c r="DR90" s="39">
        <v>58</v>
      </c>
      <c r="DS90" s="39"/>
      <c r="DT90" s="39">
        <v>103</v>
      </c>
      <c r="DU90" s="39"/>
      <c r="DV90" s="39">
        <v>148</v>
      </c>
      <c r="DW90" s="86"/>
      <c r="DY90" s="39">
        <v>13</v>
      </c>
      <c r="DZ90" s="39"/>
      <c r="EA90" s="39">
        <v>58</v>
      </c>
      <c r="EB90" s="39"/>
      <c r="EC90" s="39">
        <v>103</v>
      </c>
      <c r="ED90" s="39"/>
      <c r="EE90" s="39">
        <v>148</v>
      </c>
      <c r="EF90" s="86"/>
      <c r="EG90" s="39">
        <v>13</v>
      </c>
      <c r="EH90" s="39"/>
      <c r="EI90" s="39">
        <v>58</v>
      </c>
      <c r="EJ90" s="39"/>
      <c r="EK90" s="39">
        <v>103</v>
      </c>
      <c r="EL90" s="39"/>
      <c r="EM90" s="39">
        <v>148</v>
      </c>
      <c r="EN90" s="86"/>
      <c r="EP90" s="39">
        <v>13</v>
      </c>
      <c r="EQ90" s="39"/>
      <c r="ER90" s="39">
        <v>58</v>
      </c>
      <c r="ES90" s="39"/>
      <c r="ET90" s="39">
        <v>103</v>
      </c>
      <c r="EU90" s="39"/>
      <c r="EV90" s="39">
        <v>148</v>
      </c>
      <c r="EW90" s="86"/>
      <c r="EX90" s="39">
        <v>13</v>
      </c>
      <c r="EY90" s="39"/>
      <c r="EZ90" s="39">
        <v>58</v>
      </c>
      <c r="FA90" s="39"/>
      <c r="FB90" s="39">
        <v>103</v>
      </c>
      <c r="FC90" s="39"/>
      <c r="FD90" s="39">
        <v>148</v>
      </c>
      <c r="FE90" s="86"/>
      <c r="FG90" s="39">
        <v>13</v>
      </c>
      <c r="FH90" s="39"/>
      <c r="FI90" s="39">
        <v>58</v>
      </c>
      <c r="FJ90" s="39"/>
      <c r="FK90" s="39">
        <v>103</v>
      </c>
      <c r="FL90" s="39"/>
      <c r="FM90" s="39">
        <v>148</v>
      </c>
      <c r="FN90" s="86"/>
      <c r="FO90" s="39">
        <v>13</v>
      </c>
      <c r="FP90" s="39"/>
      <c r="FQ90" s="39">
        <v>58</v>
      </c>
      <c r="FR90" s="39"/>
      <c r="FS90" s="39">
        <v>103</v>
      </c>
      <c r="FT90" s="39"/>
      <c r="FU90" s="39">
        <v>148</v>
      </c>
      <c r="FV90" s="86"/>
      <c r="FX90" s="39">
        <v>13</v>
      </c>
      <c r="FY90" s="39"/>
      <c r="FZ90" s="39">
        <v>58</v>
      </c>
      <c r="GA90" s="39"/>
      <c r="GB90" s="39">
        <v>103</v>
      </c>
      <c r="GC90" s="39"/>
      <c r="GD90" s="39">
        <v>148</v>
      </c>
      <c r="GE90" s="86"/>
      <c r="GF90" s="39">
        <v>13</v>
      </c>
      <c r="GG90" s="39"/>
      <c r="GH90" s="39">
        <v>58</v>
      </c>
      <c r="GI90" s="39"/>
      <c r="GJ90" s="39">
        <v>103</v>
      </c>
      <c r="GK90" s="39"/>
      <c r="GL90" s="39">
        <v>148</v>
      </c>
      <c r="GM90" s="86"/>
      <c r="GO90" s="39">
        <v>13</v>
      </c>
      <c r="GP90" s="39"/>
      <c r="GQ90" s="39">
        <v>58</v>
      </c>
      <c r="GR90" s="39"/>
      <c r="GS90" s="39">
        <v>103</v>
      </c>
      <c r="GT90" s="39"/>
      <c r="GU90" s="39">
        <v>148</v>
      </c>
      <c r="GV90" s="86"/>
      <c r="GW90" s="39">
        <v>13</v>
      </c>
      <c r="GX90" s="39"/>
      <c r="GY90" s="39">
        <v>58</v>
      </c>
      <c r="GZ90" s="39"/>
      <c r="HA90" s="39">
        <v>103</v>
      </c>
      <c r="HB90" s="39"/>
      <c r="HC90" s="39">
        <v>148</v>
      </c>
      <c r="HD90" s="86"/>
      <c r="HF90" s="39">
        <v>13</v>
      </c>
      <c r="HG90" s="39"/>
      <c r="HH90" s="39">
        <v>58</v>
      </c>
      <c r="HI90" s="39"/>
      <c r="HJ90" s="39">
        <v>103</v>
      </c>
      <c r="HK90" s="39"/>
      <c r="HL90" s="39">
        <v>148</v>
      </c>
      <c r="HM90" s="86"/>
      <c r="HN90" s="39">
        <v>13</v>
      </c>
      <c r="HO90" s="39"/>
      <c r="HP90" s="39">
        <v>58</v>
      </c>
      <c r="HQ90" s="39"/>
      <c r="HR90" s="39">
        <v>103</v>
      </c>
      <c r="HS90" s="39"/>
      <c r="HT90" s="39">
        <v>148</v>
      </c>
      <c r="HU90" s="86"/>
      <c r="HW90" s="39">
        <v>13</v>
      </c>
      <c r="HX90" s="39"/>
      <c r="HY90" s="39">
        <v>58</v>
      </c>
      <c r="HZ90" s="39"/>
      <c r="IA90" s="39">
        <v>103</v>
      </c>
      <c r="IB90" s="39"/>
      <c r="IC90" s="39">
        <v>148</v>
      </c>
      <c r="ID90" s="86"/>
      <c r="IE90" s="39">
        <v>13</v>
      </c>
      <c r="IF90" s="39"/>
      <c r="IG90" s="39">
        <v>58</v>
      </c>
      <c r="IH90" s="39"/>
      <c r="II90" s="39">
        <v>103</v>
      </c>
      <c r="IJ90" s="39"/>
      <c r="IK90" s="39">
        <v>148</v>
      </c>
      <c r="IL90" s="86"/>
      <c r="IN90" s="39">
        <v>13</v>
      </c>
      <c r="IO90" s="39"/>
      <c r="IP90" s="39">
        <v>58</v>
      </c>
      <c r="IQ90" s="39"/>
      <c r="IR90" s="39">
        <v>103</v>
      </c>
      <c r="IS90" s="39"/>
      <c r="IT90" s="39">
        <v>148</v>
      </c>
      <c r="IU90" s="86"/>
      <c r="IV90" s="39">
        <v>13</v>
      </c>
      <c r="IW90" s="39"/>
      <c r="IX90" s="39">
        <v>58</v>
      </c>
      <c r="IY90" s="39"/>
      <c r="IZ90" s="39">
        <v>103</v>
      </c>
      <c r="JA90" s="39"/>
      <c r="JB90" s="39">
        <v>148</v>
      </c>
      <c r="JC90" s="86"/>
      <c r="JE90" s="39">
        <v>13</v>
      </c>
      <c r="JF90" s="39"/>
      <c r="JG90" s="39">
        <v>58</v>
      </c>
      <c r="JH90" s="39"/>
      <c r="JI90" s="39">
        <v>103</v>
      </c>
      <c r="JJ90" s="39"/>
      <c r="JK90" s="39">
        <v>148</v>
      </c>
      <c r="JL90" s="86"/>
      <c r="JM90" s="39">
        <v>13</v>
      </c>
      <c r="JN90" s="39"/>
      <c r="JO90" s="39">
        <v>58</v>
      </c>
      <c r="JP90" s="39"/>
      <c r="JQ90" s="39">
        <v>103</v>
      </c>
      <c r="JR90" s="39"/>
      <c r="JS90" s="39">
        <v>148</v>
      </c>
      <c r="JT90" s="86"/>
      <c r="JV90" s="39">
        <v>13</v>
      </c>
      <c r="JW90" s="39"/>
      <c r="JX90" s="39">
        <v>58</v>
      </c>
      <c r="JY90" s="39"/>
      <c r="JZ90" s="39">
        <v>103</v>
      </c>
      <c r="KA90" s="39"/>
      <c r="KB90" s="39">
        <v>148</v>
      </c>
      <c r="KC90" s="86"/>
      <c r="KD90" s="39">
        <v>13</v>
      </c>
      <c r="KE90" s="39"/>
      <c r="KF90" s="39">
        <v>58</v>
      </c>
      <c r="KG90" s="39"/>
      <c r="KH90" s="39">
        <v>103</v>
      </c>
      <c r="KI90" s="39"/>
      <c r="KJ90" s="39">
        <v>148</v>
      </c>
      <c r="KK90" s="86"/>
      <c r="KM90" s="39">
        <v>13</v>
      </c>
      <c r="KN90" s="39"/>
      <c r="KO90" s="39">
        <v>58</v>
      </c>
      <c r="KP90" s="39"/>
      <c r="KQ90" s="39">
        <v>103</v>
      </c>
      <c r="KR90" s="39"/>
      <c r="KS90" s="39">
        <v>148</v>
      </c>
      <c r="KT90" s="86"/>
      <c r="KU90" s="39">
        <v>13</v>
      </c>
      <c r="KV90" s="39"/>
      <c r="KW90" s="39">
        <v>58</v>
      </c>
      <c r="KX90" s="39"/>
      <c r="KY90" s="39">
        <v>103</v>
      </c>
      <c r="KZ90" s="39"/>
      <c r="LA90" s="39">
        <v>148</v>
      </c>
      <c r="LB90" s="86"/>
      <c r="LD90" s="39">
        <v>13</v>
      </c>
      <c r="LE90" s="39"/>
      <c r="LF90" s="39">
        <v>58</v>
      </c>
      <c r="LG90" s="39"/>
      <c r="LH90" s="39">
        <v>103</v>
      </c>
      <c r="LI90" s="39"/>
      <c r="LJ90" s="39">
        <v>148</v>
      </c>
      <c r="LK90" s="86"/>
      <c r="LL90" s="39">
        <v>13</v>
      </c>
      <c r="LM90" s="39"/>
      <c r="LN90" s="39">
        <v>58</v>
      </c>
      <c r="LO90" s="39"/>
      <c r="LP90" s="39">
        <v>103</v>
      </c>
      <c r="LQ90" s="39"/>
      <c r="LR90" s="39">
        <v>148</v>
      </c>
      <c r="LS90" s="86"/>
      <c r="LU90" s="39">
        <v>13</v>
      </c>
      <c r="LV90" s="39"/>
      <c r="LW90" s="39">
        <v>58</v>
      </c>
      <c r="LX90" s="39"/>
      <c r="LY90" s="39">
        <v>103</v>
      </c>
      <c r="LZ90" s="39"/>
      <c r="MA90" s="39">
        <v>148</v>
      </c>
      <c r="MB90" s="86"/>
      <c r="MC90" s="39">
        <v>13</v>
      </c>
      <c r="MD90" s="39"/>
      <c r="ME90" s="39">
        <v>58</v>
      </c>
      <c r="MF90" s="39"/>
      <c r="MG90" s="39">
        <v>103</v>
      </c>
      <c r="MH90" s="39"/>
      <c r="MI90" s="39">
        <v>148</v>
      </c>
      <c r="MJ90" s="86"/>
      <c r="ML90" s="39">
        <v>13</v>
      </c>
      <c r="MM90" s="39"/>
      <c r="MN90" s="39">
        <v>58</v>
      </c>
      <c r="MO90" s="39"/>
      <c r="MP90" s="39">
        <v>103</v>
      </c>
      <c r="MQ90" s="39"/>
      <c r="MR90" s="39">
        <v>148</v>
      </c>
      <c r="MS90" s="86"/>
      <c r="MT90" s="39">
        <v>13</v>
      </c>
      <c r="MU90" s="39"/>
      <c r="MV90" s="39">
        <v>58</v>
      </c>
      <c r="MW90" s="39"/>
      <c r="MX90" s="39">
        <v>103</v>
      </c>
      <c r="MY90" s="39"/>
      <c r="MZ90" s="39">
        <v>148</v>
      </c>
      <c r="NA90" s="86"/>
      <c r="NC90" s="39">
        <v>13</v>
      </c>
      <c r="ND90" s="39"/>
      <c r="NE90" s="39">
        <v>58</v>
      </c>
      <c r="NF90" s="39"/>
      <c r="NG90" s="39">
        <v>103</v>
      </c>
      <c r="NH90" s="39"/>
      <c r="NI90" s="39">
        <v>148</v>
      </c>
      <c r="NJ90" s="86"/>
      <c r="NK90" s="39">
        <v>13</v>
      </c>
      <c r="NL90" s="39"/>
      <c r="NM90" s="39">
        <v>58</v>
      </c>
      <c r="NN90" s="39"/>
      <c r="NO90" s="39">
        <v>103</v>
      </c>
      <c r="NP90" s="39"/>
      <c r="NQ90" s="39">
        <v>148</v>
      </c>
      <c r="NR90" s="86"/>
      <c r="NT90" s="39">
        <v>13</v>
      </c>
      <c r="NU90" s="39"/>
      <c r="NV90" s="39">
        <v>58</v>
      </c>
      <c r="NW90" s="39"/>
      <c r="NX90" s="39">
        <v>103</v>
      </c>
      <c r="NY90" s="39"/>
      <c r="NZ90" s="39">
        <v>148</v>
      </c>
      <c r="OA90" s="86"/>
      <c r="OB90" s="39">
        <v>13</v>
      </c>
      <c r="OC90" s="39"/>
      <c r="OD90" s="39">
        <v>58</v>
      </c>
      <c r="OE90" s="39"/>
      <c r="OF90" s="39">
        <v>103</v>
      </c>
      <c r="OG90" s="39"/>
      <c r="OH90" s="39">
        <v>148</v>
      </c>
      <c r="OI90" s="86"/>
      <c r="OK90" s="39">
        <v>13</v>
      </c>
      <c r="OL90" s="39"/>
      <c r="OM90" s="39">
        <v>58</v>
      </c>
      <c r="ON90" s="39"/>
      <c r="OO90" s="39">
        <v>103</v>
      </c>
      <c r="OP90" s="39"/>
      <c r="OQ90" s="39">
        <v>148</v>
      </c>
      <c r="OR90" s="86"/>
      <c r="OS90" s="39">
        <v>13</v>
      </c>
      <c r="OT90" s="39"/>
      <c r="OU90" s="39">
        <v>58</v>
      </c>
      <c r="OV90" s="39"/>
      <c r="OW90" s="39">
        <v>103</v>
      </c>
      <c r="OX90" s="39"/>
      <c r="OY90" s="39">
        <v>148</v>
      </c>
      <c r="OZ90" s="86"/>
      <c r="PB90" s="39">
        <v>13</v>
      </c>
      <c r="PC90" s="39"/>
      <c r="PD90" s="39">
        <v>58</v>
      </c>
      <c r="PE90" s="39"/>
      <c r="PF90" s="39">
        <v>103</v>
      </c>
      <c r="PG90" s="39"/>
      <c r="PH90" s="39">
        <v>148</v>
      </c>
      <c r="PI90" s="86"/>
      <c r="PJ90" s="39">
        <v>13</v>
      </c>
      <c r="PK90" s="39"/>
      <c r="PL90" s="39">
        <v>58</v>
      </c>
      <c r="PM90" s="39"/>
      <c r="PN90" s="39">
        <v>103</v>
      </c>
      <c r="PO90" s="39"/>
      <c r="PP90" s="39">
        <v>148</v>
      </c>
      <c r="PQ90" s="38"/>
      <c r="PS90" s="39">
        <v>13</v>
      </c>
      <c r="PT90" s="39"/>
      <c r="PU90" s="39">
        <v>58</v>
      </c>
      <c r="PV90" s="39"/>
      <c r="PW90" s="39">
        <v>103</v>
      </c>
      <c r="PX90" s="39"/>
      <c r="PY90" s="39">
        <v>148</v>
      </c>
      <c r="PZ90" s="38"/>
      <c r="QA90" s="39">
        <v>13</v>
      </c>
      <c r="QB90" s="39"/>
      <c r="QC90" s="39">
        <v>58</v>
      </c>
      <c r="QD90" s="39"/>
      <c r="QE90" s="39">
        <v>103</v>
      </c>
      <c r="QF90" s="39"/>
      <c r="QG90" s="39">
        <v>148</v>
      </c>
      <c r="QH90" s="38"/>
      <c r="QJ90" s="39">
        <v>13</v>
      </c>
      <c r="QK90" s="39"/>
      <c r="QL90" s="39">
        <v>58</v>
      </c>
      <c r="QM90" s="39"/>
      <c r="QN90" s="39">
        <v>103</v>
      </c>
      <c r="QO90" s="39"/>
      <c r="QP90" s="39">
        <v>148</v>
      </c>
      <c r="QQ90" s="38"/>
      <c r="QR90" s="39">
        <v>13</v>
      </c>
      <c r="QS90" s="39"/>
      <c r="QT90" s="39">
        <v>58</v>
      </c>
      <c r="QU90" s="39"/>
      <c r="QV90" s="39">
        <v>103</v>
      </c>
      <c r="QW90" s="39"/>
      <c r="QX90" s="39">
        <v>148</v>
      </c>
      <c r="QY90" s="38"/>
      <c r="RA90" s="39">
        <v>13</v>
      </c>
      <c r="RB90" s="39"/>
      <c r="RC90" s="39">
        <v>58</v>
      </c>
      <c r="RD90" s="39"/>
      <c r="RE90" s="39">
        <v>103</v>
      </c>
      <c r="RF90" s="39"/>
      <c r="RG90" s="39">
        <v>148</v>
      </c>
      <c r="RH90" s="38"/>
      <c r="RI90" s="39">
        <v>13</v>
      </c>
      <c r="RJ90" s="39"/>
      <c r="RK90" s="39">
        <v>58</v>
      </c>
      <c r="RL90" s="39"/>
      <c r="RM90" s="39">
        <v>103</v>
      </c>
      <c r="RN90" s="39"/>
      <c r="RO90" s="39">
        <v>148</v>
      </c>
      <c r="RP90" s="38"/>
      <c r="RR90" s="39">
        <v>13</v>
      </c>
      <c r="RS90" s="39"/>
      <c r="RT90" s="39">
        <v>58</v>
      </c>
      <c r="RU90" s="39"/>
      <c r="RV90" s="39">
        <v>103</v>
      </c>
      <c r="RW90" s="39"/>
      <c r="RX90" s="39">
        <v>148</v>
      </c>
      <c r="RY90" s="38"/>
      <c r="RZ90" s="39">
        <v>13</v>
      </c>
      <c r="SA90" s="39"/>
      <c r="SB90" s="39">
        <v>58</v>
      </c>
      <c r="SC90" s="39"/>
      <c r="SD90" s="39">
        <v>103</v>
      </c>
      <c r="SE90" s="39"/>
      <c r="SF90" s="39">
        <v>148</v>
      </c>
      <c r="SG90" s="38"/>
      <c r="SI90" s="39">
        <v>13</v>
      </c>
      <c r="SJ90" s="39"/>
      <c r="SK90" s="39">
        <v>58</v>
      </c>
      <c r="SL90" s="39"/>
      <c r="SM90" s="39">
        <v>103</v>
      </c>
      <c r="SN90" s="39"/>
      <c r="SO90" s="39">
        <v>148</v>
      </c>
      <c r="SP90" s="38"/>
      <c r="SQ90" s="39">
        <v>13</v>
      </c>
      <c r="SR90" s="39"/>
      <c r="SS90" s="39">
        <v>58</v>
      </c>
      <c r="ST90" s="39"/>
      <c r="SU90" s="39">
        <v>103</v>
      </c>
      <c r="SV90" s="39"/>
      <c r="SW90" s="39">
        <v>148</v>
      </c>
      <c r="SX90" s="38"/>
      <c r="SZ90" s="39">
        <v>13</v>
      </c>
      <c r="TA90" s="39"/>
      <c r="TB90" s="39">
        <v>58</v>
      </c>
      <c r="TC90" s="39"/>
      <c r="TD90" s="39">
        <v>103</v>
      </c>
      <c r="TE90" s="39"/>
      <c r="TF90" s="39">
        <v>148</v>
      </c>
      <c r="TG90" s="38"/>
      <c r="TH90" s="39">
        <v>13</v>
      </c>
      <c r="TI90" s="39"/>
      <c r="TJ90" s="39">
        <v>58</v>
      </c>
      <c r="TK90" s="39"/>
      <c r="TL90" s="39">
        <v>103</v>
      </c>
      <c r="TM90" s="39"/>
      <c r="TN90" s="39">
        <v>148</v>
      </c>
      <c r="TO90" s="38"/>
      <c r="TQ90" s="39">
        <v>13</v>
      </c>
      <c r="TR90" s="39"/>
      <c r="TS90" s="39">
        <v>58</v>
      </c>
      <c r="TT90" s="39"/>
      <c r="TU90" s="39">
        <v>103</v>
      </c>
      <c r="TV90" s="39"/>
      <c r="TW90" s="39">
        <v>148</v>
      </c>
      <c r="TX90" s="38"/>
      <c r="TY90" s="39">
        <v>13</v>
      </c>
      <c r="TZ90" s="39"/>
      <c r="UA90" s="39">
        <v>58</v>
      </c>
      <c r="UB90" s="39"/>
      <c r="UC90" s="39">
        <v>103</v>
      </c>
      <c r="UD90" s="39"/>
      <c r="UE90" s="39">
        <v>148</v>
      </c>
      <c r="UF90" s="38"/>
      <c r="UH90" s="39">
        <v>13</v>
      </c>
      <c r="UI90" s="39"/>
      <c r="UJ90" s="39">
        <v>58</v>
      </c>
      <c r="UK90" s="39"/>
      <c r="UL90" s="39">
        <v>103</v>
      </c>
      <c r="UM90" s="39"/>
      <c r="UN90" s="39">
        <v>148</v>
      </c>
      <c r="UO90" s="38"/>
      <c r="UP90" s="39">
        <v>13</v>
      </c>
      <c r="UQ90" s="39"/>
      <c r="UR90" s="39">
        <v>58</v>
      </c>
      <c r="US90" s="39"/>
      <c r="UT90" s="39">
        <v>103</v>
      </c>
      <c r="UU90" s="39"/>
      <c r="UV90" s="39">
        <v>148</v>
      </c>
      <c r="UW90" s="38"/>
      <c r="UY90" s="39">
        <v>13</v>
      </c>
      <c r="UZ90" s="39"/>
      <c r="VA90" s="39">
        <v>58</v>
      </c>
      <c r="VB90" s="39"/>
      <c r="VC90" s="39">
        <v>103</v>
      </c>
      <c r="VD90" s="39"/>
      <c r="VE90" s="39">
        <v>148</v>
      </c>
      <c r="VF90" s="38"/>
      <c r="VG90" s="39">
        <v>13</v>
      </c>
      <c r="VH90" s="39"/>
      <c r="VI90" s="39">
        <v>58</v>
      </c>
      <c r="VJ90" s="39"/>
      <c r="VK90" s="39">
        <v>103</v>
      </c>
      <c r="VL90" s="39"/>
      <c r="VM90" s="39">
        <v>148</v>
      </c>
      <c r="VN90" s="38"/>
      <c r="VP90" s="39">
        <v>13</v>
      </c>
      <c r="VQ90" s="39"/>
      <c r="VR90" s="39">
        <v>58</v>
      </c>
      <c r="VS90" s="39"/>
      <c r="VT90" s="39">
        <v>103</v>
      </c>
      <c r="VU90" s="39"/>
      <c r="VV90" s="39">
        <v>148</v>
      </c>
      <c r="VW90" s="38"/>
      <c r="VX90" s="39">
        <v>13</v>
      </c>
      <c r="VY90" s="39"/>
      <c r="VZ90" s="39">
        <v>58</v>
      </c>
      <c r="WA90" s="39"/>
      <c r="WB90" s="39">
        <v>103</v>
      </c>
      <c r="WC90" s="39"/>
      <c r="WD90" s="39">
        <v>148</v>
      </c>
      <c r="WE90" s="38"/>
      <c r="WG90" s="39">
        <v>13</v>
      </c>
      <c r="WH90" s="39"/>
      <c r="WI90" s="39">
        <v>58</v>
      </c>
      <c r="WJ90" s="39"/>
      <c r="WK90" s="39">
        <v>103</v>
      </c>
      <c r="WL90" s="39"/>
      <c r="WM90" s="39">
        <v>148</v>
      </c>
      <c r="WN90" s="38"/>
      <c r="WO90" s="39">
        <v>13</v>
      </c>
      <c r="WP90" s="39"/>
      <c r="WQ90" s="39">
        <v>58</v>
      </c>
      <c r="WR90" s="39"/>
      <c r="WS90" s="39">
        <v>103</v>
      </c>
      <c r="WT90" s="39"/>
      <c r="WU90" s="39">
        <v>148</v>
      </c>
      <c r="WV90" s="38"/>
      <c r="WX90" s="39">
        <v>13</v>
      </c>
      <c r="WY90" s="39"/>
      <c r="WZ90" s="39">
        <v>58</v>
      </c>
      <c r="XA90" s="39"/>
      <c r="XB90" s="39">
        <v>103</v>
      </c>
      <c r="XC90" s="39"/>
      <c r="XD90" s="39">
        <v>148</v>
      </c>
      <c r="XE90" s="38"/>
      <c r="XF90" s="39">
        <v>13</v>
      </c>
      <c r="XG90" s="39"/>
      <c r="XH90" s="39">
        <v>58</v>
      </c>
      <c r="XI90" s="39"/>
      <c r="XJ90" s="39">
        <v>103</v>
      </c>
      <c r="XK90" s="39"/>
      <c r="XL90" s="39">
        <v>148</v>
      </c>
      <c r="XM90" s="38"/>
      <c r="XO90" s="39">
        <v>13</v>
      </c>
      <c r="XP90" s="39"/>
      <c r="XQ90" s="39">
        <v>58</v>
      </c>
      <c r="XR90" s="39"/>
      <c r="XS90" s="39">
        <v>103</v>
      </c>
      <c r="XT90" s="39"/>
      <c r="XU90" s="39">
        <v>148</v>
      </c>
      <c r="XV90" s="38"/>
      <c r="XW90" s="39">
        <v>13</v>
      </c>
      <c r="XX90" s="39"/>
      <c r="XY90" s="39">
        <v>58</v>
      </c>
      <c r="XZ90" s="39"/>
      <c r="YA90" s="39">
        <v>103</v>
      </c>
      <c r="YB90" s="39"/>
      <c r="YC90" s="39">
        <v>148</v>
      </c>
      <c r="YD90" s="38"/>
      <c r="YF90" s="39">
        <v>13</v>
      </c>
      <c r="YG90" s="39"/>
      <c r="YH90" s="39">
        <v>58</v>
      </c>
      <c r="YI90" s="39"/>
      <c r="YJ90" s="39">
        <v>103</v>
      </c>
      <c r="YK90" s="39"/>
      <c r="YL90" s="39">
        <v>148</v>
      </c>
      <c r="YM90" s="38"/>
      <c r="YN90" s="39">
        <v>13</v>
      </c>
      <c r="YO90" s="39"/>
      <c r="YP90" s="39">
        <v>58</v>
      </c>
      <c r="YQ90" s="39"/>
      <c r="YR90" s="39">
        <v>103</v>
      </c>
      <c r="YS90" s="39"/>
      <c r="YT90" s="39">
        <v>148</v>
      </c>
      <c r="YU90" s="38"/>
      <c r="YW90" s="39">
        <v>13</v>
      </c>
      <c r="YX90" s="39"/>
      <c r="YY90" s="39">
        <v>58</v>
      </c>
      <c r="YZ90" s="39"/>
      <c r="ZA90" s="39">
        <v>103</v>
      </c>
      <c r="ZB90" s="39"/>
      <c r="ZC90" s="39">
        <v>148</v>
      </c>
      <c r="ZD90" s="38"/>
      <c r="ZM90" s="39">
        <v>13</v>
      </c>
      <c r="ZN90" s="39"/>
      <c r="ZO90" s="39">
        <v>58</v>
      </c>
      <c r="ZP90" s="39"/>
      <c r="ZQ90" s="39">
        <v>103</v>
      </c>
      <c r="ZR90" s="39"/>
      <c r="ZS90" s="39">
        <v>148</v>
      </c>
      <c r="ZT90" s="38"/>
      <c r="ZV90" s="39">
        <v>13</v>
      </c>
      <c r="ZW90" s="39"/>
      <c r="ZX90" s="39">
        <v>58</v>
      </c>
      <c r="ZY90" s="39"/>
      <c r="ZZ90" s="39">
        <v>103</v>
      </c>
      <c r="AAA90" s="39"/>
      <c r="AAB90" s="39">
        <v>148</v>
      </c>
      <c r="AAC90" s="38"/>
      <c r="AAD90" s="39">
        <v>13</v>
      </c>
      <c r="AAE90" s="39"/>
      <c r="AAF90" s="39">
        <v>58</v>
      </c>
      <c r="AAG90" s="39"/>
      <c r="AAH90" s="39">
        <v>103</v>
      </c>
      <c r="AAI90" s="39"/>
      <c r="AAJ90" s="39">
        <v>148</v>
      </c>
      <c r="AAK90" s="38"/>
      <c r="AAM90" s="39">
        <v>13</v>
      </c>
      <c r="AAN90" s="39"/>
      <c r="AAO90" s="39">
        <v>58</v>
      </c>
      <c r="AAP90" s="39"/>
      <c r="AAQ90" s="39">
        <v>103</v>
      </c>
      <c r="AAR90" s="39"/>
      <c r="AAS90" s="39">
        <v>148</v>
      </c>
      <c r="AAT90" s="38"/>
      <c r="AAU90" s="39">
        <v>13</v>
      </c>
      <c r="AAV90" s="39"/>
      <c r="AAW90" s="39">
        <v>58</v>
      </c>
      <c r="AAX90" s="39"/>
      <c r="AAY90" s="39">
        <v>103</v>
      </c>
      <c r="AAZ90" s="39"/>
      <c r="ABA90" s="39">
        <v>148</v>
      </c>
      <c r="ABB90" s="38"/>
      <c r="ABD90" s="39">
        <v>13</v>
      </c>
      <c r="ABE90" s="39"/>
      <c r="ABF90" s="39">
        <v>58</v>
      </c>
      <c r="ABG90" s="39"/>
      <c r="ABH90" s="39">
        <v>103</v>
      </c>
      <c r="ABI90" s="39"/>
      <c r="ABJ90" s="39">
        <v>148</v>
      </c>
      <c r="ABK90" s="38"/>
      <c r="ABL90" s="39">
        <v>13</v>
      </c>
      <c r="ABM90" s="39"/>
      <c r="ABN90" s="39">
        <v>58</v>
      </c>
      <c r="ABO90" s="39"/>
      <c r="ABP90" s="39">
        <v>103</v>
      </c>
      <c r="ABQ90" s="39"/>
      <c r="ABR90" s="39">
        <v>148</v>
      </c>
      <c r="ABS90" s="38"/>
      <c r="ABU90" s="39">
        <v>13</v>
      </c>
      <c r="ABV90" s="39"/>
      <c r="ABW90" s="39">
        <v>58</v>
      </c>
      <c r="ABX90" s="39"/>
      <c r="ABY90" s="39">
        <v>103</v>
      </c>
      <c r="ABZ90" s="39"/>
      <c r="ACA90" s="39">
        <v>148</v>
      </c>
      <c r="ACB90" s="38"/>
      <c r="ACC90" s="39">
        <v>13</v>
      </c>
      <c r="ACD90" s="39"/>
      <c r="ACE90" s="39">
        <v>58</v>
      </c>
      <c r="ACF90" s="39"/>
      <c r="ACG90" s="39">
        <v>103</v>
      </c>
      <c r="ACH90" s="39"/>
      <c r="ACI90" s="39">
        <v>148</v>
      </c>
      <c r="ACJ90" s="38"/>
      <c r="ACL90" s="39">
        <v>13</v>
      </c>
      <c r="ACM90" s="39"/>
      <c r="ACN90" s="39">
        <v>58</v>
      </c>
      <c r="ACO90" s="39"/>
      <c r="ACP90" s="39">
        <v>103</v>
      </c>
      <c r="ACQ90" s="39"/>
      <c r="ACR90" s="39">
        <v>148</v>
      </c>
      <c r="ACS90" s="38"/>
      <c r="ACT90" s="39">
        <v>13</v>
      </c>
      <c r="ACU90" s="39"/>
      <c r="ACV90" s="39">
        <v>58</v>
      </c>
      <c r="ACW90" s="39"/>
      <c r="ACX90" s="39">
        <v>103</v>
      </c>
      <c r="ACY90" s="39"/>
      <c r="ACZ90" s="39">
        <v>148</v>
      </c>
      <c r="ADA90" s="38"/>
      <c r="ADC90" s="39">
        <v>13</v>
      </c>
      <c r="ADD90" s="39"/>
      <c r="ADE90" s="39">
        <v>58</v>
      </c>
      <c r="ADF90" s="39"/>
      <c r="ADG90" s="39">
        <v>103</v>
      </c>
      <c r="ADH90" s="39"/>
      <c r="ADI90" s="39">
        <v>148</v>
      </c>
      <c r="ADJ90" s="38"/>
      <c r="ADK90" s="39">
        <v>13</v>
      </c>
      <c r="ADL90" s="39"/>
      <c r="ADM90" s="39">
        <v>58</v>
      </c>
      <c r="ADN90" s="39"/>
      <c r="ADO90" s="39">
        <v>103</v>
      </c>
      <c r="ADP90" s="39"/>
      <c r="ADQ90" s="39">
        <v>148</v>
      </c>
      <c r="ADR90" s="38"/>
      <c r="ADT90" s="39">
        <v>13</v>
      </c>
      <c r="ADU90" s="39"/>
      <c r="ADV90" s="39">
        <v>58</v>
      </c>
      <c r="ADW90" s="39"/>
      <c r="ADX90" s="39">
        <v>103</v>
      </c>
      <c r="ADY90" s="39"/>
      <c r="ADZ90" s="39">
        <v>148</v>
      </c>
      <c r="AEA90" s="38"/>
      <c r="AEB90" s="39">
        <v>13</v>
      </c>
      <c r="AEC90" s="39"/>
      <c r="AED90" s="39">
        <v>58</v>
      </c>
      <c r="AEE90" s="39"/>
      <c r="AEF90" s="39">
        <v>103</v>
      </c>
      <c r="AEG90" s="39"/>
      <c r="AEH90" s="39">
        <v>148</v>
      </c>
      <c r="AEI90" s="38"/>
      <c r="AEK90" s="39">
        <v>13</v>
      </c>
      <c r="AEL90" s="39"/>
      <c r="AEM90" s="39">
        <v>58</v>
      </c>
      <c r="AEN90" s="39"/>
      <c r="AEO90" s="39">
        <v>103</v>
      </c>
      <c r="AEP90" s="39"/>
      <c r="AEQ90" s="39">
        <v>148</v>
      </c>
      <c r="AER90" s="38"/>
      <c r="AES90" s="39">
        <v>13</v>
      </c>
      <c r="AET90" s="39"/>
      <c r="AEU90" s="39">
        <v>58</v>
      </c>
      <c r="AEV90" s="39"/>
      <c r="AEW90" s="39">
        <v>103</v>
      </c>
      <c r="AEX90" s="39"/>
      <c r="AEY90" s="39">
        <v>148</v>
      </c>
      <c r="AEZ90" s="38"/>
      <c r="AFB90" s="39">
        <v>13</v>
      </c>
      <c r="AFC90" s="39"/>
      <c r="AFD90" s="39">
        <v>58</v>
      </c>
      <c r="AFE90" s="39"/>
      <c r="AFF90" s="39">
        <v>103</v>
      </c>
      <c r="AFG90" s="39"/>
      <c r="AFH90" s="39">
        <v>148</v>
      </c>
      <c r="AFI90" s="38"/>
      <c r="AFJ90" s="39">
        <v>13</v>
      </c>
      <c r="AFK90" s="39"/>
      <c r="AFL90" s="39">
        <v>58</v>
      </c>
      <c r="AFM90" s="39"/>
      <c r="AFN90" s="39">
        <v>103</v>
      </c>
      <c r="AFO90" s="39"/>
      <c r="AFP90" s="39">
        <v>148</v>
      </c>
      <c r="AFQ90" s="38"/>
      <c r="AFS90" s="39">
        <v>13</v>
      </c>
      <c r="AFT90" s="39"/>
      <c r="AFU90" s="39">
        <v>58</v>
      </c>
      <c r="AFV90" s="39"/>
      <c r="AFW90" s="39">
        <v>103</v>
      </c>
      <c r="AFX90" s="39"/>
      <c r="AFY90" s="39">
        <v>148</v>
      </c>
      <c r="AFZ90" s="38"/>
      <c r="AGA90" s="39">
        <v>13</v>
      </c>
      <c r="AGB90" s="39"/>
      <c r="AGC90" s="39">
        <v>58</v>
      </c>
      <c r="AGD90" s="39"/>
      <c r="AGE90" s="39">
        <v>103</v>
      </c>
      <c r="AGF90" s="39"/>
      <c r="AGG90" s="39">
        <v>148</v>
      </c>
      <c r="AGH90" s="38"/>
      <c r="AGJ90" s="39">
        <v>13</v>
      </c>
      <c r="AGK90" s="39"/>
      <c r="AGL90" s="39">
        <v>58</v>
      </c>
      <c r="AGM90" s="39"/>
      <c r="AGN90" s="39">
        <v>103</v>
      </c>
      <c r="AGO90" s="39"/>
      <c r="AGP90" s="39">
        <v>148</v>
      </c>
      <c r="AGQ90" s="38"/>
      <c r="AGR90" s="39">
        <v>13</v>
      </c>
      <c r="AGS90" s="39"/>
      <c r="AGT90" s="39">
        <v>58</v>
      </c>
      <c r="AGU90" s="39"/>
      <c r="AGV90" s="39">
        <v>103</v>
      </c>
      <c r="AGW90" s="39"/>
      <c r="AGX90" s="39">
        <v>148</v>
      </c>
      <c r="AGY90" s="38"/>
      <c r="AHA90" s="39">
        <v>13</v>
      </c>
      <c r="AHB90" s="39"/>
      <c r="AHC90" s="39">
        <v>58</v>
      </c>
      <c r="AHD90" s="39"/>
      <c r="AHE90" s="39">
        <v>103</v>
      </c>
      <c r="AHF90" s="39"/>
      <c r="AHG90" s="39">
        <v>148</v>
      </c>
      <c r="AHH90" s="38"/>
      <c r="AHI90" s="39">
        <v>13</v>
      </c>
      <c r="AHJ90" s="39"/>
      <c r="AHK90" s="39">
        <v>58</v>
      </c>
      <c r="AHL90" s="39"/>
      <c r="AHM90" s="39">
        <v>103</v>
      </c>
      <c r="AHN90" s="39"/>
      <c r="AHO90" s="39">
        <v>148</v>
      </c>
      <c r="AHP90" s="38"/>
      <c r="AHR90" s="39">
        <v>13</v>
      </c>
      <c r="AHS90" s="39"/>
      <c r="AHT90" s="39">
        <v>58</v>
      </c>
      <c r="AHU90" s="39"/>
      <c r="AHV90" s="39">
        <v>103</v>
      </c>
      <c r="AHW90" s="39"/>
      <c r="AHX90" s="39">
        <v>148</v>
      </c>
      <c r="AHY90" s="38"/>
      <c r="AHZ90" s="39">
        <v>13</v>
      </c>
      <c r="AIA90" s="39"/>
      <c r="AIB90" s="39">
        <v>58</v>
      </c>
      <c r="AIC90" s="39"/>
      <c r="AID90" s="39">
        <v>103</v>
      </c>
      <c r="AIE90" s="39"/>
      <c r="AIF90" s="39">
        <v>148</v>
      </c>
      <c r="AIG90" s="38"/>
    </row>
    <row r="91" spans="1:917" ht="15.6" customHeight="1">
      <c r="A91" s="39">
        <v>194</v>
      </c>
      <c r="B91" s="39"/>
      <c r="C91" s="39">
        <v>59</v>
      </c>
      <c r="D91" s="39"/>
      <c r="E91" s="39">
        <v>104</v>
      </c>
      <c r="F91" s="39"/>
      <c r="G91" s="39">
        <v>149</v>
      </c>
      <c r="H91" s="86"/>
      <c r="J91" s="39">
        <v>14</v>
      </c>
      <c r="K91" s="39"/>
      <c r="L91" s="39">
        <v>59</v>
      </c>
      <c r="M91" s="39"/>
      <c r="N91" s="39">
        <v>104</v>
      </c>
      <c r="O91" s="39"/>
      <c r="P91" s="39">
        <v>149</v>
      </c>
      <c r="Q91" s="86"/>
      <c r="R91" s="39">
        <v>14</v>
      </c>
      <c r="S91" s="39"/>
      <c r="T91" s="39">
        <v>59</v>
      </c>
      <c r="U91" s="39"/>
      <c r="V91" s="39">
        <v>104</v>
      </c>
      <c r="W91" s="39"/>
      <c r="X91" s="39">
        <v>149</v>
      </c>
      <c r="Y91" s="86"/>
      <c r="AA91" s="39">
        <v>14</v>
      </c>
      <c r="AB91" s="39"/>
      <c r="AC91" s="39">
        <v>59</v>
      </c>
      <c r="AD91" s="39"/>
      <c r="AE91" s="39">
        <v>104</v>
      </c>
      <c r="AF91" s="39"/>
      <c r="AG91" s="39">
        <v>149</v>
      </c>
      <c r="AH91" s="86"/>
      <c r="AI91" s="39">
        <v>14</v>
      </c>
      <c r="AJ91" s="39"/>
      <c r="AK91" s="39">
        <v>59</v>
      </c>
      <c r="AL91" s="39"/>
      <c r="AM91" s="39">
        <v>104</v>
      </c>
      <c r="AN91" s="39"/>
      <c r="AO91" s="39">
        <v>149</v>
      </c>
      <c r="AP91" s="86"/>
      <c r="AR91" s="39">
        <v>14</v>
      </c>
      <c r="AS91" s="39"/>
      <c r="AT91" s="39">
        <v>59</v>
      </c>
      <c r="AU91" s="39"/>
      <c r="AV91" s="39">
        <v>104</v>
      </c>
      <c r="AW91" s="39"/>
      <c r="AX91" s="39">
        <v>149</v>
      </c>
      <c r="AY91" s="86"/>
      <c r="AZ91" s="39">
        <v>14</v>
      </c>
      <c r="BA91" s="39"/>
      <c r="BB91" s="39">
        <v>59</v>
      </c>
      <c r="BC91" s="39"/>
      <c r="BD91" s="39">
        <v>104</v>
      </c>
      <c r="BE91" s="39"/>
      <c r="BF91" s="39">
        <v>149</v>
      </c>
      <c r="BG91" s="86"/>
      <c r="BI91" s="39">
        <v>14</v>
      </c>
      <c r="BJ91" s="39"/>
      <c r="BK91" s="39">
        <v>59</v>
      </c>
      <c r="BL91" s="39"/>
      <c r="BM91" s="39">
        <v>104</v>
      </c>
      <c r="BN91" s="39"/>
      <c r="BO91" s="39">
        <v>149</v>
      </c>
      <c r="BP91" s="86"/>
      <c r="BQ91" s="39">
        <v>14</v>
      </c>
      <c r="BR91" s="39"/>
      <c r="BS91" s="39">
        <v>59</v>
      </c>
      <c r="BT91" s="39"/>
      <c r="BU91" s="39">
        <v>104</v>
      </c>
      <c r="BV91" s="39"/>
      <c r="BW91" s="39">
        <v>149</v>
      </c>
      <c r="BX91" s="86"/>
      <c r="BZ91" s="39">
        <v>14</v>
      </c>
      <c r="CA91" s="39"/>
      <c r="CB91" s="39">
        <v>59</v>
      </c>
      <c r="CC91" s="39"/>
      <c r="CD91" s="39">
        <v>104</v>
      </c>
      <c r="CE91" s="39"/>
      <c r="CF91" s="39">
        <v>149</v>
      </c>
      <c r="CG91" s="86"/>
      <c r="CH91" s="39">
        <v>14</v>
      </c>
      <c r="CI91" s="39"/>
      <c r="CJ91" s="39">
        <v>59</v>
      </c>
      <c r="CK91" s="39"/>
      <c r="CL91" s="39">
        <v>104</v>
      </c>
      <c r="CM91" s="39"/>
      <c r="CN91" s="39">
        <v>149</v>
      </c>
      <c r="CO91" s="86"/>
      <c r="CQ91" s="39">
        <v>14</v>
      </c>
      <c r="CR91" s="39"/>
      <c r="CS91" s="39">
        <v>59</v>
      </c>
      <c r="CT91" s="39"/>
      <c r="CU91" s="39">
        <v>104</v>
      </c>
      <c r="CV91" s="39"/>
      <c r="CW91" s="39">
        <v>149</v>
      </c>
      <c r="CX91" s="86"/>
      <c r="CY91" s="39">
        <v>14</v>
      </c>
      <c r="CZ91" s="39"/>
      <c r="DA91" s="39">
        <v>59</v>
      </c>
      <c r="DB91" s="39"/>
      <c r="DC91" s="39">
        <v>104</v>
      </c>
      <c r="DD91" s="39"/>
      <c r="DE91" s="39">
        <v>149</v>
      </c>
      <c r="DF91" s="86"/>
      <c r="DH91" s="39">
        <v>14</v>
      </c>
      <c r="DI91" s="39"/>
      <c r="DJ91" s="39">
        <v>59</v>
      </c>
      <c r="DK91" s="39"/>
      <c r="DL91" s="39">
        <v>104</v>
      </c>
      <c r="DM91" s="39"/>
      <c r="DN91" s="39">
        <v>149</v>
      </c>
      <c r="DO91" s="86"/>
      <c r="DP91" s="39">
        <v>14</v>
      </c>
      <c r="DQ91" s="39"/>
      <c r="DR91" s="39">
        <v>59</v>
      </c>
      <c r="DS91" s="39"/>
      <c r="DT91" s="39">
        <v>104</v>
      </c>
      <c r="DU91" s="39"/>
      <c r="DV91" s="39">
        <v>149</v>
      </c>
      <c r="DW91" s="86"/>
      <c r="DY91" s="39">
        <v>14</v>
      </c>
      <c r="DZ91" s="39"/>
      <c r="EA91" s="39">
        <v>59</v>
      </c>
      <c r="EB91" s="39"/>
      <c r="EC91" s="39">
        <v>104</v>
      </c>
      <c r="ED91" s="39"/>
      <c r="EE91" s="39">
        <v>149</v>
      </c>
      <c r="EF91" s="86"/>
      <c r="EG91" s="39">
        <v>14</v>
      </c>
      <c r="EH91" s="39"/>
      <c r="EI91" s="39">
        <v>59</v>
      </c>
      <c r="EJ91" s="39"/>
      <c r="EK91" s="39">
        <v>104</v>
      </c>
      <c r="EL91" s="39"/>
      <c r="EM91" s="39">
        <v>149</v>
      </c>
      <c r="EN91" s="86"/>
      <c r="EP91" s="39">
        <v>14</v>
      </c>
      <c r="EQ91" s="39"/>
      <c r="ER91" s="39">
        <v>59</v>
      </c>
      <c r="ES91" s="39"/>
      <c r="ET91" s="39">
        <v>104</v>
      </c>
      <c r="EU91" s="39"/>
      <c r="EV91" s="39">
        <v>149</v>
      </c>
      <c r="EW91" s="86"/>
      <c r="EX91" s="39">
        <v>14</v>
      </c>
      <c r="EY91" s="39"/>
      <c r="EZ91" s="39">
        <v>59</v>
      </c>
      <c r="FA91" s="39"/>
      <c r="FB91" s="39">
        <v>104</v>
      </c>
      <c r="FC91" s="39"/>
      <c r="FD91" s="39">
        <v>149</v>
      </c>
      <c r="FE91" s="86"/>
      <c r="FG91" s="39">
        <v>14</v>
      </c>
      <c r="FH91" s="39"/>
      <c r="FI91" s="39">
        <v>59</v>
      </c>
      <c r="FJ91" s="39"/>
      <c r="FK91" s="39">
        <v>104</v>
      </c>
      <c r="FL91" s="39"/>
      <c r="FM91" s="39">
        <v>149</v>
      </c>
      <c r="FN91" s="86"/>
      <c r="FO91" s="39">
        <v>14</v>
      </c>
      <c r="FP91" s="39"/>
      <c r="FQ91" s="39">
        <v>59</v>
      </c>
      <c r="FR91" s="39"/>
      <c r="FS91" s="39">
        <v>104</v>
      </c>
      <c r="FT91" s="39"/>
      <c r="FU91" s="39">
        <v>149</v>
      </c>
      <c r="FV91" s="86"/>
      <c r="FX91" s="39">
        <v>14</v>
      </c>
      <c r="FY91" s="39"/>
      <c r="FZ91" s="39">
        <v>59</v>
      </c>
      <c r="GA91" s="39"/>
      <c r="GB91" s="39">
        <v>104</v>
      </c>
      <c r="GC91" s="39"/>
      <c r="GD91" s="39">
        <v>149</v>
      </c>
      <c r="GE91" s="86"/>
      <c r="GF91" s="39">
        <v>14</v>
      </c>
      <c r="GG91" s="39"/>
      <c r="GH91" s="39">
        <v>59</v>
      </c>
      <c r="GI91" s="39"/>
      <c r="GJ91" s="39">
        <v>104</v>
      </c>
      <c r="GK91" s="39"/>
      <c r="GL91" s="39">
        <v>149</v>
      </c>
      <c r="GM91" s="86"/>
      <c r="GO91" s="39">
        <v>14</v>
      </c>
      <c r="GP91" s="39"/>
      <c r="GQ91" s="39">
        <v>59</v>
      </c>
      <c r="GR91" s="39"/>
      <c r="GS91" s="39">
        <v>104</v>
      </c>
      <c r="GT91" s="39"/>
      <c r="GU91" s="39">
        <v>149</v>
      </c>
      <c r="GV91" s="86"/>
      <c r="GW91" s="39">
        <v>14</v>
      </c>
      <c r="GX91" s="39"/>
      <c r="GY91" s="39">
        <v>59</v>
      </c>
      <c r="GZ91" s="39"/>
      <c r="HA91" s="39">
        <v>104</v>
      </c>
      <c r="HB91" s="39"/>
      <c r="HC91" s="39">
        <v>149</v>
      </c>
      <c r="HD91" s="86"/>
      <c r="HF91" s="39">
        <v>14</v>
      </c>
      <c r="HG91" s="39"/>
      <c r="HH91" s="39">
        <v>59</v>
      </c>
      <c r="HI91" s="39"/>
      <c r="HJ91" s="39">
        <v>104</v>
      </c>
      <c r="HK91" s="39"/>
      <c r="HL91" s="39">
        <v>149</v>
      </c>
      <c r="HM91" s="86"/>
      <c r="HN91" s="39">
        <v>14</v>
      </c>
      <c r="HO91" s="39"/>
      <c r="HP91" s="39">
        <v>59</v>
      </c>
      <c r="HQ91" s="39"/>
      <c r="HR91" s="39">
        <v>104</v>
      </c>
      <c r="HS91" s="39"/>
      <c r="HT91" s="39">
        <v>149</v>
      </c>
      <c r="HU91" s="86"/>
      <c r="HW91" s="39">
        <v>14</v>
      </c>
      <c r="HX91" s="39"/>
      <c r="HY91" s="39">
        <v>59</v>
      </c>
      <c r="HZ91" s="39"/>
      <c r="IA91" s="39">
        <v>104</v>
      </c>
      <c r="IB91" s="39"/>
      <c r="IC91" s="39">
        <v>149</v>
      </c>
      <c r="ID91" s="86"/>
      <c r="IE91" s="39">
        <v>14</v>
      </c>
      <c r="IF91" s="39"/>
      <c r="IG91" s="39">
        <v>59</v>
      </c>
      <c r="IH91" s="39"/>
      <c r="II91" s="39">
        <v>104</v>
      </c>
      <c r="IJ91" s="39"/>
      <c r="IK91" s="39">
        <v>149</v>
      </c>
      <c r="IL91" s="86"/>
      <c r="IN91" s="39">
        <v>14</v>
      </c>
      <c r="IO91" s="39"/>
      <c r="IP91" s="39">
        <v>59</v>
      </c>
      <c r="IQ91" s="39"/>
      <c r="IR91" s="39">
        <v>104</v>
      </c>
      <c r="IS91" s="39"/>
      <c r="IT91" s="39">
        <v>149</v>
      </c>
      <c r="IU91" s="86"/>
      <c r="IV91" s="39">
        <v>14</v>
      </c>
      <c r="IW91" s="39"/>
      <c r="IX91" s="39">
        <v>59</v>
      </c>
      <c r="IY91" s="39"/>
      <c r="IZ91" s="39">
        <v>104</v>
      </c>
      <c r="JA91" s="39"/>
      <c r="JB91" s="39">
        <v>149</v>
      </c>
      <c r="JC91" s="86"/>
      <c r="JE91" s="39">
        <v>14</v>
      </c>
      <c r="JF91" s="39"/>
      <c r="JG91" s="39">
        <v>59</v>
      </c>
      <c r="JH91" s="39"/>
      <c r="JI91" s="39">
        <v>104</v>
      </c>
      <c r="JJ91" s="39"/>
      <c r="JK91" s="39">
        <v>149</v>
      </c>
      <c r="JL91" s="86"/>
      <c r="JM91" s="39">
        <v>14</v>
      </c>
      <c r="JN91" s="39"/>
      <c r="JO91" s="39">
        <v>59</v>
      </c>
      <c r="JP91" s="39"/>
      <c r="JQ91" s="39">
        <v>104</v>
      </c>
      <c r="JR91" s="39"/>
      <c r="JS91" s="39">
        <v>149</v>
      </c>
      <c r="JT91" s="86"/>
      <c r="JV91" s="39">
        <v>14</v>
      </c>
      <c r="JW91" s="39"/>
      <c r="JX91" s="39">
        <v>59</v>
      </c>
      <c r="JY91" s="39"/>
      <c r="JZ91" s="39">
        <v>104</v>
      </c>
      <c r="KA91" s="39"/>
      <c r="KB91" s="39">
        <v>149</v>
      </c>
      <c r="KC91" s="86"/>
      <c r="KD91" s="39">
        <v>14</v>
      </c>
      <c r="KE91" s="39"/>
      <c r="KF91" s="39">
        <v>59</v>
      </c>
      <c r="KG91" s="39"/>
      <c r="KH91" s="39">
        <v>104</v>
      </c>
      <c r="KI91" s="39"/>
      <c r="KJ91" s="39">
        <v>149</v>
      </c>
      <c r="KK91" s="86"/>
      <c r="KM91" s="39">
        <v>14</v>
      </c>
      <c r="KN91" s="39"/>
      <c r="KO91" s="39">
        <v>59</v>
      </c>
      <c r="KP91" s="39"/>
      <c r="KQ91" s="39">
        <v>104</v>
      </c>
      <c r="KR91" s="39"/>
      <c r="KS91" s="39">
        <v>149</v>
      </c>
      <c r="KT91" s="86"/>
      <c r="KU91" s="39">
        <v>14</v>
      </c>
      <c r="KV91" s="39"/>
      <c r="KW91" s="39">
        <v>59</v>
      </c>
      <c r="KX91" s="39"/>
      <c r="KY91" s="39">
        <v>104</v>
      </c>
      <c r="KZ91" s="39"/>
      <c r="LA91" s="39">
        <v>149</v>
      </c>
      <c r="LB91" s="86"/>
      <c r="LD91" s="39">
        <v>14</v>
      </c>
      <c r="LE91" s="39"/>
      <c r="LF91" s="39">
        <v>59</v>
      </c>
      <c r="LG91" s="39"/>
      <c r="LH91" s="39">
        <v>104</v>
      </c>
      <c r="LI91" s="39"/>
      <c r="LJ91" s="39">
        <v>149</v>
      </c>
      <c r="LK91" s="86"/>
      <c r="LL91" s="39">
        <v>14</v>
      </c>
      <c r="LM91" s="39"/>
      <c r="LN91" s="39">
        <v>59</v>
      </c>
      <c r="LO91" s="39"/>
      <c r="LP91" s="39">
        <v>104</v>
      </c>
      <c r="LQ91" s="39"/>
      <c r="LR91" s="39">
        <v>149</v>
      </c>
      <c r="LS91" s="86"/>
      <c r="LU91" s="39">
        <v>14</v>
      </c>
      <c r="LV91" s="39"/>
      <c r="LW91" s="39">
        <v>59</v>
      </c>
      <c r="LX91" s="39"/>
      <c r="LY91" s="39">
        <v>104</v>
      </c>
      <c r="LZ91" s="39"/>
      <c r="MA91" s="39">
        <v>149</v>
      </c>
      <c r="MB91" s="86"/>
      <c r="MC91" s="39">
        <v>14</v>
      </c>
      <c r="MD91" s="39"/>
      <c r="ME91" s="39">
        <v>59</v>
      </c>
      <c r="MF91" s="39"/>
      <c r="MG91" s="39">
        <v>104</v>
      </c>
      <c r="MH91" s="39"/>
      <c r="MI91" s="39">
        <v>149</v>
      </c>
      <c r="MJ91" s="86"/>
      <c r="ML91" s="39">
        <v>14</v>
      </c>
      <c r="MM91" s="39"/>
      <c r="MN91" s="39">
        <v>59</v>
      </c>
      <c r="MO91" s="39"/>
      <c r="MP91" s="39">
        <v>104</v>
      </c>
      <c r="MQ91" s="39"/>
      <c r="MR91" s="39">
        <v>149</v>
      </c>
      <c r="MS91" s="86"/>
      <c r="MT91" s="39">
        <v>14</v>
      </c>
      <c r="MU91" s="39"/>
      <c r="MV91" s="39">
        <v>59</v>
      </c>
      <c r="MW91" s="39"/>
      <c r="MX91" s="39">
        <v>104</v>
      </c>
      <c r="MY91" s="39"/>
      <c r="MZ91" s="39">
        <v>149</v>
      </c>
      <c r="NA91" s="86"/>
      <c r="NC91" s="39">
        <v>14</v>
      </c>
      <c r="ND91" s="39"/>
      <c r="NE91" s="39">
        <v>59</v>
      </c>
      <c r="NF91" s="39"/>
      <c r="NG91" s="39">
        <v>104</v>
      </c>
      <c r="NH91" s="39"/>
      <c r="NI91" s="39">
        <v>149</v>
      </c>
      <c r="NJ91" s="86"/>
      <c r="NK91" s="39">
        <v>14</v>
      </c>
      <c r="NL91" s="39"/>
      <c r="NM91" s="39">
        <v>59</v>
      </c>
      <c r="NN91" s="39"/>
      <c r="NO91" s="39">
        <v>104</v>
      </c>
      <c r="NP91" s="39"/>
      <c r="NQ91" s="39">
        <v>149</v>
      </c>
      <c r="NR91" s="86"/>
      <c r="NT91" s="39">
        <v>14</v>
      </c>
      <c r="NU91" s="39"/>
      <c r="NV91" s="39">
        <v>59</v>
      </c>
      <c r="NW91" s="39"/>
      <c r="NX91" s="39">
        <v>104</v>
      </c>
      <c r="NY91" s="39"/>
      <c r="NZ91" s="39">
        <v>149</v>
      </c>
      <c r="OA91" s="86"/>
      <c r="OB91" s="39">
        <v>14</v>
      </c>
      <c r="OC91" s="39"/>
      <c r="OD91" s="39">
        <v>59</v>
      </c>
      <c r="OE91" s="39"/>
      <c r="OF91" s="39">
        <v>104</v>
      </c>
      <c r="OG91" s="39"/>
      <c r="OH91" s="39">
        <v>149</v>
      </c>
      <c r="OI91" s="86"/>
      <c r="OK91" s="39">
        <v>14</v>
      </c>
      <c r="OL91" s="39"/>
      <c r="OM91" s="39">
        <v>59</v>
      </c>
      <c r="ON91" s="39"/>
      <c r="OO91" s="39">
        <v>104</v>
      </c>
      <c r="OP91" s="39"/>
      <c r="OQ91" s="39">
        <v>149</v>
      </c>
      <c r="OR91" s="86"/>
      <c r="OS91" s="39">
        <v>14</v>
      </c>
      <c r="OT91" s="39"/>
      <c r="OU91" s="39">
        <v>59</v>
      </c>
      <c r="OV91" s="39"/>
      <c r="OW91" s="39">
        <v>104</v>
      </c>
      <c r="OX91" s="39"/>
      <c r="OY91" s="39">
        <v>149</v>
      </c>
      <c r="OZ91" s="86"/>
      <c r="PB91" s="39">
        <v>14</v>
      </c>
      <c r="PC91" s="39"/>
      <c r="PD91" s="39">
        <v>59</v>
      </c>
      <c r="PE91" s="39"/>
      <c r="PF91" s="39">
        <v>104</v>
      </c>
      <c r="PG91" s="39"/>
      <c r="PH91" s="39">
        <v>149</v>
      </c>
      <c r="PI91" s="86"/>
      <c r="PJ91" s="39">
        <v>14</v>
      </c>
      <c r="PK91" s="39"/>
      <c r="PL91" s="39">
        <v>59</v>
      </c>
      <c r="PM91" s="39"/>
      <c r="PN91" s="39">
        <v>104</v>
      </c>
      <c r="PO91" s="39"/>
      <c r="PP91" s="39">
        <v>149</v>
      </c>
      <c r="PQ91" s="38"/>
      <c r="PS91" s="39">
        <v>14</v>
      </c>
      <c r="PT91" s="39"/>
      <c r="PU91" s="39">
        <v>59</v>
      </c>
      <c r="PV91" s="39"/>
      <c r="PW91" s="39">
        <v>104</v>
      </c>
      <c r="PX91" s="39"/>
      <c r="PY91" s="39">
        <v>149</v>
      </c>
      <c r="PZ91" s="38"/>
      <c r="QA91" s="39">
        <v>14</v>
      </c>
      <c r="QB91" s="39"/>
      <c r="QC91" s="39">
        <v>59</v>
      </c>
      <c r="QD91" s="39"/>
      <c r="QE91" s="39">
        <v>104</v>
      </c>
      <c r="QF91" s="39"/>
      <c r="QG91" s="39">
        <v>149</v>
      </c>
      <c r="QH91" s="38"/>
      <c r="QJ91" s="39">
        <v>14</v>
      </c>
      <c r="QK91" s="39"/>
      <c r="QL91" s="39">
        <v>59</v>
      </c>
      <c r="QM91" s="39"/>
      <c r="QN91" s="39">
        <v>104</v>
      </c>
      <c r="QO91" s="39"/>
      <c r="QP91" s="39">
        <v>149</v>
      </c>
      <c r="QQ91" s="38"/>
      <c r="QR91" s="39">
        <v>14</v>
      </c>
      <c r="QS91" s="39"/>
      <c r="QT91" s="39">
        <v>59</v>
      </c>
      <c r="QU91" s="39"/>
      <c r="QV91" s="39">
        <v>104</v>
      </c>
      <c r="QW91" s="39"/>
      <c r="QX91" s="39">
        <v>149</v>
      </c>
      <c r="QY91" s="38"/>
      <c r="RA91" s="39">
        <v>14</v>
      </c>
      <c r="RB91" s="39"/>
      <c r="RC91" s="39">
        <v>59</v>
      </c>
      <c r="RD91" s="39"/>
      <c r="RE91" s="39">
        <v>104</v>
      </c>
      <c r="RF91" s="39"/>
      <c r="RG91" s="39">
        <v>149</v>
      </c>
      <c r="RH91" s="38"/>
      <c r="RI91" s="39">
        <v>14</v>
      </c>
      <c r="RJ91" s="39"/>
      <c r="RK91" s="39">
        <v>59</v>
      </c>
      <c r="RL91" s="39"/>
      <c r="RM91" s="39">
        <v>104</v>
      </c>
      <c r="RN91" s="39"/>
      <c r="RO91" s="39">
        <v>149</v>
      </c>
      <c r="RP91" s="38"/>
      <c r="RR91" s="39">
        <v>14</v>
      </c>
      <c r="RS91" s="39"/>
      <c r="RT91" s="39">
        <v>59</v>
      </c>
      <c r="RU91" s="39"/>
      <c r="RV91" s="39">
        <v>104</v>
      </c>
      <c r="RW91" s="39"/>
      <c r="RX91" s="39">
        <v>149</v>
      </c>
      <c r="RY91" s="38"/>
      <c r="RZ91" s="39">
        <v>14</v>
      </c>
      <c r="SA91" s="39"/>
      <c r="SB91" s="39">
        <v>59</v>
      </c>
      <c r="SC91" s="39"/>
      <c r="SD91" s="39">
        <v>104</v>
      </c>
      <c r="SE91" s="39"/>
      <c r="SF91" s="39">
        <v>149</v>
      </c>
      <c r="SG91" s="38"/>
      <c r="SI91" s="39">
        <v>14</v>
      </c>
      <c r="SJ91" s="39"/>
      <c r="SK91" s="39">
        <v>59</v>
      </c>
      <c r="SL91" s="39"/>
      <c r="SM91" s="39">
        <v>104</v>
      </c>
      <c r="SN91" s="39"/>
      <c r="SO91" s="39">
        <v>149</v>
      </c>
      <c r="SP91" s="38"/>
      <c r="SQ91" s="39">
        <v>14</v>
      </c>
      <c r="SR91" s="39"/>
      <c r="SS91" s="39">
        <v>59</v>
      </c>
      <c r="ST91" s="39"/>
      <c r="SU91" s="39">
        <v>104</v>
      </c>
      <c r="SV91" s="39"/>
      <c r="SW91" s="39">
        <v>149</v>
      </c>
      <c r="SX91" s="38"/>
      <c r="SZ91" s="39">
        <v>14</v>
      </c>
      <c r="TA91" s="39"/>
      <c r="TB91" s="39">
        <v>59</v>
      </c>
      <c r="TC91" s="39"/>
      <c r="TD91" s="39">
        <v>104</v>
      </c>
      <c r="TE91" s="39"/>
      <c r="TF91" s="39">
        <v>149</v>
      </c>
      <c r="TG91" s="38"/>
      <c r="TH91" s="39">
        <v>14</v>
      </c>
      <c r="TI91" s="39"/>
      <c r="TJ91" s="39">
        <v>59</v>
      </c>
      <c r="TK91" s="39"/>
      <c r="TL91" s="39">
        <v>104</v>
      </c>
      <c r="TM91" s="39"/>
      <c r="TN91" s="39">
        <v>149</v>
      </c>
      <c r="TO91" s="38"/>
      <c r="TQ91" s="39">
        <v>14</v>
      </c>
      <c r="TR91" s="39"/>
      <c r="TS91" s="39">
        <v>59</v>
      </c>
      <c r="TT91" s="39"/>
      <c r="TU91" s="39">
        <v>104</v>
      </c>
      <c r="TV91" s="39"/>
      <c r="TW91" s="39">
        <v>149</v>
      </c>
      <c r="TX91" s="38"/>
      <c r="TY91" s="39">
        <v>14</v>
      </c>
      <c r="TZ91" s="39"/>
      <c r="UA91" s="39">
        <v>59</v>
      </c>
      <c r="UB91" s="39"/>
      <c r="UC91" s="39">
        <v>104</v>
      </c>
      <c r="UD91" s="39"/>
      <c r="UE91" s="39">
        <v>149</v>
      </c>
      <c r="UF91" s="38"/>
      <c r="UH91" s="39">
        <v>14</v>
      </c>
      <c r="UI91" s="39"/>
      <c r="UJ91" s="39">
        <v>59</v>
      </c>
      <c r="UK91" s="39"/>
      <c r="UL91" s="39">
        <v>104</v>
      </c>
      <c r="UM91" s="39"/>
      <c r="UN91" s="39">
        <v>149</v>
      </c>
      <c r="UO91" s="38"/>
      <c r="UP91" s="39">
        <v>14</v>
      </c>
      <c r="UQ91" s="39"/>
      <c r="UR91" s="39">
        <v>59</v>
      </c>
      <c r="US91" s="39"/>
      <c r="UT91" s="39">
        <v>104</v>
      </c>
      <c r="UU91" s="39"/>
      <c r="UV91" s="39">
        <v>149</v>
      </c>
      <c r="UW91" s="38"/>
      <c r="UY91" s="39">
        <v>14</v>
      </c>
      <c r="UZ91" s="39"/>
      <c r="VA91" s="39">
        <v>59</v>
      </c>
      <c r="VB91" s="39"/>
      <c r="VC91" s="39">
        <v>104</v>
      </c>
      <c r="VD91" s="39"/>
      <c r="VE91" s="39">
        <v>149</v>
      </c>
      <c r="VF91" s="38"/>
      <c r="VG91" s="39">
        <v>14</v>
      </c>
      <c r="VH91" s="39"/>
      <c r="VI91" s="39">
        <v>59</v>
      </c>
      <c r="VJ91" s="39"/>
      <c r="VK91" s="39">
        <v>104</v>
      </c>
      <c r="VL91" s="39"/>
      <c r="VM91" s="39">
        <v>149</v>
      </c>
      <c r="VN91" s="38"/>
      <c r="VP91" s="39">
        <v>14</v>
      </c>
      <c r="VQ91" s="39"/>
      <c r="VR91" s="39">
        <v>59</v>
      </c>
      <c r="VS91" s="39"/>
      <c r="VT91" s="39">
        <v>104</v>
      </c>
      <c r="VU91" s="39"/>
      <c r="VV91" s="39">
        <v>149</v>
      </c>
      <c r="VW91" s="38"/>
      <c r="VX91" s="39">
        <v>14</v>
      </c>
      <c r="VY91" s="39"/>
      <c r="VZ91" s="39">
        <v>59</v>
      </c>
      <c r="WA91" s="39"/>
      <c r="WB91" s="39">
        <v>104</v>
      </c>
      <c r="WC91" s="39"/>
      <c r="WD91" s="39">
        <v>149</v>
      </c>
      <c r="WE91" s="38"/>
      <c r="WG91" s="39">
        <v>14</v>
      </c>
      <c r="WH91" s="39"/>
      <c r="WI91" s="39">
        <v>59</v>
      </c>
      <c r="WJ91" s="39"/>
      <c r="WK91" s="39">
        <v>104</v>
      </c>
      <c r="WL91" s="39"/>
      <c r="WM91" s="39">
        <v>149</v>
      </c>
      <c r="WN91" s="38"/>
      <c r="WO91" s="39">
        <v>14</v>
      </c>
      <c r="WP91" s="39"/>
      <c r="WQ91" s="39">
        <v>59</v>
      </c>
      <c r="WR91" s="39"/>
      <c r="WS91" s="39">
        <v>104</v>
      </c>
      <c r="WT91" s="39"/>
      <c r="WU91" s="39">
        <v>149</v>
      </c>
      <c r="WV91" s="38"/>
      <c r="WX91" s="39">
        <v>14</v>
      </c>
      <c r="WY91" s="39"/>
      <c r="WZ91" s="39">
        <v>59</v>
      </c>
      <c r="XA91" s="39"/>
      <c r="XB91" s="39">
        <v>104</v>
      </c>
      <c r="XC91" s="39"/>
      <c r="XD91" s="39">
        <v>149</v>
      </c>
      <c r="XE91" s="38"/>
      <c r="XF91" s="39">
        <v>14</v>
      </c>
      <c r="XG91" s="39"/>
      <c r="XH91" s="39">
        <v>59</v>
      </c>
      <c r="XI91" s="39"/>
      <c r="XJ91" s="39">
        <v>104</v>
      </c>
      <c r="XK91" s="39"/>
      <c r="XL91" s="39">
        <v>149</v>
      </c>
      <c r="XM91" s="38"/>
      <c r="XO91" s="39">
        <v>14</v>
      </c>
      <c r="XP91" s="39"/>
      <c r="XQ91" s="39">
        <v>59</v>
      </c>
      <c r="XR91" s="39"/>
      <c r="XS91" s="39">
        <v>104</v>
      </c>
      <c r="XT91" s="39"/>
      <c r="XU91" s="39">
        <v>149</v>
      </c>
      <c r="XV91" s="38"/>
      <c r="XW91" s="39">
        <v>14</v>
      </c>
      <c r="XX91" s="39"/>
      <c r="XY91" s="39">
        <v>59</v>
      </c>
      <c r="XZ91" s="39"/>
      <c r="YA91" s="39">
        <v>104</v>
      </c>
      <c r="YB91" s="39"/>
      <c r="YC91" s="39">
        <v>149</v>
      </c>
      <c r="YD91" s="38"/>
      <c r="YF91" s="39">
        <v>14</v>
      </c>
      <c r="YG91" s="39"/>
      <c r="YH91" s="39">
        <v>59</v>
      </c>
      <c r="YI91" s="39"/>
      <c r="YJ91" s="39">
        <v>104</v>
      </c>
      <c r="YK91" s="39"/>
      <c r="YL91" s="39">
        <v>149</v>
      </c>
      <c r="YM91" s="38"/>
      <c r="YN91" s="39">
        <v>14</v>
      </c>
      <c r="YO91" s="39"/>
      <c r="YP91" s="39">
        <v>59</v>
      </c>
      <c r="YQ91" s="39"/>
      <c r="YR91" s="39">
        <v>104</v>
      </c>
      <c r="YS91" s="39"/>
      <c r="YT91" s="39">
        <v>149</v>
      </c>
      <c r="YU91" s="38"/>
      <c r="YW91" s="39">
        <v>14</v>
      </c>
      <c r="YX91" s="39"/>
      <c r="YY91" s="39">
        <v>59</v>
      </c>
      <c r="YZ91" s="39"/>
      <c r="ZA91" s="39">
        <v>104</v>
      </c>
      <c r="ZB91" s="39"/>
      <c r="ZC91" s="39">
        <v>149</v>
      </c>
      <c r="ZD91" s="38"/>
      <c r="ZM91" s="39">
        <v>14</v>
      </c>
      <c r="ZN91" s="39"/>
      <c r="ZO91" s="39">
        <v>59</v>
      </c>
      <c r="ZP91" s="39"/>
      <c r="ZQ91" s="39">
        <v>104</v>
      </c>
      <c r="ZR91" s="39"/>
      <c r="ZS91" s="39">
        <v>149</v>
      </c>
      <c r="ZT91" s="38"/>
      <c r="ZV91" s="39">
        <v>14</v>
      </c>
      <c r="ZW91" s="39"/>
      <c r="ZX91" s="39">
        <v>59</v>
      </c>
      <c r="ZY91" s="39"/>
      <c r="ZZ91" s="39">
        <v>104</v>
      </c>
      <c r="AAA91" s="39"/>
      <c r="AAB91" s="39">
        <v>149</v>
      </c>
      <c r="AAC91" s="38"/>
      <c r="AAD91" s="39">
        <v>14</v>
      </c>
      <c r="AAE91" s="39"/>
      <c r="AAF91" s="39">
        <v>59</v>
      </c>
      <c r="AAG91" s="39"/>
      <c r="AAH91" s="39">
        <v>104</v>
      </c>
      <c r="AAI91" s="39"/>
      <c r="AAJ91" s="39">
        <v>149</v>
      </c>
      <c r="AAK91" s="38"/>
      <c r="AAM91" s="39">
        <v>14</v>
      </c>
      <c r="AAN91" s="39"/>
      <c r="AAO91" s="39">
        <v>59</v>
      </c>
      <c r="AAP91" s="39"/>
      <c r="AAQ91" s="39">
        <v>104</v>
      </c>
      <c r="AAR91" s="39"/>
      <c r="AAS91" s="39">
        <v>149</v>
      </c>
      <c r="AAT91" s="38"/>
      <c r="AAU91" s="39">
        <v>14</v>
      </c>
      <c r="AAV91" s="39"/>
      <c r="AAW91" s="39">
        <v>59</v>
      </c>
      <c r="AAX91" s="39"/>
      <c r="AAY91" s="39">
        <v>104</v>
      </c>
      <c r="AAZ91" s="39"/>
      <c r="ABA91" s="39">
        <v>149</v>
      </c>
      <c r="ABB91" s="38"/>
      <c r="ABD91" s="39">
        <v>14</v>
      </c>
      <c r="ABE91" s="39"/>
      <c r="ABF91" s="39">
        <v>59</v>
      </c>
      <c r="ABG91" s="39"/>
      <c r="ABH91" s="39">
        <v>104</v>
      </c>
      <c r="ABI91" s="39"/>
      <c r="ABJ91" s="39">
        <v>149</v>
      </c>
      <c r="ABK91" s="38"/>
      <c r="ABL91" s="39">
        <v>14</v>
      </c>
      <c r="ABM91" s="39"/>
      <c r="ABN91" s="39">
        <v>59</v>
      </c>
      <c r="ABO91" s="39"/>
      <c r="ABP91" s="39">
        <v>104</v>
      </c>
      <c r="ABQ91" s="39"/>
      <c r="ABR91" s="39">
        <v>149</v>
      </c>
      <c r="ABS91" s="38"/>
      <c r="ABU91" s="39">
        <v>14</v>
      </c>
      <c r="ABV91" s="39"/>
      <c r="ABW91" s="39">
        <v>59</v>
      </c>
      <c r="ABX91" s="39"/>
      <c r="ABY91" s="39">
        <v>104</v>
      </c>
      <c r="ABZ91" s="39"/>
      <c r="ACA91" s="39">
        <v>149</v>
      </c>
      <c r="ACB91" s="38"/>
      <c r="ACC91" s="39">
        <v>14</v>
      </c>
      <c r="ACD91" s="39"/>
      <c r="ACE91" s="39">
        <v>59</v>
      </c>
      <c r="ACF91" s="39"/>
      <c r="ACG91" s="39">
        <v>104</v>
      </c>
      <c r="ACH91" s="39"/>
      <c r="ACI91" s="39">
        <v>149</v>
      </c>
      <c r="ACJ91" s="38"/>
      <c r="ACL91" s="39">
        <v>14</v>
      </c>
      <c r="ACM91" s="39"/>
      <c r="ACN91" s="39">
        <v>59</v>
      </c>
      <c r="ACO91" s="39"/>
      <c r="ACP91" s="39">
        <v>104</v>
      </c>
      <c r="ACQ91" s="39"/>
      <c r="ACR91" s="39">
        <v>149</v>
      </c>
      <c r="ACS91" s="38"/>
      <c r="ACT91" s="39">
        <v>14</v>
      </c>
      <c r="ACU91" s="39"/>
      <c r="ACV91" s="39">
        <v>59</v>
      </c>
      <c r="ACW91" s="39"/>
      <c r="ACX91" s="39">
        <v>104</v>
      </c>
      <c r="ACY91" s="39"/>
      <c r="ACZ91" s="39">
        <v>149</v>
      </c>
      <c r="ADA91" s="38"/>
      <c r="ADC91" s="39">
        <v>14</v>
      </c>
      <c r="ADD91" s="39"/>
      <c r="ADE91" s="39">
        <v>59</v>
      </c>
      <c r="ADF91" s="39"/>
      <c r="ADG91" s="39">
        <v>104</v>
      </c>
      <c r="ADH91" s="39"/>
      <c r="ADI91" s="39">
        <v>149</v>
      </c>
      <c r="ADJ91" s="38"/>
      <c r="ADK91" s="39">
        <v>14</v>
      </c>
      <c r="ADL91" s="39"/>
      <c r="ADM91" s="39">
        <v>59</v>
      </c>
      <c r="ADN91" s="39"/>
      <c r="ADO91" s="39">
        <v>104</v>
      </c>
      <c r="ADP91" s="39"/>
      <c r="ADQ91" s="39">
        <v>149</v>
      </c>
      <c r="ADR91" s="38"/>
      <c r="ADT91" s="39">
        <v>14</v>
      </c>
      <c r="ADU91" s="39"/>
      <c r="ADV91" s="39">
        <v>59</v>
      </c>
      <c r="ADW91" s="39"/>
      <c r="ADX91" s="39">
        <v>104</v>
      </c>
      <c r="ADY91" s="39"/>
      <c r="ADZ91" s="39">
        <v>149</v>
      </c>
      <c r="AEA91" s="38"/>
      <c r="AEB91" s="39">
        <v>14</v>
      </c>
      <c r="AEC91" s="39"/>
      <c r="AED91" s="39">
        <v>59</v>
      </c>
      <c r="AEE91" s="39"/>
      <c r="AEF91" s="39">
        <v>104</v>
      </c>
      <c r="AEG91" s="39"/>
      <c r="AEH91" s="39">
        <v>149</v>
      </c>
      <c r="AEI91" s="38"/>
      <c r="AEK91" s="39">
        <v>14</v>
      </c>
      <c r="AEL91" s="39"/>
      <c r="AEM91" s="39">
        <v>59</v>
      </c>
      <c r="AEN91" s="39"/>
      <c r="AEO91" s="39">
        <v>104</v>
      </c>
      <c r="AEP91" s="39"/>
      <c r="AEQ91" s="39">
        <v>149</v>
      </c>
      <c r="AER91" s="38"/>
      <c r="AES91" s="39">
        <v>14</v>
      </c>
      <c r="AET91" s="39"/>
      <c r="AEU91" s="39">
        <v>59</v>
      </c>
      <c r="AEV91" s="39"/>
      <c r="AEW91" s="39">
        <v>104</v>
      </c>
      <c r="AEX91" s="39"/>
      <c r="AEY91" s="39">
        <v>149</v>
      </c>
      <c r="AEZ91" s="38"/>
      <c r="AFB91" s="39">
        <v>14</v>
      </c>
      <c r="AFC91" s="39"/>
      <c r="AFD91" s="39">
        <v>59</v>
      </c>
      <c r="AFE91" s="39"/>
      <c r="AFF91" s="39">
        <v>104</v>
      </c>
      <c r="AFG91" s="39"/>
      <c r="AFH91" s="39">
        <v>149</v>
      </c>
      <c r="AFI91" s="38"/>
      <c r="AFJ91" s="39">
        <v>14</v>
      </c>
      <c r="AFK91" s="39"/>
      <c r="AFL91" s="39">
        <v>59</v>
      </c>
      <c r="AFM91" s="39"/>
      <c r="AFN91" s="39">
        <v>104</v>
      </c>
      <c r="AFO91" s="39"/>
      <c r="AFP91" s="39">
        <v>149</v>
      </c>
      <c r="AFQ91" s="38"/>
      <c r="AFS91" s="39">
        <v>14</v>
      </c>
      <c r="AFT91" s="39"/>
      <c r="AFU91" s="39">
        <v>59</v>
      </c>
      <c r="AFV91" s="39"/>
      <c r="AFW91" s="39">
        <v>104</v>
      </c>
      <c r="AFX91" s="39"/>
      <c r="AFY91" s="39">
        <v>149</v>
      </c>
      <c r="AFZ91" s="38"/>
      <c r="AGA91" s="39">
        <v>14</v>
      </c>
      <c r="AGB91" s="39"/>
      <c r="AGC91" s="39">
        <v>59</v>
      </c>
      <c r="AGD91" s="39"/>
      <c r="AGE91" s="39">
        <v>104</v>
      </c>
      <c r="AGF91" s="39"/>
      <c r="AGG91" s="39">
        <v>149</v>
      </c>
      <c r="AGH91" s="38"/>
      <c r="AGJ91" s="39">
        <v>14</v>
      </c>
      <c r="AGK91" s="39"/>
      <c r="AGL91" s="39">
        <v>59</v>
      </c>
      <c r="AGM91" s="39"/>
      <c r="AGN91" s="39">
        <v>104</v>
      </c>
      <c r="AGO91" s="39"/>
      <c r="AGP91" s="39">
        <v>149</v>
      </c>
      <c r="AGQ91" s="38"/>
      <c r="AGR91" s="39">
        <v>14</v>
      </c>
      <c r="AGS91" s="39"/>
      <c r="AGT91" s="39">
        <v>59</v>
      </c>
      <c r="AGU91" s="39"/>
      <c r="AGV91" s="39">
        <v>104</v>
      </c>
      <c r="AGW91" s="39"/>
      <c r="AGX91" s="39">
        <v>149</v>
      </c>
      <c r="AGY91" s="38"/>
      <c r="AHA91" s="39">
        <v>14</v>
      </c>
      <c r="AHB91" s="39"/>
      <c r="AHC91" s="39">
        <v>59</v>
      </c>
      <c r="AHD91" s="39"/>
      <c r="AHE91" s="39">
        <v>104</v>
      </c>
      <c r="AHF91" s="39"/>
      <c r="AHG91" s="39">
        <v>149</v>
      </c>
      <c r="AHH91" s="38"/>
      <c r="AHI91" s="39">
        <v>14</v>
      </c>
      <c r="AHJ91" s="39"/>
      <c r="AHK91" s="39">
        <v>59</v>
      </c>
      <c r="AHL91" s="39"/>
      <c r="AHM91" s="39">
        <v>104</v>
      </c>
      <c r="AHN91" s="39"/>
      <c r="AHO91" s="39">
        <v>149</v>
      </c>
      <c r="AHP91" s="38"/>
      <c r="AHR91" s="39">
        <v>14</v>
      </c>
      <c r="AHS91" s="39"/>
      <c r="AHT91" s="39">
        <v>59</v>
      </c>
      <c r="AHU91" s="39"/>
      <c r="AHV91" s="39">
        <v>104</v>
      </c>
      <c r="AHW91" s="39"/>
      <c r="AHX91" s="39">
        <v>149</v>
      </c>
      <c r="AHY91" s="38"/>
      <c r="AHZ91" s="39">
        <v>14</v>
      </c>
      <c r="AIA91" s="39"/>
      <c r="AIB91" s="39">
        <v>59</v>
      </c>
      <c r="AIC91" s="39"/>
      <c r="AID91" s="39">
        <v>104</v>
      </c>
      <c r="AIE91" s="39"/>
      <c r="AIF91" s="39">
        <v>149</v>
      </c>
      <c r="AIG91" s="38"/>
    </row>
    <row r="92" spans="1:917" ht="15.6" customHeight="1">
      <c r="A92" s="39">
        <v>195</v>
      </c>
      <c r="B92" s="39"/>
      <c r="C92" s="39">
        <v>60</v>
      </c>
      <c r="D92" s="39"/>
      <c r="E92" s="39">
        <v>105</v>
      </c>
      <c r="F92" s="39"/>
      <c r="G92" s="39">
        <v>150</v>
      </c>
      <c r="H92" s="86"/>
      <c r="J92" s="39">
        <v>15</v>
      </c>
      <c r="K92" s="39"/>
      <c r="L92" s="39">
        <v>60</v>
      </c>
      <c r="M92" s="39"/>
      <c r="N92" s="39">
        <v>105</v>
      </c>
      <c r="O92" s="39"/>
      <c r="P92" s="39">
        <v>150</v>
      </c>
      <c r="Q92" s="86"/>
      <c r="R92" s="39">
        <v>15</v>
      </c>
      <c r="S92" s="39"/>
      <c r="T92" s="39">
        <v>60</v>
      </c>
      <c r="U92" s="39"/>
      <c r="V92" s="39">
        <v>105</v>
      </c>
      <c r="W92" s="39"/>
      <c r="X92" s="39">
        <v>150</v>
      </c>
      <c r="Y92" s="86"/>
      <c r="AA92" s="39">
        <v>15</v>
      </c>
      <c r="AB92" s="39"/>
      <c r="AC92" s="39">
        <v>60</v>
      </c>
      <c r="AD92" s="39"/>
      <c r="AE92" s="39">
        <v>105</v>
      </c>
      <c r="AF92" s="39"/>
      <c r="AG92" s="39">
        <v>150</v>
      </c>
      <c r="AH92" s="86"/>
      <c r="AI92" s="39">
        <v>15</v>
      </c>
      <c r="AJ92" s="39"/>
      <c r="AK92" s="39">
        <v>60</v>
      </c>
      <c r="AL92" s="39"/>
      <c r="AM92" s="39">
        <v>105</v>
      </c>
      <c r="AN92" s="39"/>
      <c r="AO92" s="39">
        <v>150</v>
      </c>
      <c r="AP92" s="86"/>
      <c r="AR92" s="39">
        <v>15</v>
      </c>
      <c r="AS92" s="39"/>
      <c r="AT92" s="39">
        <v>60</v>
      </c>
      <c r="AU92" s="39"/>
      <c r="AV92" s="39">
        <v>105</v>
      </c>
      <c r="AW92" s="39"/>
      <c r="AX92" s="39">
        <v>150</v>
      </c>
      <c r="AY92" s="86"/>
      <c r="AZ92" s="39">
        <v>15</v>
      </c>
      <c r="BA92" s="39"/>
      <c r="BB92" s="39">
        <v>60</v>
      </c>
      <c r="BC92" s="39"/>
      <c r="BD92" s="39">
        <v>105</v>
      </c>
      <c r="BE92" s="39"/>
      <c r="BF92" s="39">
        <v>150</v>
      </c>
      <c r="BG92" s="86"/>
      <c r="BI92" s="39">
        <v>15</v>
      </c>
      <c r="BJ92" s="39"/>
      <c r="BK92" s="39">
        <v>60</v>
      </c>
      <c r="BL92" s="39"/>
      <c r="BM92" s="39">
        <v>105</v>
      </c>
      <c r="BN92" s="39"/>
      <c r="BO92" s="39">
        <v>150</v>
      </c>
      <c r="BP92" s="86"/>
      <c r="BQ92" s="39">
        <v>15</v>
      </c>
      <c r="BR92" s="39"/>
      <c r="BS92" s="39">
        <v>60</v>
      </c>
      <c r="BT92" s="39"/>
      <c r="BU92" s="39">
        <v>105</v>
      </c>
      <c r="BV92" s="39"/>
      <c r="BW92" s="39">
        <v>150</v>
      </c>
      <c r="BX92" s="86"/>
      <c r="BZ92" s="39">
        <v>15</v>
      </c>
      <c r="CA92" s="39"/>
      <c r="CB92" s="39">
        <v>60</v>
      </c>
      <c r="CC92" s="39"/>
      <c r="CD92" s="39">
        <v>105</v>
      </c>
      <c r="CE92" s="39"/>
      <c r="CF92" s="39">
        <v>150</v>
      </c>
      <c r="CG92" s="86"/>
      <c r="CH92" s="39">
        <v>15</v>
      </c>
      <c r="CI92" s="39"/>
      <c r="CJ92" s="39">
        <v>60</v>
      </c>
      <c r="CK92" s="39"/>
      <c r="CL92" s="39">
        <v>105</v>
      </c>
      <c r="CM92" s="39"/>
      <c r="CN92" s="39">
        <v>150</v>
      </c>
      <c r="CO92" s="86"/>
      <c r="CQ92" s="39">
        <v>15</v>
      </c>
      <c r="CR92" s="39"/>
      <c r="CS92" s="39">
        <v>60</v>
      </c>
      <c r="CT92" s="39"/>
      <c r="CU92" s="39">
        <v>105</v>
      </c>
      <c r="CV92" s="39"/>
      <c r="CW92" s="39">
        <v>150</v>
      </c>
      <c r="CX92" s="86"/>
      <c r="CY92" s="39">
        <v>15</v>
      </c>
      <c r="CZ92" s="39"/>
      <c r="DA92" s="39">
        <v>60</v>
      </c>
      <c r="DB92" s="39"/>
      <c r="DC92" s="39">
        <v>105</v>
      </c>
      <c r="DD92" s="39"/>
      <c r="DE92" s="39">
        <v>150</v>
      </c>
      <c r="DF92" s="86"/>
      <c r="DH92" s="39">
        <v>15</v>
      </c>
      <c r="DI92" s="39"/>
      <c r="DJ92" s="39">
        <v>60</v>
      </c>
      <c r="DK92" s="39"/>
      <c r="DL92" s="39">
        <v>105</v>
      </c>
      <c r="DM92" s="39"/>
      <c r="DN92" s="39">
        <v>150</v>
      </c>
      <c r="DO92" s="86"/>
      <c r="DP92" s="39">
        <v>15</v>
      </c>
      <c r="DQ92" s="39"/>
      <c r="DR92" s="39">
        <v>60</v>
      </c>
      <c r="DS92" s="39"/>
      <c r="DT92" s="39">
        <v>105</v>
      </c>
      <c r="DU92" s="39"/>
      <c r="DV92" s="39">
        <v>150</v>
      </c>
      <c r="DW92" s="86"/>
      <c r="DY92" s="39">
        <v>15</v>
      </c>
      <c r="DZ92" s="39"/>
      <c r="EA92" s="39">
        <v>60</v>
      </c>
      <c r="EB92" s="39"/>
      <c r="EC92" s="39">
        <v>105</v>
      </c>
      <c r="ED92" s="39"/>
      <c r="EE92" s="39">
        <v>150</v>
      </c>
      <c r="EF92" s="86"/>
      <c r="EG92" s="39">
        <v>15</v>
      </c>
      <c r="EH92" s="39"/>
      <c r="EI92" s="39">
        <v>60</v>
      </c>
      <c r="EJ92" s="39"/>
      <c r="EK92" s="39">
        <v>105</v>
      </c>
      <c r="EL92" s="39"/>
      <c r="EM92" s="39">
        <v>150</v>
      </c>
      <c r="EN92" s="86"/>
      <c r="EP92" s="39">
        <v>15</v>
      </c>
      <c r="EQ92" s="39"/>
      <c r="ER92" s="39">
        <v>60</v>
      </c>
      <c r="ES92" s="39"/>
      <c r="ET92" s="39">
        <v>105</v>
      </c>
      <c r="EU92" s="39"/>
      <c r="EV92" s="39">
        <v>150</v>
      </c>
      <c r="EW92" s="86"/>
      <c r="EX92" s="39">
        <v>15</v>
      </c>
      <c r="EY92" s="39"/>
      <c r="EZ92" s="39">
        <v>60</v>
      </c>
      <c r="FA92" s="39"/>
      <c r="FB92" s="39">
        <v>105</v>
      </c>
      <c r="FC92" s="39"/>
      <c r="FD92" s="39">
        <v>150</v>
      </c>
      <c r="FE92" s="86"/>
      <c r="FG92" s="39">
        <v>15</v>
      </c>
      <c r="FH92" s="39"/>
      <c r="FI92" s="39">
        <v>60</v>
      </c>
      <c r="FJ92" s="39"/>
      <c r="FK92" s="39">
        <v>105</v>
      </c>
      <c r="FL92" s="39"/>
      <c r="FM92" s="39">
        <v>150</v>
      </c>
      <c r="FN92" s="86"/>
      <c r="FO92" s="39">
        <v>15</v>
      </c>
      <c r="FP92" s="39"/>
      <c r="FQ92" s="39">
        <v>60</v>
      </c>
      <c r="FR92" s="39"/>
      <c r="FS92" s="39">
        <v>105</v>
      </c>
      <c r="FT92" s="39"/>
      <c r="FU92" s="39">
        <v>150</v>
      </c>
      <c r="FV92" s="86"/>
      <c r="FX92" s="39">
        <v>15</v>
      </c>
      <c r="FY92" s="39"/>
      <c r="FZ92" s="39">
        <v>60</v>
      </c>
      <c r="GA92" s="39"/>
      <c r="GB92" s="39">
        <v>105</v>
      </c>
      <c r="GC92" s="39"/>
      <c r="GD92" s="39">
        <v>150</v>
      </c>
      <c r="GE92" s="86"/>
      <c r="GF92" s="39">
        <v>15</v>
      </c>
      <c r="GG92" s="39"/>
      <c r="GH92" s="39">
        <v>60</v>
      </c>
      <c r="GI92" s="39"/>
      <c r="GJ92" s="39">
        <v>105</v>
      </c>
      <c r="GK92" s="39"/>
      <c r="GL92" s="39">
        <v>150</v>
      </c>
      <c r="GM92" s="86"/>
      <c r="GO92" s="39">
        <v>15</v>
      </c>
      <c r="GP92" s="39"/>
      <c r="GQ92" s="39">
        <v>60</v>
      </c>
      <c r="GR92" s="39"/>
      <c r="GS92" s="39">
        <v>105</v>
      </c>
      <c r="GT92" s="39"/>
      <c r="GU92" s="39">
        <v>150</v>
      </c>
      <c r="GV92" s="86"/>
      <c r="GW92" s="39">
        <v>15</v>
      </c>
      <c r="GX92" s="39"/>
      <c r="GY92" s="39">
        <v>60</v>
      </c>
      <c r="GZ92" s="39"/>
      <c r="HA92" s="39">
        <v>105</v>
      </c>
      <c r="HB92" s="39"/>
      <c r="HC92" s="39">
        <v>150</v>
      </c>
      <c r="HD92" s="86"/>
      <c r="HF92" s="39">
        <v>15</v>
      </c>
      <c r="HG92" s="39"/>
      <c r="HH92" s="39">
        <v>60</v>
      </c>
      <c r="HI92" s="39"/>
      <c r="HJ92" s="39">
        <v>105</v>
      </c>
      <c r="HK92" s="39"/>
      <c r="HL92" s="39">
        <v>150</v>
      </c>
      <c r="HM92" s="86"/>
      <c r="HN92" s="39">
        <v>15</v>
      </c>
      <c r="HO92" s="39"/>
      <c r="HP92" s="39">
        <v>60</v>
      </c>
      <c r="HQ92" s="39"/>
      <c r="HR92" s="39">
        <v>105</v>
      </c>
      <c r="HS92" s="39"/>
      <c r="HT92" s="39">
        <v>150</v>
      </c>
      <c r="HU92" s="86"/>
      <c r="HW92" s="39">
        <v>15</v>
      </c>
      <c r="HX92" s="39"/>
      <c r="HY92" s="39">
        <v>60</v>
      </c>
      <c r="HZ92" s="39"/>
      <c r="IA92" s="39">
        <v>105</v>
      </c>
      <c r="IB92" s="39"/>
      <c r="IC92" s="39">
        <v>150</v>
      </c>
      <c r="ID92" s="86"/>
      <c r="IE92" s="39">
        <v>15</v>
      </c>
      <c r="IF92" s="39"/>
      <c r="IG92" s="39">
        <v>60</v>
      </c>
      <c r="IH92" s="39"/>
      <c r="II92" s="39">
        <v>105</v>
      </c>
      <c r="IJ92" s="39"/>
      <c r="IK92" s="39">
        <v>150</v>
      </c>
      <c r="IL92" s="86"/>
      <c r="IN92" s="39">
        <v>15</v>
      </c>
      <c r="IO92" s="39"/>
      <c r="IP92" s="39">
        <v>60</v>
      </c>
      <c r="IQ92" s="39"/>
      <c r="IR92" s="39">
        <v>105</v>
      </c>
      <c r="IS92" s="39"/>
      <c r="IT92" s="39">
        <v>150</v>
      </c>
      <c r="IU92" s="86"/>
      <c r="IV92" s="39">
        <v>15</v>
      </c>
      <c r="IW92" s="39"/>
      <c r="IX92" s="39">
        <v>60</v>
      </c>
      <c r="IY92" s="39"/>
      <c r="IZ92" s="39">
        <v>105</v>
      </c>
      <c r="JA92" s="39"/>
      <c r="JB92" s="39">
        <v>150</v>
      </c>
      <c r="JC92" s="86"/>
      <c r="JE92" s="39">
        <v>15</v>
      </c>
      <c r="JF92" s="39"/>
      <c r="JG92" s="39">
        <v>60</v>
      </c>
      <c r="JH92" s="39"/>
      <c r="JI92" s="39">
        <v>105</v>
      </c>
      <c r="JJ92" s="39"/>
      <c r="JK92" s="39">
        <v>150</v>
      </c>
      <c r="JL92" s="86"/>
      <c r="JM92" s="39">
        <v>15</v>
      </c>
      <c r="JN92" s="39"/>
      <c r="JO92" s="39">
        <v>60</v>
      </c>
      <c r="JP92" s="39"/>
      <c r="JQ92" s="39">
        <v>105</v>
      </c>
      <c r="JR92" s="39"/>
      <c r="JS92" s="39">
        <v>150</v>
      </c>
      <c r="JT92" s="86"/>
      <c r="JV92" s="39">
        <v>15</v>
      </c>
      <c r="JW92" s="39"/>
      <c r="JX92" s="39">
        <v>60</v>
      </c>
      <c r="JY92" s="39"/>
      <c r="JZ92" s="39">
        <v>105</v>
      </c>
      <c r="KA92" s="39"/>
      <c r="KB92" s="39">
        <v>150</v>
      </c>
      <c r="KC92" s="86"/>
      <c r="KD92" s="39">
        <v>15</v>
      </c>
      <c r="KE92" s="39"/>
      <c r="KF92" s="39">
        <v>60</v>
      </c>
      <c r="KG92" s="39"/>
      <c r="KH92" s="39">
        <v>105</v>
      </c>
      <c r="KI92" s="39"/>
      <c r="KJ92" s="39">
        <v>150</v>
      </c>
      <c r="KK92" s="86"/>
      <c r="KM92" s="39">
        <v>15</v>
      </c>
      <c r="KN92" s="39"/>
      <c r="KO92" s="39">
        <v>60</v>
      </c>
      <c r="KP92" s="39"/>
      <c r="KQ92" s="39">
        <v>105</v>
      </c>
      <c r="KR92" s="39"/>
      <c r="KS92" s="39">
        <v>150</v>
      </c>
      <c r="KT92" s="86"/>
      <c r="KU92" s="39">
        <v>15</v>
      </c>
      <c r="KV92" s="39"/>
      <c r="KW92" s="39">
        <v>60</v>
      </c>
      <c r="KX92" s="39"/>
      <c r="KY92" s="39">
        <v>105</v>
      </c>
      <c r="KZ92" s="39"/>
      <c r="LA92" s="39">
        <v>150</v>
      </c>
      <c r="LB92" s="86"/>
      <c r="LD92" s="39">
        <v>15</v>
      </c>
      <c r="LE92" s="39"/>
      <c r="LF92" s="39">
        <v>60</v>
      </c>
      <c r="LG92" s="39"/>
      <c r="LH92" s="39">
        <v>105</v>
      </c>
      <c r="LI92" s="39"/>
      <c r="LJ92" s="39">
        <v>150</v>
      </c>
      <c r="LK92" s="86"/>
      <c r="LL92" s="39">
        <v>15</v>
      </c>
      <c r="LM92" s="39"/>
      <c r="LN92" s="39">
        <v>60</v>
      </c>
      <c r="LO92" s="39"/>
      <c r="LP92" s="39">
        <v>105</v>
      </c>
      <c r="LQ92" s="39"/>
      <c r="LR92" s="39">
        <v>150</v>
      </c>
      <c r="LS92" s="86"/>
      <c r="LU92" s="39">
        <v>15</v>
      </c>
      <c r="LV92" s="39"/>
      <c r="LW92" s="39">
        <v>60</v>
      </c>
      <c r="LX92" s="39"/>
      <c r="LY92" s="39">
        <v>105</v>
      </c>
      <c r="LZ92" s="39"/>
      <c r="MA92" s="39">
        <v>150</v>
      </c>
      <c r="MB92" s="86"/>
      <c r="MC92" s="39">
        <v>15</v>
      </c>
      <c r="MD92" s="39"/>
      <c r="ME92" s="39">
        <v>60</v>
      </c>
      <c r="MF92" s="39"/>
      <c r="MG92" s="39">
        <v>105</v>
      </c>
      <c r="MH92" s="39"/>
      <c r="MI92" s="39">
        <v>150</v>
      </c>
      <c r="MJ92" s="86"/>
      <c r="ML92" s="39">
        <v>15</v>
      </c>
      <c r="MM92" s="39"/>
      <c r="MN92" s="39">
        <v>60</v>
      </c>
      <c r="MO92" s="39"/>
      <c r="MP92" s="39">
        <v>105</v>
      </c>
      <c r="MQ92" s="39"/>
      <c r="MR92" s="39">
        <v>150</v>
      </c>
      <c r="MS92" s="86"/>
      <c r="MT92" s="39">
        <v>15</v>
      </c>
      <c r="MU92" s="39"/>
      <c r="MV92" s="39">
        <v>60</v>
      </c>
      <c r="MW92" s="39"/>
      <c r="MX92" s="39">
        <v>105</v>
      </c>
      <c r="MY92" s="39"/>
      <c r="MZ92" s="39">
        <v>150</v>
      </c>
      <c r="NA92" s="86"/>
      <c r="NC92" s="39">
        <v>15</v>
      </c>
      <c r="ND92" s="39"/>
      <c r="NE92" s="39">
        <v>60</v>
      </c>
      <c r="NF92" s="39"/>
      <c r="NG92" s="39">
        <v>105</v>
      </c>
      <c r="NH92" s="39"/>
      <c r="NI92" s="39">
        <v>150</v>
      </c>
      <c r="NJ92" s="86"/>
      <c r="NK92" s="39">
        <v>15</v>
      </c>
      <c r="NL92" s="39"/>
      <c r="NM92" s="39">
        <v>60</v>
      </c>
      <c r="NN92" s="39"/>
      <c r="NO92" s="39">
        <v>105</v>
      </c>
      <c r="NP92" s="39"/>
      <c r="NQ92" s="39">
        <v>150</v>
      </c>
      <c r="NR92" s="86"/>
      <c r="NT92" s="39">
        <v>15</v>
      </c>
      <c r="NU92" s="39"/>
      <c r="NV92" s="39">
        <v>60</v>
      </c>
      <c r="NW92" s="39"/>
      <c r="NX92" s="39">
        <v>105</v>
      </c>
      <c r="NY92" s="39"/>
      <c r="NZ92" s="39">
        <v>150</v>
      </c>
      <c r="OA92" s="86"/>
      <c r="OB92" s="39">
        <v>15</v>
      </c>
      <c r="OC92" s="39"/>
      <c r="OD92" s="39">
        <v>60</v>
      </c>
      <c r="OE92" s="39"/>
      <c r="OF92" s="39">
        <v>105</v>
      </c>
      <c r="OG92" s="39"/>
      <c r="OH92" s="39">
        <v>150</v>
      </c>
      <c r="OI92" s="86"/>
      <c r="OK92" s="39">
        <v>15</v>
      </c>
      <c r="OL92" s="39"/>
      <c r="OM92" s="39">
        <v>60</v>
      </c>
      <c r="ON92" s="39"/>
      <c r="OO92" s="39">
        <v>105</v>
      </c>
      <c r="OP92" s="39"/>
      <c r="OQ92" s="39">
        <v>150</v>
      </c>
      <c r="OR92" s="86"/>
      <c r="OS92" s="39">
        <v>15</v>
      </c>
      <c r="OT92" s="39"/>
      <c r="OU92" s="39">
        <v>60</v>
      </c>
      <c r="OV92" s="39"/>
      <c r="OW92" s="39">
        <v>105</v>
      </c>
      <c r="OX92" s="39"/>
      <c r="OY92" s="39">
        <v>150</v>
      </c>
      <c r="OZ92" s="86"/>
      <c r="PB92" s="39">
        <v>15</v>
      </c>
      <c r="PC92" s="39"/>
      <c r="PD92" s="39">
        <v>60</v>
      </c>
      <c r="PE92" s="39"/>
      <c r="PF92" s="39">
        <v>105</v>
      </c>
      <c r="PG92" s="39"/>
      <c r="PH92" s="39">
        <v>150</v>
      </c>
      <c r="PI92" s="86"/>
      <c r="PJ92" s="39">
        <v>15</v>
      </c>
      <c r="PK92" s="39"/>
      <c r="PL92" s="39">
        <v>60</v>
      </c>
      <c r="PM92" s="39"/>
      <c r="PN92" s="39">
        <v>105</v>
      </c>
      <c r="PO92" s="39"/>
      <c r="PP92" s="39">
        <v>150</v>
      </c>
      <c r="PQ92" s="38"/>
      <c r="PS92" s="39">
        <v>15</v>
      </c>
      <c r="PT92" s="39"/>
      <c r="PU92" s="39">
        <v>60</v>
      </c>
      <c r="PV92" s="39"/>
      <c r="PW92" s="39">
        <v>105</v>
      </c>
      <c r="PX92" s="39"/>
      <c r="PY92" s="39">
        <v>150</v>
      </c>
      <c r="PZ92" s="38"/>
      <c r="QA92" s="39">
        <v>15</v>
      </c>
      <c r="QB92" s="39"/>
      <c r="QC92" s="39">
        <v>60</v>
      </c>
      <c r="QD92" s="39"/>
      <c r="QE92" s="39">
        <v>105</v>
      </c>
      <c r="QF92" s="39"/>
      <c r="QG92" s="39">
        <v>150</v>
      </c>
      <c r="QH92" s="38"/>
      <c r="QJ92" s="39">
        <v>15</v>
      </c>
      <c r="QK92" s="39"/>
      <c r="QL92" s="39">
        <v>60</v>
      </c>
      <c r="QM92" s="39"/>
      <c r="QN92" s="39">
        <v>105</v>
      </c>
      <c r="QO92" s="39"/>
      <c r="QP92" s="39">
        <v>150</v>
      </c>
      <c r="QQ92" s="38"/>
      <c r="QR92" s="39">
        <v>15</v>
      </c>
      <c r="QS92" s="39"/>
      <c r="QT92" s="39">
        <v>60</v>
      </c>
      <c r="QU92" s="39"/>
      <c r="QV92" s="39">
        <v>105</v>
      </c>
      <c r="QW92" s="39"/>
      <c r="QX92" s="39">
        <v>150</v>
      </c>
      <c r="QY92" s="38"/>
      <c r="RA92" s="39">
        <v>15</v>
      </c>
      <c r="RB92" s="39"/>
      <c r="RC92" s="39">
        <v>60</v>
      </c>
      <c r="RD92" s="39"/>
      <c r="RE92" s="39">
        <v>105</v>
      </c>
      <c r="RF92" s="39"/>
      <c r="RG92" s="39">
        <v>150</v>
      </c>
      <c r="RH92" s="38"/>
      <c r="RI92" s="39">
        <v>15</v>
      </c>
      <c r="RJ92" s="39"/>
      <c r="RK92" s="39">
        <v>60</v>
      </c>
      <c r="RL92" s="39"/>
      <c r="RM92" s="39">
        <v>105</v>
      </c>
      <c r="RN92" s="39"/>
      <c r="RO92" s="39">
        <v>150</v>
      </c>
      <c r="RP92" s="38"/>
      <c r="RR92" s="39">
        <v>15</v>
      </c>
      <c r="RS92" s="39"/>
      <c r="RT92" s="39">
        <v>60</v>
      </c>
      <c r="RU92" s="39"/>
      <c r="RV92" s="39">
        <v>105</v>
      </c>
      <c r="RW92" s="39"/>
      <c r="RX92" s="39">
        <v>150</v>
      </c>
      <c r="RY92" s="38"/>
      <c r="RZ92" s="39">
        <v>15</v>
      </c>
      <c r="SA92" s="39"/>
      <c r="SB92" s="39">
        <v>60</v>
      </c>
      <c r="SC92" s="39"/>
      <c r="SD92" s="39">
        <v>105</v>
      </c>
      <c r="SE92" s="39"/>
      <c r="SF92" s="39">
        <v>150</v>
      </c>
      <c r="SG92" s="38"/>
      <c r="SI92" s="39">
        <v>15</v>
      </c>
      <c r="SJ92" s="39"/>
      <c r="SK92" s="39">
        <v>60</v>
      </c>
      <c r="SL92" s="39"/>
      <c r="SM92" s="39">
        <v>105</v>
      </c>
      <c r="SN92" s="39"/>
      <c r="SO92" s="39">
        <v>150</v>
      </c>
      <c r="SP92" s="38"/>
      <c r="SQ92" s="39">
        <v>15</v>
      </c>
      <c r="SR92" s="39"/>
      <c r="SS92" s="39">
        <v>60</v>
      </c>
      <c r="ST92" s="39"/>
      <c r="SU92" s="39">
        <v>105</v>
      </c>
      <c r="SV92" s="39"/>
      <c r="SW92" s="39">
        <v>150</v>
      </c>
      <c r="SX92" s="38"/>
      <c r="SZ92" s="39">
        <v>15</v>
      </c>
      <c r="TA92" s="39"/>
      <c r="TB92" s="39">
        <v>60</v>
      </c>
      <c r="TC92" s="39"/>
      <c r="TD92" s="39">
        <v>105</v>
      </c>
      <c r="TE92" s="39"/>
      <c r="TF92" s="39">
        <v>150</v>
      </c>
      <c r="TG92" s="38"/>
      <c r="TH92" s="39">
        <v>15</v>
      </c>
      <c r="TI92" s="39"/>
      <c r="TJ92" s="39">
        <v>60</v>
      </c>
      <c r="TK92" s="39"/>
      <c r="TL92" s="39">
        <v>105</v>
      </c>
      <c r="TM92" s="39"/>
      <c r="TN92" s="39">
        <v>150</v>
      </c>
      <c r="TO92" s="38"/>
      <c r="TQ92" s="39">
        <v>15</v>
      </c>
      <c r="TR92" s="39"/>
      <c r="TS92" s="39">
        <v>60</v>
      </c>
      <c r="TT92" s="39"/>
      <c r="TU92" s="39">
        <v>105</v>
      </c>
      <c r="TV92" s="39"/>
      <c r="TW92" s="39">
        <v>150</v>
      </c>
      <c r="TX92" s="38"/>
      <c r="TY92" s="39">
        <v>15</v>
      </c>
      <c r="TZ92" s="39"/>
      <c r="UA92" s="39">
        <v>60</v>
      </c>
      <c r="UB92" s="39"/>
      <c r="UC92" s="39">
        <v>105</v>
      </c>
      <c r="UD92" s="39"/>
      <c r="UE92" s="39">
        <v>150</v>
      </c>
      <c r="UF92" s="38"/>
      <c r="UH92" s="39">
        <v>15</v>
      </c>
      <c r="UI92" s="39"/>
      <c r="UJ92" s="39">
        <v>60</v>
      </c>
      <c r="UK92" s="39"/>
      <c r="UL92" s="39">
        <v>105</v>
      </c>
      <c r="UM92" s="39"/>
      <c r="UN92" s="39">
        <v>150</v>
      </c>
      <c r="UO92" s="38"/>
      <c r="UP92" s="39">
        <v>15</v>
      </c>
      <c r="UQ92" s="39"/>
      <c r="UR92" s="39">
        <v>60</v>
      </c>
      <c r="US92" s="39"/>
      <c r="UT92" s="39">
        <v>105</v>
      </c>
      <c r="UU92" s="39"/>
      <c r="UV92" s="39">
        <v>150</v>
      </c>
      <c r="UW92" s="38"/>
      <c r="UY92" s="39">
        <v>15</v>
      </c>
      <c r="UZ92" s="39"/>
      <c r="VA92" s="39">
        <v>60</v>
      </c>
      <c r="VB92" s="39"/>
      <c r="VC92" s="39">
        <v>105</v>
      </c>
      <c r="VD92" s="39"/>
      <c r="VE92" s="39">
        <v>150</v>
      </c>
      <c r="VF92" s="38"/>
      <c r="VG92" s="39">
        <v>15</v>
      </c>
      <c r="VH92" s="39"/>
      <c r="VI92" s="39">
        <v>60</v>
      </c>
      <c r="VJ92" s="39"/>
      <c r="VK92" s="39">
        <v>105</v>
      </c>
      <c r="VL92" s="39"/>
      <c r="VM92" s="39">
        <v>150</v>
      </c>
      <c r="VN92" s="38"/>
      <c r="VP92" s="39">
        <v>15</v>
      </c>
      <c r="VQ92" s="39"/>
      <c r="VR92" s="39">
        <v>60</v>
      </c>
      <c r="VS92" s="39"/>
      <c r="VT92" s="39">
        <v>105</v>
      </c>
      <c r="VU92" s="39"/>
      <c r="VV92" s="39">
        <v>150</v>
      </c>
      <c r="VW92" s="38"/>
      <c r="VX92" s="39">
        <v>15</v>
      </c>
      <c r="VY92" s="39"/>
      <c r="VZ92" s="39">
        <v>60</v>
      </c>
      <c r="WA92" s="39"/>
      <c r="WB92" s="39">
        <v>105</v>
      </c>
      <c r="WC92" s="39"/>
      <c r="WD92" s="39">
        <v>150</v>
      </c>
      <c r="WE92" s="38"/>
      <c r="WG92" s="39">
        <v>15</v>
      </c>
      <c r="WH92" s="39"/>
      <c r="WI92" s="39">
        <v>60</v>
      </c>
      <c r="WJ92" s="39"/>
      <c r="WK92" s="39">
        <v>105</v>
      </c>
      <c r="WL92" s="39"/>
      <c r="WM92" s="39">
        <v>150</v>
      </c>
      <c r="WN92" s="38"/>
      <c r="WO92" s="39">
        <v>15</v>
      </c>
      <c r="WP92" s="39"/>
      <c r="WQ92" s="39">
        <v>60</v>
      </c>
      <c r="WR92" s="39"/>
      <c r="WS92" s="39">
        <v>105</v>
      </c>
      <c r="WT92" s="39"/>
      <c r="WU92" s="39">
        <v>150</v>
      </c>
      <c r="WV92" s="38"/>
      <c r="WX92" s="39">
        <v>15</v>
      </c>
      <c r="WY92" s="39"/>
      <c r="WZ92" s="39">
        <v>60</v>
      </c>
      <c r="XA92" s="39"/>
      <c r="XB92" s="39">
        <v>105</v>
      </c>
      <c r="XC92" s="39"/>
      <c r="XD92" s="39">
        <v>150</v>
      </c>
      <c r="XE92" s="38"/>
      <c r="XF92" s="39">
        <v>15</v>
      </c>
      <c r="XG92" s="39"/>
      <c r="XH92" s="39">
        <v>60</v>
      </c>
      <c r="XI92" s="39"/>
      <c r="XJ92" s="39">
        <v>105</v>
      </c>
      <c r="XK92" s="39"/>
      <c r="XL92" s="39">
        <v>150</v>
      </c>
      <c r="XM92" s="38"/>
      <c r="XO92" s="39">
        <v>15</v>
      </c>
      <c r="XP92" s="39"/>
      <c r="XQ92" s="39">
        <v>60</v>
      </c>
      <c r="XR92" s="39"/>
      <c r="XS92" s="39">
        <v>105</v>
      </c>
      <c r="XT92" s="39"/>
      <c r="XU92" s="39">
        <v>150</v>
      </c>
      <c r="XV92" s="38"/>
      <c r="XW92" s="39">
        <v>15</v>
      </c>
      <c r="XX92" s="39"/>
      <c r="XY92" s="39">
        <v>60</v>
      </c>
      <c r="XZ92" s="39"/>
      <c r="YA92" s="39">
        <v>105</v>
      </c>
      <c r="YB92" s="39"/>
      <c r="YC92" s="39">
        <v>150</v>
      </c>
      <c r="YD92" s="38"/>
      <c r="YF92" s="39">
        <v>15</v>
      </c>
      <c r="YG92" s="39"/>
      <c r="YH92" s="39">
        <v>60</v>
      </c>
      <c r="YI92" s="39"/>
      <c r="YJ92" s="39">
        <v>105</v>
      </c>
      <c r="YK92" s="39"/>
      <c r="YL92" s="39">
        <v>150</v>
      </c>
      <c r="YM92" s="38"/>
      <c r="YN92" s="39">
        <v>15</v>
      </c>
      <c r="YO92" s="39"/>
      <c r="YP92" s="39">
        <v>60</v>
      </c>
      <c r="YQ92" s="39"/>
      <c r="YR92" s="39">
        <v>105</v>
      </c>
      <c r="YS92" s="39"/>
      <c r="YT92" s="39">
        <v>150</v>
      </c>
      <c r="YU92" s="38"/>
      <c r="YW92" s="39">
        <v>15</v>
      </c>
      <c r="YX92" s="39"/>
      <c r="YY92" s="39">
        <v>60</v>
      </c>
      <c r="YZ92" s="39"/>
      <c r="ZA92" s="39">
        <v>105</v>
      </c>
      <c r="ZB92" s="39"/>
      <c r="ZC92" s="39">
        <v>150</v>
      </c>
      <c r="ZD92" s="38"/>
      <c r="ZM92" s="39">
        <v>15</v>
      </c>
      <c r="ZN92" s="39"/>
      <c r="ZO92" s="39">
        <v>60</v>
      </c>
      <c r="ZP92" s="39"/>
      <c r="ZQ92" s="39">
        <v>105</v>
      </c>
      <c r="ZR92" s="39"/>
      <c r="ZS92" s="39">
        <v>150</v>
      </c>
      <c r="ZT92" s="38"/>
      <c r="ZV92" s="39">
        <v>15</v>
      </c>
      <c r="ZW92" s="39"/>
      <c r="ZX92" s="39">
        <v>60</v>
      </c>
      <c r="ZY92" s="39"/>
      <c r="ZZ92" s="39">
        <v>105</v>
      </c>
      <c r="AAA92" s="39"/>
      <c r="AAB92" s="39">
        <v>150</v>
      </c>
      <c r="AAC92" s="38"/>
      <c r="AAD92" s="39">
        <v>15</v>
      </c>
      <c r="AAE92" s="39"/>
      <c r="AAF92" s="39">
        <v>60</v>
      </c>
      <c r="AAG92" s="39"/>
      <c r="AAH92" s="39">
        <v>105</v>
      </c>
      <c r="AAI92" s="39"/>
      <c r="AAJ92" s="39">
        <v>150</v>
      </c>
      <c r="AAK92" s="38"/>
      <c r="AAM92" s="39">
        <v>15</v>
      </c>
      <c r="AAN92" s="39"/>
      <c r="AAO92" s="39">
        <v>60</v>
      </c>
      <c r="AAP92" s="39"/>
      <c r="AAQ92" s="39">
        <v>105</v>
      </c>
      <c r="AAR92" s="39"/>
      <c r="AAS92" s="39">
        <v>150</v>
      </c>
      <c r="AAT92" s="38"/>
      <c r="AAU92" s="39">
        <v>15</v>
      </c>
      <c r="AAV92" s="39"/>
      <c r="AAW92" s="39">
        <v>60</v>
      </c>
      <c r="AAX92" s="39"/>
      <c r="AAY92" s="39">
        <v>105</v>
      </c>
      <c r="AAZ92" s="39"/>
      <c r="ABA92" s="39">
        <v>150</v>
      </c>
      <c r="ABB92" s="38"/>
      <c r="ABD92" s="39">
        <v>15</v>
      </c>
      <c r="ABE92" s="39"/>
      <c r="ABF92" s="39">
        <v>60</v>
      </c>
      <c r="ABG92" s="39"/>
      <c r="ABH92" s="39">
        <v>105</v>
      </c>
      <c r="ABI92" s="39"/>
      <c r="ABJ92" s="39">
        <v>150</v>
      </c>
      <c r="ABK92" s="38"/>
      <c r="ABL92" s="39">
        <v>15</v>
      </c>
      <c r="ABM92" s="39"/>
      <c r="ABN92" s="39">
        <v>60</v>
      </c>
      <c r="ABO92" s="39"/>
      <c r="ABP92" s="39">
        <v>105</v>
      </c>
      <c r="ABQ92" s="39"/>
      <c r="ABR92" s="39">
        <v>150</v>
      </c>
      <c r="ABS92" s="38"/>
      <c r="ABU92" s="39">
        <v>15</v>
      </c>
      <c r="ABV92" s="39"/>
      <c r="ABW92" s="39">
        <v>60</v>
      </c>
      <c r="ABX92" s="39"/>
      <c r="ABY92" s="39">
        <v>105</v>
      </c>
      <c r="ABZ92" s="39"/>
      <c r="ACA92" s="39">
        <v>150</v>
      </c>
      <c r="ACB92" s="38"/>
      <c r="ACC92" s="39">
        <v>15</v>
      </c>
      <c r="ACD92" s="39"/>
      <c r="ACE92" s="39">
        <v>60</v>
      </c>
      <c r="ACF92" s="39"/>
      <c r="ACG92" s="39">
        <v>105</v>
      </c>
      <c r="ACH92" s="39"/>
      <c r="ACI92" s="39">
        <v>150</v>
      </c>
      <c r="ACJ92" s="38"/>
      <c r="ACL92" s="39">
        <v>15</v>
      </c>
      <c r="ACM92" s="39"/>
      <c r="ACN92" s="39">
        <v>60</v>
      </c>
      <c r="ACO92" s="39"/>
      <c r="ACP92" s="39">
        <v>105</v>
      </c>
      <c r="ACQ92" s="39"/>
      <c r="ACR92" s="39">
        <v>150</v>
      </c>
      <c r="ACS92" s="38"/>
      <c r="ACT92" s="39">
        <v>15</v>
      </c>
      <c r="ACU92" s="39"/>
      <c r="ACV92" s="39">
        <v>60</v>
      </c>
      <c r="ACW92" s="39"/>
      <c r="ACX92" s="39">
        <v>105</v>
      </c>
      <c r="ACY92" s="39"/>
      <c r="ACZ92" s="39">
        <v>150</v>
      </c>
      <c r="ADA92" s="38"/>
      <c r="ADC92" s="39">
        <v>15</v>
      </c>
      <c r="ADD92" s="39"/>
      <c r="ADE92" s="39">
        <v>60</v>
      </c>
      <c r="ADF92" s="39"/>
      <c r="ADG92" s="39">
        <v>105</v>
      </c>
      <c r="ADH92" s="39"/>
      <c r="ADI92" s="39">
        <v>150</v>
      </c>
      <c r="ADJ92" s="38"/>
      <c r="ADK92" s="39">
        <v>15</v>
      </c>
      <c r="ADL92" s="39"/>
      <c r="ADM92" s="39">
        <v>60</v>
      </c>
      <c r="ADN92" s="39"/>
      <c r="ADO92" s="39">
        <v>105</v>
      </c>
      <c r="ADP92" s="39"/>
      <c r="ADQ92" s="39">
        <v>150</v>
      </c>
      <c r="ADR92" s="38"/>
      <c r="ADT92" s="39">
        <v>15</v>
      </c>
      <c r="ADU92" s="39"/>
      <c r="ADV92" s="39">
        <v>60</v>
      </c>
      <c r="ADW92" s="39"/>
      <c r="ADX92" s="39">
        <v>105</v>
      </c>
      <c r="ADY92" s="39"/>
      <c r="ADZ92" s="39">
        <v>150</v>
      </c>
      <c r="AEA92" s="38"/>
      <c r="AEB92" s="39">
        <v>15</v>
      </c>
      <c r="AEC92" s="39"/>
      <c r="AED92" s="39">
        <v>60</v>
      </c>
      <c r="AEE92" s="39"/>
      <c r="AEF92" s="39">
        <v>105</v>
      </c>
      <c r="AEG92" s="39"/>
      <c r="AEH92" s="39">
        <v>150</v>
      </c>
      <c r="AEI92" s="38"/>
      <c r="AEK92" s="39">
        <v>15</v>
      </c>
      <c r="AEL92" s="39"/>
      <c r="AEM92" s="39">
        <v>60</v>
      </c>
      <c r="AEN92" s="39"/>
      <c r="AEO92" s="39">
        <v>105</v>
      </c>
      <c r="AEP92" s="39"/>
      <c r="AEQ92" s="39">
        <v>150</v>
      </c>
      <c r="AER92" s="38"/>
      <c r="AES92" s="39">
        <v>15</v>
      </c>
      <c r="AET92" s="39"/>
      <c r="AEU92" s="39">
        <v>60</v>
      </c>
      <c r="AEV92" s="39"/>
      <c r="AEW92" s="39">
        <v>105</v>
      </c>
      <c r="AEX92" s="39"/>
      <c r="AEY92" s="39">
        <v>150</v>
      </c>
      <c r="AEZ92" s="38"/>
      <c r="AFB92" s="39">
        <v>15</v>
      </c>
      <c r="AFC92" s="39"/>
      <c r="AFD92" s="39">
        <v>60</v>
      </c>
      <c r="AFE92" s="39"/>
      <c r="AFF92" s="39">
        <v>105</v>
      </c>
      <c r="AFG92" s="39"/>
      <c r="AFH92" s="39">
        <v>150</v>
      </c>
      <c r="AFI92" s="38"/>
      <c r="AFJ92" s="39">
        <v>15</v>
      </c>
      <c r="AFK92" s="39"/>
      <c r="AFL92" s="39">
        <v>60</v>
      </c>
      <c r="AFM92" s="39"/>
      <c r="AFN92" s="39">
        <v>105</v>
      </c>
      <c r="AFO92" s="39"/>
      <c r="AFP92" s="39">
        <v>150</v>
      </c>
      <c r="AFQ92" s="38"/>
      <c r="AFS92" s="39">
        <v>15</v>
      </c>
      <c r="AFT92" s="39"/>
      <c r="AFU92" s="39">
        <v>60</v>
      </c>
      <c r="AFV92" s="39"/>
      <c r="AFW92" s="39">
        <v>105</v>
      </c>
      <c r="AFX92" s="39"/>
      <c r="AFY92" s="39">
        <v>150</v>
      </c>
      <c r="AFZ92" s="38"/>
      <c r="AGA92" s="39">
        <v>15</v>
      </c>
      <c r="AGB92" s="39"/>
      <c r="AGC92" s="39">
        <v>60</v>
      </c>
      <c r="AGD92" s="39"/>
      <c r="AGE92" s="39">
        <v>105</v>
      </c>
      <c r="AGF92" s="39"/>
      <c r="AGG92" s="39">
        <v>150</v>
      </c>
      <c r="AGH92" s="38"/>
      <c r="AGJ92" s="39">
        <v>15</v>
      </c>
      <c r="AGK92" s="39"/>
      <c r="AGL92" s="39">
        <v>60</v>
      </c>
      <c r="AGM92" s="39"/>
      <c r="AGN92" s="39">
        <v>105</v>
      </c>
      <c r="AGO92" s="39"/>
      <c r="AGP92" s="39">
        <v>150</v>
      </c>
      <c r="AGQ92" s="38"/>
      <c r="AGR92" s="39">
        <v>15</v>
      </c>
      <c r="AGS92" s="39"/>
      <c r="AGT92" s="39">
        <v>60</v>
      </c>
      <c r="AGU92" s="39"/>
      <c r="AGV92" s="39">
        <v>105</v>
      </c>
      <c r="AGW92" s="39"/>
      <c r="AGX92" s="39">
        <v>150</v>
      </c>
      <c r="AGY92" s="38"/>
      <c r="AHA92" s="39">
        <v>15</v>
      </c>
      <c r="AHB92" s="39"/>
      <c r="AHC92" s="39">
        <v>60</v>
      </c>
      <c r="AHD92" s="39"/>
      <c r="AHE92" s="39">
        <v>105</v>
      </c>
      <c r="AHF92" s="39"/>
      <c r="AHG92" s="39">
        <v>150</v>
      </c>
      <c r="AHH92" s="38"/>
      <c r="AHI92" s="39">
        <v>15</v>
      </c>
      <c r="AHJ92" s="39"/>
      <c r="AHK92" s="39">
        <v>60</v>
      </c>
      <c r="AHL92" s="39"/>
      <c r="AHM92" s="39">
        <v>105</v>
      </c>
      <c r="AHN92" s="39"/>
      <c r="AHO92" s="39">
        <v>150</v>
      </c>
      <c r="AHP92" s="38"/>
      <c r="AHR92" s="39">
        <v>15</v>
      </c>
      <c r="AHS92" s="39"/>
      <c r="AHT92" s="39">
        <v>60</v>
      </c>
      <c r="AHU92" s="39"/>
      <c r="AHV92" s="39">
        <v>105</v>
      </c>
      <c r="AHW92" s="39"/>
      <c r="AHX92" s="39">
        <v>150</v>
      </c>
      <c r="AHY92" s="38"/>
      <c r="AHZ92" s="39">
        <v>15</v>
      </c>
      <c r="AIA92" s="39"/>
      <c r="AIB92" s="39">
        <v>60</v>
      </c>
      <c r="AIC92" s="39"/>
      <c r="AID92" s="39">
        <v>105</v>
      </c>
      <c r="AIE92" s="39"/>
      <c r="AIF92" s="39">
        <v>150</v>
      </c>
      <c r="AIG92" s="38"/>
    </row>
    <row r="93" spans="1:917" ht="15.6" customHeight="1">
      <c r="A93" s="39">
        <v>196</v>
      </c>
      <c r="B93" s="39"/>
      <c r="C93" s="39">
        <v>61</v>
      </c>
      <c r="D93" s="39"/>
      <c r="E93" s="39">
        <v>106</v>
      </c>
      <c r="F93" s="39"/>
      <c r="G93" s="39">
        <v>151</v>
      </c>
      <c r="H93" s="86"/>
      <c r="J93" s="39">
        <v>16</v>
      </c>
      <c r="K93" s="39"/>
      <c r="L93" s="39">
        <v>61</v>
      </c>
      <c r="M93" s="39"/>
      <c r="N93" s="39">
        <v>106</v>
      </c>
      <c r="O93" s="39"/>
      <c r="P93" s="39">
        <v>151</v>
      </c>
      <c r="Q93" s="86"/>
      <c r="R93" s="39">
        <v>16</v>
      </c>
      <c r="S93" s="39"/>
      <c r="T93" s="39">
        <v>61</v>
      </c>
      <c r="U93" s="39"/>
      <c r="V93" s="39">
        <v>106</v>
      </c>
      <c r="W93" s="39"/>
      <c r="X93" s="39">
        <v>151</v>
      </c>
      <c r="Y93" s="86"/>
      <c r="AA93" s="39">
        <v>16</v>
      </c>
      <c r="AB93" s="39"/>
      <c r="AC93" s="39">
        <v>61</v>
      </c>
      <c r="AD93" s="39"/>
      <c r="AE93" s="39">
        <v>106</v>
      </c>
      <c r="AF93" s="39"/>
      <c r="AG93" s="39">
        <v>151</v>
      </c>
      <c r="AH93" s="86"/>
      <c r="AI93" s="39">
        <v>16</v>
      </c>
      <c r="AJ93" s="39"/>
      <c r="AK93" s="39">
        <v>61</v>
      </c>
      <c r="AL93" s="39"/>
      <c r="AM93" s="39">
        <v>106</v>
      </c>
      <c r="AN93" s="39"/>
      <c r="AO93" s="39">
        <v>151</v>
      </c>
      <c r="AP93" s="86"/>
      <c r="AR93" s="39">
        <v>16</v>
      </c>
      <c r="AS93" s="39"/>
      <c r="AT93" s="39">
        <v>61</v>
      </c>
      <c r="AU93" s="39"/>
      <c r="AV93" s="39">
        <v>106</v>
      </c>
      <c r="AW93" s="39"/>
      <c r="AX93" s="39">
        <v>151</v>
      </c>
      <c r="AY93" s="86"/>
      <c r="AZ93" s="39">
        <v>16</v>
      </c>
      <c r="BA93" s="39"/>
      <c r="BB93" s="39">
        <v>61</v>
      </c>
      <c r="BC93" s="39"/>
      <c r="BD93" s="39">
        <v>106</v>
      </c>
      <c r="BE93" s="39"/>
      <c r="BF93" s="39">
        <v>151</v>
      </c>
      <c r="BG93" s="86"/>
      <c r="BI93" s="39">
        <v>16</v>
      </c>
      <c r="BJ93" s="39"/>
      <c r="BK93" s="39">
        <v>61</v>
      </c>
      <c r="BL93" s="39"/>
      <c r="BM93" s="39">
        <v>106</v>
      </c>
      <c r="BN93" s="39"/>
      <c r="BO93" s="39">
        <v>151</v>
      </c>
      <c r="BP93" s="86"/>
      <c r="BQ93" s="39">
        <v>16</v>
      </c>
      <c r="BR93" s="39"/>
      <c r="BS93" s="39">
        <v>61</v>
      </c>
      <c r="BT93" s="39"/>
      <c r="BU93" s="39">
        <v>106</v>
      </c>
      <c r="BV93" s="39"/>
      <c r="BW93" s="39">
        <v>151</v>
      </c>
      <c r="BX93" s="86"/>
      <c r="BZ93" s="39">
        <v>16</v>
      </c>
      <c r="CA93" s="39"/>
      <c r="CB93" s="39">
        <v>61</v>
      </c>
      <c r="CC93" s="39"/>
      <c r="CD93" s="39">
        <v>106</v>
      </c>
      <c r="CE93" s="39"/>
      <c r="CF93" s="39">
        <v>151</v>
      </c>
      <c r="CG93" s="86"/>
      <c r="CH93" s="39">
        <v>16</v>
      </c>
      <c r="CI93" s="39"/>
      <c r="CJ93" s="39">
        <v>61</v>
      </c>
      <c r="CK93" s="39"/>
      <c r="CL93" s="39">
        <v>106</v>
      </c>
      <c r="CM93" s="39"/>
      <c r="CN93" s="39">
        <v>151</v>
      </c>
      <c r="CO93" s="86"/>
      <c r="CQ93" s="39">
        <v>16</v>
      </c>
      <c r="CR93" s="39"/>
      <c r="CS93" s="39">
        <v>61</v>
      </c>
      <c r="CT93" s="39"/>
      <c r="CU93" s="39">
        <v>106</v>
      </c>
      <c r="CV93" s="39"/>
      <c r="CW93" s="39">
        <v>151</v>
      </c>
      <c r="CX93" s="86"/>
      <c r="CY93" s="39">
        <v>16</v>
      </c>
      <c r="CZ93" s="39"/>
      <c r="DA93" s="39">
        <v>61</v>
      </c>
      <c r="DB93" s="39"/>
      <c r="DC93" s="39">
        <v>106</v>
      </c>
      <c r="DD93" s="39"/>
      <c r="DE93" s="39">
        <v>151</v>
      </c>
      <c r="DF93" s="86"/>
      <c r="DH93" s="39">
        <v>16</v>
      </c>
      <c r="DI93" s="39"/>
      <c r="DJ93" s="39">
        <v>61</v>
      </c>
      <c r="DK93" s="39"/>
      <c r="DL93" s="39">
        <v>106</v>
      </c>
      <c r="DM93" s="39"/>
      <c r="DN93" s="39">
        <v>151</v>
      </c>
      <c r="DO93" s="86"/>
      <c r="DP93" s="39">
        <v>16</v>
      </c>
      <c r="DQ93" s="39"/>
      <c r="DR93" s="39">
        <v>61</v>
      </c>
      <c r="DS93" s="39"/>
      <c r="DT93" s="39">
        <v>106</v>
      </c>
      <c r="DU93" s="39"/>
      <c r="DV93" s="39">
        <v>151</v>
      </c>
      <c r="DW93" s="86"/>
      <c r="DY93" s="39">
        <v>16</v>
      </c>
      <c r="DZ93" s="39"/>
      <c r="EA93" s="39">
        <v>61</v>
      </c>
      <c r="EB93" s="39"/>
      <c r="EC93" s="39">
        <v>106</v>
      </c>
      <c r="ED93" s="39"/>
      <c r="EE93" s="39">
        <v>151</v>
      </c>
      <c r="EF93" s="86"/>
      <c r="EG93" s="39">
        <v>16</v>
      </c>
      <c r="EH93" s="39"/>
      <c r="EI93" s="39">
        <v>61</v>
      </c>
      <c r="EJ93" s="39"/>
      <c r="EK93" s="39">
        <v>106</v>
      </c>
      <c r="EL93" s="39"/>
      <c r="EM93" s="39">
        <v>151</v>
      </c>
      <c r="EN93" s="86"/>
      <c r="EP93" s="39">
        <v>16</v>
      </c>
      <c r="EQ93" s="39"/>
      <c r="ER93" s="39">
        <v>61</v>
      </c>
      <c r="ES93" s="39"/>
      <c r="ET93" s="39">
        <v>106</v>
      </c>
      <c r="EU93" s="39"/>
      <c r="EV93" s="39">
        <v>151</v>
      </c>
      <c r="EW93" s="86"/>
      <c r="EX93" s="39">
        <v>16</v>
      </c>
      <c r="EY93" s="39"/>
      <c r="EZ93" s="39">
        <v>61</v>
      </c>
      <c r="FA93" s="39"/>
      <c r="FB93" s="39">
        <v>106</v>
      </c>
      <c r="FC93" s="39"/>
      <c r="FD93" s="39">
        <v>151</v>
      </c>
      <c r="FE93" s="86"/>
      <c r="FG93" s="39">
        <v>16</v>
      </c>
      <c r="FH93" s="39"/>
      <c r="FI93" s="39">
        <v>61</v>
      </c>
      <c r="FJ93" s="39"/>
      <c r="FK93" s="39">
        <v>106</v>
      </c>
      <c r="FL93" s="39"/>
      <c r="FM93" s="39">
        <v>151</v>
      </c>
      <c r="FN93" s="86"/>
      <c r="FO93" s="39">
        <v>16</v>
      </c>
      <c r="FP93" s="39"/>
      <c r="FQ93" s="39">
        <v>61</v>
      </c>
      <c r="FR93" s="39"/>
      <c r="FS93" s="39">
        <v>106</v>
      </c>
      <c r="FT93" s="39"/>
      <c r="FU93" s="39">
        <v>151</v>
      </c>
      <c r="FV93" s="86"/>
      <c r="FX93" s="39">
        <v>16</v>
      </c>
      <c r="FY93" s="39"/>
      <c r="FZ93" s="39">
        <v>61</v>
      </c>
      <c r="GA93" s="39"/>
      <c r="GB93" s="39">
        <v>106</v>
      </c>
      <c r="GC93" s="39"/>
      <c r="GD93" s="39">
        <v>151</v>
      </c>
      <c r="GE93" s="86"/>
      <c r="GF93" s="39">
        <v>16</v>
      </c>
      <c r="GG93" s="39"/>
      <c r="GH93" s="39">
        <v>61</v>
      </c>
      <c r="GI93" s="39"/>
      <c r="GJ93" s="39">
        <v>106</v>
      </c>
      <c r="GK93" s="39"/>
      <c r="GL93" s="39">
        <v>151</v>
      </c>
      <c r="GM93" s="86"/>
      <c r="GO93" s="39">
        <v>16</v>
      </c>
      <c r="GP93" s="39"/>
      <c r="GQ93" s="39">
        <v>61</v>
      </c>
      <c r="GR93" s="39"/>
      <c r="GS93" s="39">
        <v>106</v>
      </c>
      <c r="GT93" s="39"/>
      <c r="GU93" s="39">
        <v>151</v>
      </c>
      <c r="GV93" s="86"/>
      <c r="GW93" s="39">
        <v>16</v>
      </c>
      <c r="GX93" s="39"/>
      <c r="GY93" s="39">
        <v>61</v>
      </c>
      <c r="GZ93" s="39"/>
      <c r="HA93" s="39">
        <v>106</v>
      </c>
      <c r="HB93" s="39"/>
      <c r="HC93" s="39">
        <v>151</v>
      </c>
      <c r="HD93" s="86"/>
      <c r="HF93" s="39">
        <v>16</v>
      </c>
      <c r="HG93" s="39"/>
      <c r="HH93" s="39">
        <v>61</v>
      </c>
      <c r="HI93" s="39"/>
      <c r="HJ93" s="39">
        <v>106</v>
      </c>
      <c r="HK93" s="39"/>
      <c r="HL93" s="39">
        <v>151</v>
      </c>
      <c r="HM93" s="86"/>
      <c r="HN93" s="39">
        <v>16</v>
      </c>
      <c r="HO93" s="39"/>
      <c r="HP93" s="39">
        <v>61</v>
      </c>
      <c r="HQ93" s="39"/>
      <c r="HR93" s="39">
        <v>106</v>
      </c>
      <c r="HS93" s="39"/>
      <c r="HT93" s="39">
        <v>151</v>
      </c>
      <c r="HU93" s="86"/>
      <c r="HW93" s="39">
        <v>16</v>
      </c>
      <c r="HX93" s="39"/>
      <c r="HY93" s="39">
        <v>61</v>
      </c>
      <c r="HZ93" s="39"/>
      <c r="IA93" s="39">
        <v>106</v>
      </c>
      <c r="IB93" s="39"/>
      <c r="IC93" s="39">
        <v>151</v>
      </c>
      <c r="ID93" s="86"/>
      <c r="IE93" s="39">
        <v>16</v>
      </c>
      <c r="IF93" s="39"/>
      <c r="IG93" s="39">
        <v>61</v>
      </c>
      <c r="IH93" s="39"/>
      <c r="II93" s="39">
        <v>106</v>
      </c>
      <c r="IJ93" s="39"/>
      <c r="IK93" s="39">
        <v>151</v>
      </c>
      <c r="IL93" s="86"/>
      <c r="IN93" s="39">
        <v>16</v>
      </c>
      <c r="IO93" s="39"/>
      <c r="IP93" s="39">
        <v>61</v>
      </c>
      <c r="IQ93" s="39"/>
      <c r="IR93" s="39">
        <v>106</v>
      </c>
      <c r="IS93" s="39"/>
      <c r="IT93" s="39">
        <v>151</v>
      </c>
      <c r="IU93" s="86"/>
      <c r="IV93" s="39">
        <v>16</v>
      </c>
      <c r="IW93" s="39"/>
      <c r="IX93" s="39">
        <v>61</v>
      </c>
      <c r="IY93" s="39"/>
      <c r="IZ93" s="39">
        <v>106</v>
      </c>
      <c r="JA93" s="39"/>
      <c r="JB93" s="39">
        <v>151</v>
      </c>
      <c r="JC93" s="86"/>
      <c r="JE93" s="39">
        <v>16</v>
      </c>
      <c r="JF93" s="39"/>
      <c r="JG93" s="39">
        <v>61</v>
      </c>
      <c r="JH93" s="39"/>
      <c r="JI93" s="39">
        <v>106</v>
      </c>
      <c r="JJ93" s="39"/>
      <c r="JK93" s="39">
        <v>151</v>
      </c>
      <c r="JL93" s="86"/>
      <c r="JM93" s="39">
        <v>16</v>
      </c>
      <c r="JN93" s="39"/>
      <c r="JO93" s="39">
        <v>61</v>
      </c>
      <c r="JP93" s="39"/>
      <c r="JQ93" s="39">
        <v>106</v>
      </c>
      <c r="JR93" s="39"/>
      <c r="JS93" s="39">
        <v>151</v>
      </c>
      <c r="JT93" s="86"/>
      <c r="JV93" s="39">
        <v>16</v>
      </c>
      <c r="JW93" s="39"/>
      <c r="JX93" s="39">
        <v>61</v>
      </c>
      <c r="JY93" s="39"/>
      <c r="JZ93" s="39">
        <v>106</v>
      </c>
      <c r="KA93" s="39"/>
      <c r="KB93" s="39">
        <v>151</v>
      </c>
      <c r="KC93" s="86"/>
      <c r="KD93" s="39">
        <v>16</v>
      </c>
      <c r="KE93" s="39"/>
      <c r="KF93" s="39">
        <v>61</v>
      </c>
      <c r="KG93" s="39"/>
      <c r="KH93" s="39">
        <v>106</v>
      </c>
      <c r="KI93" s="39"/>
      <c r="KJ93" s="39">
        <v>151</v>
      </c>
      <c r="KK93" s="86"/>
      <c r="KM93" s="39">
        <v>16</v>
      </c>
      <c r="KN93" s="39"/>
      <c r="KO93" s="39">
        <v>61</v>
      </c>
      <c r="KP93" s="39"/>
      <c r="KQ93" s="39">
        <v>106</v>
      </c>
      <c r="KR93" s="39"/>
      <c r="KS93" s="39">
        <v>151</v>
      </c>
      <c r="KT93" s="86"/>
      <c r="KU93" s="39">
        <v>16</v>
      </c>
      <c r="KV93" s="39"/>
      <c r="KW93" s="39">
        <v>61</v>
      </c>
      <c r="KX93" s="39"/>
      <c r="KY93" s="39">
        <v>106</v>
      </c>
      <c r="KZ93" s="39"/>
      <c r="LA93" s="39">
        <v>151</v>
      </c>
      <c r="LB93" s="86"/>
      <c r="LD93" s="39">
        <v>16</v>
      </c>
      <c r="LE93" s="39"/>
      <c r="LF93" s="39">
        <v>61</v>
      </c>
      <c r="LG93" s="39"/>
      <c r="LH93" s="39">
        <v>106</v>
      </c>
      <c r="LI93" s="39"/>
      <c r="LJ93" s="39">
        <v>151</v>
      </c>
      <c r="LK93" s="86"/>
      <c r="LL93" s="39">
        <v>16</v>
      </c>
      <c r="LM93" s="39"/>
      <c r="LN93" s="39">
        <v>61</v>
      </c>
      <c r="LO93" s="39"/>
      <c r="LP93" s="39">
        <v>106</v>
      </c>
      <c r="LQ93" s="39"/>
      <c r="LR93" s="39">
        <v>151</v>
      </c>
      <c r="LS93" s="86"/>
      <c r="LU93" s="39">
        <v>16</v>
      </c>
      <c r="LV93" s="39"/>
      <c r="LW93" s="39">
        <v>61</v>
      </c>
      <c r="LX93" s="39"/>
      <c r="LY93" s="39">
        <v>106</v>
      </c>
      <c r="LZ93" s="39"/>
      <c r="MA93" s="39">
        <v>151</v>
      </c>
      <c r="MB93" s="86"/>
      <c r="MC93" s="39">
        <v>16</v>
      </c>
      <c r="MD93" s="39"/>
      <c r="ME93" s="39">
        <v>61</v>
      </c>
      <c r="MF93" s="39"/>
      <c r="MG93" s="39">
        <v>106</v>
      </c>
      <c r="MH93" s="39"/>
      <c r="MI93" s="39">
        <v>151</v>
      </c>
      <c r="MJ93" s="86"/>
      <c r="ML93" s="39">
        <v>16</v>
      </c>
      <c r="MM93" s="39"/>
      <c r="MN93" s="39">
        <v>61</v>
      </c>
      <c r="MO93" s="39"/>
      <c r="MP93" s="39">
        <v>106</v>
      </c>
      <c r="MQ93" s="39"/>
      <c r="MR93" s="39">
        <v>151</v>
      </c>
      <c r="MS93" s="86"/>
      <c r="MT93" s="39">
        <v>16</v>
      </c>
      <c r="MU93" s="39"/>
      <c r="MV93" s="39">
        <v>61</v>
      </c>
      <c r="MW93" s="39"/>
      <c r="MX93" s="39">
        <v>106</v>
      </c>
      <c r="MY93" s="39"/>
      <c r="MZ93" s="39">
        <v>151</v>
      </c>
      <c r="NA93" s="86"/>
      <c r="NC93" s="39">
        <v>16</v>
      </c>
      <c r="ND93" s="39"/>
      <c r="NE93" s="39">
        <v>61</v>
      </c>
      <c r="NF93" s="39"/>
      <c r="NG93" s="39">
        <v>106</v>
      </c>
      <c r="NH93" s="39"/>
      <c r="NI93" s="39">
        <v>151</v>
      </c>
      <c r="NJ93" s="86"/>
      <c r="NK93" s="39">
        <v>16</v>
      </c>
      <c r="NL93" s="39"/>
      <c r="NM93" s="39">
        <v>61</v>
      </c>
      <c r="NN93" s="39"/>
      <c r="NO93" s="39">
        <v>106</v>
      </c>
      <c r="NP93" s="39"/>
      <c r="NQ93" s="39">
        <v>151</v>
      </c>
      <c r="NR93" s="86"/>
      <c r="NT93" s="39">
        <v>16</v>
      </c>
      <c r="NU93" s="39"/>
      <c r="NV93" s="39">
        <v>61</v>
      </c>
      <c r="NW93" s="39"/>
      <c r="NX93" s="39">
        <v>106</v>
      </c>
      <c r="NY93" s="39"/>
      <c r="NZ93" s="39">
        <v>151</v>
      </c>
      <c r="OA93" s="86"/>
      <c r="OB93" s="39">
        <v>16</v>
      </c>
      <c r="OC93" s="39"/>
      <c r="OD93" s="39">
        <v>61</v>
      </c>
      <c r="OE93" s="39"/>
      <c r="OF93" s="39">
        <v>106</v>
      </c>
      <c r="OG93" s="39"/>
      <c r="OH93" s="39">
        <v>151</v>
      </c>
      <c r="OI93" s="86"/>
      <c r="OK93" s="39">
        <v>16</v>
      </c>
      <c r="OL93" s="39"/>
      <c r="OM93" s="39">
        <v>61</v>
      </c>
      <c r="ON93" s="39"/>
      <c r="OO93" s="39">
        <v>106</v>
      </c>
      <c r="OP93" s="39"/>
      <c r="OQ93" s="39">
        <v>151</v>
      </c>
      <c r="OR93" s="86"/>
      <c r="OS93" s="39">
        <v>16</v>
      </c>
      <c r="OT93" s="39"/>
      <c r="OU93" s="39">
        <v>61</v>
      </c>
      <c r="OV93" s="39"/>
      <c r="OW93" s="39">
        <v>106</v>
      </c>
      <c r="OX93" s="39"/>
      <c r="OY93" s="39">
        <v>151</v>
      </c>
      <c r="OZ93" s="86"/>
      <c r="PB93" s="39">
        <v>16</v>
      </c>
      <c r="PC93" s="39"/>
      <c r="PD93" s="39">
        <v>61</v>
      </c>
      <c r="PE93" s="39"/>
      <c r="PF93" s="39">
        <v>106</v>
      </c>
      <c r="PG93" s="39"/>
      <c r="PH93" s="39">
        <v>151</v>
      </c>
      <c r="PI93" s="86"/>
      <c r="PJ93" s="39">
        <v>16</v>
      </c>
      <c r="PK93" s="39"/>
      <c r="PL93" s="39">
        <v>61</v>
      </c>
      <c r="PM93" s="39"/>
      <c r="PN93" s="39">
        <v>106</v>
      </c>
      <c r="PO93" s="39"/>
      <c r="PP93" s="39">
        <v>151</v>
      </c>
      <c r="PQ93" s="38"/>
      <c r="PS93" s="39">
        <v>16</v>
      </c>
      <c r="PT93" s="39"/>
      <c r="PU93" s="39">
        <v>61</v>
      </c>
      <c r="PV93" s="39"/>
      <c r="PW93" s="39">
        <v>106</v>
      </c>
      <c r="PX93" s="39"/>
      <c r="PY93" s="39">
        <v>151</v>
      </c>
      <c r="PZ93" s="38"/>
      <c r="QA93" s="39">
        <v>16</v>
      </c>
      <c r="QB93" s="39"/>
      <c r="QC93" s="39">
        <v>61</v>
      </c>
      <c r="QD93" s="39"/>
      <c r="QE93" s="39">
        <v>106</v>
      </c>
      <c r="QF93" s="39"/>
      <c r="QG93" s="39">
        <v>151</v>
      </c>
      <c r="QH93" s="38"/>
      <c r="QJ93" s="39">
        <v>16</v>
      </c>
      <c r="QK93" s="39"/>
      <c r="QL93" s="39">
        <v>61</v>
      </c>
      <c r="QM93" s="39"/>
      <c r="QN93" s="39">
        <v>106</v>
      </c>
      <c r="QO93" s="39"/>
      <c r="QP93" s="39">
        <v>151</v>
      </c>
      <c r="QQ93" s="38"/>
      <c r="QR93" s="39">
        <v>16</v>
      </c>
      <c r="QS93" s="39"/>
      <c r="QT93" s="39">
        <v>61</v>
      </c>
      <c r="QU93" s="39"/>
      <c r="QV93" s="39">
        <v>106</v>
      </c>
      <c r="QW93" s="39"/>
      <c r="QX93" s="39">
        <v>151</v>
      </c>
      <c r="QY93" s="38"/>
      <c r="RA93" s="39">
        <v>16</v>
      </c>
      <c r="RB93" s="39"/>
      <c r="RC93" s="39">
        <v>61</v>
      </c>
      <c r="RD93" s="39"/>
      <c r="RE93" s="39">
        <v>106</v>
      </c>
      <c r="RF93" s="39"/>
      <c r="RG93" s="39">
        <v>151</v>
      </c>
      <c r="RH93" s="38"/>
      <c r="RI93" s="39">
        <v>16</v>
      </c>
      <c r="RJ93" s="39"/>
      <c r="RK93" s="39">
        <v>61</v>
      </c>
      <c r="RL93" s="39"/>
      <c r="RM93" s="39">
        <v>106</v>
      </c>
      <c r="RN93" s="39"/>
      <c r="RO93" s="39">
        <v>151</v>
      </c>
      <c r="RP93" s="38"/>
      <c r="RR93" s="39">
        <v>16</v>
      </c>
      <c r="RS93" s="39"/>
      <c r="RT93" s="39">
        <v>61</v>
      </c>
      <c r="RU93" s="39"/>
      <c r="RV93" s="39">
        <v>106</v>
      </c>
      <c r="RW93" s="39"/>
      <c r="RX93" s="39">
        <v>151</v>
      </c>
      <c r="RY93" s="38"/>
      <c r="RZ93" s="39">
        <v>16</v>
      </c>
      <c r="SA93" s="39"/>
      <c r="SB93" s="39">
        <v>61</v>
      </c>
      <c r="SC93" s="39"/>
      <c r="SD93" s="39">
        <v>106</v>
      </c>
      <c r="SE93" s="39"/>
      <c r="SF93" s="39">
        <v>151</v>
      </c>
      <c r="SG93" s="38"/>
      <c r="SI93" s="39">
        <v>16</v>
      </c>
      <c r="SJ93" s="39"/>
      <c r="SK93" s="39">
        <v>61</v>
      </c>
      <c r="SL93" s="39"/>
      <c r="SM93" s="39">
        <v>106</v>
      </c>
      <c r="SN93" s="39"/>
      <c r="SO93" s="39">
        <v>151</v>
      </c>
      <c r="SP93" s="38"/>
      <c r="SQ93" s="39">
        <v>16</v>
      </c>
      <c r="SR93" s="39"/>
      <c r="SS93" s="39">
        <v>61</v>
      </c>
      <c r="ST93" s="39"/>
      <c r="SU93" s="39">
        <v>106</v>
      </c>
      <c r="SV93" s="39"/>
      <c r="SW93" s="39">
        <v>151</v>
      </c>
      <c r="SX93" s="38"/>
      <c r="SZ93" s="39">
        <v>16</v>
      </c>
      <c r="TA93" s="39"/>
      <c r="TB93" s="39">
        <v>61</v>
      </c>
      <c r="TC93" s="39"/>
      <c r="TD93" s="39">
        <v>106</v>
      </c>
      <c r="TE93" s="39"/>
      <c r="TF93" s="39">
        <v>151</v>
      </c>
      <c r="TG93" s="38"/>
      <c r="TH93" s="39">
        <v>16</v>
      </c>
      <c r="TI93" s="39"/>
      <c r="TJ93" s="39">
        <v>61</v>
      </c>
      <c r="TK93" s="39"/>
      <c r="TL93" s="39">
        <v>106</v>
      </c>
      <c r="TM93" s="39"/>
      <c r="TN93" s="39">
        <v>151</v>
      </c>
      <c r="TO93" s="38"/>
      <c r="TQ93" s="39">
        <v>16</v>
      </c>
      <c r="TR93" s="39"/>
      <c r="TS93" s="39">
        <v>61</v>
      </c>
      <c r="TT93" s="39"/>
      <c r="TU93" s="39">
        <v>106</v>
      </c>
      <c r="TV93" s="39"/>
      <c r="TW93" s="39">
        <v>151</v>
      </c>
      <c r="TX93" s="38"/>
      <c r="TY93" s="39">
        <v>16</v>
      </c>
      <c r="TZ93" s="39"/>
      <c r="UA93" s="39">
        <v>61</v>
      </c>
      <c r="UB93" s="39"/>
      <c r="UC93" s="39">
        <v>106</v>
      </c>
      <c r="UD93" s="39"/>
      <c r="UE93" s="39">
        <v>151</v>
      </c>
      <c r="UF93" s="38"/>
      <c r="UH93" s="39">
        <v>16</v>
      </c>
      <c r="UI93" s="39"/>
      <c r="UJ93" s="39">
        <v>61</v>
      </c>
      <c r="UK93" s="39"/>
      <c r="UL93" s="39">
        <v>106</v>
      </c>
      <c r="UM93" s="39"/>
      <c r="UN93" s="39">
        <v>151</v>
      </c>
      <c r="UO93" s="38"/>
      <c r="UP93" s="39">
        <v>16</v>
      </c>
      <c r="UQ93" s="39"/>
      <c r="UR93" s="39">
        <v>61</v>
      </c>
      <c r="US93" s="39"/>
      <c r="UT93" s="39">
        <v>106</v>
      </c>
      <c r="UU93" s="39"/>
      <c r="UV93" s="39">
        <v>151</v>
      </c>
      <c r="UW93" s="38"/>
      <c r="UY93" s="39">
        <v>16</v>
      </c>
      <c r="UZ93" s="39"/>
      <c r="VA93" s="39">
        <v>61</v>
      </c>
      <c r="VB93" s="39"/>
      <c r="VC93" s="39">
        <v>106</v>
      </c>
      <c r="VD93" s="39"/>
      <c r="VE93" s="39">
        <v>151</v>
      </c>
      <c r="VF93" s="38"/>
      <c r="VG93" s="39">
        <v>16</v>
      </c>
      <c r="VH93" s="39"/>
      <c r="VI93" s="39">
        <v>61</v>
      </c>
      <c r="VJ93" s="39"/>
      <c r="VK93" s="39">
        <v>106</v>
      </c>
      <c r="VL93" s="39"/>
      <c r="VM93" s="39">
        <v>151</v>
      </c>
      <c r="VN93" s="38"/>
      <c r="VP93" s="39">
        <v>16</v>
      </c>
      <c r="VQ93" s="39"/>
      <c r="VR93" s="39">
        <v>61</v>
      </c>
      <c r="VS93" s="39"/>
      <c r="VT93" s="39">
        <v>106</v>
      </c>
      <c r="VU93" s="39"/>
      <c r="VV93" s="39">
        <v>151</v>
      </c>
      <c r="VW93" s="38"/>
      <c r="VX93" s="39">
        <v>16</v>
      </c>
      <c r="VY93" s="39"/>
      <c r="VZ93" s="39">
        <v>61</v>
      </c>
      <c r="WA93" s="39"/>
      <c r="WB93" s="39">
        <v>106</v>
      </c>
      <c r="WC93" s="39"/>
      <c r="WD93" s="39">
        <v>151</v>
      </c>
      <c r="WE93" s="38"/>
      <c r="WG93" s="39">
        <v>16</v>
      </c>
      <c r="WH93" s="39"/>
      <c r="WI93" s="39">
        <v>61</v>
      </c>
      <c r="WJ93" s="39"/>
      <c r="WK93" s="39">
        <v>106</v>
      </c>
      <c r="WL93" s="39"/>
      <c r="WM93" s="39">
        <v>151</v>
      </c>
      <c r="WN93" s="38"/>
      <c r="WO93" s="39">
        <v>16</v>
      </c>
      <c r="WP93" s="39"/>
      <c r="WQ93" s="39">
        <v>61</v>
      </c>
      <c r="WR93" s="39"/>
      <c r="WS93" s="39">
        <v>106</v>
      </c>
      <c r="WT93" s="39"/>
      <c r="WU93" s="39">
        <v>151</v>
      </c>
      <c r="WV93" s="38"/>
      <c r="WX93" s="39">
        <v>16</v>
      </c>
      <c r="WY93" s="39"/>
      <c r="WZ93" s="39">
        <v>61</v>
      </c>
      <c r="XA93" s="39"/>
      <c r="XB93" s="39">
        <v>106</v>
      </c>
      <c r="XC93" s="39"/>
      <c r="XD93" s="39">
        <v>151</v>
      </c>
      <c r="XE93" s="38"/>
      <c r="XF93" s="39">
        <v>16</v>
      </c>
      <c r="XG93" s="39"/>
      <c r="XH93" s="39">
        <v>61</v>
      </c>
      <c r="XI93" s="39"/>
      <c r="XJ93" s="39">
        <v>106</v>
      </c>
      <c r="XK93" s="39"/>
      <c r="XL93" s="39">
        <v>151</v>
      </c>
      <c r="XM93" s="38"/>
      <c r="XO93" s="39">
        <v>16</v>
      </c>
      <c r="XP93" s="39"/>
      <c r="XQ93" s="39">
        <v>61</v>
      </c>
      <c r="XR93" s="39"/>
      <c r="XS93" s="39">
        <v>106</v>
      </c>
      <c r="XT93" s="39"/>
      <c r="XU93" s="39">
        <v>151</v>
      </c>
      <c r="XV93" s="38"/>
      <c r="XW93" s="39">
        <v>16</v>
      </c>
      <c r="XX93" s="39"/>
      <c r="XY93" s="39">
        <v>61</v>
      </c>
      <c r="XZ93" s="39"/>
      <c r="YA93" s="39">
        <v>106</v>
      </c>
      <c r="YB93" s="39"/>
      <c r="YC93" s="39">
        <v>151</v>
      </c>
      <c r="YD93" s="38"/>
      <c r="YF93" s="39">
        <v>16</v>
      </c>
      <c r="YG93" s="39"/>
      <c r="YH93" s="39">
        <v>61</v>
      </c>
      <c r="YI93" s="39"/>
      <c r="YJ93" s="39">
        <v>106</v>
      </c>
      <c r="YK93" s="39"/>
      <c r="YL93" s="39">
        <v>151</v>
      </c>
      <c r="YM93" s="38"/>
      <c r="YN93" s="39">
        <v>16</v>
      </c>
      <c r="YO93" s="39"/>
      <c r="YP93" s="39">
        <v>61</v>
      </c>
      <c r="YQ93" s="39"/>
      <c r="YR93" s="39">
        <v>106</v>
      </c>
      <c r="YS93" s="39"/>
      <c r="YT93" s="39">
        <v>151</v>
      </c>
      <c r="YU93" s="38"/>
      <c r="YW93" s="39">
        <v>16</v>
      </c>
      <c r="YX93" s="39"/>
      <c r="YY93" s="39">
        <v>61</v>
      </c>
      <c r="YZ93" s="39"/>
      <c r="ZA93" s="39">
        <v>106</v>
      </c>
      <c r="ZB93" s="39"/>
      <c r="ZC93" s="39">
        <v>151</v>
      </c>
      <c r="ZD93" s="38"/>
      <c r="ZM93" s="39">
        <v>16</v>
      </c>
      <c r="ZN93" s="39"/>
      <c r="ZO93" s="39">
        <v>61</v>
      </c>
      <c r="ZP93" s="39"/>
      <c r="ZQ93" s="39">
        <v>106</v>
      </c>
      <c r="ZR93" s="39"/>
      <c r="ZS93" s="39">
        <v>151</v>
      </c>
      <c r="ZT93" s="38"/>
      <c r="ZV93" s="39">
        <v>16</v>
      </c>
      <c r="ZW93" s="39"/>
      <c r="ZX93" s="39">
        <v>61</v>
      </c>
      <c r="ZY93" s="39"/>
      <c r="ZZ93" s="39">
        <v>106</v>
      </c>
      <c r="AAA93" s="39"/>
      <c r="AAB93" s="39">
        <v>151</v>
      </c>
      <c r="AAC93" s="38"/>
      <c r="AAD93" s="39">
        <v>16</v>
      </c>
      <c r="AAE93" s="39"/>
      <c r="AAF93" s="39">
        <v>61</v>
      </c>
      <c r="AAG93" s="39"/>
      <c r="AAH93" s="39">
        <v>106</v>
      </c>
      <c r="AAI93" s="39"/>
      <c r="AAJ93" s="39">
        <v>151</v>
      </c>
      <c r="AAK93" s="38"/>
      <c r="AAM93" s="39">
        <v>16</v>
      </c>
      <c r="AAN93" s="39"/>
      <c r="AAO93" s="39">
        <v>61</v>
      </c>
      <c r="AAP93" s="39"/>
      <c r="AAQ93" s="39">
        <v>106</v>
      </c>
      <c r="AAR93" s="39"/>
      <c r="AAS93" s="39">
        <v>151</v>
      </c>
      <c r="AAT93" s="38"/>
      <c r="AAU93" s="39">
        <v>16</v>
      </c>
      <c r="AAV93" s="39"/>
      <c r="AAW93" s="39">
        <v>61</v>
      </c>
      <c r="AAX93" s="39"/>
      <c r="AAY93" s="39">
        <v>106</v>
      </c>
      <c r="AAZ93" s="39"/>
      <c r="ABA93" s="39">
        <v>151</v>
      </c>
      <c r="ABB93" s="38"/>
      <c r="ABD93" s="39">
        <v>16</v>
      </c>
      <c r="ABE93" s="39"/>
      <c r="ABF93" s="39">
        <v>61</v>
      </c>
      <c r="ABG93" s="39"/>
      <c r="ABH93" s="39">
        <v>106</v>
      </c>
      <c r="ABI93" s="39"/>
      <c r="ABJ93" s="39">
        <v>151</v>
      </c>
      <c r="ABK93" s="38"/>
      <c r="ABL93" s="39">
        <v>16</v>
      </c>
      <c r="ABM93" s="39"/>
      <c r="ABN93" s="39">
        <v>61</v>
      </c>
      <c r="ABO93" s="39"/>
      <c r="ABP93" s="39">
        <v>106</v>
      </c>
      <c r="ABQ93" s="39"/>
      <c r="ABR93" s="39">
        <v>151</v>
      </c>
      <c r="ABS93" s="38"/>
      <c r="ABU93" s="39">
        <v>16</v>
      </c>
      <c r="ABV93" s="39"/>
      <c r="ABW93" s="39">
        <v>61</v>
      </c>
      <c r="ABX93" s="39"/>
      <c r="ABY93" s="39">
        <v>106</v>
      </c>
      <c r="ABZ93" s="39"/>
      <c r="ACA93" s="39">
        <v>151</v>
      </c>
      <c r="ACB93" s="38"/>
      <c r="ACC93" s="39">
        <v>16</v>
      </c>
      <c r="ACD93" s="39"/>
      <c r="ACE93" s="39">
        <v>61</v>
      </c>
      <c r="ACF93" s="39"/>
      <c r="ACG93" s="39">
        <v>106</v>
      </c>
      <c r="ACH93" s="39"/>
      <c r="ACI93" s="39">
        <v>151</v>
      </c>
      <c r="ACJ93" s="38"/>
      <c r="ACL93" s="39">
        <v>16</v>
      </c>
      <c r="ACM93" s="39"/>
      <c r="ACN93" s="39">
        <v>61</v>
      </c>
      <c r="ACO93" s="39"/>
      <c r="ACP93" s="39">
        <v>106</v>
      </c>
      <c r="ACQ93" s="39"/>
      <c r="ACR93" s="39">
        <v>151</v>
      </c>
      <c r="ACS93" s="38"/>
      <c r="ACT93" s="39">
        <v>16</v>
      </c>
      <c r="ACU93" s="39"/>
      <c r="ACV93" s="39">
        <v>61</v>
      </c>
      <c r="ACW93" s="39"/>
      <c r="ACX93" s="39">
        <v>106</v>
      </c>
      <c r="ACY93" s="39"/>
      <c r="ACZ93" s="39">
        <v>151</v>
      </c>
      <c r="ADA93" s="38"/>
      <c r="ADC93" s="39">
        <v>16</v>
      </c>
      <c r="ADD93" s="39"/>
      <c r="ADE93" s="39">
        <v>61</v>
      </c>
      <c r="ADF93" s="39"/>
      <c r="ADG93" s="39">
        <v>106</v>
      </c>
      <c r="ADH93" s="39"/>
      <c r="ADI93" s="39">
        <v>151</v>
      </c>
      <c r="ADJ93" s="38"/>
      <c r="ADK93" s="39">
        <v>16</v>
      </c>
      <c r="ADL93" s="39"/>
      <c r="ADM93" s="39">
        <v>61</v>
      </c>
      <c r="ADN93" s="39"/>
      <c r="ADO93" s="39">
        <v>106</v>
      </c>
      <c r="ADP93" s="39"/>
      <c r="ADQ93" s="39">
        <v>151</v>
      </c>
      <c r="ADR93" s="38"/>
      <c r="ADT93" s="39">
        <v>16</v>
      </c>
      <c r="ADU93" s="39"/>
      <c r="ADV93" s="39">
        <v>61</v>
      </c>
      <c r="ADW93" s="39"/>
      <c r="ADX93" s="39">
        <v>106</v>
      </c>
      <c r="ADY93" s="39"/>
      <c r="ADZ93" s="39">
        <v>151</v>
      </c>
      <c r="AEA93" s="38"/>
      <c r="AEB93" s="39">
        <v>16</v>
      </c>
      <c r="AEC93" s="39"/>
      <c r="AED93" s="39">
        <v>61</v>
      </c>
      <c r="AEE93" s="39"/>
      <c r="AEF93" s="39">
        <v>106</v>
      </c>
      <c r="AEG93" s="39"/>
      <c r="AEH93" s="39">
        <v>151</v>
      </c>
      <c r="AEI93" s="38"/>
      <c r="AEK93" s="39">
        <v>16</v>
      </c>
      <c r="AEL93" s="39"/>
      <c r="AEM93" s="39">
        <v>61</v>
      </c>
      <c r="AEN93" s="39"/>
      <c r="AEO93" s="39">
        <v>106</v>
      </c>
      <c r="AEP93" s="39"/>
      <c r="AEQ93" s="39">
        <v>151</v>
      </c>
      <c r="AER93" s="38"/>
      <c r="AES93" s="39">
        <v>16</v>
      </c>
      <c r="AET93" s="39"/>
      <c r="AEU93" s="39">
        <v>61</v>
      </c>
      <c r="AEV93" s="39"/>
      <c r="AEW93" s="39">
        <v>106</v>
      </c>
      <c r="AEX93" s="39"/>
      <c r="AEY93" s="39">
        <v>151</v>
      </c>
      <c r="AEZ93" s="38"/>
      <c r="AFB93" s="39">
        <v>16</v>
      </c>
      <c r="AFC93" s="39"/>
      <c r="AFD93" s="39">
        <v>61</v>
      </c>
      <c r="AFE93" s="39"/>
      <c r="AFF93" s="39">
        <v>106</v>
      </c>
      <c r="AFG93" s="39"/>
      <c r="AFH93" s="39">
        <v>151</v>
      </c>
      <c r="AFI93" s="38"/>
      <c r="AFJ93" s="39">
        <v>16</v>
      </c>
      <c r="AFK93" s="39"/>
      <c r="AFL93" s="39">
        <v>61</v>
      </c>
      <c r="AFM93" s="39"/>
      <c r="AFN93" s="39">
        <v>106</v>
      </c>
      <c r="AFO93" s="39"/>
      <c r="AFP93" s="39">
        <v>151</v>
      </c>
      <c r="AFQ93" s="38"/>
      <c r="AFS93" s="39">
        <v>16</v>
      </c>
      <c r="AFT93" s="39"/>
      <c r="AFU93" s="39">
        <v>61</v>
      </c>
      <c r="AFV93" s="39"/>
      <c r="AFW93" s="39">
        <v>106</v>
      </c>
      <c r="AFX93" s="39"/>
      <c r="AFY93" s="39">
        <v>151</v>
      </c>
      <c r="AFZ93" s="38"/>
      <c r="AGA93" s="39">
        <v>16</v>
      </c>
      <c r="AGB93" s="39"/>
      <c r="AGC93" s="39">
        <v>61</v>
      </c>
      <c r="AGD93" s="39"/>
      <c r="AGE93" s="39">
        <v>106</v>
      </c>
      <c r="AGF93" s="39"/>
      <c r="AGG93" s="39">
        <v>151</v>
      </c>
      <c r="AGH93" s="38"/>
      <c r="AGJ93" s="39">
        <v>16</v>
      </c>
      <c r="AGK93" s="39"/>
      <c r="AGL93" s="39">
        <v>61</v>
      </c>
      <c r="AGM93" s="39"/>
      <c r="AGN93" s="39">
        <v>106</v>
      </c>
      <c r="AGO93" s="39"/>
      <c r="AGP93" s="39">
        <v>151</v>
      </c>
      <c r="AGQ93" s="38"/>
      <c r="AGR93" s="39">
        <v>16</v>
      </c>
      <c r="AGS93" s="39"/>
      <c r="AGT93" s="39">
        <v>61</v>
      </c>
      <c r="AGU93" s="39"/>
      <c r="AGV93" s="39">
        <v>106</v>
      </c>
      <c r="AGW93" s="39"/>
      <c r="AGX93" s="39">
        <v>151</v>
      </c>
      <c r="AGY93" s="38"/>
      <c r="AHA93" s="39">
        <v>16</v>
      </c>
      <c r="AHB93" s="39"/>
      <c r="AHC93" s="39">
        <v>61</v>
      </c>
      <c r="AHD93" s="39"/>
      <c r="AHE93" s="39">
        <v>106</v>
      </c>
      <c r="AHF93" s="39"/>
      <c r="AHG93" s="39">
        <v>151</v>
      </c>
      <c r="AHH93" s="38"/>
      <c r="AHI93" s="39">
        <v>16</v>
      </c>
      <c r="AHJ93" s="39"/>
      <c r="AHK93" s="39">
        <v>61</v>
      </c>
      <c r="AHL93" s="39"/>
      <c r="AHM93" s="39">
        <v>106</v>
      </c>
      <c r="AHN93" s="39"/>
      <c r="AHO93" s="39">
        <v>151</v>
      </c>
      <c r="AHP93" s="38"/>
      <c r="AHR93" s="39">
        <v>16</v>
      </c>
      <c r="AHS93" s="39"/>
      <c r="AHT93" s="39">
        <v>61</v>
      </c>
      <c r="AHU93" s="39"/>
      <c r="AHV93" s="39">
        <v>106</v>
      </c>
      <c r="AHW93" s="39"/>
      <c r="AHX93" s="39">
        <v>151</v>
      </c>
      <c r="AHY93" s="38"/>
      <c r="AHZ93" s="39">
        <v>16</v>
      </c>
      <c r="AIA93" s="39"/>
      <c r="AIB93" s="39">
        <v>61</v>
      </c>
      <c r="AIC93" s="39"/>
      <c r="AID93" s="39">
        <v>106</v>
      </c>
      <c r="AIE93" s="39"/>
      <c r="AIF93" s="39">
        <v>151</v>
      </c>
      <c r="AIG93" s="38"/>
    </row>
    <row r="94" spans="1:917" ht="15.6" customHeight="1">
      <c r="A94" s="39">
        <v>197</v>
      </c>
      <c r="B94" s="39"/>
      <c r="C94" s="39">
        <v>62</v>
      </c>
      <c r="D94" s="39"/>
      <c r="E94" s="39">
        <v>107</v>
      </c>
      <c r="F94" s="39"/>
      <c r="G94" s="39">
        <v>152</v>
      </c>
      <c r="H94" s="86"/>
      <c r="J94" s="39">
        <v>17</v>
      </c>
      <c r="K94" s="39"/>
      <c r="L94" s="39">
        <v>62</v>
      </c>
      <c r="M94" s="39"/>
      <c r="N94" s="39">
        <v>107</v>
      </c>
      <c r="O94" s="39"/>
      <c r="P94" s="39">
        <v>152</v>
      </c>
      <c r="Q94" s="86"/>
      <c r="R94" s="39">
        <v>17</v>
      </c>
      <c r="S94" s="39"/>
      <c r="T94" s="39">
        <v>62</v>
      </c>
      <c r="U94" s="39"/>
      <c r="V94" s="39">
        <v>107</v>
      </c>
      <c r="W94" s="39"/>
      <c r="X94" s="39">
        <v>152</v>
      </c>
      <c r="Y94" s="86"/>
      <c r="AA94" s="39">
        <v>17</v>
      </c>
      <c r="AB94" s="39"/>
      <c r="AC94" s="39">
        <v>62</v>
      </c>
      <c r="AD94" s="39"/>
      <c r="AE94" s="39">
        <v>107</v>
      </c>
      <c r="AF94" s="39"/>
      <c r="AG94" s="39">
        <v>152</v>
      </c>
      <c r="AH94" s="86"/>
      <c r="AI94" s="39">
        <v>17</v>
      </c>
      <c r="AJ94" s="39"/>
      <c r="AK94" s="39">
        <v>62</v>
      </c>
      <c r="AL94" s="39"/>
      <c r="AM94" s="39">
        <v>107</v>
      </c>
      <c r="AN94" s="39"/>
      <c r="AO94" s="39">
        <v>152</v>
      </c>
      <c r="AP94" s="86"/>
      <c r="AR94" s="39">
        <v>17</v>
      </c>
      <c r="AS94" s="39"/>
      <c r="AT94" s="39">
        <v>62</v>
      </c>
      <c r="AU94" s="39"/>
      <c r="AV94" s="39">
        <v>107</v>
      </c>
      <c r="AW94" s="39"/>
      <c r="AX94" s="39">
        <v>152</v>
      </c>
      <c r="AY94" s="86"/>
      <c r="AZ94" s="39">
        <v>17</v>
      </c>
      <c r="BA94" s="39"/>
      <c r="BB94" s="39">
        <v>62</v>
      </c>
      <c r="BC94" s="39"/>
      <c r="BD94" s="39">
        <v>107</v>
      </c>
      <c r="BE94" s="39"/>
      <c r="BF94" s="39">
        <v>152</v>
      </c>
      <c r="BG94" s="86"/>
      <c r="BI94" s="39">
        <v>17</v>
      </c>
      <c r="BJ94" s="39"/>
      <c r="BK94" s="39">
        <v>62</v>
      </c>
      <c r="BL94" s="39"/>
      <c r="BM94" s="39">
        <v>107</v>
      </c>
      <c r="BN94" s="39"/>
      <c r="BO94" s="39">
        <v>152</v>
      </c>
      <c r="BP94" s="86"/>
      <c r="BQ94" s="39">
        <v>17</v>
      </c>
      <c r="BR94" s="39"/>
      <c r="BS94" s="39">
        <v>62</v>
      </c>
      <c r="BT94" s="39"/>
      <c r="BU94" s="39">
        <v>107</v>
      </c>
      <c r="BV94" s="39"/>
      <c r="BW94" s="39">
        <v>152</v>
      </c>
      <c r="BX94" s="86"/>
      <c r="BZ94" s="39">
        <v>17</v>
      </c>
      <c r="CA94" s="39"/>
      <c r="CB94" s="39">
        <v>62</v>
      </c>
      <c r="CC94" s="39"/>
      <c r="CD94" s="39">
        <v>107</v>
      </c>
      <c r="CE94" s="39"/>
      <c r="CF94" s="39">
        <v>152</v>
      </c>
      <c r="CG94" s="86"/>
      <c r="CH94" s="39">
        <v>17</v>
      </c>
      <c r="CI94" s="39"/>
      <c r="CJ94" s="39">
        <v>62</v>
      </c>
      <c r="CK94" s="39"/>
      <c r="CL94" s="39">
        <v>107</v>
      </c>
      <c r="CM94" s="39"/>
      <c r="CN94" s="39">
        <v>152</v>
      </c>
      <c r="CO94" s="86"/>
      <c r="CQ94" s="39">
        <v>17</v>
      </c>
      <c r="CR94" s="39"/>
      <c r="CS94" s="39">
        <v>62</v>
      </c>
      <c r="CT94" s="39"/>
      <c r="CU94" s="39">
        <v>107</v>
      </c>
      <c r="CV94" s="39"/>
      <c r="CW94" s="39">
        <v>152</v>
      </c>
      <c r="CX94" s="86"/>
      <c r="CY94" s="39">
        <v>17</v>
      </c>
      <c r="CZ94" s="39"/>
      <c r="DA94" s="39">
        <v>62</v>
      </c>
      <c r="DB94" s="39"/>
      <c r="DC94" s="39">
        <v>107</v>
      </c>
      <c r="DD94" s="39"/>
      <c r="DE94" s="39">
        <v>152</v>
      </c>
      <c r="DF94" s="86"/>
      <c r="DH94" s="39">
        <v>17</v>
      </c>
      <c r="DI94" s="39"/>
      <c r="DJ94" s="39">
        <v>62</v>
      </c>
      <c r="DK94" s="39"/>
      <c r="DL94" s="39">
        <v>107</v>
      </c>
      <c r="DM94" s="39"/>
      <c r="DN94" s="39">
        <v>152</v>
      </c>
      <c r="DO94" s="86"/>
      <c r="DP94" s="39">
        <v>17</v>
      </c>
      <c r="DQ94" s="39"/>
      <c r="DR94" s="39">
        <v>62</v>
      </c>
      <c r="DS94" s="39"/>
      <c r="DT94" s="39">
        <v>107</v>
      </c>
      <c r="DU94" s="39"/>
      <c r="DV94" s="39">
        <v>152</v>
      </c>
      <c r="DW94" s="86"/>
      <c r="DY94" s="39">
        <v>17</v>
      </c>
      <c r="DZ94" s="39"/>
      <c r="EA94" s="39">
        <v>62</v>
      </c>
      <c r="EB94" s="39"/>
      <c r="EC94" s="39">
        <v>107</v>
      </c>
      <c r="ED94" s="39"/>
      <c r="EE94" s="39">
        <v>152</v>
      </c>
      <c r="EF94" s="86"/>
      <c r="EG94" s="39">
        <v>17</v>
      </c>
      <c r="EH94" s="39"/>
      <c r="EI94" s="39">
        <v>62</v>
      </c>
      <c r="EJ94" s="39"/>
      <c r="EK94" s="39">
        <v>107</v>
      </c>
      <c r="EL94" s="39"/>
      <c r="EM94" s="39">
        <v>152</v>
      </c>
      <c r="EN94" s="86"/>
      <c r="EP94" s="39">
        <v>17</v>
      </c>
      <c r="EQ94" s="39"/>
      <c r="ER94" s="39">
        <v>62</v>
      </c>
      <c r="ES94" s="39"/>
      <c r="ET94" s="39">
        <v>107</v>
      </c>
      <c r="EU94" s="39"/>
      <c r="EV94" s="39">
        <v>152</v>
      </c>
      <c r="EW94" s="86"/>
      <c r="EX94" s="39">
        <v>17</v>
      </c>
      <c r="EY94" s="39"/>
      <c r="EZ94" s="39">
        <v>62</v>
      </c>
      <c r="FA94" s="39"/>
      <c r="FB94" s="39">
        <v>107</v>
      </c>
      <c r="FC94" s="39"/>
      <c r="FD94" s="39">
        <v>152</v>
      </c>
      <c r="FE94" s="86"/>
      <c r="FG94" s="39">
        <v>17</v>
      </c>
      <c r="FH94" s="39"/>
      <c r="FI94" s="39">
        <v>62</v>
      </c>
      <c r="FJ94" s="39"/>
      <c r="FK94" s="39">
        <v>107</v>
      </c>
      <c r="FL94" s="39"/>
      <c r="FM94" s="39">
        <v>152</v>
      </c>
      <c r="FN94" s="86"/>
      <c r="FO94" s="39">
        <v>17</v>
      </c>
      <c r="FP94" s="39"/>
      <c r="FQ94" s="39">
        <v>62</v>
      </c>
      <c r="FR94" s="39"/>
      <c r="FS94" s="39">
        <v>107</v>
      </c>
      <c r="FT94" s="39"/>
      <c r="FU94" s="39">
        <v>152</v>
      </c>
      <c r="FV94" s="86"/>
      <c r="FX94" s="39">
        <v>17</v>
      </c>
      <c r="FY94" s="39"/>
      <c r="FZ94" s="39">
        <v>62</v>
      </c>
      <c r="GA94" s="39"/>
      <c r="GB94" s="39">
        <v>107</v>
      </c>
      <c r="GC94" s="39"/>
      <c r="GD94" s="39">
        <v>152</v>
      </c>
      <c r="GE94" s="86"/>
      <c r="GF94" s="39">
        <v>17</v>
      </c>
      <c r="GG94" s="39"/>
      <c r="GH94" s="39">
        <v>62</v>
      </c>
      <c r="GI94" s="39"/>
      <c r="GJ94" s="39">
        <v>107</v>
      </c>
      <c r="GK94" s="39"/>
      <c r="GL94" s="39">
        <v>152</v>
      </c>
      <c r="GM94" s="86"/>
      <c r="GO94" s="39">
        <v>17</v>
      </c>
      <c r="GP94" s="39"/>
      <c r="GQ94" s="39">
        <v>62</v>
      </c>
      <c r="GR94" s="39"/>
      <c r="GS94" s="39">
        <v>107</v>
      </c>
      <c r="GT94" s="39"/>
      <c r="GU94" s="39">
        <v>152</v>
      </c>
      <c r="GV94" s="86"/>
      <c r="GW94" s="39">
        <v>17</v>
      </c>
      <c r="GX94" s="39"/>
      <c r="GY94" s="39">
        <v>62</v>
      </c>
      <c r="GZ94" s="39"/>
      <c r="HA94" s="39">
        <v>107</v>
      </c>
      <c r="HB94" s="39"/>
      <c r="HC94" s="39">
        <v>152</v>
      </c>
      <c r="HD94" s="86"/>
      <c r="HF94" s="39">
        <v>17</v>
      </c>
      <c r="HG94" s="39"/>
      <c r="HH94" s="39">
        <v>62</v>
      </c>
      <c r="HI94" s="39"/>
      <c r="HJ94" s="39">
        <v>107</v>
      </c>
      <c r="HK94" s="39"/>
      <c r="HL94" s="39">
        <v>152</v>
      </c>
      <c r="HM94" s="86"/>
      <c r="HN94" s="39">
        <v>17</v>
      </c>
      <c r="HO94" s="39"/>
      <c r="HP94" s="39">
        <v>62</v>
      </c>
      <c r="HQ94" s="39"/>
      <c r="HR94" s="39">
        <v>107</v>
      </c>
      <c r="HS94" s="39"/>
      <c r="HT94" s="39">
        <v>152</v>
      </c>
      <c r="HU94" s="86"/>
      <c r="HW94" s="39">
        <v>17</v>
      </c>
      <c r="HX94" s="39"/>
      <c r="HY94" s="39">
        <v>62</v>
      </c>
      <c r="HZ94" s="39"/>
      <c r="IA94" s="39">
        <v>107</v>
      </c>
      <c r="IB94" s="39"/>
      <c r="IC94" s="39">
        <v>152</v>
      </c>
      <c r="ID94" s="86"/>
      <c r="IE94" s="39">
        <v>17</v>
      </c>
      <c r="IF94" s="39"/>
      <c r="IG94" s="39">
        <v>62</v>
      </c>
      <c r="IH94" s="39"/>
      <c r="II94" s="39">
        <v>107</v>
      </c>
      <c r="IJ94" s="39"/>
      <c r="IK94" s="39">
        <v>152</v>
      </c>
      <c r="IL94" s="86"/>
      <c r="IN94" s="39">
        <v>17</v>
      </c>
      <c r="IO94" s="39"/>
      <c r="IP94" s="39">
        <v>62</v>
      </c>
      <c r="IQ94" s="39"/>
      <c r="IR94" s="39">
        <v>107</v>
      </c>
      <c r="IS94" s="39"/>
      <c r="IT94" s="39">
        <v>152</v>
      </c>
      <c r="IU94" s="86"/>
      <c r="IV94" s="39">
        <v>17</v>
      </c>
      <c r="IW94" s="39"/>
      <c r="IX94" s="39">
        <v>62</v>
      </c>
      <c r="IY94" s="39"/>
      <c r="IZ94" s="39">
        <v>107</v>
      </c>
      <c r="JA94" s="39"/>
      <c r="JB94" s="39">
        <v>152</v>
      </c>
      <c r="JC94" s="86"/>
      <c r="JE94" s="39">
        <v>17</v>
      </c>
      <c r="JF94" s="39"/>
      <c r="JG94" s="39">
        <v>62</v>
      </c>
      <c r="JH94" s="39"/>
      <c r="JI94" s="39">
        <v>107</v>
      </c>
      <c r="JJ94" s="39"/>
      <c r="JK94" s="39">
        <v>152</v>
      </c>
      <c r="JL94" s="86"/>
      <c r="JM94" s="39">
        <v>17</v>
      </c>
      <c r="JN94" s="39"/>
      <c r="JO94" s="39">
        <v>62</v>
      </c>
      <c r="JP94" s="39"/>
      <c r="JQ94" s="39">
        <v>107</v>
      </c>
      <c r="JR94" s="39"/>
      <c r="JS94" s="39">
        <v>152</v>
      </c>
      <c r="JT94" s="86"/>
      <c r="JV94" s="39">
        <v>17</v>
      </c>
      <c r="JW94" s="39"/>
      <c r="JX94" s="39">
        <v>62</v>
      </c>
      <c r="JY94" s="39"/>
      <c r="JZ94" s="39">
        <v>107</v>
      </c>
      <c r="KA94" s="39"/>
      <c r="KB94" s="39">
        <v>152</v>
      </c>
      <c r="KC94" s="86"/>
      <c r="KD94" s="39">
        <v>17</v>
      </c>
      <c r="KE94" s="39"/>
      <c r="KF94" s="39">
        <v>62</v>
      </c>
      <c r="KG94" s="39"/>
      <c r="KH94" s="39">
        <v>107</v>
      </c>
      <c r="KI94" s="39"/>
      <c r="KJ94" s="39">
        <v>152</v>
      </c>
      <c r="KK94" s="86"/>
      <c r="KM94" s="39">
        <v>17</v>
      </c>
      <c r="KN94" s="39"/>
      <c r="KO94" s="39">
        <v>62</v>
      </c>
      <c r="KP94" s="39"/>
      <c r="KQ94" s="39">
        <v>107</v>
      </c>
      <c r="KR94" s="39"/>
      <c r="KS94" s="39">
        <v>152</v>
      </c>
      <c r="KT94" s="86"/>
      <c r="KU94" s="39">
        <v>17</v>
      </c>
      <c r="KV94" s="39"/>
      <c r="KW94" s="39">
        <v>62</v>
      </c>
      <c r="KX94" s="39"/>
      <c r="KY94" s="39">
        <v>107</v>
      </c>
      <c r="KZ94" s="39"/>
      <c r="LA94" s="39">
        <v>152</v>
      </c>
      <c r="LB94" s="86"/>
      <c r="LD94" s="39">
        <v>17</v>
      </c>
      <c r="LE94" s="39"/>
      <c r="LF94" s="39">
        <v>62</v>
      </c>
      <c r="LG94" s="39"/>
      <c r="LH94" s="39">
        <v>107</v>
      </c>
      <c r="LI94" s="39"/>
      <c r="LJ94" s="39">
        <v>152</v>
      </c>
      <c r="LK94" s="86"/>
      <c r="LL94" s="39">
        <v>17</v>
      </c>
      <c r="LM94" s="39"/>
      <c r="LN94" s="39">
        <v>62</v>
      </c>
      <c r="LO94" s="39"/>
      <c r="LP94" s="39">
        <v>107</v>
      </c>
      <c r="LQ94" s="39"/>
      <c r="LR94" s="39">
        <v>152</v>
      </c>
      <c r="LS94" s="86"/>
      <c r="LU94" s="39">
        <v>17</v>
      </c>
      <c r="LV94" s="39"/>
      <c r="LW94" s="39">
        <v>62</v>
      </c>
      <c r="LX94" s="39"/>
      <c r="LY94" s="39">
        <v>107</v>
      </c>
      <c r="LZ94" s="39"/>
      <c r="MA94" s="39">
        <v>152</v>
      </c>
      <c r="MB94" s="86"/>
      <c r="MC94" s="39">
        <v>17</v>
      </c>
      <c r="MD94" s="39"/>
      <c r="ME94" s="39">
        <v>62</v>
      </c>
      <c r="MF94" s="39"/>
      <c r="MG94" s="39">
        <v>107</v>
      </c>
      <c r="MH94" s="39"/>
      <c r="MI94" s="39">
        <v>152</v>
      </c>
      <c r="MJ94" s="86"/>
      <c r="ML94" s="39">
        <v>17</v>
      </c>
      <c r="MM94" s="39"/>
      <c r="MN94" s="39">
        <v>62</v>
      </c>
      <c r="MO94" s="39"/>
      <c r="MP94" s="39">
        <v>107</v>
      </c>
      <c r="MQ94" s="39"/>
      <c r="MR94" s="39">
        <v>152</v>
      </c>
      <c r="MS94" s="86"/>
      <c r="MT94" s="39">
        <v>17</v>
      </c>
      <c r="MU94" s="39"/>
      <c r="MV94" s="39">
        <v>62</v>
      </c>
      <c r="MW94" s="39"/>
      <c r="MX94" s="39">
        <v>107</v>
      </c>
      <c r="MY94" s="39"/>
      <c r="MZ94" s="39">
        <v>152</v>
      </c>
      <c r="NA94" s="86"/>
      <c r="NC94" s="39">
        <v>17</v>
      </c>
      <c r="ND94" s="39"/>
      <c r="NE94" s="39">
        <v>62</v>
      </c>
      <c r="NF94" s="39"/>
      <c r="NG94" s="39">
        <v>107</v>
      </c>
      <c r="NH94" s="39"/>
      <c r="NI94" s="39">
        <v>152</v>
      </c>
      <c r="NJ94" s="86"/>
      <c r="NK94" s="39">
        <v>17</v>
      </c>
      <c r="NL94" s="39"/>
      <c r="NM94" s="39">
        <v>62</v>
      </c>
      <c r="NN94" s="39"/>
      <c r="NO94" s="39">
        <v>107</v>
      </c>
      <c r="NP94" s="39"/>
      <c r="NQ94" s="39">
        <v>152</v>
      </c>
      <c r="NR94" s="86"/>
      <c r="NT94" s="39">
        <v>17</v>
      </c>
      <c r="NU94" s="39"/>
      <c r="NV94" s="39">
        <v>62</v>
      </c>
      <c r="NW94" s="39"/>
      <c r="NX94" s="39">
        <v>107</v>
      </c>
      <c r="NY94" s="39"/>
      <c r="NZ94" s="39">
        <v>152</v>
      </c>
      <c r="OA94" s="86"/>
      <c r="OB94" s="39">
        <v>17</v>
      </c>
      <c r="OC94" s="39"/>
      <c r="OD94" s="39">
        <v>62</v>
      </c>
      <c r="OE94" s="39"/>
      <c r="OF94" s="39">
        <v>107</v>
      </c>
      <c r="OG94" s="39"/>
      <c r="OH94" s="39">
        <v>152</v>
      </c>
      <c r="OI94" s="86"/>
      <c r="OK94" s="39">
        <v>17</v>
      </c>
      <c r="OL94" s="39"/>
      <c r="OM94" s="39">
        <v>62</v>
      </c>
      <c r="ON94" s="39"/>
      <c r="OO94" s="39">
        <v>107</v>
      </c>
      <c r="OP94" s="39"/>
      <c r="OQ94" s="39">
        <v>152</v>
      </c>
      <c r="OR94" s="86"/>
      <c r="OS94" s="39">
        <v>17</v>
      </c>
      <c r="OT94" s="39"/>
      <c r="OU94" s="39">
        <v>62</v>
      </c>
      <c r="OV94" s="39"/>
      <c r="OW94" s="39">
        <v>107</v>
      </c>
      <c r="OX94" s="39"/>
      <c r="OY94" s="39">
        <v>152</v>
      </c>
      <c r="OZ94" s="86"/>
      <c r="PB94" s="39">
        <v>17</v>
      </c>
      <c r="PC94" s="39"/>
      <c r="PD94" s="39">
        <v>62</v>
      </c>
      <c r="PE94" s="39"/>
      <c r="PF94" s="39">
        <v>107</v>
      </c>
      <c r="PG94" s="39"/>
      <c r="PH94" s="39">
        <v>152</v>
      </c>
      <c r="PI94" s="86"/>
      <c r="PJ94" s="39">
        <v>17</v>
      </c>
      <c r="PK94" s="39"/>
      <c r="PL94" s="39">
        <v>62</v>
      </c>
      <c r="PM94" s="39"/>
      <c r="PN94" s="39">
        <v>107</v>
      </c>
      <c r="PO94" s="39"/>
      <c r="PP94" s="39">
        <v>152</v>
      </c>
      <c r="PQ94" s="38"/>
      <c r="PS94" s="39">
        <v>17</v>
      </c>
      <c r="PT94" s="39"/>
      <c r="PU94" s="39">
        <v>62</v>
      </c>
      <c r="PV94" s="39"/>
      <c r="PW94" s="39">
        <v>107</v>
      </c>
      <c r="PX94" s="39"/>
      <c r="PY94" s="39">
        <v>152</v>
      </c>
      <c r="PZ94" s="38"/>
      <c r="QA94" s="39">
        <v>17</v>
      </c>
      <c r="QB94" s="39"/>
      <c r="QC94" s="39">
        <v>62</v>
      </c>
      <c r="QD94" s="39"/>
      <c r="QE94" s="39">
        <v>107</v>
      </c>
      <c r="QF94" s="39"/>
      <c r="QG94" s="39">
        <v>152</v>
      </c>
      <c r="QH94" s="38"/>
      <c r="QJ94" s="39">
        <v>17</v>
      </c>
      <c r="QK94" s="39"/>
      <c r="QL94" s="39">
        <v>62</v>
      </c>
      <c r="QM94" s="39"/>
      <c r="QN94" s="39">
        <v>107</v>
      </c>
      <c r="QO94" s="39"/>
      <c r="QP94" s="39">
        <v>152</v>
      </c>
      <c r="QQ94" s="38"/>
      <c r="QR94" s="39">
        <v>17</v>
      </c>
      <c r="QS94" s="39"/>
      <c r="QT94" s="39">
        <v>62</v>
      </c>
      <c r="QU94" s="39"/>
      <c r="QV94" s="39">
        <v>107</v>
      </c>
      <c r="QW94" s="39"/>
      <c r="QX94" s="39">
        <v>152</v>
      </c>
      <c r="QY94" s="38"/>
      <c r="RA94" s="39">
        <v>17</v>
      </c>
      <c r="RB94" s="39"/>
      <c r="RC94" s="39">
        <v>62</v>
      </c>
      <c r="RD94" s="39"/>
      <c r="RE94" s="39">
        <v>107</v>
      </c>
      <c r="RF94" s="39"/>
      <c r="RG94" s="39">
        <v>152</v>
      </c>
      <c r="RH94" s="38"/>
      <c r="RI94" s="39">
        <v>17</v>
      </c>
      <c r="RJ94" s="39"/>
      <c r="RK94" s="39">
        <v>62</v>
      </c>
      <c r="RL94" s="39"/>
      <c r="RM94" s="39">
        <v>107</v>
      </c>
      <c r="RN94" s="39"/>
      <c r="RO94" s="39">
        <v>152</v>
      </c>
      <c r="RP94" s="38"/>
      <c r="RR94" s="39">
        <v>17</v>
      </c>
      <c r="RS94" s="39"/>
      <c r="RT94" s="39">
        <v>62</v>
      </c>
      <c r="RU94" s="39"/>
      <c r="RV94" s="39">
        <v>107</v>
      </c>
      <c r="RW94" s="39"/>
      <c r="RX94" s="39">
        <v>152</v>
      </c>
      <c r="RY94" s="38"/>
      <c r="RZ94" s="39">
        <v>17</v>
      </c>
      <c r="SA94" s="39"/>
      <c r="SB94" s="39">
        <v>62</v>
      </c>
      <c r="SC94" s="39"/>
      <c r="SD94" s="39">
        <v>107</v>
      </c>
      <c r="SE94" s="39"/>
      <c r="SF94" s="39">
        <v>152</v>
      </c>
      <c r="SG94" s="38"/>
      <c r="SI94" s="39">
        <v>17</v>
      </c>
      <c r="SJ94" s="39"/>
      <c r="SK94" s="39">
        <v>62</v>
      </c>
      <c r="SL94" s="39"/>
      <c r="SM94" s="39">
        <v>107</v>
      </c>
      <c r="SN94" s="39"/>
      <c r="SO94" s="39">
        <v>152</v>
      </c>
      <c r="SP94" s="38"/>
      <c r="SQ94" s="39">
        <v>17</v>
      </c>
      <c r="SR94" s="39"/>
      <c r="SS94" s="39">
        <v>62</v>
      </c>
      <c r="ST94" s="39"/>
      <c r="SU94" s="39">
        <v>107</v>
      </c>
      <c r="SV94" s="39"/>
      <c r="SW94" s="39">
        <v>152</v>
      </c>
      <c r="SX94" s="38"/>
      <c r="SZ94" s="39">
        <v>17</v>
      </c>
      <c r="TA94" s="39"/>
      <c r="TB94" s="39">
        <v>62</v>
      </c>
      <c r="TC94" s="39"/>
      <c r="TD94" s="39">
        <v>107</v>
      </c>
      <c r="TE94" s="39"/>
      <c r="TF94" s="39">
        <v>152</v>
      </c>
      <c r="TG94" s="38"/>
      <c r="TH94" s="39">
        <v>17</v>
      </c>
      <c r="TI94" s="39"/>
      <c r="TJ94" s="39">
        <v>62</v>
      </c>
      <c r="TK94" s="39"/>
      <c r="TL94" s="39">
        <v>107</v>
      </c>
      <c r="TM94" s="39"/>
      <c r="TN94" s="39">
        <v>152</v>
      </c>
      <c r="TO94" s="38"/>
      <c r="TQ94" s="39">
        <v>17</v>
      </c>
      <c r="TR94" s="39"/>
      <c r="TS94" s="39">
        <v>62</v>
      </c>
      <c r="TT94" s="39"/>
      <c r="TU94" s="39">
        <v>107</v>
      </c>
      <c r="TV94" s="39"/>
      <c r="TW94" s="39">
        <v>152</v>
      </c>
      <c r="TX94" s="38"/>
      <c r="TY94" s="39">
        <v>17</v>
      </c>
      <c r="TZ94" s="39"/>
      <c r="UA94" s="39">
        <v>62</v>
      </c>
      <c r="UB94" s="39"/>
      <c r="UC94" s="39">
        <v>107</v>
      </c>
      <c r="UD94" s="39"/>
      <c r="UE94" s="39">
        <v>152</v>
      </c>
      <c r="UF94" s="38"/>
      <c r="UH94" s="39">
        <v>17</v>
      </c>
      <c r="UI94" s="39"/>
      <c r="UJ94" s="39">
        <v>62</v>
      </c>
      <c r="UK94" s="39"/>
      <c r="UL94" s="39">
        <v>107</v>
      </c>
      <c r="UM94" s="39"/>
      <c r="UN94" s="39">
        <v>152</v>
      </c>
      <c r="UO94" s="38"/>
      <c r="UP94" s="39">
        <v>17</v>
      </c>
      <c r="UQ94" s="39"/>
      <c r="UR94" s="39">
        <v>62</v>
      </c>
      <c r="US94" s="39"/>
      <c r="UT94" s="39">
        <v>107</v>
      </c>
      <c r="UU94" s="39"/>
      <c r="UV94" s="39">
        <v>152</v>
      </c>
      <c r="UW94" s="38"/>
      <c r="UY94" s="39">
        <v>17</v>
      </c>
      <c r="UZ94" s="39"/>
      <c r="VA94" s="39">
        <v>62</v>
      </c>
      <c r="VB94" s="39"/>
      <c r="VC94" s="39">
        <v>107</v>
      </c>
      <c r="VD94" s="39"/>
      <c r="VE94" s="39">
        <v>152</v>
      </c>
      <c r="VF94" s="38"/>
      <c r="VG94" s="39">
        <v>17</v>
      </c>
      <c r="VH94" s="39"/>
      <c r="VI94" s="39">
        <v>62</v>
      </c>
      <c r="VJ94" s="39"/>
      <c r="VK94" s="39">
        <v>107</v>
      </c>
      <c r="VL94" s="39"/>
      <c r="VM94" s="39">
        <v>152</v>
      </c>
      <c r="VN94" s="38"/>
      <c r="VP94" s="39">
        <v>17</v>
      </c>
      <c r="VQ94" s="39"/>
      <c r="VR94" s="39">
        <v>62</v>
      </c>
      <c r="VS94" s="39"/>
      <c r="VT94" s="39">
        <v>107</v>
      </c>
      <c r="VU94" s="39"/>
      <c r="VV94" s="39">
        <v>152</v>
      </c>
      <c r="VW94" s="38"/>
      <c r="VX94" s="39">
        <v>17</v>
      </c>
      <c r="VY94" s="39"/>
      <c r="VZ94" s="39">
        <v>62</v>
      </c>
      <c r="WA94" s="39"/>
      <c r="WB94" s="39">
        <v>107</v>
      </c>
      <c r="WC94" s="39"/>
      <c r="WD94" s="39">
        <v>152</v>
      </c>
      <c r="WE94" s="38"/>
      <c r="WG94" s="39">
        <v>17</v>
      </c>
      <c r="WH94" s="39"/>
      <c r="WI94" s="39">
        <v>62</v>
      </c>
      <c r="WJ94" s="39"/>
      <c r="WK94" s="39">
        <v>107</v>
      </c>
      <c r="WL94" s="39"/>
      <c r="WM94" s="39">
        <v>152</v>
      </c>
      <c r="WN94" s="38"/>
      <c r="WO94" s="39">
        <v>17</v>
      </c>
      <c r="WP94" s="39"/>
      <c r="WQ94" s="39">
        <v>62</v>
      </c>
      <c r="WR94" s="39"/>
      <c r="WS94" s="39">
        <v>107</v>
      </c>
      <c r="WT94" s="39"/>
      <c r="WU94" s="39">
        <v>152</v>
      </c>
      <c r="WV94" s="38"/>
      <c r="WX94" s="39">
        <v>17</v>
      </c>
      <c r="WY94" s="39"/>
      <c r="WZ94" s="39">
        <v>62</v>
      </c>
      <c r="XA94" s="39"/>
      <c r="XB94" s="39">
        <v>107</v>
      </c>
      <c r="XC94" s="39"/>
      <c r="XD94" s="39">
        <v>152</v>
      </c>
      <c r="XE94" s="38"/>
      <c r="XF94" s="39">
        <v>17</v>
      </c>
      <c r="XG94" s="39"/>
      <c r="XH94" s="39">
        <v>62</v>
      </c>
      <c r="XI94" s="39"/>
      <c r="XJ94" s="39">
        <v>107</v>
      </c>
      <c r="XK94" s="39"/>
      <c r="XL94" s="39">
        <v>152</v>
      </c>
      <c r="XM94" s="38"/>
      <c r="XO94" s="39">
        <v>17</v>
      </c>
      <c r="XP94" s="39"/>
      <c r="XQ94" s="39">
        <v>62</v>
      </c>
      <c r="XR94" s="39"/>
      <c r="XS94" s="39">
        <v>107</v>
      </c>
      <c r="XT94" s="39"/>
      <c r="XU94" s="39">
        <v>152</v>
      </c>
      <c r="XV94" s="38"/>
      <c r="XW94" s="39">
        <v>17</v>
      </c>
      <c r="XX94" s="39"/>
      <c r="XY94" s="39">
        <v>62</v>
      </c>
      <c r="XZ94" s="39"/>
      <c r="YA94" s="39">
        <v>107</v>
      </c>
      <c r="YB94" s="39"/>
      <c r="YC94" s="39">
        <v>152</v>
      </c>
      <c r="YD94" s="38"/>
      <c r="YF94" s="39">
        <v>17</v>
      </c>
      <c r="YG94" s="39"/>
      <c r="YH94" s="39">
        <v>62</v>
      </c>
      <c r="YI94" s="39"/>
      <c r="YJ94" s="39">
        <v>107</v>
      </c>
      <c r="YK94" s="39"/>
      <c r="YL94" s="39">
        <v>152</v>
      </c>
      <c r="YM94" s="38"/>
      <c r="YN94" s="39">
        <v>17</v>
      </c>
      <c r="YO94" s="39"/>
      <c r="YP94" s="39">
        <v>62</v>
      </c>
      <c r="YQ94" s="39"/>
      <c r="YR94" s="39">
        <v>107</v>
      </c>
      <c r="YS94" s="39"/>
      <c r="YT94" s="39">
        <v>152</v>
      </c>
      <c r="YU94" s="38"/>
      <c r="YW94" s="39">
        <v>17</v>
      </c>
      <c r="YX94" s="39"/>
      <c r="YY94" s="39">
        <v>62</v>
      </c>
      <c r="YZ94" s="39"/>
      <c r="ZA94" s="39">
        <v>107</v>
      </c>
      <c r="ZB94" s="39"/>
      <c r="ZC94" s="39">
        <v>152</v>
      </c>
      <c r="ZD94" s="38"/>
      <c r="ZM94" s="39">
        <v>17</v>
      </c>
      <c r="ZN94" s="39"/>
      <c r="ZO94" s="39">
        <v>62</v>
      </c>
      <c r="ZP94" s="39"/>
      <c r="ZQ94" s="39">
        <v>107</v>
      </c>
      <c r="ZR94" s="39"/>
      <c r="ZS94" s="39">
        <v>152</v>
      </c>
      <c r="ZT94" s="38"/>
      <c r="ZV94" s="39">
        <v>17</v>
      </c>
      <c r="ZW94" s="39"/>
      <c r="ZX94" s="39">
        <v>62</v>
      </c>
      <c r="ZY94" s="39"/>
      <c r="ZZ94" s="39">
        <v>107</v>
      </c>
      <c r="AAA94" s="39"/>
      <c r="AAB94" s="39">
        <v>152</v>
      </c>
      <c r="AAC94" s="38"/>
      <c r="AAD94" s="39">
        <v>17</v>
      </c>
      <c r="AAE94" s="39"/>
      <c r="AAF94" s="39">
        <v>62</v>
      </c>
      <c r="AAG94" s="39"/>
      <c r="AAH94" s="39">
        <v>107</v>
      </c>
      <c r="AAI94" s="39"/>
      <c r="AAJ94" s="39">
        <v>152</v>
      </c>
      <c r="AAK94" s="38"/>
      <c r="AAM94" s="39">
        <v>17</v>
      </c>
      <c r="AAN94" s="39"/>
      <c r="AAO94" s="39">
        <v>62</v>
      </c>
      <c r="AAP94" s="39"/>
      <c r="AAQ94" s="39">
        <v>107</v>
      </c>
      <c r="AAR94" s="39"/>
      <c r="AAS94" s="39">
        <v>152</v>
      </c>
      <c r="AAT94" s="38"/>
      <c r="AAU94" s="39">
        <v>17</v>
      </c>
      <c r="AAV94" s="39"/>
      <c r="AAW94" s="39">
        <v>62</v>
      </c>
      <c r="AAX94" s="39"/>
      <c r="AAY94" s="39">
        <v>107</v>
      </c>
      <c r="AAZ94" s="39"/>
      <c r="ABA94" s="39">
        <v>152</v>
      </c>
      <c r="ABB94" s="38"/>
      <c r="ABD94" s="39">
        <v>17</v>
      </c>
      <c r="ABE94" s="39"/>
      <c r="ABF94" s="39">
        <v>62</v>
      </c>
      <c r="ABG94" s="39"/>
      <c r="ABH94" s="39">
        <v>107</v>
      </c>
      <c r="ABI94" s="39"/>
      <c r="ABJ94" s="39">
        <v>152</v>
      </c>
      <c r="ABK94" s="38"/>
      <c r="ABL94" s="39">
        <v>17</v>
      </c>
      <c r="ABM94" s="39"/>
      <c r="ABN94" s="39">
        <v>62</v>
      </c>
      <c r="ABO94" s="39"/>
      <c r="ABP94" s="39">
        <v>107</v>
      </c>
      <c r="ABQ94" s="39"/>
      <c r="ABR94" s="39">
        <v>152</v>
      </c>
      <c r="ABS94" s="38"/>
      <c r="ABU94" s="39">
        <v>17</v>
      </c>
      <c r="ABV94" s="39"/>
      <c r="ABW94" s="39">
        <v>62</v>
      </c>
      <c r="ABX94" s="39"/>
      <c r="ABY94" s="39">
        <v>107</v>
      </c>
      <c r="ABZ94" s="39"/>
      <c r="ACA94" s="39">
        <v>152</v>
      </c>
      <c r="ACB94" s="38"/>
      <c r="ACC94" s="39">
        <v>17</v>
      </c>
      <c r="ACD94" s="39"/>
      <c r="ACE94" s="39">
        <v>62</v>
      </c>
      <c r="ACF94" s="39"/>
      <c r="ACG94" s="39">
        <v>107</v>
      </c>
      <c r="ACH94" s="39"/>
      <c r="ACI94" s="39">
        <v>152</v>
      </c>
      <c r="ACJ94" s="38"/>
      <c r="ACL94" s="39">
        <v>17</v>
      </c>
      <c r="ACM94" s="39"/>
      <c r="ACN94" s="39">
        <v>62</v>
      </c>
      <c r="ACO94" s="39"/>
      <c r="ACP94" s="39">
        <v>107</v>
      </c>
      <c r="ACQ94" s="39"/>
      <c r="ACR94" s="39">
        <v>152</v>
      </c>
      <c r="ACS94" s="38"/>
      <c r="ACT94" s="39">
        <v>17</v>
      </c>
      <c r="ACU94" s="39"/>
      <c r="ACV94" s="39">
        <v>62</v>
      </c>
      <c r="ACW94" s="39"/>
      <c r="ACX94" s="39">
        <v>107</v>
      </c>
      <c r="ACY94" s="39"/>
      <c r="ACZ94" s="39">
        <v>152</v>
      </c>
      <c r="ADA94" s="38"/>
      <c r="ADC94" s="39">
        <v>17</v>
      </c>
      <c r="ADD94" s="39"/>
      <c r="ADE94" s="39">
        <v>62</v>
      </c>
      <c r="ADF94" s="39"/>
      <c r="ADG94" s="39">
        <v>107</v>
      </c>
      <c r="ADH94" s="39"/>
      <c r="ADI94" s="39">
        <v>152</v>
      </c>
      <c r="ADJ94" s="38"/>
      <c r="ADK94" s="39">
        <v>17</v>
      </c>
      <c r="ADL94" s="39"/>
      <c r="ADM94" s="39">
        <v>62</v>
      </c>
      <c r="ADN94" s="39"/>
      <c r="ADO94" s="39">
        <v>107</v>
      </c>
      <c r="ADP94" s="39"/>
      <c r="ADQ94" s="39">
        <v>152</v>
      </c>
      <c r="ADR94" s="38"/>
      <c r="ADT94" s="39">
        <v>17</v>
      </c>
      <c r="ADU94" s="39"/>
      <c r="ADV94" s="39">
        <v>62</v>
      </c>
      <c r="ADW94" s="39"/>
      <c r="ADX94" s="39">
        <v>107</v>
      </c>
      <c r="ADY94" s="39"/>
      <c r="ADZ94" s="39">
        <v>152</v>
      </c>
      <c r="AEA94" s="38"/>
      <c r="AEB94" s="39">
        <v>17</v>
      </c>
      <c r="AEC94" s="39"/>
      <c r="AED94" s="39">
        <v>62</v>
      </c>
      <c r="AEE94" s="39"/>
      <c r="AEF94" s="39">
        <v>107</v>
      </c>
      <c r="AEG94" s="39"/>
      <c r="AEH94" s="39">
        <v>152</v>
      </c>
      <c r="AEI94" s="38"/>
      <c r="AEK94" s="39">
        <v>17</v>
      </c>
      <c r="AEL94" s="39"/>
      <c r="AEM94" s="39">
        <v>62</v>
      </c>
      <c r="AEN94" s="39"/>
      <c r="AEO94" s="39">
        <v>107</v>
      </c>
      <c r="AEP94" s="39"/>
      <c r="AEQ94" s="39">
        <v>152</v>
      </c>
      <c r="AER94" s="38"/>
      <c r="AES94" s="39">
        <v>17</v>
      </c>
      <c r="AET94" s="39"/>
      <c r="AEU94" s="39">
        <v>62</v>
      </c>
      <c r="AEV94" s="39"/>
      <c r="AEW94" s="39">
        <v>107</v>
      </c>
      <c r="AEX94" s="39"/>
      <c r="AEY94" s="39">
        <v>152</v>
      </c>
      <c r="AEZ94" s="38"/>
      <c r="AFB94" s="39">
        <v>17</v>
      </c>
      <c r="AFC94" s="39"/>
      <c r="AFD94" s="39">
        <v>62</v>
      </c>
      <c r="AFE94" s="39"/>
      <c r="AFF94" s="39">
        <v>107</v>
      </c>
      <c r="AFG94" s="39"/>
      <c r="AFH94" s="39">
        <v>152</v>
      </c>
      <c r="AFI94" s="38"/>
      <c r="AFJ94" s="39">
        <v>17</v>
      </c>
      <c r="AFK94" s="39"/>
      <c r="AFL94" s="39">
        <v>62</v>
      </c>
      <c r="AFM94" s="39"/>
      <c r="AFN94" s="39">
        <v>107</v>
      </c>
      <c r="AFO94" s="39"/>
      <c r="AFP94" s="39">
        <v>152</v>
      </c>
      <c r="AFQ94" s="38"/>
      <c r="AFS94" s="39">
        <v>17</v>
      </c>
      <c r="AFT94" s="39"/>
      <c r="AFU94" s="39">
        <v>62</v>
      </c>
      <c r="AFV94" s="39"/>
      <c r="AFW94" s="39">
        <v>107</v>
      </c>
      <c r="AFX94" s="39"/>
      <c r="AFY94" s="39">
        <v>152</v>
      </c>
      <c r="AFZ94" s="38"/>
      <c r="AGA94" s="39">
        <v>17</v>
      </c>
      <c r="AGB94" s="39"/>
      <c r="AGC94" s="39">
        <v>62</v>
      </c>
      <c r="AGD94" s="39"/>
      <c r="AGE94" s="39">
        <v>107</v>
      </c>
      <c r="AGF94" s="39"/>
      <c r="AGG94" s="39">
        <v>152</v>
      </c>
      <c r="AGH94" s="38"/>
      <c r="AGJ94" s="39">
        <v>17</v>
      </c>
      <c r="AGK94" s="39"/>
      <c r="AGL94" s="39">
        <v>62</v>
      </c>
      <c r="AGM94" s="39"/>
      <c r="AGN94" s="39">
        <v>107</v>
      </c>
      <c r="AGO94" s="39"/>
      <c r="AGP94" s="39">
        <v>152</v>
      </c>
      <c r="AGQ94" s="38"/>
      <c r="AGR94" s="39">
        <v>17</v>
      </c>
      <c r="AGS94" s="39"/>
      <c r="AGT94" s="39">
        <v>62</v>
      </c>
      <c r="AGU94" s="39"/>
      <c r="AGV94" s="39">
        <v>107</v>
      </c>
      <c r="AGW94" s="39"/>
      <c r="AGX94" s="39">
        <v>152</v>
      </c>
      <c r="AGY94" s="38"/>
      <c r="AHA94" s="39">
        <v>17</v>
      </c>
      <c r="AHB94" s="39"/>
      <c r="AHC94" s="39">
        <v>62</v>
      </c>
      <c r="AHD94" s="39"/>
      <c r="AHE94" s="39">
        <v>107</v>
      </c>
      <c r="AHF94" s="39"/>
      <c r="AHG94" s="39">
        <v>152</v>
      </c>
      <c r="AHH94" s="38"/>
      <c r="AHI94" s="39">
        <v>17</v>
      </c>
      <c r="AHJ94" s="39"/>
      <c r="AHK94" s="39">
        <v>62</v>
      </c>
      <c r="AHL94" s="39"/>
      <c r="AHM94" s="39">
        <v>107</v>
      </c>
      <c r="AHN94" s="39"/>
      <c r="AHO94" s="39">
        <v>152</v>
      </c>
      <c r="AHP94" s="38"/>
      <c r="AHR94" s="39">
        <v>17</v>
      </c>
      <c r="AHS94" s="39"/>
      <c r="AHT94" s="39">
        <v>62</v>
      </c>
      <c r="AHU94" s="39"/>
      <c r="AHV94" s="39">
        <v>107</v>
      </c>
      <c r="AHW94" s="39"/>
      <c r="AHX94" s="39">
        <v>152</v>
      </c>
      <c r="AHY94" s="38"/>
      <c r="AHZ94" s="39">
        <v>17</v>
      </c>
      <c r="AIA94" s="39"/>
      <c r="AIB94" s="39">
        <v>62</v>
      </c>
      <c r="AIC94" s="39"/>
      <c r="AID94" s="39">
        <v>107</v>
      </c>
      <c r="AIE94" s="39"/>
      <c r="AIF94" s="39">
        <v>152</v>
      </c>
      <c r="AIG94" s="38"/>
    </row>
    <row r="95" spans="1:917" ht="15.6" customHeight="1">
      <c r="A95" s="39">
        <v>198</v>
      </c>
      <c r="B95" s="39"/>
      <c r="C95" s="39">
        <v>63</v>
      </c>
      <c r="D95" s="39"/>
      <c r="E95" s="39">
        <v>108</v>
      </c>
      <c r="F95" s="39"/>
      <c r="G95" s="39">
        <v>153</v>
      </c>
      <c r="H95" s="86"/>
      <c r="J95" s="39">
        <v>18</v>
      </c>
      <c r="K95" s="39"/>
      <c r="L95" s="39">
        <v>63</v>
      </c>
      <c r="M95" s="39"/>
      <c r="N95" s="39">
        <v>108</v>
      </c>
      <c r="O95" s="39"/>
      <c r="P95" s="39">
        <v>153</v>
      </c>
      <c r="Q95" s="86"/>
      <c r="R95" s="39">
        <v>18</v>
      </c>
      <c r="S95" s="39"/>
      <c r="T95" s="39">
        <v>63</v>
      </c>
      <c r="U95" s="39"/>
      <c r="V95" s="39">
        <v>108</v>
      </c>
      <c r="W95" s="39"/>
      <c r="X95" s="39">
        <v>153</v>
      </c>
      <c r="Y95" s="86"/>
      <c r="AA95" s="39">
        <v>18</v>
      </c>
      <c r="AB95" s="39"/>
      <c r="AC95" s="39">
        <v>63</v>
      </c>
      <c r="AD95" s="39"/>
      <c r="AE95" s="39">
        <v>108</v>
      </c>
      <c r="AF95" s="39"/>
      <c r="AG95" s="39">
        <v>153</v>
      </c>
      <c r="AH95" s="86"/>
      <c r="AI95" s="39">
        <v>18</v>
      </c>
      <c r="AJ95" s="39"/>
      <c r="AK95" s="39">
        <v>63</v>
      </c>
      <c r="AL95" s="39"/>
      <c r="AM95" s="39">
        <v>108</v>
      </c>
      <c r="AN95" s="39"/>
      <c r="AO95" s="39">
        <v>153</v>
      </c>
      <c r="AP95" s="86"/>
      <c r="AR95" s="39">
        <v>18</v>
      </c>
      <c r="AS95" s="39"/>
      <c r="AT95" s="39">
        <v>63</v>
      </c>
      <c r="AU95" s="39"/>
      <c r="AV95" s="39">
        <v>108</v>
      </c>
      <c r="AW95" s="39"/>
      <c r="AX95" s="39">
        <v>153</v>
      </c>
      <c r="AY95" s="86"/>
      <c r="AZ95" s="39">
        <v>18</v>
      </c>
      <c r="BA95" s="39"/>
      <c r="BB95" s="39">
        <v>63</v>
      </c>
      <c r="BC95" s="39"/>
      <c r="BD95" s="39">
        <v>108</v>
      </c>
      <c r="BE95" s="39"/>
      <c r="BF95" s="39">
        <v>153</v>
      </c>
      <c r="BG95" s="86"/>
      <c r="BI95" s="39">
        <v>18</v>
      </c>
      <c r="BJ95" s="39"/>
      <c r="BK95" s="39">
        <v>63</v>
      </c>
      <c r="BL95" s="39"/>
      <c r="BM95" s="39">
        <v>108</v>
      </c>
      <c r="BN95" s="39"/>
      <c r="BO95" s="39">
        <v>153</v>
      </c>
      <c r="BP95" s="86"/>
      <c r="BQ95" s="39">
        <v>18</v>
      </c>
      <c r="BR95" s="39"/>
      <c r="BS95" s="39">
        <v>63</v>
      </c>
      <c r="BT95" s="39"/>
      <c r="BU95" s="39">
        <v>108</v>
      </c>
      <c r="BV95" s="39"/>
      <c r="BW95" s="39">
        <v>153</v>
      </c>
      <c r="BX95" s="86"/>
      <c r="BZ95" s="39">
        <v>18</v>
      </c>
      <c r="CA95" s="39"/>
      <c r="CB95" s="39">
        <v>63</v>
      </c>
      <c r="CC95" s="39"/>
      <c r="CD95" s="39">
        <v>108</v>
      </c>
      <c r="CE95" s="39"/>
      <c r="CF95" s="39">
        <v>153</v>
      </c>
      <c r="CG95" s="86"/>
      <c r="CH95" s="39">
        <v>18</v>
      </c>
      <c r="CI95" s="39"/>
      <c r="CJ95" s="39">
        <v>63</v>
      </c>
      <c r="CK95" s="39"/>
      <c r="CL95" s="39">
        <v>108</v>
      </c>
      <c r="CM95" s="39"/>
      <c r="CN95" s="39">
        <v>153</v>
      </c>
      <c r="CO95" s="86"/>
      <c r="CQ95" s="39">
        <v>18</v>
      </c>
      <c r="CR95" s="39"/>
      <c r="CS95" s="39">
        <v>63</v>
      </c>
      <c r="CT95" s="39"/>
      <c r="CU95" s="39">
        <v>108</v>
      </c>
      <c r="CV95" s="39"/>
      <c r="CW95" s="39">
        <v>153</v>
      </c>
      <c r="CX95" s="86"/>
      <c r="CY95" s="39">
        <v>18</v>
      </c>
      <c r="CZ95" s="39"/>
      <c r="DA95" s="39">
        <v>63</v>
      </c>
      <c r="DB95" s="39"/>
      <c r="DC95" s="39">
        <v>108</v>
      </c>
      <c r="DD95" s="39"/>
      <c r="DE95" s="39">
        <v>153</v>
      </c>
      <c r="DF95" s="86"/>
      <c r="DH95" s="39">
        <v>18</v>
      </c>
      <c r="DI95" s="39"/>
      <c r="DJ95" s="39">
        <v>63</v>
      </c>
      <c r="DK95" s="39"/>
      <c r="DL95" s="39">
        <v>108</v>
      </c>
      <c r="DM95" s="39"/>
      <c r="DN95" s="39">
        <v>153</v>
      </c>
      <c r="DO95" s="86"/>
      <c r="DP95" s="39">
        <v>18</v>
      </c>
      <c r="DQ95" s="39"/>
      <c r="DR95" s="39">
        <v>63</v>
      </c>
      <c r="DS95" s="39"/>
      <c r="DT95" s="39">
        <v>108</v>
      </c>
      <c r="DU95" s="39"/>
      <c r="DV95" s="39">
        <v>153</v>
      </c>
      <c r="DW95" s="86"/>
      <c r="DY95" s="39">
        <v>18</v>
      </c>
      <c r="DZ95" s="39"/>
      <c r="EA95" s="39">
        <v>63</v>
      </c>
      <c r="EB95" s="39"/>
      <c r="EC95" s="39">
        <v>108</v>
      </c>
      <c r="ED95" s="39"/>
      <c r="EE95" s="39">
        <v>153</v>
      </c>
      <c r="EF95" s="86"/>
      <c r="EG95" s="39">
        <v>18</v>
      </c>
      <c r="EH95" s="39"/>
      <c r="EI95" s="39">
        <v>63</v>
      </c>
      <c r="EJ95" s="39"/>
      <c r="EK95" s="39">
        <v>108</v>
      </c>
      <c r="EL95" s="39"/>
      <c r="EM95" s="39">
        <v>153</v>
      </c>
      <c r="EN95" s="86"/>
      <c r="EP95" s="39">
        <v>18</v>
      </c>
      <c r="EQ95" s="39"/>
      <c r="ER95" s="39">
        <v>63</v>
      </c>
      <c r="ES95" s="39"/>
      <c r="ET95" s="39">
        <v>108</v>
      </c>
      <c r="EU95" s="39"/>
      <c r="EV95" s="39">
        <v>153</v>
      </c>
      <c r="EW95" s="86"/>
      <c r="EX95" s="39">
        <v>18</v>
      </c>
      <c r="EY95" s="39"/>
      <c r="EZ95" s="39">
        <v>63</v>
      </c>
      <c r="FA95" s="39"/>
      <c r="FB95" s="39">
        <v>108</v>
      </c>
      <c r="FC95" s="39"/>
      <c r="FD95" s="39">
        <v>153</v>
      </c>
      <c r="FE95" s="86"/>
      <c r="FG95" s="39">
        <v>18</v>
      </c>
      <c r="FH95" s="39"/>
      <c r="FI95" s="39">
        <v>63</v>
      </c>
      <c r="FJ95" s="39"/>
      <c r="FK95" s="39">
        <v>108</v>
      </c>
      <c r="FL95" s="39"/>
      <c r="FM95" s="39">
        <v>153</v>
      </c>
      <c r="FN95" s="86"/>
      <c r="FO95" s="39">
        <v>18</v>
      </c>
      <c r="FP95" s="39"/>
      <c r="FQ95" s="39">
        <v>63</v>
      </c>
      <c r="FR95" s="39"/>
      <c r="FS95" s="39">
        <v>108</v>
      </c>
      <c r="FT95" s="39"/>
      <c r="FU95" s="39">
        <v>153</v>
      </c>
      <c r="FV95" s="86"/>
      <c r="FX95" s="39">
        <v>18</v>
      </c>
      <c r="FY95" s="39"/>
      <c r="FZ95" s="39">
        <v>63</v>
      </c>
      <c r="GA95" s="39"/>
      <c r="GB95" s="39">
        <v>108</v>
      </c>
      <c r="GC95" s="39"/>
      <c r="GD95" s="39">
        <v>153</v>
      </c>
      <c r="GE95" s="86"/>
      <c r="GF95" s="39">
        <v>18</v>
      </c>
      <c r="GG95" s="39"/>
      <c r="GH95" s="39">
        <v>63</v>
      </c>
      <c r="GI95" s="39"/>
      <c r="GJ95" s="39">
        <v>108</v>
      </c>
      <c r="GK95" s="39"/>
      <c r="GL95" s="39">
        <v>153</v>
      </c>
      <c r="GM95" s="86"/>
      <c r="GO95" s="39">
        <v>18</v>
      </c>
      <c r="GP95" s="39"/>
      <c r="GQ95" s="39">
        <v>63</v>
      </c>
      <c r="GR95" s="39"/>
      <c r="GS95" s="39">
        <v>108</v>
      </c>
      <c r="GT95" s="39"/>
      <c r="GU95" s="39">
        <v>153</v>
      </c>
      <c r="GV95" s="86"/>
      <c r="GW95" s="39">
        <v>18</v>
      </c>
      <c r="GX95" s="39"/>
      <c r="GY95" s="39">
        <v>63</v>
      </c>
      <c r="GZ95" s="39"/>
      <c r="HA95" s="39">
        <v>108</v>
      </c>
      <c r="HB95" s="39"/>
      <c r="HC95" s="39">
        <v>153</v>
      </c>
      <c r="HD95" s="86"/>
      <c r="HF95" s="39">
        <v>18</v>
      </c>
      <c r="HG95" s="39"/>
      <c r="HH95" s="39">
        <v>63</v>
      </c>
      <c r="HI95" s="39"/>
      <c r="HJ95" s="39">
        <v>108</v>
      </c>
      <c r="HK95" s="39"/>
      <c r="HL95" s="39">
        <v>153</v>
      </c>
      <c r="HM95" s="86"/>
      <c r="HN95" s="39">
        <v>18</v>
      </c>
      <c r="HO95" s="39"/>
      <c r="HP95" s="39">
        <v>63</v>
      </c>
      <c r="HQ95" s="39"/>
      <c r="HR95" s="39">
        <v>108</v>
      </c>
      <c r="HS95" s="39"/>
      <c r="HT95" s="39">
        <v>153</v>
      </c>
      <c r="HU95" s="86"/>
      <c r="HW95" s="39">
        <v>18</v>
      </c>
      <c r="HX95" s="39"/>
      <c r="HY95" s="39">
        <v>63</v>
      </c>
      <c r="HZ95" s="39"/>
      <c r="IA95" s="39">
        <v>108</v>
      </c>
      <c r="IB95" s="39"/>
      <c r="IC95" s="39">
        <v>153</v>
      </c>
      <c r="ID95" s="86"/>
      <c r="IE95" s="39">
        <v>18</v>
      </c>
      <c r="IF95" s="39"/>
      <c r="IG95" s="39">
        <v>63</v>
      </c>
      <c r="IH95" s="39"/>
      <c r="II95" s="39">
        <v>108</v>
      </c>
      <c r="IJ95" s="39"/>
      <c r="IK95" s="39">
        <v>153</v>
      </c>
      <c r="IL95" s="86"/>
      <c r="IN95" s="39">
        <v>18</v>
      </c>
      <c r="IO95" s="39"/>
      <c r="IP95" s="39">
        <v>63</v>
      </c>
      <c r="IQ95" s="39"/>
      <c r="IR95" s="39">
        <v>108</v>
      </c>
      <c r="IS95" s="39"/>
      <c r="IT95" s="39">
        <v>153</v>
      </c>
      <c r="IU95" s="86"/>
      <c r="IV95" s="39">
        <v>18</v>
      </c>
      <c r="IW95" s="39"/>
      <c r="IX95" s="39">
        <v>63</v>
      </c>
      <c r="IY95" s="39"/>
      <c r="IZ95" s="39">
        <v>108</v>
      </c>
      <c r="JA95" s="39"/>
      <c r="JB95" s="39">
        <v>153</v>
      </c>
      <c r="JC95" s="86"/>
      <c r="JE95" s="39">
        <v>18</v>
      </c>
      <c r="JF95" s="39"/>
      <c r="JG95" s="39">
        <v>63</v>
      </c>
      <c r="JH95" s="39"/>
      <c r="JI95" s="39">
        <v>108</v>
      </c>
      <c r="JJ95" s="39"/>
      <c r="JK95" s="39">
        <v>153</v>
      </c>
      <c r="JL95" s="86"/>
      <c r="JM95" s="39">
        <v>18</v>
      </c>
      <c r="JN95" s="39"/>
      <c r="JO95" s="39">
        <v>63</v>
      </c>
      <c r="JP95" s="39"/>
      <c r="JQ95" s="39">
        <v>108</v>
      </c>
      <c r="JR95" s="39"/>
      <c r="JS95" s="39">
        <v>153</v>
      </c>
      <c r="JT95" s="86"/>
      <c r="JV95" s="39">
        <v>18</v>
      </c>
      <c r="JW95" s="39"/>
      <c r="JX95" s="39">
        <v>63</v>
      </c>
      <c r="JY95" s="39"/>
      <c r="JZ95" s="39">
        <v>108</v>
      </c>
      <c r="KA95" s="39"/>
      <c r="KB95" s="39">
        <v>153</v>
      </c>
      <c r="KC95" s="86"/>
      <c r="KD95" s="39">
        <v>18</v>
      </c>
      <c r="KE95" s="39"/>
      <c r="KF95" s="39">
        <v>63</v>
      </c>
      <c r="KG95" s="39"/>
      <c r="KH95" s="39">
        <v>108</v>
      </c>
      <c r="KI95" s="39"/>
      <c r="KJ95" s="39">
        <v>153</v>
      </c>
      <c r="KK95" s="86"/>
      <c r="KM95" s="39">
        <v>18</v>
      </c>
      <c r="KN95" s="39"/>
      <c r="KO95" s="39">
        <v>63</v>
      </c>
      <c r="KP95" s="39"/>
      <c r="KQ95" s="39">
        <v>108</v>
      </c>
      <c r="KR95" s="39"/>
      <c r="KS95" s="39">
        <v>153</v>
      </c>
      <c r="KT95" s="86"/>
      <c r="KU95" s="39">
        <v>18</v>
      </c>
      <c r="KV95" s="39"/>
      <c r="KW95" s="39">
        <v>63</v>
      </c>
      <c r="KX95" s="39"/>
      <c r="KY95" s="39">
        <v>108</v>
      </c>
      <c r="KZ95" s="39"/>
      <c r="LA95" s="39">
        <v>153</v>
      </c>
      <c r="LB95" s="86"/>
      <c r="LD95" s="39">
        <v>18</v>
      </c>
      <c r="LE95" s="39"/>
      <c r="LF95" s="39">
        <v>63</v>
      </c>
      <c r="LG95" s="39"/>
      <c r="LH95" s="39">
        <v>108</v>
      </c>
      <c r="LI95" s="39"/>
      <c r="LJ95" s="39">
        <v>153</v>
      </c>
      <c r="LK95" s="86"/>
      <c r="LL95" s="39">
        <v>18</v>
      </c>
      <c r="LM95" s="39"/>
      <c r="LN95" s="39">
        <v>63</v>
      </c>
      <c r="LO95" s="39"/>
      <c r="LP95" s="39">
        <v>108</v>
      </c>
      <c r="LQ95" s="39"/>
      <c r="LR95" s="39">
        <v>153</v>
      </c>
      <c r="LS95" s="86"/>
      <c r="LU95" s="39">
        <v>18</v>
      </c>
      <c r="LV95" s="39"/>
      <c r="LW95" s="39">
        <v>63</v>
      </c>
      <c r="LX95" s="39"/>
      <c r="LY95" s="39">
        <v>108</v>
      </c>
      <c r="LZ95" s="39"/>
      <c r="MA95" s="39">
        <v>153</v>
      </c>
      <c r="MB95" s="86"/>
      <c r="MC95" s="39">
        <v>18</v>
      </c>
      <c r="MD95" s="39"/>
      <c r="ME95" s="39">
        <v>63</v>
      </c>
      <c r="MF95" s="39"/>
      <c r="MG95" s="39">
        <v>108</v>
      </c>
      <c r="MH95" s="39"/>
      <c r="MI95" s="39">
        <v>153</v>
      </c>
      <c r="MJ95" s="86"/>
      <c r="ML95" s="39">
        <v>18</v>
      </c>
      <c r="MM95" s="39"/>
      <c r="MN95" s="39">
        <v>63</v>
      </c>
      <c r="MO95" s="39"/>
      <c r="MP95" s="39">
        <v>108</v>
      </c>
      <c r="MQ95" s="39"/>
      <c r="MR95" s="39">
        <v>153</v>
      </c>
      <c r="MS95" s="86"/>
      <c r="MT95" s="39">
        <v>18</v>
      </c>
      <c r="MU95" s="39"/>
      <c r="MV95" s="39">
        <v>63</v>
      </c>
      <c r="MW95" s="39"/>
      <c r="MX95" s="39">
        <v>108</v>
      </c>
      <c r="MY95" s="39"/>
      <c r="MZ95" s="39">
        <v>153</v>
      </c>
      <c r="NA95" s="86"/>
      <c r="NC95" s="39">
        <v>18</v>
      </c>
      <c r="ND95" s="39"/>
      <c r="NE95" s="39">
        <v>63</v>
      </c>
      <c r="NF95" s="39"/>
      <c r="NG95" s="39">
        <v>108</v>
      </c>
      <c r="NH95" s="39"/>
      <c r="NI95" s="39">
        <v>153</v>
      </c>
      <c r="NJ95" s="86"/>
      <c r="NK95" s="39">
        <v>18</v>
      </c>
      <c r="NL95" s="39"/>
      <c r="NM95" s="39">
        <v>63</v>
      </c>
      <c r="NN95" s="39"/>
      <c r="NO95" s="39">
        <v>108</v>
      </c>
      <c r="NP95" s="39"/>
      <c r="NQ95" s="39">
        <v>153</v>
      </c>
      <c r="NR95" s="86"/>
      <c r="NT95" s="39">
        <v>18</v>
      </c>
      <c r="NU95" s="39"/>
      <c r="NV95" s="39">
        <v>63</v>
      </c>
      <c r="NW95" s="39"/>
      <c r="NX95" s="39">
        <v>108</v>
      </c>
      <c r="NY95" s="39"/>
      <c r="NZ95" s="39">
        <v>153</v>
      </c>
      <c r="OA95" s="86"/>
      <c r="OB95" s="39">
        <v>18</v>
      </c>
      <c r="OC95" s="39"/>
      <c r="OD95" s="39">
        <v>63</v>
      </c>
      <c r="OE95" s="39"/>
      <c r="OF95" s="39">
        <v>108</v>
      </c>
      <c r="OG95" s="39"/>
      <c r="OH95" s="39">
        <v>153</v>
      </c>
      <c r="OI95" s="86"/>
      <c r="OK95" s="39">
        <v>18</v>
      </c>
      <c r="OL95" s="39"/>
      <c r="OM95" s="39">
        <v>63</v>
      </c>
      <c r="ON95" s="39"/>
      <c r="OO95" s="39">
        <v>108</v>
      </c>
      <c r="OP95" s="39"/>
      <c r="OQ95" s="39">
        <v>153</v>
      </c>
      <c r="OR95" s="86"/>
      <c r="OS95" s="39">
        <v>18</v>
      </c>
      <c r="OT95" s="39"/>
      <c r="OU95" s="39">
        <v>63</v>
      </c>
      <c r="OV95" s="39"/>
      <c r="OW95" s="39">
        <v>108</v>
      </c>
      <c r="OX95" s="39"/>
      <c r="OY95" s="39">
        <v>153</v>
      </c>
      <c r="OZ95" s="86"/>
      <c r="PB95" s="39">
        <v>18</v>
      </c>
      <c r="PC95" s="39"/>
      <c r="PD95" s="39">
        <v>63</v>
      </c>
      <c r="PE95" s="39"/>
      <c r="PF95" s="39">
        <v>108</v>
      </c>
      <c r="PG95" s="39"/>
      <c r="PH95" s="39">
        <v>153</v>
      </c>
      <c r="PI95" s="86"/>
      <c r="PJ95" s="39">
        <v>18</v>
      </c>
      <c r="PK95" s="39"/>
      <c r="PL95" s="39">
        <v>63</v>
      </c>
      <c r="PM95" s="39"/>
      <c r="PN95" s="39">
        <v>108</v>
      </c>
      <c r="PO95" s="39"/>
      <c r="PP95" s="39">
        <v>153</v>
      </c>
      <c r="PQ95" s="38"/>
      <c r="PS95" s="39">
        <v>18</v>
      </c>
      <c r="PT95" s="39"/>
      <c r="PU95" s="39">
        <v>63</v>
      </c>
      <c r="PV95" s="39"/>
      <c r="PW95" s="39">
        <v>108</v>
      </c>
      <c r="PX95" s="39"/>
      <c r="PY95" s="39">
        <v>153</v>
      </c>
      <c r="PZ95" s="38"/>
      <c r="QA95" s="39">
        <v>18</v>
      </c>
      <c r="QB95" s="39"/>
      <c r="QC95" s="39">
        <v>63</v>
      </c>
      <c r="QD95" s="39"/>
      <c r="QE95" s="39">
        <v>108</v>
      </c>
      <c r="QF95" s="39"/>
      <c r="QG95" s="39">
        <v>153</v>
      </c>
      <c r="QH95" s="38"/>
      <c r="QJ95" s="39">
        <v>18</v>
      </c>
      <c r="QK95" s="39"/>
      <c r="QL95" s="39">
        <v>63</v>
      </c>
      <c r="QM95" s="39"/>
      <c r="QN95" s="39">
        <v>108</v>
      </c>
      <c r="QO95" s="39"/>
      <c r="QP95" s="39">
        <v>153</v>
      </c>
      <c r="QQ95" s="38"/>
      <c r="QR95" s="39">
        <v>18</v>
      </c>
      <c r="QS95" s="39"/>
      <c r="QT95" s="39">
        <v>63</v>
      </c>
      <c r="QU95" s="39"/>
      <c r="QV95" s="39">
        <v>108</v>
      </c>
      <c r="QW95" s="39"/>
      <c r="QX95" s="39">
        <v>153</v>
      </c>
      <c r="QY95" s="38"/>
      <c r="RA95" s="39">
        <v>18</v>
      </c>
      <c r="RB95" s="39"/>
      <c r="RC95" s="39">
        <v>63</v>
      </c>
      <c r="RD95" s="39"/>
      <c r="RE95" s="39">
        <v>108</v>
      </c>
      <c r="RF95" s="39"/>
      <c r="RG95" s="39">
        <v>153</v>
      </c>
      <c r="RH95" s="38"/>
      <c r="RI95" s="39">
        <v>18</v>
      </c>
      <c r="RJ95" s="39"/>
      <c r="RK95" s="39">
        <v>63</v>
      </c>
      <c r="RL95" s="39"/>
      <c r="RM95" s="39">
        <v>108</v>
      </c>
      <c r="RN95" s="39"/>
      <c r="RO95" s="39">
        <v>153</v>
      </c>
      <c r="RP95" s="38"/>
      <c r="RR95" s="39">
        <v>18</v>
      </c>
      <c r="RS95" s="39"/>
      <c r="RT95" s="39">
        <v>63</v>
      </c>
      <c r="RU95" s="39"/>
      <c r="RV95" s="39">
        <v>108</v>
      </c>
      <c r="RW95" s="39"/>
      <c r="RX95" s="39">
        <v>153</v>
      </c>
      <c r="RY95" s="38"/>
      <c r="RZ95" s="39">
        <v>18</v>
      </c>
      <c r="SA95" s="39"/>
      <c r="SB95" s="39">
        <v>63</v>
      </c>
      <c r="SC95" s="39"/>
      <c r="SD95" s="39">
        <v>108</v>
      </c>
      <c r="SE95" s="39"/>
      <c r="SF95" s="39">
        <v>153</v>
      </c>
      <c r="SG95" s="38"/>
      <c r="SI95" s="39">
        <v>18</v>
      </c>
      <c r="SJ95" s="39"/>
      <c r="SK95" s="39">
        <v>63</v>
      </c>
      <c r="SL95" s="39"/>
      <c r="SM95" s="39">
        <v>108</v>
      </c>
      <c r="SN95" s="39"/>
      <c r="SO95" s="39">
        <v>153</v>
      </c>
      <c r="SP95" s="38"/>
      <c r="SQ95" s="39">
        <v>18</v>
      </c>
      <c r="SR95" s="39"/>
      <c r="SS95" s="39">
        <v>63</v>
      </c>
      <c r="ST95" s="39"/>
      <c r="SU95" s="39">
        <v>108</v>
      </c>
      <c r="SV95" s="39"/>
      <c r="SW95" s="39">
        <v>153</v>
      </c>
      <c r="SX95" s="38"/>
      <c r="SZ95" s="39">
        <v>18</v>
      </c>
      <c r="TA95" s="39"/>
      <c r="TB95" s="39">
        <v>63</v>
      </c>
      <c r="TC95" s="39"/>
      <c r="TD95" s="39">
        <v>108</v>
      </c>
      <c r="TE95" s="39"/>
      <c r="TF95" s="39">
        <v>153</v>
      </c>
      <c r="TG95" s="38"/>
      <c r="TH95" s="39">
        <v>18</v>
      </c>
      <c r="TI95" s="39"/>
      <c r="TJ95" s="39">
        <v>63</v>
      </c>
      <c r="TK95" s="39"/>
      <c r="TL95" s="39">
        <v>108</v>
      </c>
      <c r="TM95" s="39"/>
      <c r="TN95" s="39">
        <v>153</v>
      </c>
      <c r="TO95" s="38"/>
      <c r="TQ95" s="39">
        <v>18</v>
      </c>
      <c r="TR95" s="39"/>
      <c r="TS95" s="39">
        <v>63</v>
      </c>
      <c r="TT95" s="39"/>
      <c r="TU95" s="39">
        <v>108</v>
      </c>
      <c r="TV95" s="39"/>
      <c r="TW95" s="39">
        <v>153</v>
      </c>
      <c r="TX95" s="38"/>
      <c r="TY95" s="39">
        <v>18</v>
      </c>
      <c r="TZ95" s="39"/>
      <c r="UA95" s="39">
        <v>63</v>
      </c>
      <c r="UB95" s="39"/>
      <c r="UC95" s="39">
        <v>108</v>
      </c>
      <c r="UD95" s="39"/>
      <c r="UE95" s="39">
        <v>153</v>
      </c>
      <c r="UF95" s="38"/>
      <c r="UH95" s="39">
        <v>18</v>
      </c>
      <c r="UI95" s="39"/>
      <c r="UJ95" s="39">
        <v>63</v>
      </c>
      <c r="UK95" s="39"/>
      <c r="UL95" s="39">
        <v>108</v>
      </c>
      <c r="UM95" s="39"/>
      <c r="UN95" s="39">
        <v>153</v>
      </c>
      <c r="UO95" s="38"/>
      <c r="UP95" s="39">
        <v>18</v>
      </c>
      <c r="UQ95" s="39"/>
      <c r="UR95" s="39">
        <v>63</v>
      </c>
      <c r="US95" s="39"/>
      <c r="UT95" s="39">
        <v>108</v>
      </c>
      <c r="UU95" s="39"/>
      <c r="UV95" s="39">
        <v>153</v>
      </c>
      <c r="UW95" s="38"/>
      <c r="UY95" s="39">
        <v>18</v>
      </c>
      <c r="UZ95" s="39"/>
      <c r="VA95" s="39">
        <v>63</v>
      </c>
      <c r="VB95" s="39"/>
      <c r="VC95" s="39">
        <v>108</v>
      </c>
      <c r="VD95" s="39"/>
      <c r="VE95" s="39">
        <v>153</v>
      </c>
      <c r="VF95" s="38"/>
      <c r="VG95" s="39">
        <v>18</v>
      </c>
      <c r="VH95" s="39"/>
      <c r="VI95" s="39">
        <v>63</v>
      </c>
      <c r="VJ95" s="39"/>
      <c r="VK95" s="39">
        <v>108</v>
      </c>
      <c r="VL95" s="39"/>
      <c r="VM95" s="39">
        <v>153</v>
      </c>
      <c r="VN95" s="38"/>
      <c r="VP95" s="39">
        <v>18</v>
      </c>
      <c r="VQ95" s="39"/>
      <c r="VR95" s="39">
        <v>63</v>
      </c>
      <c r="VS95" s="39"/>
      <c r="VT95" s="39">
        <v>108</v>
      </c>
      <c r="VU95" s="39"/>
      <c r="VV95" s="39">
        <v>153</v>
      </c>
      <c r="VW95" s="38"/>
      <c r="VX95" s="39">
        <v>18</v>
      </c>
      <c r="VY95" s="39"/>
      <c r="VZ95" s="39">
        <v>63</v>
      </c>
      <c r="WA95" s="39"/>
      <c r="WB95" s="39">
        <v>108</v>
      </c>
      <c r="WC95" s="39"/>
      <c r="WD95" s="39">
        <v>153</v>
      </c>
      <c r="WE95" s="38"/>
      <c r="WG95" s="39">
        <v>18</v>
      </c>
      <c r="WH95" s="39"/>
      <c r="WI95" s="39">
        <v>63</v>
      </c>
      <c r="WJ95" s="39"/>
      <c r="WK95" s="39">
        <v>108</v>
      </c>
      <c r="WL95" s="39"/>
      <c r="WM95" s="39">
        <v>153</v>
      </c>
      <c r="WN95" s="38"/>
      <c r="WO95" s="39">
        <v>18</v>
      </c>
      <c r="WP95" s="39"/>
      <c r="WQ95" s="39">
        <v>63</v>
      </c>
      <c r="WR95" s="39"/>
      <c r="WS95" s="39">
        <v>108</v>
      </c>
      <c r="WT95" s="39"/>
      <c r="WU95" s="39">
        <v>153</v>
      </c>
      <c r="WV95" s="38"/>
      <c r="WX95" s="39">
        <v>18</v>
      </c>
      <c r="WY95" s="39"/>
      <c r="WZ95" s="39">
        <v>63</v>
      </c>
      <c r="XA95" s="39"/>
      <c r="XB95" s="39">
        <v>108</v>
      </c>
      <c r="XC95" s="39"/>
      <c r="XD95" s="39">
        <v>153</v>
      </c>
      <c r="XE95" s="38"/>
      <c r="XF95" s="39">
        <v>18</v>
      </c>
      <c r="XG95" s="39"/>
      <c r="XH95" s="39">
        <v>63</v>
      </c>
      <c r="XI95" s="39"/>
      <c r="XJ95" s="39">
        <v>108</v>
      </c>
      <c r="XK95" s="39"/>
      <c r="XL95" s="39">
        <v>153</v>
      </c>
      <c r="XM95" s="38"/>
      <c r="XO95" s="39">
        <v>18</v>
      </c>
      <c r="XP95" s="39"/>
      <c r="XQ95" s="39">
        <v>63</v>
      </c>
      <c r="XR95" s="39"/>
      <c r="XS95" s="39">
        <v>108</v>
      </c>
      <c r="XT95" s="39"/>
      <c r="XU95" s="39">
        <v>153</v>
      </c>
      <c r="XV95" s="38"/>
      <c r="XW95" s="39">
        <v>18</v>
      </c>
      <c r="XX95" s="39"/>
      <c r="XY95" s="39">
        <v>63</v>
      </c>
      <c r="XZ95" s="39"/>
      <c r="YA95" s="39">
        <v>108</v>
      </c>
      <c r="YB95" s="39"/>
      <c r="YC95" s="39">
        <v>153</v>
      </c>
      <c r="YD95" s="38"/>
      <c r="YF95" s="39">
        <v>18</v>
      </c>
      <c r="YG95" s="39"/>
      <c r="YH95" s="39">
        <v>63</v>
      </c>
      <c r="YI95" s="39"/>
      <c r="YJ95" s="39">
        <v>108</v>
      </c>
      <c r="YK95" s="39"/>
      <c r="YL95" s="39">
        <v>153</v>
      </c>
      <c r="YM95" s="38"/>
      <c r="YN95" s="39">
        <v>18</v>
      </c>
      <c r="YO95" s="39"/>
      <c r="YP95" s="39">
        <v>63</v>
      </c>
      <c r="YQ95" s="39"/>
      <c r="YR95" s="39">
        <v>108</v>
      </c>
      <c r="YS95" s="39"/>
      <c r="YT95" s="39">
        <v>153</v>
      </c>
      <c r="YU95" s="38"/>
      <c r="YW95" s="39">
        <v>18</v>
      </c>
      <c r="YX95" s="39"/>
      <c r="YY95" s="39">
        <v>63</v>
      </c>
      <c r="YZ95" s="39"/>
      <c r="ZA95" s="39">
        <v>108</v>
      </c>
      <c r="ZB95" s="39"/>
      <c r="ZC95" s="39">
        <v>153</v>
      </c>
      <c r="ZD95" s="38"/>
      <c r="ZM95" s="39">
        <v>18</v>
      </c>
      <c r="ZN95" s="39"/>
      <c r="ZO95" s="39">
        <v>63</v>
      </c>
      <c r="ZP95" s="39"/>
      <c r="ZQ95" s="39">
        <v>108</v>
      </c>
      <c r="ZR95" s="39"/>
      <c r="ZS95" s="39">
        <v>153</v>
      </c>
      <c r="ZT95" s="38"/>
      <c r="ZV95" s="39">
        <v>18</v>
      </c>
      <c r="ZW95" s="39"/>
      <c r="ZX95" s="39">
        <v>63</v>
      </c>
      <c r="ZY95" s="39"/>
      <c r="ZZ95" s="39">
        <v>108</v>
      </c>
      <c r="AAA95" s="39"/>
      <c r="AAB95" s="39">
        <v>153</v>
      </c>
      <c r="AAC95" s="38"/>
      <c r="AAD95" s="39">
        <v>18</v>
      </c>
      <c r="AAE95" s="39"/>
      <c r="AAF95" s="39">
        <v>63</v>
      </c>
      <c r="AAG95" s="39"/>
      <c r="AAH95" s="39">
        <v>108</v>
      </c>
      <c r="AAI95" s="39"/>
      <c r="AAJ95" s="39">
        <v>153</v>
      </c>
      <c r="AAK95" s="38"/>
      <c r="AAM95" s="39">
        <v>18</v>
      </c>
      <c r="AAN95" s="39"/>
      <c r="AAO95" s="39">
        <v>63</v>
      </c>
      <c r="AAP95" s="39"/>
      <c r="AAQ95" s="39">
        <v>108</v>
      </c>
      <c r="AAR95" s="39"/>
      <c r="AAS95" s="39">
        <v>153</v>
      </c>
      <c r="AAT95" s="38"/>
      <c r="AAU95" s="39">
        <v>18</v>
      </c>
      <c r="AAV95" s="39"/>
      <c r="AAW95" s="39">
        <v>63</v>
      </c>
      <c r="AAX95" s="39"/>
      <c r="AAY95" s="39">
        <v>108</v>
      </c>
      <c r="AAZ95" s="39"/>
      <c r="ABA95" s="39">
        <v>153</v>
      </c>
      <c r="ABB95" s="38"/>
      <c r="ABD95" s="39">
        <v>18</v>
      </c>
      <c r="ABE95" s="39"/>
      <c r="ABF95" s="39">
        <v>63</v>
      </c>
      <c r="ABG95" s="39"/>
      <c r="ABH95" s="39">
        <v>108</v>
      </c>
      <c r="ABI95" s="39"/>
      <c r="ABJ95" s="39">
        <v>153</v>
      </c>
      <c r="ABK95" s="38"/>
      <c r="ABL95" s="39">
        <v>18</v>
      </c>
      <c r="ABM95" s="39"/>
      <c r="ABN95" s="39">
        <v>63</v>
      </c>
      <c r="ABO95" s="39"/>
      <c r="ABP95" s="39">
        <v>108</v>
      </c>
      <c r="ABQ95" s="39"/>
      <c r="ABR95" s="39">
        <v>153</v>
      </c>
      <c r="ABS95" s="38"/>
      <c r="ABU95" s="39">
        <v>18</v>
      </c>
      <c r="ABV95" s="39"/>
      <c r="ABW95" s="39">
        <v>63</v>
      </c>
      <c r="ABX95" s="39"/>
      <c r="ABY95" s="39">
        <v>108</v>
      </c>
      <c r="ABZ95" s="39"/>
      <c r="ACA95" s="39">
        <v>153</v>
      </c>
      <c r="ACB95" s="38"/>
      <c r="ACC95" s="39">
        <v>18</v>
      </c>
      <c r="ACD95" s="39"/>
      <c r="ACE95" s="39">
        <v>63</v>
      </c>
      <c r="ACF95" s="39"/>
      <c r="ACG95" s="39">
        <v>108</v>
      </c>
      <c r="ACH95" s="39"/>
      <c r="ACI95" s="39">
        <v>153</v>
      </c>
      <c r="ACJ95" s="38"/>
      <c r="ACL95" s="39">
        <v>18</v>
      </c>
      <c r="ACM95" s="39"/>
      <c r="ACN95" s="39">
        <v>63</v>
      </c>
      <c r="ACO95" s="39"/>
      <c r="ACP95" s="39">
        <v>108</v>
      </c>
      <c r="ACQ95" s="39"/>
      <c r="ACR95" s="39">
        <v>153</v>
      </c>
      <c r="ACS95" s="38"/>
      <c r="ACT95" s="39">
        <v>18</v>
      </c>
      <c r="ACU95" s="39"/>
      <c r="ACV95" s="39">
        <v>63</v>
      </c>
      <c r="ACW95" s="39"/>
      <c r="ACX95" s="39">
        <v>108</v>
      </c>
      <c r="ACY95" s="39"/>
      <c r="ACZ95" s="39">
        <v>153</v>
      </c>
      <c r="ADA95" s="38"/>
      <c r="ADC95" s="39">
        <v>18</v>
      </c>
      <c r="ADD95" s="39"/>
      <c r="ADE95" s="39">
        <v>63</v>
      </c>
      <c r="ADF95" s="39"/>
      <c r="ADG95" s="39">
        <v>108</v>
      </c>
      <c r="ADH95" s="39"/>
      <c r="ADI95" s="39">
        <v>153</v>
      </c>
      <c r="ADJ95" s="38"/>
      <c r="ADK95" s="39">
        <v>18</v>
      </c>
      <c r="ADL95" s="39"/>
      <c r="ADM95" s="39">
        <v>63</v>
      </c>
      <c r="ADN95" s="39"/>
      <c r="ADO95" s="39">
        <v>108</v>
      </c>
      <c r="ADP95" s="39"/>
      <c r="ADQ95" s="39">
        <v>153</v>
      </c>
      <c r="ADR95" s="38"/>
      <c r="ADT95" s="39">
        <v>18</v>
      </c>
      <c r="ADU95" s="39"/>
      <c r="ADV95" s="39">
        <v>63</v>
      </c>
      <c r="ADW95" s="39"/>
      <c r="ADX95" s="39">
        <v>108</v>
      </c>
      <c r="ADY95" s="39"/>
      <c r="ADZ95" s="39">
        <v>153</v>
      </c>
      <c r="AEA95" s="38"/>
      <c r="AEB95" s="39">
        <v>18</v>
      </c>
      <c r="AEC95" s="39"/>
      <c r="AED95" s="39">
        <v>63</v>
      </c>
      <c r="AEE95" s="39"/>
      <c r="AEF95" s="39">
        <v>108</v>
      </c>
      <c r="AEG95" s="39"/>
      <c r="AEH95" s="39">
        <v>153</v>
      </c>
      <c r="AEI95" s="38"/>
      <c r="AEK95" s="39">
        <v>18</v>
      </c>
      <c r="AEL95" s="39"/>
      <c r="AEM95" s="39">
        <v>63</v>
      </c>
      <c r="AEN95" s="39"/>
      <c r="AEO95" s="39">
        <v>108</v>
      </c>
      <c r="AEP95" s="39"/>
      <c r="AEQ95" s="39">
        <v>153</v>
      </c>
      <c r="AER95" s="38"/>
      <c r="AES95" s="39">
        <v>18</v>
      </c>
      <c r="AET95" s="39"/>
      <c r="AEU95" s="39">
        <v>63</v>
      </c>
      <c r="AEV95" s="39"/>
      <c r="AEW95" s="39">
        <v>108</v>
      </c>
      <c r="AEX95" s="39"/>
      <c r="AEY95" s="39">
        <v>153</v>
      </c>
      <c r="AEZ95" s="38"/>
      <c r="AFB95" s="39">
        <v>18</v>
      </c>
      <c r="AFC95" s="39"/>
      <c r="AFD95" s="39">
        <v>63</v>
      </c>
      <c r="AFE95" s="39"/>
      <c r="AFF95" s="39">
        <v>108</v>
      </c>
      <c r="AFG95" s="39"/>
      <c r="AFH95" s="39">
        <v>153</v>
      </c>
      <c r="AFI95" s="38"/>
      <c r="AFJ95" s="39">
        <v>18</v>
      </c>
      <c r="AFK95" s="39"/>
      <c r="AFL95" s="39">
        <v>63</v>
      </c>
      <c r="AFM95" s="39"/>
      <c r="AFN95" s="39">
        <v>108</v>
      </c>
      <c r="AFO95" s="39"/>
      <c r="AFP95" s="39">
        <v>153</v>
      </c>
      <c r="AFQ95" s="38"/>
      <c r="AFS95" s="39">
        <v>18</v>
      </c>
      <c r="AFT95" s="39"/>
      <c r="AFU95" s="39">
        <v>63</v>
      </c>
      <c r="AFV95" s="39"/>
      <c r="AFW95" s="39">
        <v>108</v>
      </c>
      <c r="AFX95" s="39"/>
      <c r="AFY95" s="39">
        <v>153</v>
      </c>
      <c r="AFZ95" s="38"/>
      <c r="AGA95" s="39">
        <v>18</v>
      </c>
      <c r="AGB95" s="39"/>
      <c r="AGC95" s="39">
        <v>63</v>
      </c>
      <c r="AGD95" s="39"/>
      <c r="AGE95" s="39">
        <v>108</v>
      </c>
      <c r="AGF95" s="39"/>
      <c r="AGG95" s="39">
        <v>153</v>
      </c>
      <c r="AGH95" s="38"/>
      <c r="AGJ95" s="39">
        <v>18</v>
      </c>
      <c r="AGK95" s="39"/>
      <c r="AGL95" s="39">
        <v>63</v>
      </c>
      <c r="AGM95" s="39"/>
      <c r="AGN95" s="39">
        <v>108</v>
      </c>
      <c r="AGO95" s="39"/>
      <c r="AGP95" s="39">
        <v>153</v>
      </c>
      <c r="AGQ95" s="38"/>
      <c r="AGR95" s="39">
        <v>18</v>
      </c>
      <c r="AGS95" s="39"/>
      <c r="AGT95" s="39">
        <v>63</v>
      </c>
      <c r="AGU95" s="39"/>
      <c r="AGV95" s="39">
        <v>108</v>
      </c>
      <c r="AGW95" s="39"/>
      <c r="AGX95" s="39">
        <v>153</v>
      </c>
      <c r="AGY95" s="38"/>
      <c r="AHA95" s="39">
        <v>18</v>
      </c>
      <c r="AHB95" s="39"/>
      <c r="AHC95" s="39">
        <v>63</v>
      </c>
      <c r="AHD95" s="39"/>
      <c r="AHE95" s="39">
        <v>108</v>
      </c>
      <c r="AHF95" s="39"/>
      <c r="AHG95" s="39">
        <v>153</v>
      </c>
      <c r="AHH95" s="38"/>
      <c r="AHI95" s="39">
        <v>18</v>
      </c>
      <c r="AHJ95" s="39"/>
      <c r="AHK95" s="39">
        <v>63</v>
      </c>
      <c r="AHL95" s="39"/>
      <c r="AHM95" s="39">
        <v>108</v>
      </c>
      <c r="AHN95" s="39"/>
      <c r="AHO95" s="39">
        <v>153</v>
      </c>
      <c r="AHP95" s="38"/>
      <c r="AHR95" s="39">
        <v>18</v>
      </c>
      <c r="AHS95" s="39"/>
      <c r="AHT95" s="39">
        <v>63</v>
      </c>
      <c r="AHU95" s="39"/>
      <c r="AHV95" s="39">
        <v>108</v>
      </c>
      <c r="AHW95" s="39"/>
      <c r="AHX95" s="39">
        <v>153</v>
      </c>
      <c r="AHY95" s="38"/>
      <c r="AHZ95" s="39">
        <v>18</v>
      </c>
      <c r="AIA95" s="39"/>
      <c r="AIB95" s="39">
        <v>63</v>
      </c>
      <c r="AIC95" s="39"/>
      <c r="AID95" s="39">
        <v>108</v>
      </c>
      <c r="AIE95" s="39"/>
      <c r="AIF95" s="39">
        <v>153</v>
      </c>
      <c r="AIG95" s="38"/>
    </row>
    <row r="96" spans="1:917" ht="15.6" customHeight="1">
      <c r="A96" s="39">
        <v>199</v>
      </c>
      <c r="B96" s="39"/>
      <c r="C96" s="39">
        <v>64</v>
      </c>
      <c r="D96" s="39"/>
      <c r="E96" s="39">
        <v>109</v>
      </c>
      <c r="F96" s="39"/>
      <c r="G96" s="39">
        <v>154</v>
      </c>
      <c r="H96" s="86"/>
      <c r="J96" s="39">
        <v>19</v>
      </c>
      <c r="K96" s="39"/>
      <c r="L96" s="39">
        <v>64</v>
      </c>
      <c r="M96" s="39"/>
      <c r="N96" s="39">
        <v>109</v>
      </c>
      <c r="O96" s="39"/>
      <c r="P96" s="39">
        <v>154</v>
      </c>
      <c r="Q96" s="86"/>
      <c r="R96" s="39">
        <v>19</v>
      </c>
      <c r="S96" s="39"/>
      <c r="T96" s="39">
        <v>64</v>
      </c>
      <c r="U96" s="39"/>
      <c r="V96" s="39">
        <v>109</v>
      </c>
      <c r="W96" s="39"/>
      <c r="X96" s="39">
        <v>154</v>
      </c>
      <c r="Y96" s="86"/>
      <c r="AA96" s="39">
        <v>19</v>
      </c>
      <c r="AB96" s="39"/>
      <c r="AC96" s="39">
        <v>64</v>
      </c>
      <c r="AD96" s="39"/>
      <c r="AE96" s="39">
        <v>109</v>
      </c>
      <c r="AF96" s="39"/>
      <c r="AG96" s="39">
        <v>154</v>
      </c>
      <c r="AH96" s="86"/>
      <c r="AI96" s="39">
        <v>19</v>
      </c>
      <c r="AJ96" s="39"/>
      <c r="AK96" s="39">
        <v>64</v>
      </c>
      <c r="AL96" s="39"/>
      <c r="AM96" s="39">
        <v>109</v>
      </c>
      <c r="AN96" s="39"/>
      <c r="AO96" s="39">
        <v>154</v>
      </c>
      <c r="AP96" s="86"/>
      <c r="AR96" s="39">
        <v>19</v>
      </c>
      <c r="AS96" s="39"/>
      <c r="AT96" s="39">
        <v>64</v>
      </c>
      <c r="AU96" s="39"/>
      <c r="AV96" s="39">
        <v>109</v>
      </c>
      <c r="AW96" s="39"/>
      <c r="AX96" s="39">
        <v>154</v>
      </c>
      <c r="AY96" s="86"/>
      <c r="AZ96" s="39">
        <v>19</v>
      </c>
      <c r="BA96" s="39"/>
      <c r="BB96" s="39">
        <v>64</v>
      </c>
      <c r="BC96" s="39"/>
      <c r="BD96" s="39">
        <v>109</v>
      </c>
      <c r="BE96" s="39"/>
      <c r="BF96" s="39">
        <v>154</v>
      </c>
      <c r="BG96" s="86"/>
      <c r="BI96" s="39">
        <v>19</v>
      </c>
      <c r="BJ96" s="39"/>
      <c r="BK96" s="39">
        <v>64</v>
      </c>
      <c r="BL96" s="39"/>
      <c r="BM96" s="39">
        <v>109</v>
      </c>
      <c r="BN96" s="39"/>
      <c r="BO96" s="39">
        <v>154</v>
      </c>
      <c r="BP96" s="86"/>
      <c r="BQ96" s="39">
        <v>19</v>
      </c>
      <c r="BR96" s="39"/>
      <c r="BS96" s="39">
        <v>64</v>
      </c>
      <c r="BT96" s="39"/>
      <c r="BU96" s="39">
        <v>109</v>
      </c>
      <c r="BV96" s="39"/>
      <c r="BW96" s="39">
        <v>154</v>
      </c>
      <c r="BX96" s="86"/>
      <c r="BZ96" s="39">
        <v>19</v>
      </c>
      <c r="CA96" s="39"/>
      <c r="CB96" s="39">
        <v>64</v>
      </c>
      <c r="CC96" s="39"/>
      <c r="CD96" s="39">
        <v>109</v>
      </c>
      <c r="CE96" s="39"/>
      <c r="CF96" s="39">
        <v>154</v>
      </c>
      <c r="CG96" s="86"/>
      <c r="CH96" s="39">
        <v>19</v>
      </c>
      <c r="CI96" s="39"/>
      <c r="CJ96" s="39">
        <v>64</v>
      </c>
      <c r="CK96" s="39"/>
      <c r="CL96" s="39">
        <v>109</v>
      </c>
      <c r="CM96" s="39"/>
      <c r="CN96" s="39">
        <v>154</v>
      </c>
      <c r="CO96" s="86"/>
      <c r="CQ96" s="39">
        <v>19</v>
      </c>
      <c r="CR96" s="39"/>
      <c r="CS96" s="39">
        <v>64</v>
      </c>
      <c r="CT96" s="39"/>
      <c r="CU96" s="39">
        <v>109</v>
      </c>
      <c r="CV96" s="39"/>
      <c r="CW96" s="39">
        <v>154</v>
      </c>
      <c r="CX96" s="86"/>
      <c r="CY96" s="39">
        <v>19</v>
      </c>
      <c r="CZ96" s="39"/>
      <c r="DA96" s="39">
        <v>64</v>
      </c>
      <c r="DB96" s="39"/>
      <c r="DC96" s="39">
        <v>109</v>
      </c>
      <c r="DD96" s="39"/>
      <c r="DE96" s="39">
        <v>154</v>
      </c>
      <c r="DF96" s="86"/>
      <c r="DH96" s="39">
        <v>19</v>
      </c>
      <c r="DI96" s="39"/>
      <c r="DJ96" s="39">
        <v>64</v>
      </c>
      <c r="DK96" s="39"/>
      <c r="DL96" s="39">
        <v>109</v>
      </c>
      <c r="DM96" s="39"/>
      <c r="DN96" s="39">
        <v>154</v>
      </c>
      <c r="DO96" s="86"/>
      <c r="DP96" s="39">
        <v>19</v>
      </c>
      <c r="DQ96" s="39"/>
      <c r="DR96" s="39">
        <v>64</v>
      </c>
      <c r="DS96" s="39"/>
      <c r="DT96" s="39">
        <v>109</v>
      </c>
      <c r="DU96" s="39"/>
      <c r="DV96" s="39">
        <v>154</v>
      </c>
      <c r="DW96" s="86"/>
      <c r="DY96" s="39">
        <v>19</v>
      </c>
      <c r="DZ96" s="39"/>
      <c r="EA96" s="39">
        <v>64</v>
      </c>
      <c r="EB96" s="39"/>
      <c r="EC96" s="39">
        <v>109</v>
      </c>
      <c r="ED96" s="39"/>
      <c r="EE96" s="39">
        <v>154</v>
      </c>
      <c r="EF96" s="86"/>
      <c r="EG96" s="39">
        <v>19</v>
      </c>
      <c r="EH96" s="39"/>
      <c r="EI96" s="39">
        <v>64</v>
      </c>
      <c r="EJ96" s="39"/>
      <c r="EK96" s="39">
        <v>109</v>
      </c>
      <c r="EL96" s="39"/>
      <c r="EM96" s="39">
        <v>154</v>
      </c>
      <c r="EN96" s="86"/>
      <c r="EP96" s="39">
        <v>19</v>
      </c>
      <c r="EQ96" s="39"/>
      <c r="ER96" s="39">
        <v>64</v>
      </c>
      <c r="ES96" s="39"/>
      <c r="ET96" s="39">
        <v>109</v>
      </c>
      <c r="EU96" s="39"/>
      <c r="EV96" s="39">
        <v>154</v>
      </c>
      <c r="EW96" s="86"/>
      <c r="EX96" s="39">
        <v>19</v>
      </c>
      <c r="EY96" s="39"/>
      <c r="EZ96" s="39">
        <v>64</v>
      </c>
      <c r="FA96" s="39"/>
      <c r="FB96" s="39">
        <v>109</v>
      </c>
      <c r="FC96" s="39"/>
      <c r="FD96" s="39">
        <v>154</v>
      </c>
      <c r="FE96" s="86"/>
      <c r="FG96" s="39">
        <v>19</v>
      </c>
      <c r="FH96" s="39"/>
      <c r="FI96" s="39">
        <v>64</v>
      </c>
      <c r="FJ96" s="39"/>
      <c r="FK96" s="39">
        <v>109</v>
      </c>
      <c r="FL96" s="39"/>
      <c r="FM96" s="39">
        <v>154</v>
      </c>
      <c r="FN96" s="86"/>
      <c r="FO96" s="39">
        <v>19</v>
      </c>
      <c r="FP96" s="39"/>
      <c r="FQ96" s="39">
        <v>64</v>
      </c>
      <c r="FR96" s="39"/>
      <c r="FS96" s="39">
        <v>109</v>
      </c>
      <c r="FT96" s="39"/>
      <c r="FU96" s="39">
        <v>154</v>
      </c>
      <c r="FV96" s="86"/>
      <c r="FX96" s="39">
        <v>19</v>
      </c>
      <c r="FY96" s="39"/>
      <c r="FZ96" s="39">
        <v>64</v>
      </c>
      <c r="GA96" s="39"/>
      <c r="GB96" s="39">
        <v>109</v>
      </c>
      <c r="GC96" s="39"/>
      <c r="GD96" s="39">
        <v>154</v>
      </c>
      <c r="GE96" s="86"/>
      <c r="GF96" s="39">
        <v>19</v>
      </c>
      <c r="GG96" s="39"/>
      <c r="GH96" s="39">
        <v>64</v>
      </c>
      <c r="GI96" s="39"/>
      <c r="GJ96" s="39">
        <v>109</v>
      </c>
      <c r="GK96" s="39"/>
      <c r="GL96" s="39">
        <v>154</v>
      </c>
      <c r="GM96" s="86"/>
      <c r="GO96" s="39">
        <v>19</v>
      </c>
      <c r="GP96" s="39"/>
      <c r="GQ96" s="39">
        <v>64</v>
      </c>
      <c r="GR96" s="39"/>
      <c r="GS96" s="39">
        <v>109</v>
      </c>
      <c r="GT96" s="39"/>
      <c r="GU96" s="39">
        <v>154</v>
      </c>
      <c r="GV96" s="86"/>
      <c r="GW96" s="39">
        <v>19</v>
      </c>
      <c r="GX96" s="39"/>
      <c r="GY96" s="39">
        <v>64</v>
      </c>
      <c r="GZ96" s="39"/>
      <c r="HA96" s="39">
        <v>109</v>
      </c>
      <c r="HB96" s="39"/>
      <c r="HC96" s="39">
        <v>154</v>
      </c>
      <c r="HD96" s="86"/>
      <c r="HF96" s="39">
        <v>19</v>
      </c>
      <c r="HG96" s="39"/>
      <c r="HH96" s="39">
        <v>64</v>
      </c>
      <c r="HI96" s="39"/>
      <c r="HJ96" s="39">
        <v>109</v>
      </c>
      <c r="HK96" s="39"/>
      <c r="HL96" s="39">
        <v>154</v>
      </c>
      <c r="HM96" s="86"/>
      <c r="HN96" s="39">
        <v>19</v>
      </c>
      <c r="HO96" s="39"/>
      <c r="HP96" s="39">
        <v>64</v>
      </c>
      <c r="HQ96" s="39"/>
      <c r="HR96" s="39">
        <v>109</v>
      </c>
      <c r="HS96" s="39"/>
      <c r="HT96" s="39">
        <v>154</v>
      </c>
      <c r="HU96" s="86"/>
      <c r="HW96" s="39">
        <v>19</v>
      </c>
      <c r="HX96" s="39"/>
      <c r="HY96" s="39">
        <v>64</v>
      </c>
      <c r="HZ96" s="39"/>
      <c r="IA96" s="39">
        <v>109</v>
      </c>
      <c r="IB96" s="39"/>
      <c r="IC96" s="39">
        <v>154</v>
      </c>
      <c r="ID96" s="86"/>
      <c r="IE96" s="39">
        <v>19</v>
      </c>
      <c r="IF96" s="39"/>
      <c r="IG96" s="39">
        <v>64</v>
      </c>
      <c r="IH96" s="39"/>
      <c r="II96" s="39">
        <v>109</v>
      </c>
      <c r="IJ96" s="39"/>
      <c r="IK96" s="39">
        <v>154</v>
      </c>
      <c r="IL96" s="86"/>
      <c r="IN96" s="39">
        <v>19</v>
      </c>
      <c r="IO96" s="39"/>
      <c r="IP96" s="39">
        <v>64</v>
      </c>
      <c r="IQ96" s="39"/>
      <c r="IR96" s="39">
        <v>109</v>
      </c>
      <c r="IS96" s="39"/>
      <c r="IT96" s="39">
        <v>154</v>
      </c>
      <c r="IU96" s="86"/>
      <c r="IV96" s="39">
        <v>19</v>
      </c>
      <c r="IW96" s="39"/>
      <c r="IX96" s="39">
        <v>64</v>
      </c>
      <c r="IY96" s="39"/>
      <c r="IZ96" s="39">
        <v>109</v>
      </c>
      <c r="JA96" s="39"/>
      <c r="JB96" s="39">
        <v>154</v>
      </c>
      <c r="JC96" s="86"/>
      <c r="JE96" s="39">
        <v>19</v>
      </c>
      <c r="JF96" s="39"/>
      <c r="JG96" s="39">
        <v>64</v>
      </c>
      <c r="JH96" s="39"/>
      <c r="JI96" s="39">
        <v>109</v>
      </c>
      <c r="JJ96" s="39"/>
      <c r="JK96" s="39">
        <v>154</v>
      </c>
      <c r="JL96" s="86"/>
      <c r="JM96" s="39">
        <v>19</v>
      </c>
      <c r="JN96" s="39"/>
      <c r="JO96" s="39">
        <v>64</v>
      </c>
      <c r="JP96" s="39"/>
      <c r="JQ96" s="39">
        <v>109</v>
      </c>
      <c r="JR96" s="39"/>
      <c r="JS96" s="39">
        <v>154</v>
      </c>
      <c r="JT96" s="86"/>
      <c r="JV96" s="39">
        <v>19</v>
      </c>
      <c r="JW96" s="39"/>
      <c r="JX96" s="39">
        <v>64</v>
      </c>
      <c r="JY96" s="39"/>
      <c r="JZ96" s="39">
        <v>109</v>
      </c>
      <c r="KA96" s="39"/>
      <c r="KB96" s="39">
        <v>154</v>
      </c>
      <c r="KC96" s="86"/>
      <c r="KD96" s="39">
        <v>19</v>
      </c>
      <c r="KE96" s="39"/>
      <c r="KF96" s="39">
        <v>64</v>
      </c>
      <c r="KG96" s="39"/>
      <c r="KH96" s="39">
        <v>109</v>
      </c>
      <c r="KI96" s="39"/>
      <c r="KJ96" s="39">
        <v>154</v>
      </c>
      <c r="KK96" s="86"/>
      <c r="KM96" s="39">
        <v>19</v>
      </c>
      <c r="KN96" s="39"/>
      <c r="KO96" s="39">
        <v>64</v>
      </c>
      <c r="KP96" s="39"/>
      <c r="KQ96" s="39">
        <v>109</v>
      </c>
      <c r="KR96" s="39"/>
      <c r="KS96" s="39">
        <v>154</v>
      </c>
      <c r="KT96" s="86"/>
      <c r="KU96" s="39">
        <v>19</v>
      </c>
      <c r="KV96" s="39"/>
      <c r="KW96" s="39">
        <v>64</v>
      </c>
      <c r="KX96" s="39"/>
      <c r="KY96" s="39">
        <v>109</v>
      </c>
      <c r="KZ96" s="39"/>
      <c r="LA96" s="39">
        <v>154</v>
      </c>
      <c r="LB96" s="86"/>
      <c r="LD96" s="39">
        <v>19</v>
      </c>
      <c r="LE96" s="39"/>
      <c r="LF96" s="39">
        <v>64</v>
      </c>
      <c r="LG96" s="39"/>
      <c r="LH96" s="39">
        <v>109</v>
      </c>
      <c r="LI96" s="39"/>
      <c r="LJ96" s="39">
        <v>154</v>
      </c>
      <c r="LK96" s="86"/>
      <c r="LL96" s="39">
        <v>19</v>
      </c>
      <c r="LM96" s="39"/>
      <c r="LN96" s="39">
        <v>64</v>
      </c>
      <c r="LO96" s="39"/>
      <c r="LP96" s="39">
        <v>109</v>
      </c>
      <c r="LQ96" s="39"/>
      <c r="LR96" s="39">
        <v>154</v>
      </c>
      <c r="LS96" s="86"/>
      <c r="LU96" s="39">
        <v>19</v>
      </c>
      <c r="LV96" s="39"/>
      <c r="LW96" s="39">
        <v>64</v>
      </c>
      <c r="LX96" s="39"/>
      <c r="LY96" s="39">
        <v>109</v>
      </c>
      <c r="LZ96" s="39"/>
      <c r="MA96" s="39">
        <v>154</v>
      </c>
      <c r="MB96" s="86"/>
      <c r="MC96" s="39">
        <v>19</v>
      </c>
      <c r="MD96" s="39"/>
      <c r="ME96" s="39">
        <v>64</v>
      </c>
      <c r="MF96" s="39"/>
      <c r="MG96" s="39">
        <v>109</v>
      </c>
      <c r="MH96" s="39"/>
      <c r="MI96" s="39">
        <v>154</v>
      </c>
      <c r="MJ96" s="86"/>
      <c r="ML96" s="39">
        <v>19</v>
      </c>
      <c r="MM96" s="39"/>
      <c r="MN96" s="39">
        <v>64</v>
      </c>
      <c r="MO96" s="39"/>
      <c r="MP96" s="39">
        <v>109</v>
      </c>
      <c r="MQ96" s="39"/>
      <c r="MR96" s="39">
        <v>154</v>
      </c>
      <c r="MS96" s="86"/>
      <c r="MT96" s="39">
        <v>19</v>
      </c>
      <c r="MU96" s="39"/>
      <c r="MV96" s="39">
        <v>64</v>
      </c>
      <c r="MW96" s="39"/>
      <c r="MX96" s="39">
        <v>109</v>
      </c>
      <c r="MY96" s="39"/>
      <c r="MZ96" s="39">
        <v>154</v>
      </c>
      <c r="NA96" s="86"/>
      <c r="NC96" s="39">
        <v>19</v>
      </c>
      <c r="ND96" s="39"/>
      <c r="NE96" s="39">
        <v>64</v>
      </c>
      <c r="NF96" s="39"/>
      <c r="NG96" s="39">
        <v>109</v>
      </c>
      <c r="NH96" s="39"/>
      <c r="NI96" s="39">
        <v>154</v>
      </c>
      <c r="NJ96" s="86"/>
      <c r="NK96" s="39">
        <v>19</v>
      </c>
      <c r="NL96" s="39"/>
      <c r="NM96" s="39">
        <v>64</v>
      </c>
      <c r="NN96" s="39"/>
      <c r="NO96" s="39">
        <v>109</v>
      </c>
      <c r="NP96" s="39"/>
      <c r="NQ96" s="39">
        <v>154</v>
      </c>
      <c r="NR96" s="86"/>
      <c r="NT96" s="39">
        <v>19</v>
      </c>
      <c r="NU96" s="39"/>
      <c r="NV96" s="39">
        <v>64</v>
      </c>
      <c r="NW96" s="39"/>
      <c r="NX96" s="39">
        <v>109</v>
      </c>
      <c r="NY96" s="39"/>
      <c r="NZ96" s="39">
        <v>154</v>
      </c>
      <c r="OA96" s="86"/>
      <c r="OB96" s="39">
        <v>19</v>
      </c>
      <c r="OC96" s="39"/>
      <c r="OD96" s="39">
        <v>64</v>
      </c>
      <c r="OE96" s="39"/>
      <c r="OF96" s="39">
        <v>109</v>
      </c>
      <c r="OG96" s="39"/>
      <c r="OH96" s="39">
        <v>154</v>
      </c>
      <c r="OI96" s="86"/>
      <c r="OK96" s="39">
        <v>19</v>
      </c>
      <c r="OL96" s="39"/>
      <c r="OM96" s="39">
        <v>64</v>
      </c>
      <c r="ON96" s="39"/>
      <c r="OO96" s="39">
        <v>109</v>
      </c>
      <c r="OP96" s="39"/>
      <c r="OQ96" s="39">
        <v>154</v>
      </c>
      <c r="OR96" s="86"/>
      <c r="OS96" s="39">
        <v>19</v>
      </c>
      <c r="OT96" s="39"/>
      <c r="OU96" s="39">
        <v>64</v>
      </c>
      <c r="OV96" s="39"/>
      <c r="OW96" s="39">
        <v>109</v>
      </c>
      <c r="OX96" s="39"/>
      <c r="OY96" s="39">
        <v>154</v>
      </c>
      <c r="OZ96" s="86"/>
      <c r="PB96" s="39">
        <v>19</v>
      </c>
      <c r="PC96" s="39"/>
      <c r="PD96" s="39">
        <v>64</v>
      </c>
      <c r="PE96" s="39"/>
      <c r="PF96" s="39">
        <v>109</v>
      </c>
      <c r="PG96" s="39"/>
      <c r="PH96" s="39">
        <v>154</v>
      </c>
      <c r="PI96" s="86"/>
      <c r="PJ96" s="39">
        <v>19</v>
      </c>
      <c r="PK96" s="39"/>
      <c r="PL96" s="39">
        <v>64</v>
      </c>
      <c r="PM96" s="39"/>
      <c r="PN96" s="39">
        <v>109</v>
      </c>
      <c r="PO96" s="39"/>
      <c r="PP96" s="39">
        <v>154</v>
      </c>
      <c r="PQ96" s="38"/>
      <c r="PS96" s="39">
        <v>19</v>
      </c>
      <c r="PT96" s="39"/>
      <c r="PU96" s="39">
        <v>64</v>
      </c>
      <c r="PV96" s="39"/>
      <c r="PW96" s="39">
        <v>109</v>
      </c>
      <c r="PX96" s="39"/>
      <c r="PY96" s="39">
        <v>154</v>
      </c>
      <c r="PZ96" s="38"/>
      <c r="QA96" s="39">
        <v>19</v>
      </c>
      <c r="QB96" s="39"/>
      <c r="QC96" s="39">
        <v>64</v>
      </c>
      <c r="QD96" s="39"/>
      <c r="QE96" s="39">
        <v>109</v>
      </c>
      <c r="QF96" s="39"/>
      <c r="QG96" s="39">
        <v>154</v>
      </c>
      <c r="QH96" s="38"/>
      <c r="QJ96" s="39">
        <v>19</v>
      </c>
      <c r="QK96" s="39"/>
      <c r="QL96" s="39">
        <v>64</v>
      </c>
      <c r="QM96" s="39"/>
      <c r="QN96" s="39">
        <v>109</v>
      </c>
      <c r="QO96" s="39"/>
      <c r="QP96" s="39">
        <v>154</v>
      </c>
      <c r="QQ96" s="38"/>
      <c r="QR96" s="39">
        <v>19</v>
      </c>
      <c r="QS96" s="39"/>
      <c r="QT96" s="39">
        <v>64</v>
      </c>
      <c r="QU96" s="39"/>
      <c r="QV96" s="39">
        <v>109</v>
      </c>
      <c r="QW96" s="39"/>
      <c r="QX96" s="39">
        <v>154</v>
      </c>
      <c r="QY96" s="38"/>
      <c r="RA96" s="39">
        <v>19</v>
      </c>
      <c r="RB96" s="39"/>
      <c r="RC96" s="39">
        <v>64</v>
      </c>
      <c r="RD96" s="39"/>
      <c r="RE96" s="39">
        <v>109</v>
      </c>
      <c r="RF96" s="39"/>
      <c r="RG96" s="39">
        <v>154</v>
      </c>
      <c r="RH96" s="38"/>
      <c r="RI96" s="39">
        <v>19</v>
      </c>
      <c r="RJ96" s="39"/>
      <c r="RK96" s="39">
        <v>64</v>
      </c>
      <c r="RL96" s="39"/>
      <c r="RM96" s="39">
        <v>109</v>
      </c>
      <c r="RN96" s="39"/>
      <c r="RO96" s="39">
        <v>154</v>
      </c>
      <c r="RP96" s="38"/>
      <c r="RR96" s="39">
        <v>19</v>
      </c>
      <c r="RS96" s="39"/>
      <c r="RT96" s="39">
        <v>64</v>
      </c>
      <c r="RU96" s="39"/>
      <c r="RV96" s="39">
        <v>109</v>
      </c>
      <c r="RW96" s="39"/>
      <c r="RX96" s="39">
        <v>154</v>
      </c>
      <c r="RY96" s="38"/>
      <c r="RZ96" s="39">
        <v>19</v>
      </c>
      <c r="SA96" s="39"/>
      <c r="SB96" s="39">
        <v>64</v>
      </c>
      <c r="SC96" s="39"/>
      <c r="SD96" s="39">
        <v>109</v>
      </c>
      <c r="SE96" s="39"/>
      <c r="SF96" s="39">
        <v>154</v>
      </c>
      <c r="SG96" s="38"/>
      <c r="SI96" s="39">
        <v>19</v>
      </c>
      <c r="SJ96" s="39"/>
      <c r="SK96" s="39">
        <v>64</v>
      </c>
      <c r="SL96" s="39"/>
      <c r="SM96" s="39">
        <v>109</v>
      </c>
      <c r="SN96" s="39"/>
      <c r="SO96" s="39">
        <v>154</v>
      </c>
      <c r="SP96" s="38"/>
      <c r="SQ96" s="39">
        <v>19</v>
      </c>
      <c r="SR96" s="39"/>
      <c r="SS96" s="39">
        <v>64</v>
      </c>
      <c r="ST96" s="39"/>
      <c r="SU96" s="39">
        <v>109</v>
      </c>
      <c r="SV96" s="39"/>
      <c r="SW96" s="39">
        <v>154</v>
      </c>
      <c r="SX96" s="38"/>
      <c r="SZ96" s="39">
        <v>19</v>
      </c>
      <c r="TA96" s="39"/>
      <c r="TB96" s="39">
        <v>64</v>
      </c>
      <c r="TC96" s="39"/>
      <c r="TD96" s="39">
        <v>109</v>
      </c>
      <c r="TE96" s="39"/>
      <c r="TF96" s="39">
        <v>154</v>
      </c>
      <c r="TG96" s="38"/>
      <c r="TH96" s="39">
        <v>19</v>
      </c>
      <c r="TI96" s="39"/>
      <c r="TJ96" s="39">
        <v>64</v>
      </c>
      <c r="TK96" s="39"/>
      <c r="TL96" s="39">
        <v>109</v>
      </c>
      <c r="TM96" s="39"/>
      <c r="TN96" s="39">
        <v>154</v>
      </c>
      <c r="TO96" s="38"/>
      <c r="TQ96" s="39">
        <v>19</v>
      </c>
      <c r="TR96" s="39"/>
      <c r="TS96" s="39">
        <v>64</v>
      </c>
      <c r="TT96" s="39"/>
      <c r="TU96" s="39">
        <v>109</v>
      </c>
      <c r="TV96" s="39"/>
      <c r="TW96" s="39">
        <v>154</v>
      </c>
      <c r="TX96" s="38"/>
      <c r="TY96" s="39">
        <v>19</v>
      </c>
      <c r="TZ96" s="39"/>
      <c r="UA96" s="39">
        <v>64</v>
      </c>
      <c r="UB96" s="39"/>
      <c r="UC96" s="39">
        <v>109</v>
      </c>
      <c r="UD96" s="39"/>
      <c r="UE96" s="39">
        <v>154</v>
      </c>
      <c r="UF96" s="38"/>
      <c r="UH96" s="39">
        <v>19</v>
      </c>
      <c r="UI96" s="39"/>
      <c r="UJ96" s="39">
        <v>64</v>
      </c>
      <c r="UK96" s="39"/>
      <c r="UL96" s="39">
        <v>109</v>
      </c>
      <c r="UM96" s="39"/>
      <c r="UN96" s="39">
        <v>154</v>
      </c>
      <c r="UO96" s="38"/>
      <c r="UP96" s="39">
        <v>19</v>
      </c>
      <c r="UQ96" s="39"/>
      <c r="UR96" s="39">
        <v>64</v>
      </c>
      <c r="US96" s="39"/>
      <c r="UT96" s="39">
        <v>109</v>
      </c>
      <c r="UU96" s="39"/>
      <c r="UV96" s="39">
        <v>154</v>
      </c>
      <c r="UW96" s="38"/>
      <c r="UY96" s="39">
        <v>19</v>
      </c>
      <c r="UZ96" s="39"/>
      <c r="VA96" s="39">
        <v>64</v>
      </c>
      <c r="VB96" s="39"/>
      <c r="VC96" s="39">
        <v>109</v>
      </c>
      <c r="VD96" s="39"/>
      <c r="VE96" s="39">
        <v>154</v>
      </c>
      <c r="VF96" s="38"/>
      <c r="VG96" s="39">
        <v>19</v>
      </c>
      <c r="VH96" s="39"/>
      <c r="VI96" s="39">
        <v>64</v>
      </c>
      <c r="VJ96" s="39"/>
      <c r="VK96" s="39">
        <v>109</v>
      </c>
      <c r="VL96" s="39"/>
      <c r="VM96" s="39">
        <v>154</v>
      </c>
      <c r="VN96" s="38"/>
      <c r="VP96" s="39">
        <v>19</v>
      </c>
      <c r="VQ96" s="39"/>
      <c r="VR96" s="39">
        <v>64</v>
      </c>
      <c r="VS96" s="39"/>
      <c r="VT96" s="39">
        <v>109</v>
      </c>
      <c r="VU96" s="39"/>
      <c r="VV96" s="39">
        <v>154</v>
      </c>
      <c r="VW96" s="38"/>
      <c r="VX96" s="39">
        <v>19</v>
      </c>
      <c r="VY96" s="39"/>
      <c r="VZ96" s="39">
        <v>64</v>
      </c>
      <c r="WA96" s="39"/>
      <c r="WB96" s="39">
        <v>109</v>
      </c>
      <c r="WC96" s="39"/>
      <c r="WD96" s="39">
        <v>154</v>
      </c>
      <c r="WE96" s="38"/>
      <c r="WG96" s="39">
        <v>19</v>
      </c>
      <c r="WH96" s="39"/>
      <c r="WI96" s="39">
        <v>64</v>
      </c>
      <c r="WJ96" s="39"/>
      <c r="WK96" s="39">
        <v>109</v>
      </c>
      <c r="WL96" s="39"/>
      <c r="WM96" s="39">
        <v>154</v>
      </c>
      <c r="WN96" s="38"/>
      <c r="WO96" s="39">
        <v>19</v>
      </c>
      <c r="WP96" s="39"/>
      <c r="WQ96" s="39">
        <v>64</v>
      </c>
      <c r="WR96" s="39"/>
      <c r="WS96" s="39">
        <v>109</v>
      </c>
      <c r="WT96" s="39"/>
      <c r="WU96" s="39">
        <v>154</v>
      </c>
      <c r="WV96" s="38"/>
      <c r="WX96" s="39">
        <v>19</v>
      </c>
      <c r="WY96" s="39"/>
      <c r="WZ96" s="39">
        <v>64</v>
      </c>
      <c r="XA96" s="39"/>
      <c r="XB96" s="39">
        <v>109</v>
      </c>
      <c r="XC96" s="39"/>
      <c r="XD96" s="39">
        <v>154</v>
      </c>
      <c r="XE96" s="38"/>
      <c r="XF96" s="39">
        <v>19</v>
      </c>
      <c r="XG96" s="39"/>
      <c r="XH96" s="39">
        <v>64</v>
      </c>
      <c r="XI96" s="39"/>
      <c r="XJ96" s="39">
        <v>109</v>
      </c>
      <c r="XK96" s="39"/>
      <c r="XL96" s="39">
        <v>154</v>
      </c>
      <c r="XM96" s="38"/>
      <c r="XO96" s="39">
        <v>19</v>
      </c>
      <c r="XP96" s="39"/>
      <c r="XQ96" s="39">
        <v>64</v>
      </c>
      <c r="XR96" s="39"/>
      <c r="XS96" s="39">
        <v>109</v>
      </c>
      <c r="XT96" s="39"/>
      <c r="XU96" s="39">
        <v>154</v>
      </c>
      <c r="XV96" s="38"/>
      <c r="XW96" s="39">
        <v>19</v>
      </c>
      <c r="XX96" s="39"/>
      <c r="XY96" s="39">
        <v>64</v>
      </c>
      <c r="XZ96" s="39"/>
      <c r="YA96" s="39">
        <v>109</v>
      </c>
      <c r="YB96" s="39"/>
      <c r="YC96" s="39">
        <v>154</v>
      </c>
      <c r="YD96" s="38"/>
      <c r="YF96" s="39">
        <v>19</v>
      </c>
      <c r="YG96" s="39"/>
      <c r="YH96" s="39">
        <v>64</v>
      </c>
      <c r="YI96" s="39"/>
      <c r="YJ96" s="39">
        <v>109</v>
      </c>
      <c r="YK96" s="39"/>
      <c r="YL96" s="39">
        <v>154</v>
      </c>
      <c r="YM96" s="38"/>
      <c r="YN96" s="39">
        <v>19</v>
      </c>
      <c r="YO96" s="39"/>
      <c r="YP96" s="39">
        <v>64</v>
      </c>
      <c r="YQ96" s="39"/>
      <c r="YR96" s="39">
        <v>109</v>
      </c>
      <c r="YS96" s="39"/>
      <c r="YT96" s="39">
        <v>154</v>
      </c>
      <c r="YU96" s="38"/>
      <c r="YW96" s="39">
        <v>19</v>
      </c>
      <c r="YX96" s="39"/>
      <c r="YY96" s="39">
        <v>64</v>
      </c>
      <c r="YZ96" s="39"/>
      <c r="ZA96" s="39">
        <v>109</v>
      </c>
      <c r="ZB96" s="39"/>
      <c r="ZC96" s="39">
        <v>154</v>
      </c>
      <c r="ZD96" s="38"/>
      <c r="ZM96" s="39">
        <v>19</v>
      </c>
      <c r="ZN96" s="39"/>
      <c r="ZO96" s="39">
        <v>64</v>
      </c>
      <c r="ZP96" s="39"/>
      <c r="ZQ96" s="39">
        <v>109</v>
      </c>
      <c r="ZR96" s="39"/>
      <c r="ZS96" s="39">
        <v>154</v>
      </c>
      <c r="ZT96" s="38"/>
      <c r="ZV96" s="39">
        <v>19</v>
      </c>
      <c r="ZW96" s="39"/>
      <c r="ZX96" s="39">
        <v>64</v>
      </c>
      <c r="ZY96" s="39"/>
      <c r="ZZ96" s="39">
        <v>109</v>
      </c>
      <c r="AAA96" s="39"/>
      <c r="AAB96" s="39">
        <v>154</v>
      </c>
      <c r="AAC96" s="38"/>
      <c r="AAD96" s="39">
        <v>19</v>
      </c>
      <c r="AAE96" s="39"/>
      <c r="AAF96" s="39">
        <v>64</v>
      </c>
      <c r="AAG96" s="39"/>
      <c r="AAH96" s="39">
        <v>109</v>
      </c>
      <c r="AAI96" s="39"/>
      <c r="AAJ96" s="39">
        <v>154</v>
      </c>
      <c r="AAK96" s="38"/>
      <c r="AAM96" s="39">
        <v>19</v>
      </c>
      <c r="AAN96" s="39"/>
      <c r="AAO96" s="39">
        <v>64</v>
      </c>
      <c r="AAP96" s="39"/>
      <c r="AAQ96" s="39">
        <v>109</v>
      </c>
      <c r="AAR96" s="39"/>
      <c r="AAS96" s="39">
        <v>154</v>
      </c>
      <c r="AAT96" s="38"/>
      <c r="AAU96" s="39">
        <v>19</v>
      </c>
      <c r="AAV96" s="39"/>
      <c r="AAW96" s="39">
        <v>64</v>
      </c>
      <c r="AAX96" s="39"/>
      <c r="AAY96" s="39">
        <v>109</v>
      </c>
      <c r="AAZ96" s="39"/>
      <c r="ABA96" s="39">
        <v>154</v>
      </c>
      <c r="ABB96" s="38"/>
      <c r="ABD96" s="39">
        <v>19</v>
      </c>
      <c r="ABE96" s="39"/>
      <c r="ABF96" s="39">
        <v>64</v>
      </c>
      <c r="ABG96" s="39"/>
      <c r="ABH96" s="39">
        <v>109</v>
      </c>
      <c r="ABI96" s="39"/>
      <c r="ABJ96" s="39">
        <v>154</v>
      </c>
      <c r="ABK96" s="38"/>
      <c r="ABL96" s="39">
        <v>19</v>
      </c>
      <c r="ABM96" s="39"/>
      <c r="ABN96" s="39">
        <v>64</v>
      </c>
      <c r="ABO96" s="39"/>
      <c r="ABP96" s="39">
        <v>109</v>
      </c>
      <c r="ABQ96" s="39"/>
      <c r="ABR96" s="39">
        <v>154</v>
      </c>
      <c r="ABS96" s="38"/>
      <c r="ABU96" s="39">
        <v>19</v>
      </c>
      <c r="ABV96" s="39"/>
      <c r="ABW96" s="39">
        <v>64</v>
      </c>
      <c r="ABX96" s="39"/>
      <c r="ABY96" s="39">
        <v>109</v>
      </c>
      <c r="ABZ96" s="39"/>
      <c r="ACA96" s="39">
        <v>154</v>
      </c>
      <c r="ACB96" s="38"/>
      <c r="ACC96" s="39">
        <v>19</v>
      </c>
      <c r="ACD96" s="39"/>
      <c r="ACE96" s="39">
        <v>64</v>
      </c>
      <c r="ACF96" s="39"/>
      <c r="ACG96" s="39">
        <v>109</v>
      </c>
      <c r="ACH96" s="39"/>
      <c r="ACI96" s="39">
        <v>154</v>
      </c>
      <c r="ACJ96" s="38"/>
      <c r="ACL96" s="39">
        <v>19</v>
      </c>
      <c r="ACM96" s="39"/>
      <c r="ACN96" s="39">
        <v>64</v>
      </c>
      <c r="ACO96" s="39"/>
      <c r="ACP96" s="39">
        <v>109</v>
      </c>
      <c r="ACQ96" s="39"/>
      <c r="ACR96" s="39">
        <v>154</v>
      </c>
      <c r="ACS96" s="38"/>
      <c r="ACT96" s="39">
        <v>19</v>
      </c>
      <c r="ACU96" s="39"/>
      <c r="ACV96" s="39">
        <v>64</v>
      </c>
      <c r="ACW96" s="39"/>
      <c r="ACX96" s="39">
        <v>109</v>
      </c>
      <c r="ACY96" s="39"/>
      <c r="ACZ96" s="39">
        <v>154</v>
      </c>
      <c r="ADA96" s="38"/>
      <c r="ADC96" s="39">
        <v>19</v>
      </c>
      <c r="ADD96" s="39"/>
      <c r="ADE96" s="39">
        <v>64</v>
      </c>
      <c r="ADF96" s="39"/>
      <c r="ADG96" s="39">
        <v>109</v>
      </c>
      <c r="ADH96" s="39"/>
      <c r="ADI96" s="39">
        <v>154</v>
      </c>
      <c r="ADJ96" s="38"/>
      <c r="ADK96" s="39">
        <v>19</v>
      </c>
      <c r="ADL96" s="39"/>
      <c r="ADM96" s="39">
        <v>64</v>
      </c>
      <c r="ADN96" s="39"/>
      <c r="ADO96" s="39">
        <v>109</v>
      </c>
      <c r="ADP96" s="39"/>
      <c r="ADQ96" s="39">
        <v>154</v>
      </c>
      <c r="ADR96" s="38"/>
      <c r="ADT96" s="39">
        <v>19</v>
      </c>
      <c r="ADU96" s="39"/>
      <c r="ADV96" s="39">
        <v>64</v>
      </c>
      <c r="ADW96" s="39"/>
      <c r="ADX96" s="39">
        <v>109</v>
      </c>
      <c r="ADY96" s="39"/>
      <c r="ADZ96" s="39">
        <v>154</v>
      </c>
      <c r="AEA96" s="38"/>
      <c r="AEB96" s="39">
        <v>19</v>
      </c>
      <c r="AEC96" s="39"/>
      <c r="AED96" s="39">
        <v>64</v>
      </c>
      <c r="AEE96" s="39"/>
      <c r="AEF96" s="39">
        <v>109</v>
      </c>
      <c r="AEG96" s="39"/>
      <c r="AEH96" s="39">
        <v>154</v>
      </c>
      <c r="AEI96" s="38"/>
      <c r="AEK96" s="39">
        <v>19</v>
      </c>
      <c r="AEL96" s="39"/>
      <c r="AEM96" s="39">
        <v>64</v>
      </c>
      <c r="AEN96" s="39"/>
      <c r="AEO96" s="39">
        <v>109</v>
      </c>
      <c r="AEP96" s="39"/>
      <c r="AEQ96" s="39">
        <v>154</v>
      </c>
      <c r="AER96" s="38"/>
      <c r="AES96" s="39">
        <v>19</v>
      </c>
      <c r="AET96" s="39"/>
      <c r="AEU96" s="39">
        <v>64</v>
      </c>
      <c r="AEV96" s="39"/>
      <c r="AEW96" s="39">
        <v>109</v>
      </c>
      <c r="AEX96" s="39"/>
      <c r="AEY96" s="39">
        <v>154</v>
      </c>
      <c r="AEZ96" s="38"/>
      <c r="AFB96" s="39">
        <v>19</v>
      </c>
      <c r="AFC96" s="39"/>
      <c r="AFD96" s="39">
        <v>64</v>
      </c>
      <c r="AFE96" s="39"/>
      <c r="AFF96" s="39">
        <v>109</v>
      </c>
      <c r="AFG96" s="39"/>
      <c r="AFH96" s="39">
        <v>154</v>
      </c>
      <c r="AFI96" s="38"/>
      <c r="AFJ96" s="39">
        <v>19</v>
      </c>
      <c r="AFK96" s="39"/>
      <c r="AFL96" s="39">
        <v>64</v>
      </c>
      <c r="AFM96" s="39"/>
      <c r="AFN96" s="39">
        <v>109</v>
      </c>
      <c r="AFO96" s="39"/>
      <c r="AFP96" s="39">
        <v>154</v>
      </c>
      <c r="AFQ96" s="38"/>
      <c r="AFS96" s="39">
        <v>19</v>
      </c>
      <c r="AFT96" s="39"/>
      <c r="AFU96" s="39">
        <v>64</v>
      </c>
      <c r="AFV96" s="39"/>
      <c r="AFW96" s="39">
        <v>109</v>
      </c>
      <c r="AFX96" s="39"/>
      <c r="AFY96" s="39">
        <v>154</v>
      </c>
      <c r="AFZ96" s="38"/>
      <c r="AGA96" s="39">
        <v>19</v>
      </c>
      <c r="AGB96" s="39"/>
      <c r="AGC96" s="39">
        <v>64</v>
      </c>
      <c r="AGD96" s="39"/>
      <c r="AGE96" s="39">
        <v>109</v>
      </c>
      <c r="AGF96" s="39"/>
      <c r="AGG96" s="39">
        <v>154</v>
      </c>
      <c r="AGH96" s="38"/>
      <c r="AGJ96" s="39">
        <v>19</v>
      </c>
      <c r="AGK96" s="39"/>
      <c r="AGL96" s="39">
        <v>64</v>
      </c>
      <c r="AGM96" s="39"/>
      <c r="AGN96" s="39">
        <v>109</v>
      </c>
      <c r="AGO96" s="39"/>
      <c r="AGP96" s="39">
        <v>154</v>
      </c>
      <c r="AGQ96" s="38"/>
      <c r="AGR96" s="39">
        <v>19</v>
      </c>
      <c r="AGS96" s="39"/>
      <c r="AGT96" s="39">
        <v>64</v>
      </c>
      <c r="AGU96" s="39"/>
      <c r="AGV96" s="39">
        <v>109</v>
      </c>
      <c r="AGW96" s="39"/>
      <c r="AGX96" s="39">
        <v>154</v>
      </c>
      <c r="AGY96" s="38"/>
      <c r="AHA96" s="39">
        <v>19</v>
      </c>
      <c r="AHB96" s="39"/>
      <c r="AHC96" s="39">
        <v>64</v>
      </c>
      <c r="AHD96" s="39"/>
      <c r="AHE96" s="39">
        <v>109</v>
      </c>
      <c r="AHF96" s="39"/>
      <c r="AHG96" s="39">
        <v>154</v>
      </c>
      <c r="AHH96" s="38"/>
      <c r="AHI96" s="39">
        <v>19</v>
      </c>
      <c r="AHJ96" s="39"/>
      <c r="AHK96" s="39">
        <v>64</v>
      </c>
      <c r="AHL96" s="39"/>
      <c r="AHM96" s="39">
        <v>109</v>
      </c>
      <c r="AHN96" s="39"/>
      <c r="AHO96" s="39">
        <v>154</v>
      </c>
      <c r="AHP96" s="38"/>
      <c r="AHR96" s="39">
        <v>19</v>
      </c>
      <c r="AHS96" s="39"/>
      <c r="AHT96" s="39">
        <v>64</v>
      </c>
      <c r="AHU96" s="39"/>
      <c r="AHV96" s="39">
        <v>109</v>
      </c>
      <c r="AHW96" s="39"/>
      <c r="AHX96" s="39">
        <v>154</v>
      </c>
      <c r="AHY96" s="38"/>
      <c r="AHZ96" s="39">
        <v>19</v>
      </c>
      <c r="AIA96" s="39"/>
      <c r="AIB96" s="39">
        <v>64</v>
      </c>
      <c r="AIC96" s="39"/>
      <c r="AID96" s="39">
        <v>109</v>
      </c>
      <c r="AIE96" s="39"/>
      <c r="AIF96" s="39">
        <v>154</v>
      </c>
      <c r="AIG96" s="38"/>
    </row>
    <row r="97" spans="1:917" ht="15.6" customHeight="1">
      <c r="A97" s="39">
        <v>200</v>
      </c>
      <c r="B97" s="39"/>
      <c r="C97" s="39">
        <v>65</v>
      </c>
      <c r="D97" s="39"/>
      <c r="E97" s="39">
        <v>110</v>
      </c>
      <c r="F97" s="39"/>
      <c r="G97" s="39">
        <v>155</v>
      </c>
      <c r="H97" s="86"/>
      <c r="J97" s="39">
        <v>20</v>
      </c>
      <c r="K97" s="39"/>
      <c r="L97" s="39">
        <v>65</v>
      </c>
      <c r="M97" s="39"/>
      <c r="N97" s="39">
        <v>110</v>
      </c>
      <c r="O97" s="39"/>
      <c r="P97" s="39">
        <v>155</v>
      </c>
      <c r="Q97" s="86"/>
      <c r="R97" s="39">
        <v>20</v>
      </c>
      <c r="S97" s="39"/>
      <c r="T97" s="39">
        <v>65</v>
      </c>
      <c r="U97" s="39"/>
      <c r="V97" s="39">
        <v>110</v>
      </c>
      <c r="W97" s="39"/>
      <c r="X97" s="39">
        <v>155</v>
      </c>
      <c r="Y97" s="86"/>
      <c r="AA97" s="39">
        <v>20</v>
      </c>
      <c r="AB97" s="39"/>
      <c r="AC97" s="39">
        <v>65</v>
      </c>
      <c r="AD97" s="39"/>
      <c r="AE97" s="39">
        <v>110</v>
      </c>
      <c r="AF97" s="39"/>
      <c r="AG97" s="39">
        <v>155</v>
      </c>
      <c r="AH97" s="86"/>
      <c r="AI97" s="39">
        <v>20</v>
      </c>
      <c r="AJ97" s="39"/>
      <c r="AK97" s="39">
        <v>65</v>
      </c>
      <c r="AL97" s="39"/>
      <c r="AM97" s="39">
        <v>110</v>
      </c>
      <c r="AN97" s="39"/>
      <c r="AO97" s="39">
        <v>155</v>
      </c>
      <c r="AP97" s="86"/>
      <c r="AR97" s="39">
        <v>20</v>
      </c>
      <c r="AS97" s="39"/>
      <c r="AT97" s="39">
        <v>65</v>
      </c>
      <c r="AU97" s="39"/>
      <c r="AV97" s="39">
        <v>110</v>
      </c>
      <c r="AW97" s="39"/>
      <c r="AX97" s="39">
        <v>155</v>
      </c>
      <c r="AY97" s="86"/>
      <c r="AZ97" s="39">
        <v>20</v>
      </c>
      <c r="BA97" s="39"/>
      <c r="BB97" s="39">
        <v>65</v>
      </c>
      <c r="BC97" s="39"/>
      <c r="BD97" s="39">
        <v>110</v>
      </c>
      <c r="BE97" s="39"/>
      <c r="BF97" s="39">
        <v>155</v>
      </c>
      <c r="BG97" s="86"/>
      <c r="BI97" s="39">
        <v>20</v>
      </c>
      <c r="BJ97" s="39"/>
      <c r="BK97" s="39">
        <v>65</v>
      </c>
      <c r="BL97" s="39"/>
      <c r="BM97" s="39">
        <v>110</v>
      </c>
      <c r="BN97" s="39"/>
      <c r="BO97" s="39">
        <v>155</v>
      </c>
      <c r="BP97" s="86"/>
      <c r="BQ97" s="39">
        <v>20</v>
      </c>
      <c r="BR97" s="39"/>
      <c r="BS97" s="39">
        <v>65</v>
      </c>
      <c r="BT97" s="39"/>
      <c r="BU97" s="39">
        <v>110</v>
      </c>
      <c r="BV97" s="39"/>
      <c r="BW97" s="39">
        <v>155</v>
      </c>
      <c r="BX97" s="86"/>
      <c r="BZ97" s="39">
        <v>20</v>
      </c>
      <c r="CA97" s="39"/>
      <c r="CB97" s="39">
        <v>65</v>
      </c>
      <c r="CC97" s="39"/>
      <c r="CD97" s="39">
        <v>110</v>
      </c>
      <c r="CE97" s="39"/>
      <c r="CF97" s="39">
        <v>155</v>
      </c>
      <c r="CG97" s="86"/>
      <c r="CH97" s="39">
        <v>20</v>
      </c>
      <c r="CI97" s="39"/>
      <c r="CJ97" s="39">
        <v>65</v>
      </c>
      <c r="CK97" s="39"/>
      <c r="CL97" s="39">
        <v>110</v>
      </c>
      <c r="CM97" s="39"/>
      <c r="CN97" s="39">
        <v>155</v>
      </c>
      <c r="CO97" s="86"/>
      <c r="CQ97" s="39">
        <v>20</v>
      </c>
      <c r="CR97" s="39"/>
      <c r="CS97" s="39">
        <v>65</v>
      </c>
      <c r="CT97" s="39"/>
      <c r="CU97" s="39">
        <v>110</v>
      </c>
      <c r="CV97" s="39"/>
      <c r="CW97" s="39">
        <v>155</v>
      </c>
      <c r="CX97" s="86"/>
      <c r="CY97" s="39">
        <v>20</v>
      </c>
      <c r="CZ97" s="39"/>
      <c r="DA97" s="39">
        <v>65</v>
      </c>
      <c r="DB97" s="39"/>
      <c r="DC97" s="39">
        <v>110</v>
      </c>
      <c r="DD97" s="39"/>
      <c r="DE97" s="39">
        <v>155</v>
      </c>
      <c r="DF97" s="86"/>
      <c r="DH97" s="39">
        <v>20</v>
      </c>
      <c r="DI97" s="39"/>
      <c r="DJ97" s="39">
        <v>65</v>
      </c>
      <c r="DK97" s="39"/>
      <c r="DL97" s="39">
        <v>110</v>
      </c>
      <c r="DM97" s="39"/>
      <c r="DN97" s="39">
        <v>155</v>
      </c>
      <c r="DO97" s="86"/>
      <c r="DP97" s="39">
        <v>20</v>
      </c>
      <c r="DQ97" s="39"/>
      <c r="DR97" s="39">
        <v>65</v>
      </c>
      <c r="DS97" s="39"/>
      <c r="DT97" s="39">
        <v>110</v>
      </c>
      <c r="DU97" s="39"/>
      <c r="DV97" s="39">
        <v>155</v>
      </c>
      <c r="DW97" s="86"/>
      <c r="DY97" s="39">
        <v>20</v>
      </c>
      <c r="DZ97" s="39"/>
      <c r="EA97" s="39">
        <v>65</v>
      </c>
      <c r="EB97" s="39"/>
      <c r="EC97" s="39">
        <v>110</v>
      </c>
      <c r="ED97" s="39"/>
      <c r="EE97" s="39">
        <v>155</v>
      </c>
      <c r="EF97" s="86"/>
      <c r="EG97" s="39">
        <v>20</v>
      </c>
      <c r="EH97" s="39"/>
      <c r="EI97" s="39">
        <v>65</v>
      </c>
      <c r="EJ97" s="39"/>
      <c r="EK97" s="39">
        <v>110</v>
      </c>
      <c r="EL97" s="39"/>
      <c r="EM97" s="39">
        <v>155</v>
      </c>
      <c r="EN97" s="86"/>
      <c r="EP97" s="39">
        <v>20</v>
      </c>
      <c r="EQ97" s="39"/>
      <c r="ER97" s="39">
        <v>65</v>
      </c>
      <c r="ES97" s="39"/>
      <c r="ET97" s="39">
        <v>110</v>
      </c>
      <c r="EU97" s="39"/>
      <c r="EV97" s="39">
        <v>155</v>
      </c>
      <c r="EW97" s="86"/>
      <c r="EX97" s="39">
        <v>20</v>
      </c>
      <c r="EY97" s="39"/>
      <c r="EZ97" s="39">
        <v>65</v>
      </c>
      <c r="FA97" s="39"/>
      <c r="FB97" s="39">
        <v>110</v>
      </c>
      <c r="FC97" s="39"/>
      <c r="FD97" s="39">
        <v>155</v>
      </c>
      <c r="FE97" s="86"/>
      <c r="FG97" s="39">
        <v>20</v>
      </c>
      <c r="FH97" s="39"/>
      <c r="FI97" s="39">
        <v>65</v>
      </c>
      <c r="FJ97" s="39"/>
      <c r="FK97" s="39">
        <v>110</v>
      </c>
      <c r="FL97" s="39"/>
      <c r="FM97" s="39">
        <v>155</v>
      </c>
      <c r="FN97" s="86"/>
      <c r="FO97" s="39">
        <v>20</v>
      </c>
      <c r="FP97" s="39"/>
      <c r="FQ97" s="39">
        <v>65</v>
      </c>
      <c r="FR97" s="39"/>
      <c r="FS97" s="39">
        <v>110</v>
      </c>
      <c r="FT97" s="39"/>
      <c r="FU97" s="39">
        <v>155</v>
      </c>
      <c r="FV97" s="86"/>
      <c r="FX97" s="39">
        <v>20</v>
      </c>
      <c r="FY97" s="39"/>
      <c r="FZ97" s="39">
        <v>65</v>
      </c>
      <c r="GA97" s="39"/>
      <c r="GB97" s="39">
        <v>110</v>
      </c>
      <c r="GC97" s="39"/>
      <c r="GD97" s="39">
        <v>155</v>
      </c>
      <c r="GE97" s="86"/>
      <c r="GF97" s="39">
        <v>20</v>
      </c>
      <c r="GG97" s="39"/>
      <c r="GH97" s="39">
        <v>65</v>
      </c>
      <c r="GI97" s="39"/>
      <c r="GJ97" s="39">
        <v>110</v>
      </c>
      <c r="GK97" s="39"/>
      <c r="GL97" s="39">
        <v>155</v>
      </c>
      <c r="GM97" s="86"/>
      <c r="GO97" s="39">
        <v>20</v>
      </c>
      <c r="GP97" s="39"/>
      <c r="GQ97" s="39">
        <v>65</v>
      </c>
      <c r="GR97" s="39"/>
      <c r="GS97" s="39">
        <v>110</v>
      </c>
      <c r="GT97" s="39"/>
      <c r="GU97" s="39">
        <v>155</v>
      </c>
      <c r="GV97" s="86"/>
      <c r="GW97" s="39">
        <v>20</v>
      </c>
      <c r="GX97" s="39"/>
      <c r="GY97" s="39">
        <v>65</v>
      </c>
      <c r="GZ97" s="39"/>
      <c r="HA97" s="39">
        <v>110</v>
      </c>
      <c r="HB97" s="39"/>
      <c r="HC97" s="39">
        <v>155</v>
      </c>
      <c r="HD97" s="86"/>
      <c r="HF97" s="39">
        <v>20</v>
      </c>
      <c r="HG97" s="39"/>
      <c r="HH97" s="39">
        <v>65</v>
      </c>
      <c r="HI97" s="39"/>
      <c r="HJ97" s="39">
        <v>110</v>
      </c>
      <c r="HK97" s="39"/>
      <c r="HL97" s="39">
        <v>155</v>
      </c>
      <c r="HM97" s="86"/>
      <c r="HN97" s="39">
        <v>20</v>
      </c>
      <c r="HO97" s="39"/>
      <c r="HP97" s="39">
        <v>65</v>
      </c>
      <c r="HQ97" s="39"/>
      <c r="HR97" s="39">
        <v>110</v>
      </c>
      <c r="HS97" s="39"/>
      <c r="HT97" s="39">
        <v>155</v>
      </c>
      <c r="HU97" s="86"/>
      <c r="HW97" s="39">
        <v>20</v>
      </c>
      <c r="HX97" s="39"/>
      <c r="HY97" s="39">
        <v>65</v>
      </c>
      <c r="HZ97" s="39"/>
      <c r="IA97" s="39">
        <v>110</v>
      </c>
      <c r="IB97" s="39"/>
      <c r="IC97" s="39">
        <v>155</v>
      </c>
      <c r="ID97" s="86"/>
      <c r="IE97" s="39">
        <v>20</v>
      </c>
      <c r="IF97" s="39"/>
      <c r="IG97" s="39">
        <v>65</v>
      </c>
      <c r="IH97" s="39"/>
      <c r="II97" s="39">
        <v>110</v>
      </c>
      <c r="IJ97" s="39"/>
      <c r="IK97" s="39">
        <v>155</v>
      </c>
      <c r="IL97" s="86"/>
      <c r="IN97" s="39">
        <v>20</v>
      </c>
      <c r="IO97" s="39"/>
      <c r="IP97" s="39">
        <v>65</v>
      </c>
      <c r="IQ97" s="39"/>
      <c r="IR97" s="39">
        <v>110</v>
      </c>
      <c r="IS97" s="39"/>
      <c r="IT97" s="39">
        <v>155</v>
      </c>
      <c r="IU97" s="86"/>
      <c r="IV97" s="39">
        <v>20</v>
      </c>
      <c r="IW97" s="39"/>
      <c r="IX97" s="39">
        <v>65</v>
      </c>
      <c r="IY97" s="39"/>
      <c r="IZ97" s="39">
        <v>110</v>
      </c>
      <c r="JA97" s="39"/>
      <c r="JB97" s="39">
        <v>155</v>
      </c>
      <c r="JC97" s="86"/>
      <c r="JE97" s="39">
        <v>20</v>
      </c>
      <c r="JF97" s="39"/>
      <c r="JG97" s="39">
        <v>65</v>
      </c>
      <c r="JH97" s="39"/>
      <c r="JI97" s="39">
        <v>110</v>
      </c>
      <c r="JJ97" s="39"/>
      <c r="JK97" s="39">
        <v>155</v>
      </c>
      <c r="JL97" s="86"/>
      <c r="JM97" s="39">
        <v>20</v>
      </c>
      <c r="JN97" s="39"/>
      <c r="JO97" s="39">
        <v>65</v>
      </c>
      <c r="JP97" s="39"/>
      <c r="JQ97" s="39">
        <v>110</v>
      </c>
      <c r="JR97" s="39"/>
      <c r="JS97" s="39">
        <v>155</v>
      </c>
      <c r="JT97" s="86"/>
      <c r="JV97" s="39">
        <v>20</v>
      </c>
      <c r="JW97" s="39"/>
      <c r="JX97" s="39">
        <v>65</v>
      </c>
      <c r="JY97" s="39"/>
      <c r="JZ97" s="39">
        <v>110</v>
      </c>
      <c r="KA97" s="39"/>
      <c r="KB97" s="39">
        <v>155</v>
      </c>
      <c r="KC97" s="86"/>
      <c r="KD97" s="39">
        <v>20</v>
      </c>
      <c r="KE97" s="39"/>
      <c r="KF97" s="39">
        <v>65</v>
      </c>
      <c r="KG97" s="39"/>
      <c r="KH97" s="39">
        <v>110</v>
      </c>
      <c r="KI97" s="39"/>
      <c r="KJ97" s="39">
        <v>155</v>
      </c>
      <c r="KK97" s="86"/>
      <c r="KM97" s="39">
        <v>20</v>
      </c>
      <c r="KN97" s="39"/>
      <c r="KO97" s="39">
        <v>65</v>
      </c>
      <c r="KP97" s="39"/>
      <c r="KQ97" s="39">
        <v>110</v>
      </c>
      <c r="KR97" s="39"/>
      <c r="KS97" s="39">
        <v>155</v>
      </c>
      <c r="KT97" s="86"/>
      <c r="KU97" s="39">
        <v>20</v>
      </c>
      <c r="KV97" s="39"/>
      <c r="KW97" s="39">
        <v>65</v>
      </c>
      <c r="KX97" s="39"/>
      <c r="KY97" s="39">
        <v>110</v>
      </c>
      <c r="KZ97" s="39"/>
      <c r="LA97" s="39">
        <v>155</v>
      </c>
      <c r="LB97" s="86"/>
      <c r="LD97" s="39">
        <v>20</v>
      </c>
      <c r="LE97" s="39"/>
      <c r="LF97" s="39">
        <v>65</v>
      </c>
      <c r="LG97" s="39"/>
      <c r="LH97" s="39">
        <v>110</v>
      </c>
      <c r="LI97" s="39"/>
      <c r="LJ97" s="39">
        <v>155</v>
      </c>
      <c r="LK97" s="86"/>
      <c r="LL97" s="39">
        <v>20</v>
      </c>
      <c r="LM97" s="39"/>
      <c r="LN97" s="39">
        <v>65</v>
      </c>
      <c r="LO97" s="39"/>
      <c r="LP97" s="39">
        <v>110</v>
      </c>
      <c r="LQ97" s="39"/>
      <c r="LR97" s="39">
        <v>155</v>
      </c>
      <c r="LS97" s="86"/>
      <c r="LU97" s="39">
        <v>20</v>
      </c>
      <c r="LV97" s="39"/>
      <c r="LW97" s="39">
        <v>65</v>
      </c>
      <c r="LX97" s="39"/>
      <c r="LY97" s="39">
        <v>110</v>
      </c>
      <c r="LZ97" s="39"/>
      <c r="MA97" s="39">
        <v>155</v>
      </c>
      <c r="MB97" s="86"/>
      <c r="MC97" s="39">
        <v>20</v>
      </c>
      <c r="MD97" s="39"/>
      <c r="ME97" s="39">
        <v>65</v>
      </c>
      <c r="MF97" s="39"/>
      <c r="MG97" s="39">
        <v>110</v>
      </c>
      <c r="MH97" s="39"/>
      <c r="MI97" s="39">
        <v>155</v>
      </c>
      <c r="MJ97" s="86"/>
      <c r="ML97" s="39">
        <v>20</v>
      </c>
      <c r="MM97" s="39"/>
      <c r="MN97" s="39">
        <v>65</v>
      </c>
      <c r="MO97" s="39"/>
      <c r="MP97" s="39">
        <v>110</v>
      </c>
      <c r="MQ97" s="39"/>
      <c r="MR97" s="39">
        <v>155</v>
      </c>
      <c r="MS97" s="86"/>
      <c r="MT97" s="39">
        <v>20</v>
      </c>
      <c r="MU97" s="39"/>
      <c r="MV97" s="39">
        <v>65</v>
      </c>
      <c r="MW97" s="39"/>
      <c r="MX97" s="39">
        <v>110</v>
      </c>
      <c r="MY97" s="39"/>
      <c r="MZ97" s="39">
        <v>155</v>
      </c>
      <c r="NA97" s="86"/>
      <c r="NC97" s="39">
        <v>20</v>
      </c>
      <c r="ND97" s="39"/>
      <c r="NE97" s="39">
        <v>65</v>
      </c>
      <c r="NF97" s="39"/>
      <c r="NG97" s="39">
        <v>110</v>
      </c>
      <c r="NH97" s="39"/>
      <c r="NI97" s="39">
        <v>155</v>
      </c>
      <c r="NJ97" s="86"/>
      <c r="NK97" s="39">
        <v>20</v>
      </c>
      <c r="NL97" s="39"/>
      <c r="NM97" s="39">
        <v>65</v>
      </c>
      <c r="NN97" s="39"/>
      <c r="NO97" s="39">
        <v>110</v>
      </c>
      <c r="NP97" s="39"/>
      <c r="NQ97" s="39">
        <v>155</v>
      </c>
      <c r="NR97" s="86"/>
      <c r="NT97" s="39">
        <v>20</v>
      </c>
      <c r="NU97" s="39"/>
      <c r="NV97" s="39">
        <v>65</v>
      </c>
      <c r="NW97" s="39"/>
      <c r="NX97" s="39">
        <v>110</v>
      </c>
      <c r="NY97" s="39"/>
      <c r="NZ97" s="39">
        <v>155</v>
      </c>
      <c r="OA97" s="86"/>
      <c r="OB97" s="39">
        <v>20</v>
      </c>
      <c r="OC97" s="39"/>
      <c r="OD97" s="39">
        <v>65</v>
      </c>
      <c r="OE97" s="39"/>
      <c r="OF97" s="39">
        <v>110</v>
      </c>
      <c r="OG97" s="39"/>
      <c r="OH97" s="39">
        <v>155</v>
      </c>
      <c r="OI97" s="86"/>
      <c r="OK97" s="39">
        <v>20</v>
      </c>
      <c r="OL97" s="39"/>
      <c r="OM97" s="39">
        <v>65</v>
      </c>
      <c r="ON97" s="39"/>
      <c r="OO97" s="39">
        <v>110</v>
      </c>
      <c r="OP97" s="39"/>
      <c r="OQ97" s="39">
        <v>155</v>
      </c>
      <c r="OR97" s="86"/>
      <c r="OS97" s="39">
        <v>20</v>
      </c>
      <c r="OT97" s="39"/>
      <c r="OU97" s="39">
        <v>65</v>
      </c>
      <c r="OV97" s="39"/>
      <c r="OW97" s="39">
        <v>110</v>
      </c>
      <c r="OX97" s="39"/>
      <c r="OY97" s="39">
        <v>155</v>
      </c>
      <c r="OZ97" s="86"/>
      <c r="PB97" s="39">
        <v>20</v>
      </c>
      <c r="PC97" s="39"/>
      <c r="PD97" s="39">
        <v>65</v>
      </c>
      <c r="PE97" s="39"/>
      <c r="PF97" s="39">
        <v>110</v>
      </c>
      <c r="PG97" s="39"/>
      <c r="PH97" s="39">
        <v>155</v>
      </c>
      <c r="PI97" s="86"/>
      <c r="PJ97" s="39">
        <v>20</v>
      </c>
      <c r="PK97" s="39"/>
      <c r="PL97" s="39">
        <v>65</v>
      </c>
      <c r="PM97" s="39"/>
      <c r="PN97" s="39">
        <v>110</v>
      </c>
      <c r="PO97" s="39"/>
      <c r="PP97" s="39">
        <v>155</v>
      </c>
      <c r="PQ97" s="38"/>
      <c r="PS97" s="39">
        <v>20</v>
      </c>
      <c r="PT97" s="39"/>
      <c r="PU97" s="39">
        <v>65</v>
      </c>
      <c r="PV97" s="39"/>
      <c r="PW97" s="39">
        <v>110</v>
      </c>
      <c r="PX97" s="39"/>
      <c r="PY97" s="39">
        <v>155</v>
      </c>
      <c r="PZ97" s="38"/>
      <c r="QA97" s="39">
        <v>20</v>
      </c>
      <c r="QB97" s="39"/>
      <c r="QC97" s="39">
        <v>65</v>
      </c>
      <c r="QD97" s="39"/>
      <c r="QE97" s="39">
        <v>110</v>
      </c>
      <c r="QF97" s="39"/>
      <c r="QG97" s="39">
        <v>155</v>
      </c>
      <c r="QH97" s="38"/>
      <c r="QJ97" s="39">
        <v>20</v>
      </c>
      <c r="QK97" s="39"/>
      <c r="QL97" s="39">
        <v>65</v>
      </c>
      <c r="QM97" s="39"/>
      <c r="QN97" s="39">
        <v>110</v>
      </c>
      <c r="QO97" s="39"/>
      <c r="QP97" s="39">
        <v>155</v>
      </c>
      <c r="QQ97" s="38"/>
      <c r="QR97" s="39">
        <v>20</v>
      </c>
      <c r="QS97" s="39"/>
      <c r="QT97" s="39">
        <v>65</v>
      </c>
      <c r="QU97" s="39"/>
      <c r="QV97" s="39">
        <v>110</v>
      </c>
      <c r="QW97" s="39"/>
      <c r="QX97" s="39">
        <v>155</v>
      </c>
      <c r="QY97" s="38"/>
      <c r="RA97" s="39">
        <v>20</v>
      </c>
      <c r="RB97" s="39"/>
      <c r="RC97" s="39">
        <v>65</v>
      </c>
      <c r="RD97" s="39"/>
      <c r="RE97" s="39">
        <v>110</v>
      </c>
      <c r="RF97" s="39"/>
      <c r="RG97" s="39">
        <v>155</v>
      </c>
      <c r="RH97" s="38"/>
      <c r="RI97" s="39">
        <v>20</v>
      </c>
      <c r="RJ97" s="39"/>
      <c r="RK97" s="39">
        <v>65</v>
      </c>
      <c r="RL97" s="39"/>
      <c r="RM97" s="39">
        <v>110</v>
      </c>
      <c r="RN97" s="39"/>
      <c r="RO97" s="39">
        <v>155</v>
      </c>
      <c r="RP97" s="38"/>
      <c r="RR97" s="39">
        <v>20</v>
      </c>
      <c r="RS97" s="39"/>
      <c r="RT97" s="39">
        <v>65</v>
      </c>
      <c r="RU97" s="39"/>
      <c r="RV97" s="39">
        <v>110</v>
      </c>
      <c r="RW97" s="39"/>
      <c r="RX97" s="39">
        <v>155</v>
      </c>
      <c r="RY97" s="38"/>
      <c r="RZ97" s="39">
        <v>20</v>
      </c>
      <c r="SA97" s="39"/>
      <c r="SB97" s="39">
        <v>65</v>
      </c>
      <c r="SC97" s="39"/>
      <c r="SD97" s="39">
        <v>110</v>
      </c>
      <c r="SE97" s="39"/>
      <c r="SF97" s="39">
        <v>155</v>
      </c>
      <c r="SG97" s="38"/>
      <c r="SI97" s="39">
        <v>20</v>
      </c>
      <c r="SJ97" s="39"/>
      <c r="SK97" s="39">
        <v>65</v>
      </c>
      <c r="SL97" s="39"/>
      <c r="SM97" s="39">
        <v>110</v>
      </c>
      <c r="SN97" s="39"/>
      <c r="SO97" s="39">
        <v>155</v>
      </c>
      <c r="SP97" s="38"/>
      <c r="SQ97" s="39">
        <v>20</v>
      </c>
      <c r="SR97" s="39"/>
      <c r="SS97" s="39">
        <v>65</v>
      </c>
      <c r="ST97" s="39"/>
      <c r="SU97" s="39">
        <v>110</v>
      </c>
      <c r="SV97" s="39"/>
      <c r="SW97" s="39">
        <v>155</v>
      </c>
      <c r="SX97" s="38"/>
      <c r="SZ97" s="39">
        <v>20</v>
      </c>
      <c r="TA97" s="39"/>
      <c r="TB97" s="39">
        <v>65</v>
      </c>
      <c r="TC97" s="39"/>
      <c r="TD97" s="39">
        <v>110</v>
      </c>
      <c r="TE97" s="39"/>
      <c r="TF97" s="39">
        <v>155</v>
      </c>
      <c r="TG97" s="38"/>
      <c r="TH97" s="39">
        <v>20</v>
      </c>
      <c r="TI97" s="39"/>
      <c r="TJ97" s="39">
        <v>65</v>
      </c>
      <c r="TK97" s="39"/>
      <c r="TL97" s="39">
        <v>110</v>
      </c>
      <c r="TM97" s="39"/>
      <c r="TN97" s="39">
        <v>155</v>
      </c>
      <c r="TO97" s="38"/>
      <c r="TQ97" s="39">
        <v>20</v>
      </c>
      <c r="TR97" s="39"/>
      <c r="TS97" s="39">
        <v>65</v>
      </c>
      <c r="TT97" s="39"/>
      <c r="TU97" s="39">
        <v>110</v>
      </c>
      <c r="TV97" s="39"/>
      <c r="TW97" s="39">
        <v>155</v>
      </c>
      <c r="TX97" s="38"/>
      <c r="TY97" s="39">
        <v>20</v>
      </c>
      <c r="TZ97" s="39"/>
      <c r="UA97" s="39">
        <v>65</v>
      </c>
      <c r="UB97" s="39"/>
      <c r="UC97" s="39">
        <v>110</v>
      </c>
      <c r="UD97" s="39"/>
      <c r="UE97" s="39">
        <v>155</v>
      </c>
      <c r="UF97" s="38"/>
      <c r="UH97" s="39">
        <v>20</v>
      </c>
      <c r="UI97" s="39"/>
      <c r="UJ97" s="39">
        <v>65</v>
      </c>
      <c r="UK97" s="39"/>
      <c r="UL97" s="39">
        <v>110</v>
      </c>
      <c r="UM97" s="39"/>
      <c r="UN97" s="39">
        <v>155</v>
      </c>
      <c r="UO97" s="38"/>
      <c r="UP97" s="39">
        <v>20</v>
      </c>
      <c r="UQ97" s="39"/>
      <c r="UR97" s="39">
        <v>65</v>
      </c>
      <c r="US97" s="39"/>
      <c r="UT97" s="39">
        <v>110</v>
      </c>
      <c r="UU97" s="39"/>
      <c r="UV97" s="39">
        <v>155</v>
      </c>
      <c r="UW97" s="38"/>
      <c r="UY97" s="39">
        <v>20</v>
      </c>
      <c r="UZ97" s="39"/>
      <c r="VA97" s="39">
        <v>65</v>
      </c>
      <c r="VB97" s="39"/>
      <c r="VC97" s="39">
        <v>110</v>
      </c>
      <c r="VD97" s="39"/>
      <c r="VE97" s="39">
        <v>155</v>
      </c>
      <c r="VF97" s="38"/>
      <c r="VG97" s="39">
        <v>20</v>
      </c>
      <c r="VH97" s="39"/>
      <c r="VI97" s="39">
        <v>65</v>
      </c>
      <c r="VJ97" s="39"/>
      <c r="VK97" s="39">
        <v>110</v>
      </c>
      <c r="VL97" s="39"/>
      <c r="VM97" s="39">
        <v>155</v>
      </c>
      <c r="VN97" s="38"/>
      <c r="VP97" s="39">
        <v>20</v>
      </c>
      <c r="VQ97" s="39"/>
      <c r="VR97" s="39">
        <v>65</v>
      </c>
      <c r="VS97" s="39"/>
      <c r="VT97" s="39">
        <v>110</v>
      </c>
      <c r="VU97" s="39"/>
      <c r="VV97" s="39">
        <v>155</v>
      </c>
      <c r="VW97" s="38"/>
      <c r="VX97" s="39">
        <v>20</v>
      </c>
      <c r="VY97" s="39"/>
      <c r="VZ97" s="39">
        <v>65</v>
      </c>
      <c r="WA97" s="39"/>
      <c r="WB97" s="39">
        <v>110</v>
      </c>
      <c r="WC97" s="39"/>
      <c r="WD97" s="39">
        <v>155</v>
      </c>
      <c r="WE97" s="38"/>
      <c r="WG97" s="39">
        <v>20</v>
      </c>
      <c r="WH97" s="39"/>
      <c r="WI97" s="39">
        <v>65</v>
      </c>
      <c r="WJ97" s="39"/>
      <c r="WK97" s="39">
        <v>110</v>
      </c>
      <c r="WL97" s="39"/>
      <c r="WM97" s="39">
        <v>155</v>
      </c>
      <c r="WN97" s="38"/>
      <c r="WO97" s="39">
        <v>20</v>
      </c>
      <c r="WP97" s="39"/>
      <c r="WQ97" s="39">
        <v>65</v>
      </c>
      <c r="WR97" s="39"/>
      <c r="WS97" s="39">
        <v>110</v>
      </c>
      <c r="WT97" s="39"/>
      <c r="WU97" s="39">
        <v>155</v>
      </c>
      <c r="WV97" s="38"/>
      <c r="WX97" s="39">
        <v>20</v>
      </c>
      <c r="WY97" s="39"/>
      <c r="WZ97" s="39">
        <v>65</v>
      </c>
      <c r="XA97" s="39"/>
      <c r="XB97" s="39">
        <v>110</v>
      </c>
      <c r="XC97" s="39"/>
      <c r="XD97" s="39">
        <v>155</v>
      </c>
      <c r="XE97" s="38"/>
      <c r="XF97" s="39">
        <v>20</v>
      </c>
      <c r="XG97" s="39"/>
      <c r="XH97" s="39">
        <v>65</v>
      </c>
      <c r="XI97" s="39"/>
      <c r="XJ97" s="39">
        <v>110</v>
      </c>
      <c r="XK97" s="39"/>
      <c r="XL97" s="39">
        <v>155</v>
      </c>
      <c r="XM97" s="38"/>
      <c r="XO97" s="39">
        <v>20</v>
      </c>
      <c r="XP97" s="39"/>
      <c r="XQ97" s="39">
        <v>65</v>
      </c>
      <c r="XR97" s="39"/>
      <c r="XS97" s="39">
        <v>110</v>
      </c>
      <c r="XT97" s="39"/>
      <c r="XU97" s="39">
        <v>155</v>
      </c>
      <c r="XV97" s="38"/>
      <c r="XW97" s="39">
        <v>20</v>
      </c>
      <c r="XX97" s="39"/>
      <c r="XY97" s="39">
        <v>65</v>
      </c>
      <c r="XZ97" s="39"/>
      <c r="YA97" s="39">
        <v>110</v>
      </c>
      <c r="YB97" s="39"/>
      <c r="YC97" s="39">
        <v>155</v>
      </c>
      <c r="YD97" s="38"/>
      <c r="YF97" s="39">
        <v>20</v>
      </c>
      <c r="YG97" s="39"/>
      <c r="YH97" s="39">
        <v>65</v>
      </c>
      <c r="YI97" s="39"/>
      <c r="YJ97" s="39">
        <v>110</v>
      </c>
      <c r="YK97" s="39"/>
      <c r="YL97" s="39">
        <v>155</v>
      </c>
      <c r="YM97" s="38"/>
      <c r="YN97" s="39">
        <v>20</v>
      </c>
      <c r="YO97" s="39"/>
      <c r="YP97" s="39">
        <v>65</v>
      </c>
      <c r="YQ97" s="39"/>
      <c r="YR97" s="39">
        <v>110</v>
      </c>
      <c r="YS97" s="39"/>
      <c r="YT97" s="39">
        <v>155</v>
      </c>
      <c r="YU97" s="38"/>
      <c r="YW97" s="39">
        <v>20</v>
      </c>
      <c r="YX97" s="39"/>
      <c r="YY97" s="39">
        <v>65</v>
      </c>
      <c r="YZ97" s="39"/>
      <c r="ZA97" s="39">
        <v>110</v>
      </c>
      <c r="ZB97" s="39"/>
      <c r="ZC97" s="39">
        <v>155</v>
      </c>
      <c r="ZD97" s="38"/>
      <c r="ZM97" s="39">
        <v>20</v>
      </c>
      <c r="ZN97" s="39"/>
      <c r="ZO97" s="39">
        <v>65</v>
      </c>
      <c r="ZP97" s="39"/>
      <c r="ZQ97" s="39">
        <v>110</v>
      </c>
      <c r="ZR97" s="39"/>
      <c r="ZS97" s="39">
        <v>155</v>
      </c>
      <c r="ZT97" s="38"/>
      <c r="ZV97" s="39">
        <v>20</v>
      </c>
      <c r="ZW97" s="39"/>
      <c r="ZX97" s="39">
        <v>65</v>
      </c>
      <c r="ZY97" s="39"/>
      <c r="ZZ97" s="39">
        <v>110</v>
      </c>
      <c r="AAA97" s="39"/>
      <c r="AAB97" s="39">
        <v>155</v>
      </c>
      <c r="AAC97" s="38"/>
      <c r="AAD97" s="39">
        <v>20</v>
      </c>
      <c r="AAE97" s="39"/>
      <c r="AAF97" s="39">
        <v>65</v>
      </c>
      <c r="AAG97" s="39"/>
      <c r="AAH97" s="39">
        <v>110</v>
      </c>
      <c r="AAI97" s="39"/>
      <c r="AAJ97" s="39">
        <v>155</v>
      </c>
      <c r="AAK97" s="38"/>
      <c r="AAM97" s="39">
        <v>20</v>
      </c>
      <c r="AAN97" s="39"/>
      <c r="AAO97" s="39">
        <v>65</v>
      </c>
      <c r="AAP97" s="39"/>
      <c r="AAQ97" s="39">
        <v>110</v>
      </c>
      <c r="AAR97" s="39"/>
      <c r="AAS97" s="39">
        <v>155</v>
      </c>
      <c r="AAT97" s="38"/>
      <c r="AAU97" s="39">
        <v>20</v>
      </c>
      <c r="AAV97" s="39"/>
      <c r="AAW97" s="39">
        <v>65</v>
      </c>
      <c r="AAX97" s="39"/>
      <c r="AAY97" s="39">
        <v>110</v>
      </c>
      <c r="AAZ97" s="39"/>
      <c r="ABA97" s="39">
        <v>155</v>
      </c>
      <c r="ABB97" s="38"/>
      <c r="ABD97" s="39">
        <v>20</v>
      </c>
      <c r="ABE97" s="39"/>
      <c r="ABF97" s="39">
        <v>65</v>
      </c>
      <c r="ABG97" s="39"/>
      <c r="ABH97" s="39">
        <v>110</v>
      </c>
      <c r="ABI97" s="39"/>
      <c r="ABJ97" s="39">
        <v>155</v>
      </c>
      <c r="ABK97" s="38"/>
      <c r="ABL97" s="39">
        <v>20</v>
      </c>
      <c r="ABM97" s="39"/>
      <c r="ABN97" s="39">
        <v>65</v>
      </c>
      <c r="ABO97" s="39"/>
      <c r="ABP97" s="39">
        <v>110</v>
      </c>
      <c r="ABQ97" s="39"/>
      <c r="ABR97" s="39">
        <v>155</v>
      </c>
      <c r="ABS97" s="38"/>
      <c r="ABU97" s="39">
        <v>20</v>
      </c>
      <c r="ABV97" s="39"/>
      <c r="ABW97" s="39">
        <v>65</v>
      </c>
      <c r="ABX97" s="39"/>
      <c r="ABY97" s="39">
        <v>110</v>
      </c>
      <c r="ABZ97" s="39"/>
      <c r="ACA97" s="39">
        <v>155</v>
      </c>
      <c r="ACB97" s="38"/>
      <c r="ACC97" s="39">
        <v>20</v>
      </c>
      <c r="ACD97" s="39"/>
      <c r="ACE97" s="39">
        <v>65</v>
      </c>
      <c r="ACF97" s="39"/>
      <c r="ACG97" s="39">
        <v>110</v>
      </c>
      <c r="ACH97" s="39"/>
      <c r="ACI97" s="39">
        <v>155</v>
      </c>
      <c r="ACJ97" s="38"/>
      <c r="ACL97" s="39">
        <v>20</v>
      </c>
      <c r="ACM97" s="39"/>
      <c r="ACN97" s="39">
        <v>65</v>
      </c>
      <c r="ACO97" s="39"/>
      <c r="ACP97" s="39">
        <v>110</v>
      </c>
      <c r="ACQ97" s="39"/>
      <c r="ACR97" s="39">
        <v>155</v>
      </c>
      <c r="ACS97" s="38"/>
      <c r="ACT97" s="39">
        <v>20</v>
      </c>
      <c r="ACU97" s="39"/>
      <c r="ACV97" s="39">
        <v>65</v>
      </c>
      <c r="ACW97" s="39"/>
      <c r="ACX97" s="39">
        <v>110</v>
      </c>
      <c r="ACY97" s="39"/>
      <c r="ACZ97" s="39">
        <v>155</v>
      </c>
      <c r="ADA97" s="38"/>
      <c r="ADC97" s="39">
        <v>20</v>
      </c>
      <c r="ADD97" s="39"/>
      <c r="ADE97" s="39">
        <v>65</v>
      </c>
      <c r="ADF97" s="39"/>
      <c r="ADG97" s="39">
        <v>110</v>
      </c>
      <c r="ADH97" s="39"/>
      <c r="ADI97" s="39">
        <v>155</v>
      </c>
      <c r="ADJ97" s="38"/>
      <c r="ADK97" s="39">
        <v>20</v>
      </c>
      <c r="ADL97" s="39"/>
      <c r="ADM97" s="39">
        <v>65</v>
      </c>
      <c r="ADN97" s="39"/>
      <c r="ADO97" s="39">
        <v>110</v>
      </c>
      <c r="ADP97" s="39"/>
      <c r="ADQ97" s="39">
        <v>155</v>
      </c>
      <c r="ADR97" s="38"/>
      <c r="ADT97" s="39">
        <v>20</v>
      </c>
      <c r="ADU97" s="39"/>
      <c r="ADV97" s="39">
        <v>65</v>
      </c>
      <c r="ADW97" s="39"/>
      <c r="ADX97" s="39">
        <v>110</v>
      </c>
      <c r="ADY97" s="39"/>
      <c r="ADZ97" s="39">
        <v>155</v>
      </c>
      <c r="AEA97" s="38"/>
      <c r="AEB97" s="39">
        <v>20</v>
      </c>
      <c r="AEC97" s="39"/>
      <c r="AED97" s="39">
        <v>65</v>
      </c>
      <c r="AEE97" s="39"/>
      <c r="AEF97" s="39">
        <v>110</v>
      </c>
      <c r="AEG97" s="39"/>
      <c r="AEH97" s="39">
        <v>155</v>
      </c>
      <c r="AEI97" s="38"/>
      <c r="AEK97" s="39">
        <v>20</v>
      </c>
      <c r="AEL97" s="39"/>
      <c r="AEM97" s="39">
        <v>65</v>
      </c>
      <c r="AEN97" s="39"/>
      <c r="AEO97" s="39">
        <v>110</v>
      </c>
      <c r="AEP97" s="39"/>
      <c r="AEQ97" s="39">
        <v>155</v>
      </c>
      <c r="AER97" s="38"/>
      <c r="AES97" s="39">
        <v>20</v>
      </c>
      <c r="AET97" s="39"/>
      <c r="AEU97" s="39">
        <v>65</v>
      </c>
      <c r="AEV97" s="39"/>
      <c r="AEW97" s="39">
        <v>110</v>
      </c>
      <c r="AEX97" s="39"/>
      <c r="AEY97" s="39">
        <v>155</v>
      </c>
      <c r="AEZ97" s="38"/>
      <c r="AFB97" s="39">
        <v>20</v>
      </c>
      <c r="AFC97" s="39"/>
      <c r="AFD97" s="39">
        <v>65</v>
      </c>
      <c r="AFE97" s="39"/>
      <c r="AFF97" s="39">
        <v>110</v>
      </c>
      <c r="AFG97" s="39"/>
      <c r="AFH97" s="39">
        <v>155</v>
      </c>
      <c r="AFI97" s="38"/>
      <c r="AFJ97" s="39">
        <v>20</v>
      </c>
      <c r="AFK97" s="39"/>
      <c r="AFL97" s="39">
        <v>65</v>
      </c>
      <c r="AFM97" s="39"/>
      <c r="AFN97" s="39">
        <v>110</v>
      </c>
      <c r="AFO97" s="39"/>
      <c r="AFP97" s="39">
        <v>155</v>
      </c>
      <c r="AFQ97" s="38"/>
      <c r="AFS97" s="39">
        <v>20</v>
      </c>
      <c r="AFT97" s="39"/>
      <c r="AFU97" s="39">
        <v>65</v>
      </c>
      <c r="AFV97" s="39"/>
      <c r="AFW97" s="39">
        <v>110</v>
      </c>
      <c r="AFX97" s="39"/>
      <c r="AFY97" s="39">
        <v>155</v>
      </c>
      <c r="AFZ97" s="38"/>
      <c r="AGA97" s="39">
        <v>20</v>
      </c>
      <c r="AGB97" s="39"/>
      <c r="AGC97" s="39">
        <v>65</v>
      </c>
      <c r="AGD97" s="39"/>
      <c r="AGE97" s="39">
        <v>110</v>
      </c>
      <c r="AGF97" s="39"/>
      <c r="AGG97" s="39">
        <v>155</v>
      </c>
      <c r="AGH97" s="38"/>
      <c r="AGJ97" s="39">
        <v>20</v>
      </c>
      <c r="AGK97" s="39"/>
      <c r="AGL97" s="39">
        <v>65</v>
      </c>
      <c r="AGM97" s="39"/>
      <c r="AGN97" s="39">
        <v>110</v>
      </c>
      <c r="AGO97" s="39"/>
      <c r="AGP97" s="39">
        <v>155</v>
      </c>
      <c r="AGQ97" s="38"/>
      <c r="AGR97" s="39">
        <v>20</v>
      </c>
      <c r="AGS97" s="39"/>
      <c r="AGT97" s="39">
        <v>65</v>
      </c>
      <c r="AGU97" s="39"/>
      <c r="AGV97" s="39">
        <v>110</v>
      </c>
      <c r="AGW97" s="39"/>
      <c r="AGX97" s="39">
        <v>155</v>
      </c>
      <c r="AGY97" s="38"/>
      <c r="AHA97" s="39">
        <v>20</v>
      </c>
      <c r="AHB97" s="39"/>
      <c r="AHC97" s="39">
        <v>65</v>
      </c>
      <c r="AHD97" s="39"/>
      <c r="AHE97" s="39">
        <v>110</v>
      </c>
      <c r="AHF97" s="39"/>
      <c r="AHG97" s="39">
        <v>155</v>
      </c>
      <c r="AHH97" s="38"/>
      <c r="AHI97" s="39">
        <v>20</v>
      </c>
      <c r="AHJ97" s="39"/>
      <c r="AHK97" s="39">
        <v>65</v>
      </c>
      <c r="AHL97" s="39"/>
      <c r="AHM97" s="39">
        <v>110</v>
      </c>
      <c r="AHN97" s="39"/>
      <c r="AHO97" s="39">
        <v>155</v>
      </c>
      <c r="AHP97" s="38"/>
      <c r="AHR97" s="39">
        <v>20</v>
      </c>
      <c r="AHS97" s="39"/>
      <c r="AHT97" s="39">
        <v>65</v>
      </c>
      <c r="AHU97" s="39"/>
      <c r="AHV97" s="39">
        <v>110</v>
      </c>
      <c r="AHW97" s="39"/>
      <c r="AHX97" s="39">
        <v>155</v>
      </c>
      <c r="AHY97" s="38"/>
      <c r="AHZ97" s="39">
        <v>20</v>
      </c>
      <c r="AIA97" s="39"/>
      <c r="AIB97" s="39">
        <v>65</v>
      </c>
      <c r="AIC97" s="39"/>
      <c r="AID97" s="39">
        <v>110</v>
      </c>
      <c r="AIE97" s="39"/>
      <c r="AIF97" s="39">
        <v>155</v>
      </c>
      <c r="AIG97" s="38"/>
    </row>
    <row r="98" spans="1:917" ht="15.6" customHeight="1">
      <c r="A98" s="39">
        <v>201</v>
      </c>
      <c r="B98" s="39"/>
      <c r="C98" s="39">
        <v>66</v>
      </c>
      <c r="D98" s="39"/>
      <c r="E98" s="39">
        <v>111</v>
      </c>
      <c r="F98" s="39"/>
      <c r="G98" s="39">
        <v>156</v>
      </c>
      <c r="H98" s="86"/>
      <c r="J98" s="39">
        <v>21</v>
      </c>
      <c r="K98" s="39"/>
      <c r="L98" s="39">
        <v>66</v>
      </c>
      <c r="M98" s="39"/>
      <c r="N98" s="39">
        <v>111</v>
      </c>
      <c r="O98" s="39"/>
      <c r="P98" s="39">
        <v>156</v>
      </c>
      <c r="Q98" s="86"/>
      <c r="R98" s="39">
        <v>21</v>
      </c>
      <c r="S98" s="39"/>
      <c r="T98" s="39">
        <v>66</v>
      </c>
      <c r="U98" s="39"/>
      <c r="V98" s="39">
        <v>111</v>
      </c>
      <c r="W98" s="39"/>
      <c r="X98" s="39">
        <v>156</v>
      </c>
      <c r="Y98" s="86"/>
      <c r="AA98" s="39">
        <v>21</v>
      </c>
      <c r="AB98" s="39"/>
      <c r="AC98" s="39">
        <v>66</v>
      </c>
      <c r="AD98" s="39"/>
      <c r="AE98" s="39">
        <v>111</v>
      </c>
      <c r="AF98" s="39"/>
      <c r="AG98" s="39">
        <v>156</v>
      </c>
      <c r="AH98" s="86"/>
      <c r="AI98" s="39">
        <v>21</v>
      </c>
      <c r="AJ98" s="39"/>
      <c r="AK98" s="39">
        <v>66</v>
      </c>
      <c r="AL98" s="39"/>
      <c r="AM98" s="39">
        <v>111</v>
      </c>
      <c r="AN98" s="39"/>
      <c r="AO98" s="39">
        <v>156</v>
      </c>
      <c r="AP98" s="86"/>
      <c r="AR98" s="39">
        <v>21</v>
      </c>
      <c r="AS98" s="39"/>
      <c r="AT98" s="39">
        <v>66</v>
      </c>
      <c r="AU98" s="39"/>
      <c r="AV98" s="39">
        <v>111</v>
      </c>
      <c r="AW98" s="39"/>
      <c r="AX98" s="39">
        <v>156</v>
      </c>
      <c r="AY98" s="86"/>
      <c r="AZ98" s="39">
        <v>21</v>
      </c>
      <c r="BA98" s="39"/>
      <c r="BB98" s="39">
        <v>66</v>
      </c>
      <c r="BC98" s="39"/>
      <c r="BD98" s="39">
        <v>111</v>
      </c>
      <c r="BE98" s="39"/>
      <c r="BF98" s="39">
        <v>156</v>
      </c>
      <c r="BG98" s="86"/>
      <c r="BI98" s="39">
        <v>21</v>
      </c>
      <c r="BJ98" s="39"/>
      <c r="BK98" s="39">
        <v>66</v>
      </c>
      <c r="BL98" s="39"/>
      <c r="BM98" s="39">
        <v>111</v>
      </c>
      <c r="BN98" s="39"/>
      <c r="BO98" s="39">
        <v>156</v>
      </c>
      <c r="BP98" s="86"/>
      <c r="BQ98" s="39">
        <v>21</v>
      </c>
      <c r="BR98" s="39"/>
      <c r="BS98" s="39">
        <v>66</v>
      </c>
      <c r="BT98" s="39"/>
      <c r="BU98" s="39">
        <v>111</v>
      </c>
      <c r="BV98" s="39"/>
      <c r="BW98" s="39">
        <v>156</v>
      </c>
      <c r="BX98" s="86"/>
      <c r="BZ98" s="39">
        <v>21</v>
      </c>
      <c r="CA98" s="39"/>
      <c r="CB98" s="39">
        <v>66</v>
      </c>
      <c r="CC98" s="39"/>
      <c r="CD98" s="39">
        <v>111</v>
      </c>
      <c r="CE98" s="39"/>
      <c r="CF98" s="39">
        <v>156</v>
      </c>
      <c r="CG98" s="86"/>
      <c r="CH98" s="39">
        <v>21</v>
      </c>
      <c r="CI98" s="39"/>
      <c r="CJ98" s="39">
        <v>66</v>
      </c>
      <c r="CK98" s="39"/>
      <c r="CL98" s="39">
        <v>111</v>
      </c>
      <c r="CM98" s="39"/>
      <c r="CN98" s="39">
        <v>156</v>
      </c>
      <c r="CO98" s="86"/>
      <c r="CQ98" s="39">
        <v>21</v>
      </c>
      <c r="CR98" s="39"/>
      <c r="CS98" s="39">
        <v>66</v>
      </c>
      <c r="CT98" s="39"/>
      <c r="CU98" s="39">
        <v>111</v>
      </c>
      <c r="CV98" s="39"/>
      <c r="CW98" s="39">
        <v>156</v>
      </c>
      <c r="CX98" s="86"/>
      <c r="CY98" s="39">
        <v>21</v>
      </c>
      <c r="CZ98" s="39"/>
      <c r="DA98" s="39">
        <v>66</v>
      </c>
      <c r="DB98" s="39"/>
      <c r="DC98" s="39">
        <v>111</v>
      </c>
      <c r="DD98" s="39"/>
      <c r="DE98" s="39">
        <v>156</v>
      </c>
      <c r="DF98" s="86"/>
      <c r="DH98" s="39">
        <v>21</v>
      </c>
      <c r="DI98" s="39"/>
      <c r="DJ98" s="39">
        <v>66</v>
      </c>
      <c r="DK98" s="39"/>
      <c r="DL98" s="39">
        <v>111</v>
      </c>
      <c r="DM98" s="39"/>
      <c r="DN98" s="39">
        <v>156</v>
      </c>
      <c r="DO98" s="86"/>
      <c r="DP98" s="39">
        <v>21</v>
      </c>
      <c r="DQ98" s="39"/>
      <c r="DR98" s="39">
        <v>66</v>
      </c>
      <c r="DS98" s="39"/>
      <c r="DT98" s="39">
        <v>111</v>
      </c>
      <c r="DU98" s="39"/>
      <c r="DV98" s="39">
        <v>156</v>
      </c>
      <c r="DW98" s="86"/>
      <c r="DY98" s="39">
        <v>21</v>
      </c>
      <c r="DZ98" s="39"/>
      <c r="EA98" s="39">
        <v>66</v>
      </c>
      <c r="EB98" s="39"/>
      <c r="EC98" s="39">
        <v>111</v>
      </c>
      <c r="ED98" s="39"/>
      <c r="EE98" s="39">
        <v>156</v>
      </c>
      <c r="EF98" s="86"/>
      <c r="EG98" s="39">
        <v>21</v>
      </c>
      <c r="EH98" s="39"/>
      <c r="EI98" s="39">
        <v>66</v>
      </c>
      <c r="EJ98" s="39"/>
      <c r="EK98" s="39">
        <v>111</v>
      </c>
      <c r="EL98" s="39"/>
      <c r="EM98" s="39">
        <v>156</v>
      </c>
      <c r="EN98" s="86"/>
      <c r="EP98" s="39">
        <v>21</v>
      </c>
      <c r="EQ98" s="39"/>
      <c r="ER98" s="39">
        <v>66</v>
      </c>
      <c r="ES98" s="39"/>
      <c r="ET98" s="39">
        <v>111</v>
      </c>
      <c r="EU98" s="39"/>
      <c r="EV98" s="39">
        <v>156</v>
      </c>
      <c r="EW98" s="86"/>
      <c r="EX98" s="39">
        <v>21</v>
      </c>
      <c r="EY98" s="39"/>
      <c r="EZ98" s="39">
        <v>66</v>
      </c>
      <c r="FA98" s="39"/>
      <c r="FB98" s="39">
        <v>111</v>
      </c>
      <c r="FC98" s="39"/>
      <c r="FD98" s="39">
        <v>156</v>
      </c>
      <c r="FE98" s="86"/>
      <c r="FG98" s="39">
        <v>21</v>
      </c>
      <c r="FH98" s="39"/>
      <c r="FI98" s="39">
        <v>66</v>
      </c>
      <c r="FJ98" s="39"/>
      <c r="FK98" s="39">
        <v>111</v>
      </c>
      <c r="FL98" s="39"/>
      <c r="FM98" s="39">
        <v>156</v>
      </c>
      <c r="FN98" s="86"/>
      <c r="FO98" s="39">
        <v>21</v>
      </c>
      <c r="FP98" s="39"/>
      <c r="FQ98" s="39">
        <v>66</v>
      </c>
      <c r="FR98" s="39"/>
      <c r="FS98" s="39">
        <v>111</v>
      </c>
      <c r="FT98" s="39"/>
      <c r="FU98" s="39">
        <v>156</v>
      </c>
      <c r="FV98" s="86"/>
      <c r="FX98" s="39">
        <v>21</v>
      </c>
      <c r="FY98" s="39"/>
      <c r="FZ98" s="39">
        <v>66</v>
      </c>
      <c r="GA98" s="39"/>
      <c r="GB98" s="39">
        <v>111</v>
      </c>
      <c r="GC98" s="39"/>
      <c r="GD98" s="39">
        <v>156</v>
      </c>
      <c r="GE98" s="86"/>
      <c r="GF98" s="39">
        <v>21</v>
      </c>
      <c r="GG98" s="39"/>
      <c r="GH98" s="39">
        <v>66</v>
      </c>
      <c r="GI98" s="39"/>
      <c r="GJ98" s="39">
        <v>111</v>
      </c>
      <c r="GK98" s="39"/>
      <c r="GL98" s="39">
        <v>156</v>
      </c>
      <c r="GM98" s="86"/>
      <c r="GO98" s="39">
        <v>21</v>
      </c>
      <c r="GP98" s="39"/>
      <c r="GQ98" s="39">
        <v>66</v>
      </c>
      <c r="GR98" s="39"/>
      <c r="GS98" s="39">
        <v>111</v>
      </c>
      <c r="GT98" s="39"/>
      <c r="GU98" s="39">
        <v>156</v>
      </c>
      <c r="GV98" s="86"/>
      <c r="GW98" s="39">
        <v>21</v>
      </c>
      <c r="GX98" s="39"/>
      <c r="GY98" s="39">
        <v>66</v>
      </c>
      <c r="GZ98" s="39"/>
      <c r="HA98" s="39">
        <v>111</v>
      </c>
      <c r="HB98" s="39"/>
      <c r="HC98" s="39">
        <v>156</v>
      </c>
      <c r="HD98" s="86"/>
      <c r="HF98" s="39">
        <v>21</v>
      </c>
      <c r="HG98" s="39"/>
      <c r="HH98" s="39">
        <v>66</v>
      </c>
      <c r="HI98" s="39"/>
      <c r="HJ98" s="39">
        <v>111</v>
      </c>
      <c r="HK98" s="39"/>
      <c r="HL98" s="39">
        <v>156</v>
      </c>
      <c r="HM98" s="86"/>
      <c r="HN98" s="39">
        <v>21</v>
      </c>
      <c r="HO98" s="39"/>
      <c r="HP98" s="39">
        <v>66</v>
      </c>
      <c r="HQ98" s="39"/>
      <c r="HR98" s="39">
        <v>111</v>
      </c>
      <c r="HS98" s="39"/>
      <c r="HT98" s="39">
        <v>156</v>
      </c>
      <c r="HU98" s="86"/>
      <c r="HW98" s="39">
        <v>21</v>
      </c>
      <c r="HX98" s="39"/>
      <c r="HY98" s="39">
        <v>66</v>
      </c>
      <c r="HZ98" s="39"/>
      <c r="IA98" s="39">
        <v>111</v>
      </c>
      <c r="IB98" s="39"/>
      <c r="IC98" s="39">
        <v>156</v>
      </c>
      <c r="ID98" s="86"/>
      <c r="IE98" s="39">
        <v>21</v>
      </c>
      <c r="IF98" s="39"/>
      <c r="IG98" s="39">
        <v>66</v>
      </c>
      <c r="IH98" s="39"/>
      <c r="II98" s="39">
        <v>111</v>
      </c>
      <c r="IJ98" s="39"/>
      <c r="IK98" s="39">
        <v>156</v>
      </c>
      <c r="IL98" s="86"/>
      <c r="IN98" s="39">
        <v>21</v>
      </c>
      <c r="IO98" s="39"/>
      <c r="IP98" s="39">
        <v>66</v>
      </c>
      <c r="IQ98" s="39"/>
      <c r="IR98" s="39">
        <v>111</v>
      </c>
      <c r="IS98" s="39"/>
      <c r="IT98" s="39">
        <v>156</v>
      </c>
      <c r="IU98" s="86"/>
      <c r="IV98" s="39">
        <v>21</v>
      </c>
      <c r="IW98" s="39"/>
      <c r="IX98" s="39">
        <v>66</v>
      </c>
      <c r="IY98" s="39"/>
      <c r="IZ98" s="39">
        <v>111</v>
      </c>
      <c r="JA98" s="39"/>
      <c r="JB98" s="39">
        <v>156</v>
      </c>
      <c r="JC98" s="86"/>
      <c r="JE98" s="39">
        <v>21</v>
      </c>
      <c r="JF98" s="39"/>
      <c r="JG98" s="39">
        <v>66</v>
      </c>
      <c r="JH98" s="39"/>
      <c r="JI98" s="39">
        <v>111</v>
      </c>
      <c r="JJ98" s="39"/>
      <c r="JK98" s="39">
        <v>156</v>
      </c>
      <c r="JL98" s="86"/>
      <c r="JM98" s="39">
        <v>21</v>
      </c>
      <c r="JN98" s="39"/>
      <c r="JO98" s="39">
        <v>66</v>
      </c>
      <c r="JP98" s="39"/>
      <c r="JQ98" s="39">
        <v>111</v>
      </c>
      <c r="JR98" s="39"/>
      <c r="JS98" s="39">
        <v>156</v>
      </c>
      <c r="JT98" s="86"/>
      <c r="JV98" s="39">
        <v>21</v>
      </c>
      <c r="JW98" s="39"/>
      <c r="JX98" s="39">
        <v>66</v>
      </c>
      <c r="JY98" s="39"/>
      <c r="JZ98" s="39">
        <v>111</v>
      </c>
      <c r="KA98" s="39"/>
      <c r="KB98" s="39">
        <v>156</v>
      </c>
      <c r="KC98" s="86"/>
      <c r="KD98" s="39">
        <v>21</v>
      </c>
      <c r="KE98" s="39"/>
      <c r="KF98" s="39">
        <v>66</v>
      </c>
      <c r="KG98" s="39"/>
      <c r="KH98" s="39">
        <v>111</v>
      </c>
      <c r="KI98" s="39"/>
      <c r="KJ98" s="39">
        <v>156</v>
      </c>
      <c r="KK98" s="86"/>
      <c r="KM98" s="39">
        <v>21</v>
      </c>
      <c r="KN98" s="39"/>
      <c r="KO98" s="39">
        <v>66</v>
      </c>
      <c r="KP98" s="39"/>
      <c r="KQ98" s="39">
        <v>111</v>
      </c>
      <c r="KR98" s="39"/>
      <c r="KS98" s="39">
        <v>156</v>
      </c>
      <c r="KT98" s="86"/>
      <c r="KU98" s="39">
        <v>21</v>
      </c>
      <c r="KV98" s="39"/>
      <c r="KW98" s="39">
        <v>66</v>
      </c>
      <c r="KX98" s="39"/>
      <c r="KY98" s="39">
        <v>111</v>
      </c>
      <c r="KZ98" s="39"/>
      <c r="LA98" s="39">
        <v>156</v>
      </c>
      <c r="LB98" s="86"/>
      <c r="LD98" s="39">
        <v>21</v>
      </c>
      <c r="LE98" s="39"/>
      <c r="LF98" s="39">
        <v>66</v>
      </c>
      <c r="LG98" s="39"/>
      <c r="LH98" s="39">
        <v>111</v>
      </c>
      <c r="LI98" s="39"/>
      <c r="LJ98" s="39">
        <v>156</v>
      </c>
      <c r="LK98" s="86"/>
      <c r="LL98" s="39">
        <v>21</v>
      </c>
      <c r="LM98" s="39"/>
      <c r="LN98" s="39">
        <v>66</v>
      </c>
      <c r="LO98" s="39"/>
      <c r="LP98" s="39">
        <v>111</v>
      </c>
      <c r="LQ98" s="39"/>
      <c r="LR98" s="39">
        <v>156</v>
      </c>
      <c r="LS98" s="86"/>
      <c r="LU98" s="39">
        <v>21</v>
      </c>
      <c r="LV98" s="39"/>
      <c r="LW98" s="39">
        <v>66</v>
      </c>
      <c r="LX98" s="39"/>
      <c r="LY98" s="39">
        <v>111</v>
      </c>
      <c r="LZ98" s="39"/>
      <c r="MA98" s="39">
        <v>156</v>
      </c>
      <c r="MB98" s="86"/>
      <c r="MC98" s="39">
        <v>21</v>
      </c>
      <c r="MD98" s="39"/>
      <c r="ME98" s="39">
        <v>66</v>
      </c>
      <c r="MF98" s="39"/>
      <c r="MG98" s="39">
        <v>111</v>
      </c>
      <c r="MH98" s="39"/>
      <c r="MI98" s="39">
        <v>156</v>
      </c>
      <c r="MJ98" s="86"/>
      <c r="ML98" s="39">
        <v>21</v>
      </c>
      <c r="MM98" s="39"/>
      <c r="MN98" s="39">
        <v>66</v>
      </c>
      <c r="MO98" s="39"/>
      <c r="MP98" s="39">
        <v>111</v>
      </c>
      <c r="MQ98" s="39"/>
      <c r="MR98" s="39">
        <v>156</v>
      </c>
      <c r="MS98" s="86"/>
      <c r="MT98" s="39">
        <v>21</v>
      </c>
      <c r="MU98" s="39"/>
      <c r="MV98" s="39">
        <v>66</v>
      </c>
      <c r="MW98" s="39"/>
      <c r="MX98" s="39">
        <v>111</v>
      </c>
      <c r="MY98" s="39"/>
      <c r="MZ98" s="39">
        <v>156</v>
      </c>
      <c r="NA98" s="86"/>
      <c r="NC98" s="39">
        <v>21</v>
      </c>
      <c r="ND98" s="39"/>
      <c r="NE98" s="39">
        <v>66</v>
      </c>
      <c r="NF98" s="39"/>
      <c r="NG98" s="39">
        <v>111</v>
      </c>
      <c r="NH98" s="39"/>
      <c r="NI98" s="39">
        <v>156</v>
      </c>
      <c r="NJ98" s="86"/>
      <c r="NK98" s="39">
        <v>21</v>
      </c>
      <c r="NL98" s="39"/>
      <c r="NM98" s="39">
        <v>66</v>
      </c>
      <c r="NN98" s="39"/>
      <c r="NO98" s="39">
        <v>111</v>
      </c>
      <c r="NP98" s="39"/>
      <c r="NQ98" s="39">
        <v>156</v>
      </c>
      <c r="NR98" s="86"/>
      <c r="NT98" s="39">
        <v>21</v>
      </c>
      <c r="NU98" s="39"/>
      <c r="NV98" s="39">
        <v>66</v>
      </c>
      <c r="NW98" s="39"/>
      <c r="NX98" s="39">
        <v>111</v>
      </c>
      <c r="NY98" s="39"/>
      <c r="NZ98" s="39">
        <v>156</v>
      </c>
      <c r="OA98" s="86"/>
      <c r="OB98" s="39">
        <v>21</v>
      </c>
      <c r="OC98" s="39"/>
      <c r="OD98" s="39">
        <v>66</v>
      </c>
      <c r="OE98" s="39"/>
      <c r="OF98" s="39">
        <v>111</v>
      </c>
      <c r="OG98" s="39"/>
      <c r="OH98" s="39">
        <v>156</v>
      </c>
      <c r="OI98" s="86"/>
      <c r="OK98" s="39">
        <v>21</v>
      </c>
      <c r="OL98" s="39"/>
      <c r="OM98" s="39">
        <v>66</v>
      </c>
      <c r="ON98" s="39"/>
      <c r="OO98" s="39">
        <v>111</v>
      </c>
      <c r="OP98" s="39"/>
      <c r="OQ98" s="39">
        <v>156</v>
      </c>
      <c r="OR98" s="86"/>
      <c r="OS98" s="39">
        <v>21</v>
      </c>
      <c r="OT98" s="39"/>
      <c r="OU98" s="39">
        <v>66</v>
      </c>
      <c r="OV98" s="39"/>
      <c r="OW98" s="39">
        <v>111</v>
      </c>
      <c r="OX98" s="39"/>
      <c r="OY98" s="39">
        <v>156</v>
      </c>
      <c r="OZ98" s="86"/>
      <c r="PB98" s="39">
        <v>21</v>
      </c>
      <c r="PC98" s="39"/>
      <c r="PD98" s="39">
        <v>66</v>
      </c>
      <c r="PE98" s="39"/>
      <c r="PF98" s="39">
        <v>111</v>
      </c>
      <c r="PG98" s="39"/>
      <c r="PH98" s="39">
        <v>156</v>
      </c>
      <c r="PI98" s="86"/>
      <c r="PJ98" s="39">
        <v>21</v>
      </c>
      <c r="PK98" s="39"/>
      <c r="PL98" s="39">
        <v>66</v>
      </c>
      <c r="PM98" s="39"/>
      <c r="PN98" s="39">
        <v>111</v>
      </c>
      <c r="PO98" s="39"/>
      <c r="PP98" s="39">
        <v>156</v>
      </c>
      <c r="PQ98" s="38"/>
      <c r="PS98" s="39">
        <v>21</v>
      </c>
      <c r="PT98" s="39"/>
      <c r="PU98" s="39">
        <v>66</v>
      </c>
      <c r="PV98" s="39"/>
      <c r="PW98" s="39">
        <v>111</v>
      </c>
      <c r="PX98" s="39"/>
      <c r="PY98" s="39">
        <v>156</v>
      </c>
      <c r="PZ98" s="38"/>
      <c r="QA98" s="39">
        <v>21</v>
      </c>
      <c r="QB98" s="39"/>
      <c r="QC98" s="39">
        <v>66</v>
      </c>
      <c r="QD98" s="39"/>
      <c r="QE98" s="39">
        <v>111</v>
      </c>
      <c r="QF98" s="39"/>
      <c r="QG98" s="39">
        <v>156</v>
      </c>
      <c r="QH98" s="38"/>
      <c r="QJ98" s="39">
        <v>21</v>
      </c>
      <c r="QK98" s="39"/>
      <c r="QL98" s="39">
        <v>66</v>
      </c>
      <c r="QM98" s="39"/>
      <c r="QN98" s="39">
        <v>111</v>
      </c>
      <c r="QO98" s="39"/>
      <c r="QP98" s="39">
        <v>156</v>
      </c>
      <c r="QQ98" s="38"/>
      <c r="QR98" s="39">
        <v>21</v>
      </c>
      <c r="QS98" s="39"/>
      <c r="QT98" s="39">
        <v>66</v>
      </c>
      <c r="QU98" s="39"/>
      <c r="QV98" s="39">
        <v>111</v>
      </c>
      <c r="QW98" s="39"/>
      <c r="QX98" s="39">
        <v>156</v>
      </c>
      <c r="QY98" s="38"/>
      <c r="RA98" s="39">
        <v>21</v>
      </c>
      <c r="RB98" s="39"/>
      <c r="RC98" s="39">
        <v>66</v>
      </c>
      <c r="RD98" s="39"/>
      <c r="RE98" s="39">
        <v>111</v>
      </c>
      <c r="RF98" s="39"/>
      <c r="RG98" s="39">
        <v>156</v>
      </c>
      <c r="RH98" s="38"/>
      <c r="RI98" s="39">
        <v>21</v>
      </c>
      <c r="RJ98" s="39"/>
      <c r="RK98" s="39">
        <v>66</v>
      </c>
      <c r="RL98" s="39"/>
      <c r="RM98" s="39">
        <v>111</v>
      </c>
      <c r="RN98" s="39"/>
      <c r="RO98" s="39">
        <v>156</v>
      </c>
      <c r="RP98" s="38"/>
      <c r="RR98" s="39">
        <v>21</v>
      </c>
      <c r="RS98" s="39"/>
      <c r="RT98" s="39">
        <v>66</v>
      </c>
      <c r="RU98" s="39"/>
      <c r="RV98" s="39">
        <v>111</v>
      </c>
      <c r="RW98" s="39"/>
      <c r="RX98" s="39">
        <v>156</v>
      </c>
      <c r="RY98" s="38"/>
      <c r="RZ98" s="39">
        <v>21</v>
      </c>
      <c r="SA98" s="39"/>
      <c r="SB98" s="39">
        <v>66</v>
      </c>
      <c r="SC98" s="39"/>
      <c r="SD98" s="39">
        <v>111</v>
      </c>
      <c r="SE98" s="39"/>
      <c r="SF98" s="39">
        <v>156</v>
      </c>
      <c r="SG98" s="38"/>
      <c r="SI98" s="39">
        <v>21</v>
      </c>
      <c r="SJ98" s="39"/>
      <c r="SK98" s="39">
        <v>66</v>
      </c>
      <c r="SL98" s="39"/>
      <c r="SM98" s="39">
        <v>111</v>
      </c>
      <c r="SN98" s="39"/>
      <c r="SO98" s="39">
        <v>156</v>
      </c>
      <c r="SP98" s="38"/>
      <c r="SQ98" s="39">
        <v>21</v>
      </c>
      <c r="SR98" s="39"/>
      <c r="SS98" s="39">
        <v>66</v>
      </c>
      <c r="ST98" s="39"/>
      <c r="SU98" s="39">
        <v>111</v>
      </c>
      <c r="SV98" s="39"/>
      <c r="SW98" s="39">
        <v>156</v>
      </c>
      <c r="SX98" s="38"/>
      <c r="SZ98" s="39">
        <v>21</v>
      </c>
      <c r="TA98" s="39"/>
      <c r="TB98" s="39">
        <v>66</v>
      </c>
      <c r="TC98" s="39"/>
      <c r="TD98" s="39">
        <v>111</v>
      </c>
      <c r="TE98" s="39"/>
      <c r="TF98" s="39">
        <v>156</v>
      </c>
      <c r="TG98" s="38"/>
      <c r="TH98" s="39">
        <v>21</v>
      </c>
      <c r="TI98" s="39"/>
      <c r="TJ98" s="39">
        <v>66</v>
      </c>
      <c r="TK98" s="39"/>
      <c r="TL98" s="39">
        <v>111</v>
      </c>
      <c r="TM98" s="39"/>
      <c r="TN98" s="39">
        <v>156</v>
      </c>
      <c r="TO98" s="38"/>
      <c r="TQ98" s="39">
        <v>21</v>
      </c>
      <c r="TR98" s="39"/>
      <c r="TS98" s="39">
        <v>66</v>
      </c>
      <c r="TT98" s="39"/>
      <c r="TU98" s="39">
        <v>111</v>
      </c>
      <c r="TV98" s="39"/>
      <c r="TW98" s="39">
        <v>156</v>
      </c>
      <c r="TX98" s="38"/>
      <c r="TY98" s="39">
        <v>21</v>
      </c>
      <c r="TZ98" s="39"/>
      <c r="UA98" s="39">
        <v>66</v>
      </c>
      <c r="UB98" s="39"/>
      <c r="UC98" s="39">
        <v>111</v>
      </c>
      <c r="UD98" s="39"/>
      <c r="UE98" s="39">
        <v>156</v>
      </c>
      <c r="UF98" s="38"/>
      <c r="UH98" s="39">
        <v>21</v>
      </c>
      <c r="UI98" s="39"/>
      <c r="UJ98" s="39">
        <v>66</v>
      </c>
      <c r="UK98" s="39"/>
      <c r="UL98" s="39">
        <v>111</v>
      </c>
      <c r="UM98" s="39"/>
      <c r="UN98" s="39">
        <v>156</v>
      </c>
      <c r="UO98" s="38"/>
      <c r="UP98" s="39">
        <v>21</v>
      </c>
      <c r="UQ98" s="39"/>
      <c r="UR98" s="39">
        <v>66</v>
      </c>
      <c r="US98" s="39"/>
      <c r="UT98" s="39">
        <v>111</v>
      </c>
      <c r="UU98" s="39"/>
      <c r="UV98" s="39">
        <v>156</v>
      </c>
      <c r="UW98" s="38"/>
      <c r="UY98" s="39">
        <v>21</v>
      </c>
      <c r="UZ98" s="39"/>
      <c r="VA98" s="39">
        <v>66</v>
      </c>
      <c r="VB98" s="39"/>
      <c r="VC98" s="39">
        <v>111</v>
      </c>
      <c r="VD98" s="39"/>
      <c r="VE98" s="39">
        <v>156</v>
      </c>
      <c r="VF98" s="38"/>
      <c r="VG98" s="39">
        <v>21</v>
      </c>
      <c r="VH98" s="39"/>
      <c r="VI98" s="39">
        <v>66</v>
      </c>
      <c r="VJ98" s="39"/>
      <c r="VK98" s="39">
        <v>111</v>
      </c>
      <c r="VL98" s="39"/>
      <c r="VM98" s="39">
        <v>156</v>
      </c>
      <c r="VN98" s="38"/>
      <c r="VP98" s="39">
        <v>21</v>
      </c>
      <c r="VQ98" s="39"/>
      <c r="VR98" s="39">
        <v>66</v>
      </c>
      <c r="VS98" s="39"/>
      <c r="VT98" s="39">
        <v>111</v>
      </c>
      <c r="VU98" s="39"/>
      <c r="VV98" s="39">
        <v>156</v>
      </c>
      <c r="VW98" s="38"/>
      <c r="VX98" s="39">
        <v>21</v>
      </c>
      <c r="VY98" s="39"/>
      <c r="VZ98" s="39">
        <v>66</v>
      </c>
      <c r="WA98" s="39"/>
      <c r="WB98" s="39">
        <v>111</v>
      </c>
      <c r="WC98" s="39"/>
      <c r="WD98" s="39">
        <v>156</v>
      </c>
      <c r="WE98" s="38"/>
      <c r="WG98" s="39">
        <v>21</v>
      </c>
      <c r="WH98" s="39"/>
      <c r="WI98" s="39">
        <v>66</v>
      </c>
      <c r="WJ98" s="39"/>
      <c r="WK98" s="39">
        <v>111</v>
      </c>
      <c r="WL98" s="39"/>
      <c r="WM98" s="39">
        <v>156</v>
      </c>
      <c r="WN98" s="38"/>
      <c r="WO98" s="39">
        <v>21</v>
      </c>
      <c r="WP98" s="39"/>
      <c r="WQ98" s="39">
        <v>66</v>
      </c>
      <c r="WR98" s="39"/>
      <c r="WS98" s="39">
        <v>111</v>
      </c>
      <c r="WT98" s="39"/>
      <c r="WU98" s="39">
        <v>156</v>
      </c>
      <c r="WV98" s="38"/>
      <c r="WX98" s="39">
        <v>21</v>
      </c>
      <c r="WY98" s="39"/>
      <c r="WZ98" s="39">
        <v>66</v>
      </c>
      <c r="XA98" s="39"/>
      <c r="XB98" s="39">
        <v>111</v>
      </c>
      <c r="XC98" s="39"/>
      <c r="XD98" s="39">
        <v>156</v>
      </c>
      <c r="XE98" s="38"/>
      <c r="XF98" s="39">
        <v>21</v>
      </c>
      <c r="XG98" s="39"/>
      <c r="XH98" s="39">
        <v>66</v>
      </c>
      <c r="XI98" s="39"/>
      <c r="XJ98" s="39">
        <v>111</v>
      </c>
      <c r="XK98" s="39"/>
      <c r="XL98" s="39">
        <v>156</v>
      </c>
      <c r="XM98" s="38"/>
      <c r="XO98" s="39">
        <v>21</v>
      </c>
      <c r="XP98" s="39"/>
      <c r="XQ98" s="39">
        <v>66</v>
      </c>
      <c r="XR98" s="39"/>
      <c r="XS98" s="39">
        <v>111</v>
      </c>
      <c r="XT98" s="39"/>
      <c r="XU98" s="39">
        <v>156</v>
      </c>
      <c r="XV98" s="38"/>
      <c r="XW98" s="39">
        <v>21</v>
      </c>
      <c r="XX98" s="39"/>
      <c r="XY98" s="39">
        <v>66</v>
      </c>
      <c r="XZ98" s="39"/>
      <c r="YA98" s="39">
        <v>111</v>
      </c>
      <c r="YB98" s="39"/>
      <c r="YC98" s="39">
        <v>156</v>
      </c>
      <c r="YD98" s="38"/>
      <c r="YF98" s="39">
        <v>21</v>
      </c>
      <c r="YG98" s="39"/>
      <c r="YH98" s="39">
        <v>66</v>
      </c>
      <c r="YI98" s="39"/>
      <c r="YJ98" s="39">
        <v>111</v>
      </c>
      <c r="YK98" s="39"/>
      <c r="YL98" s="39">
        <v>156</v>
      </c>
      <c r="YM98" s="38"/>
      <c r="YN98" s="39">
        <v>21</v>
      </c>
      <c r="YO98" s="39"/>
      <c r="YP98" s="39">
        <v>66</v>
      </c>
      <c r="YQ98" s="39"/>
      <c r="YR98" s="39">
        <v>111</v>
      </c>
      <c r="YS98" s="39"/>
      <c r="YT98" s="39">
        <v>156</v>
      </c>
      <c r="YU98" s="38"/>
      <c r="YW98" s="39">
        <v>21</v>
      </c>
      <c r="YX98" s="39"/>
      <c r="YY98" s="39">
        <v>66</v>
      </c>
      <c r="YZ98" s="39"/>
      <c r="ZA98" s="39">
        <v>111</v>
      </c>
      <c r="ZB98" s="39"/>
      <c r="ZC98" s="39">
        <v>156</v>
      </c>
      <c r="ZD98" s="38"/>
      <c r="ZM98" s="39">
        <v>21</v>
      </c>
      <c r="ZN98" s="39"/>
      <c r="ZO98" s="39">
        <v>66</v>
      </c>
      <c r="ZP98" s="39"/>
      <c r="ZQ98" s="39">
        <v>111</v>
      </c>
      <c r="ZR98" s="39"/>
      <c r="ZS98" s="39">
        <v>156</v>
      </c>
      <c r="ZT98" s="38"/>
      <c r="ZV98" s="39">
        <v>21</v>
      </c>
      <c r="ZW98" s="39"/>
      <c r="ZX98" s="39">
        <v>66</v>
      </c>
      <c r="ZY98" s="39"/>
      <c r="ZZ98" s="39">
        <v>111</v>
      </c>
      <c r="AAA98" s="39"/>
      <c r="AAB98" s="39">
        <v>156</v>
      </c>
      <c r="AAC98" s="38"/>
      <c r="AAD98" s="39">
        <v>21</v>
      </c>
      <c r="AAE98" s="39"/>
      <c r="AAF98" s="39">
        <v>66</v>
      </c>
      <c r="AAG98" s="39"/>
      <c r="AAH98" s="39">
        <v>111</v>
      </c>
      <c r="AAI98" s="39"/>
      <c r="AAJ98" s="39">
        <v>156</v>
      </c>
      <c r="AAK98" s="38"/>
      <c r="AAM98" s="39">
        <v>21</v>
      </c>
      <c r="AAN98" s="39"/>
      <c r="AAO98" s="39">
        <v>66</v>
      </c>
      <c r="AAP98" s="39"/>
      <c r="AAQ98" s="39">
        <v>111</v>
      </c>
      <c r="AAR98" s="39"/>
      <c r="AAS98" s="39">
        <v>156</v>
      </c>
      <c r="AAT98" s="38"/>
      <c r="AAU98" s="39">
        <v>21</v>
      </c>
      <c r="AAV98" s="39"/>
      <c r="AAW98" s="39">
        <v>66</v>
      </c>
      <c r="AAX98" s="39"/>
      <c r="AAY98" s="39">
        <v>111</v>
      </c>
      <c r="AAZ98" s="39"/>
      <c r="ABA98" s="39">
        <v>156</v>
      </c>
      <c r="ABB98" s="38"/>
      <c r="ABD98" s="39">
        <v>21</v>
      </c>
      <c r="ABE98" s="39"/>
      <c r="ABF98" s="39">
        <v>66</v>
      </c>
      <c r="ABG98" s="39"/>
      <c r="ABH98" s="39">
        <v>111</v>
      </c>
      <c r="ABI98" s="39"/>
      <c r="ABJ98" s="39">
        <v>156</v>
      </c>
      <c r="ABK98" s="38"/>
      <c r="ABL98" s="39">
        <v>21</v>
      </c>
      <c r="ABM98" s="39"/>
      <c r="ABN98" s="39">
        <v>66</v>
      </c>
      <c r="ABO98" s="39"/>
      <c r="ABP98" s="39">
        <v>111</v>
      </c>
      <c r="ABQ98" s="39"/>
      <c r="ABR98" s="39">
        <v>156</v>
      </c>
      <c r="ABS98" s="38"/>
      <c r="ABU98" s="39">
        <v>21</v>
      </c>
      <c r="ABV98" s="39"/>
      <c r="ABW98" s="39">
        <v>66</v>
      </c>
      <c r="ABX98" s="39"/>
      <c r="ABY98" s="39">
        <v>111</v>
      </c>
      <c r="ABZ98" s="39"/>
      <c r="ACA98" s="39">
        <v>156</v>
      </c>
      <c r="ACB98" s="38"/>
      <c r="ACC98" s="39">
        <v>21</v>
      </c>
      <c r="ACD98" s="39"/>
      <c r="ACE98" s="39">
        <v>66</v>
      </c>
      <c r="ACF98" s="39"/>
      <c r="ACG98" s="39">
        <v>111</v>
      </c>
      <c r="ACH98" s="39"/>
      <c r="ACI98" s="39">
        <v>156</v>
      </c>
      <c r="ACJ98" s="38"/>
      <c r="ACL98" s="39">
        <v>21</v>
      </c>
      <c r="ACM98" s="39"/>
      <c r="ACN98" s="39">
        <v>66</v>
      </c>
      <c r="ACO98" s="39"/>
      <c r="ACP98" s="39">
        <v>111</v>
      </c>
      <c r="ACQ98" s="39"/>
      <c r="ACR98" s="39">
        <v>156</v>
      </c>
      <c r="ACS98" s="38"/>
      <c r="ACT98" s="39">
        <v>21</v>
      </c>
      <c r="ACU98" s="39"/>
      <c r="ACV98" s="39">
        <v>66</v>
      </c>
      <c r="ACW98" s="39"/>
      <c r="ACX98" s="39">
        <v>111</v>
      </c>
      <c r="ACY98" s="39"/>
      <c r="ACZ98" s="39">
        <v>156</v>
      </c>
      <c r="ADA98" s="38"/>
      <c r="ADC98" s="39">
        <v>21</v>
      </c>
      <c r="ADD98" s="39"/>
      <c r="ADE98" s="39">
        <v>66</v>
      </c>
      <c r="ADF98" s="39"/>
      <c r="ADG98" s="39">
        <v>111</v>
      </c>
      <c r="ADH98" s="39"/>
      <c r="ADI98" s="39">
        <v>156</v>
      </c>
      <c r="ADJ98" s="38"/>
      <c r="ADK98" s="39">
        <v>21</v>
      </c>
      <c r="ADL98" s="39"/>
      <c r="ADM98" s="39">
        <v>66</v>
      </c>
      <c r="ADN98" s="39"/>
      <c r="ADO98" s="39">
        <v>111</v>
      </c>
      <c r="ADP98" s="39"/>
      <c r="ADQ98" s="39">
        <v>156</v>
      </c>
      <c r="ADR98" s="38"/>
      <c r="ADT98" s="39">
        <v>21</v>
      </c>
      <c r="ADU98" s="39"/>
      <c r="ADV98" s="39">
        <v>66</v>
      </c>
      <c r="ADW98" s="39"/>
      <c r="ADX98" s="39">
        <v>111</v>
      </c>
      <c r="ADY98" s="39"/>
      <c r="ADZ98" s="39">
        <v>156</v>
      </c>
      <c r="AEA98" s="38"/>
      <c r="AEB98" s="39">
        <v>21</v>
      </c>
      <c r="AEC98" s="39"/>
      <c r="AED98" s="39">
        <v>66</v>
      </c>
      <c r="AEE98" s="39"/>
      <c r="AEF98" s="39">
        <v>111</v>
      </c>
      <c r="AEG98" s="39"/>
      <c r="AEH98" s="39">
        <v>156</v>
      </c>
      <c r="AEI98" s="38"/>
      <c r="AEK98" s="39">
        <v>21</v>
      </c>
      <c r="AEL98" s="39"/>
      <c r="AEM98" s="39">
        <v>66</v>
      </c>
      <c r="AEN98" s="39"/>
      <c r="AEO98" s="39">
        <v>111</v>
      </c>
      <c r="AEP98" s="39"/>
      <c r="AEQ98" s="39">
        <v>156</v>
      </c>
      <c r="AER98" s="38"/>
      <c r="AES98" s="39">
        <v>21</v>
      </c>
      <c r="AET98" s="39"/>
      <c r="AEU98" s="39">
        <v>66</v>
      </c>
      <c r="AEV98" s="39"/>
      <c r="AEW98" s="39">
        <v>111</v>
      </c>
      <c r="AEX98" s="39"/>
      <c r="AEY98" s="39">
        <v>156</v>
      </c>
      <c r="AEZ98" s="38"/>
      <c r="AFB98" s="39">
        <v>21</v>
      </c>
      <c r="AFC98" s="39"/>
      <c r="AFD98" s="39">
        <v>66</v>
      </c>
      <c r="AFE98" s="39"/>
      <c r="AFF98" s="39">
        <v>111</v>
      </c>
      <c r="AFG98" s="39"/>
      <c r="AFH98" s="39">
        <v>156</v>
      </c>
      <c r="AFI98" s="38"/>
      <c r="AFJ98" s="39">
        <v>21</v>
      </c>
      <c r="AFK98" s="39"/>
      <c r="AFL98" s="39">
        <v>66</v>
      </c>
      <c r="AFM98" s="39"/>
      <c r="AFN98" s="39">
        <v>111</v>
      </c>
      <c r="AFO98" s="39"/>
      <c r="AFP98" s="39">
        <v>156</v>
      </c>
      <c r="AFQ98" s="38"/>
      <c r="AFS98" s="39">
        <v>21</v>
      </c>
      <c r="AFT98" s="39"/>
      <c r="AFU98" s="39">
        <v>66</v>
      </c>
      <c r="AFV98" s="39"/>
      <c r="AFW98" s="39">
        <v>111</v>
      </c>
      <c r="AFX98" s="39"/>
      <c r="AFY98" s="39">
        <v>156</v>
      </c>
      <c r="AFZ98" s="38"/>
      <c r="AGA98" s="39">
        <v>21</v>
      </c>
      <c r="AGB98" s="39"/>
      <c r="AGC98" s="39">
        <v>66</v>
      </c>
      <c r="AGD98" s="39"/>
      <c r="AGE98" s="39">
        <v>111</v>
      </c>
      <c r="AGF98" s="39"/>
      <c r="AGG98" s="39">
        <v>156</v>
      </c>
      <c r="AGH98" s="38"/>
      <c r="AGJ98" s="39">
        <v>21</v>
      </c>
      <c r="AGK98" s="39"/>
      <c r="AGL98" s="39">
        <v>66</v>
      </c>
      <c r="AGM98" s="39"/>
      <c r="AGN98" s="39">
        <v>111</v>
      </c>
      <c r="AGO98" s="39"/>
      <c r="AGP98" s="39">
        <v>156</v>
      </c>
      <c r="AGQ98" s="38"/>
      <c r="AGR98" s="39">
        <v>21</v>
      </c>
      <c r="AGS98" s="39"/>
      <c r="AGT98" s="39">
        <v>66</v>
      </c>
      <c r="AGU98" s="39"/>
      <c r="AGV98" s="39">
        <v>111</v>
      </c>
      <c r="AGW98" s="39"/>
      <c r="AGX98" s="39">
        <v>156</v>
      </c>
      <c r="AGY98" s="38"/>
      <c r="AHA98" s="39">
        <v>21</v>
      </c>
      <c r="AHB98" s="39"/>
      <c r="AHC98" s="39">
        <v>66</v>
      </c>
      <c r="AHD98" s="39"/>
      <c r="AHE98" s="39">
        <v>111</v>
      </c>
      <c r="AHF98" s="39"/>
      <c r="AHG98" s="39">
        <v>156</v>
      </c>
      <c r="AHH98" s="38"/>
      <c r="AHI98" s="39">
        <v>21</v>
      </c>
      <c r="AHJ98" s="39"/>
      <c r="AHK98" s="39">
        <v>66</v>
      </c>
      <c r="AHL98" s="39"/>
      <c r="AHM98" s="39">
        <v>111</v>
      </c>
      <c r="AHN98" s="39"/>
      <c r="AHO98" s="39">
        <v>156</v>
      </c>
      <c r="AHP98" s="38"/>
      <c r="AHR98" s="39">
        <v>21</v>
      </c>
      <c r="AHS98" s="39"/>
      <c r="AHT98" s="39">
        <v>66</v>
      </c>
      <c r="AHU98" s="39"/>
      <c r="AHV98" s="39">
        <v>111</v>
      </c>
      <c r="AHW98" s="39"/>
      <c r="AHX98" s="39">
        <v>156</v>
      </c>
      <c r="AHY98" s="38"/>
      <c r="AHZ98" s="39">
        <v>21</v>
      </c>
      <c r="AIA98" s="39"/>
      <c r="AIB98" s="39">
        <v>66</v>
      </c>
      <c r="AIC98" s="39"/>
      <c r="AID98" s="39">
        <v>111</v>
      </c>
      <c r="AIE98" s="39"/>
      <c r="AIF98" s="39">
        <v>156</v>
      </c>
      <c r="AIG98" s="38"/>
    </row>
    <row r="99" spans="1:917" ht="15.6" customHeight="1">
      <c r="A99" s="39">
        <v>202</v>
      </c>
      <c r="B99" s="39"/>
      <c r="C99" s="39">
        <v>67</v>
      </c>
      <c r="D99" s="39"/>
      <c r="E99" s="39">
        <v>112</v>
      </c>
      <c r="F99" s="39"/>
      <c r="G99" s="39">
        <v>157</v>
      </c>
      <c r="H99" s="86"/>
      <c r="J99" s="39">
        <v>22</v>
      </c>
      <c r="K99" s="39"/>
      <c r="L99" s="39">
        <v>67</v>
      </c>
      <c r="M99" s="39"/>
      <c r="N99" s="39">
        <v>112</v>
      </c>
      <c r="O99" s="39"/>
      <c r="P99" s="39">
        <v>157</v>
      </c>
      <c r="Q99" s="86"/>
      <c r="R99" s="39">
        <v>22</v>
      </c>
      <c r="S99" s="39"/>
      <c r="T99" s="39">
        <v>67</v>
      </c>
      <c r="U99" s="39"/>
      <c r="V99" s="39">
        <v>112</v>
      </c>
      <c r="W99" s="39"/>
      <c r="X99" s="39">
        <v>157</v>
      </c>
      <c r="Y99" s="86"/>
      <c r="AA99" s="39">
        <v>22</v>
      </c>
      <c r="AB99" s="39"/>
      <c r="AC99" s="39">
        <v>67</v>
      </c>
      <c r="AD99" s="39"/>
      <c r="AE99" s="39">
        <v>112</v>
      </c>
      <c r="AF99" s="39"/>
      <c r="AG99" s="39">
        <v>157</v>
      </c>
      <c r="AH99" s="86"/>
      <c r="AI99" s="39">
        <v>22</v>
      </c>
      <c r="AJ99" s="39"/>
      <c r="AK99" s="39">
        <v>67</v>
      </c>
      <c r="AL99" s="39"/>
      <c r="AM99" s="39">
        <v>112</v>
      </c>
      <c r="AN99" s="39"/>
      <c r="AO99" s="39">
        <v>157</v>
      </c>
      <c r="AP99" s="86"/>
      <c r="AR99" s="39">
        <v>22</v>
      </c>
      <c r="AS99" s="39"/>
      <c r="AT99" s="39">
        <v>67</v>
      </c>
      <c r="AU99" s="39"/>
      <c r="AV99" s="39">
        <v>112</v>
      </c>
      <c r="AW99" s="39"/>
      <c r="AX99" s="39">
        <v>157</v>
      </c>
      <c r="AY99" s="86"/>
      <c r="AZ99" s="39">
        <v>22</v>
      </c>
      <c r="BA99" s="39"/>
      <c r="BB99" s="39">
        <v>67</v>
      </c>
      <c r="BC99" s="39"/>
      <c r="BD99" s="39">
        <v>112</v>
      </c>
      <c r="BE99" s="39"/>
      <c r="BF99" s="39">
        <v>157</v>
      </c>
      <c r="BG99" s="86"/>
      <c r="BI99" s="39">
        <v>22</v>
      </c>
      <c r="BJ99" s="39"/>
      <c r="BK99" s="39">
        <v>67</v>
      </c>
      <c r="BL99" s="39"/>
      <c r="BM99" s="39">
        <v>112</v>
      </c>
      <c r="BN99" s="39"/>
      <c r="BO99" s="39">
        <v>157</v>
      </c>
      <c r="BP99" s="86"/>
      <c r="BQ99" s="39">
        <v>22</v>
      </c>
      <c r="BR99" s="39"/>
      <c r="BS99" s="39">
        <v>67</v>
      </c>
      <c r="BT99" s="39"/>
      <c r="BU99" s="39">
        <v>112</v>
      </c>
      <c r="BV99" s="39"/>
      <c r="BW99" s="39">
        <v>157</v>
      </c>
      <c r="BX99" s="86"/>
      <c r="BZ99" s="39">
        <v>22</v>
      </c>
      <c r="CA99" s="39"/>
      <c r="CB99" s="39">
        <v>67</v>
      </c>
      <c r="CC99" s="39"/>
      <c r="CD99" s="39">
        <v>112</v>
      </c>
      <c r="CE99" s="39"/>
      <c r="CF99" s="39">
        <v>157</v>
      </c>
      <c r="CG99" s="86"/>
      <c r="CH99" s="39">
        <v>22</v>
      </c>
      <c r="CI99" s="39"/>
      <c r="CJ99" s="39">
        <v>67</v>
      </c>
      <c r="CK99" s="39"/>
      <c r="CL99" s="39">
        <v>112</v>
      </c>
      <c r="CM99" s="39"/>
      <c r="CN99" s="39">
        <v>157</v>
      </c>
      <c r="CO99" s="86"/>
      <c r="CQ99" s="39">
        <v>22</v>
      </c>
      <c r="CR99" s="39"/>
      <c r="CS99" s="39">
        <v>67</v>
      </c>
      <c r="CT99" s="39"/>
      <c r="CU99" s="39">
        <v>112</v>
      </c>
      <c r="CV99" s="39"/>
      <c r="CW99" s="39">
        <v>157</v>
      </c>
      <c r="CX99" s="86"/>
      <c r="CY99" s="39">
        <v>22</v>
      </c>
      <c r="CZ99" s="39"/>
      <c r="DA99" s="39">
        <v>67</v>
      </c>
      <c r="DB99" s="39"/>
      <c r="DC99" s="39">
        <v>112</v>
      </c>
      <c r="DD99" s="39"/>
      <c r="DE99" s="39">
        <v>157</v>
      </c>
      <c r="DF99" s="86"/>
      <c r="DH99" s="39">
        <v>22</v>
      </c>
      <c r="DI99" s="39"/>
      <c r="DJ99" s="39">
        <v>67</v>
      </c>
      <c r="DK99" s="39"/>
      <c r="DL99" s="39">
        <v>112</v>
      </c>
      <c r="DM99" s="39"/>
      <c r="DN99" s="39">
        <v>157</v>
      </c>
      <c r="DO99" s="86"/>
      <c r="DP99" s="39">
        <v>22</v>
      </c>
      <c r="DQ99" s="39"/>
      <c r="DR99" s="39">
        <v>67</v>
      </c>
      <c r="DS99" s="39"/>
      <c r="DT99" s="39">
        <v>112</v>
      </c>
      <c r="DU99" s="39"/>
      <c r="DV99" s="39">
        <v>157</v>
      </c>
      <c r="DW99" s="86"/>
      <c r="DY99" s="39">
        <v>22</v>
      </c>
      <c r="DZ99" s="39"/>
      <c r="EA99" s="39">
        <v>67</v>
      </c>
      <c r="EB99" s="39"/>
      <c r="EC99" s="39">
        <v>112</v>
      </c>
      <c r="ED99" s="39"/>
      <c r="EE99" s="39">
        <v>157</v>
      </c>
      <c r="EF99" s="86"/>
      <c r="EG99" s="39">
        <v>22</v>
      </c>
      <c r="EH99" s="39"/>
      <c r="EI99" s="39">
        <v>67</v>
      </c>
      <c r="EJ99" s="39"/>
      <c r="EK99" s="39">
        <v>112</v>
      </c>
      <c r="EL99" s="39"/>
      <c r="EM99" s="39">
        <v>157</v>
      </c>
      <c r="EN99" s="86"/>
      <c r="EP99" s="39">
        <v>22</v>
      </c>
      <c r="EQ99" s="39"/>
      <c r="ER99" s="39">
        <v>67</v>
      </c>
      <c r="ES99" s="39"/>
      <c r="ET99" s="39">
        <v>112</v>
      </c>
      <c r="EU99" s="39"/>
      <c r="EV99" s="39">
        <v>157</v>
      </c>
      <c r="EW99" s="86"/>
      <c r="EX99" s="39">
        <v>22</v>
      </c>
      <c r="EY99" s="39"/>
      <c r="EZ99" s="39">
        <v>67</v>
      </c>
      <c r="FA99" s="39"/>
      <c r="FB99" s="39">
        <v>112</v>
      </c>
      <c r="FC99" s="39"/>
      <c r="FD99" s="39">
        <v>157</v>
      </c>
      <c r="FE99" s="86"/>
      <c r="FG99" s="39">
        <v>22</v>
      </c>
      <c r="FH99" s="39"/>
      <c r="FI99" s="39">
        <v>67</v>
      </c>
      <c r="FJ99" s="39"/>
      <c r="FK99" s="39">
        <v>112</v>
      </c>
      <c r="FL99" s="39"/>
      <c r="FM99" s="39">
        <v>157</v>
      </c>
      <c r="FN99" s="86"/>
      <c r="FO99" s="39">
        <v>22</v>
      </c>
      <c r="FP99" s="39"/>
      <c r="FQ99" s="39">
        <v>67</v>
      </c>
      <c r="FR99" s="39"/>
      <c r="FS99" s="39">
        <v>112</v>
      </c>
      <c r="FT99" s="39"/>
      <c r="FU99" s="39">
        <v>157</v>
      </c>
      <c r="FV99" s="86"/>
      <c r="FX99" s="39">
        <v>22</v>
      </c>
      <c r="FY99" s="39"/>
      <c r="FZ99" s="39">
        <v>67</v>
      </c>
      <c r="GA99" s="39"/>
      <c r="GB99" s="39">
        <v>112</v>
      </c>
      <c r="GC99" s="39"/>
      <c r="GD99" s="39">
        <v>157</v>
      </c>
      <c r="GE99" s="86"/>
      <c r="GF99" s="39">
        <v>22</v>
      </c>
      <c r="GG99" s="39"/>
      <c r="GH99" s="39">
        <v>67</v>
      </c>
      <c r="GI99" s="39"/>
      <c r="GJ99" s="39">
        <v>112</v>
      </c>
      <c r="GK99" s="39"/>
      <c r="GL99" s="39">
        <v>157</v>
      </c>
      <c r="GM99" s="86"/>
      <c r="GO99" s="39">
        <v>22</v>
      </c>
      <c r="GP99" s="39"/>
      <c r="GQ99" s="39">
        <v>67</v>
      </c>
      <c r="GR99" s="39"/>
      <c r="GS99" s="39">
        <v>112</v>
      </c>
      <c r="GT99" s="39"/>
      <c r="GU99" s="39">
        <v>157</v>
      </c>
      <c r="GV99" s="86"/>
      <c r="GW99" s="39">
        <v>22</v>
      </c>
      <c r="GX99" s="39"/>
      <c r="GY99" s="39">
        <v>67</v>
      </c>
      <c r="GZ99" s="39"/>
      <c r="HA99" s="39">
        <v>112</v>
      </c>
      <c r="HB99" s="39"/>
      <c r="HC99" s="39">
        <v>157</v>
      </c>
      <c r="HD99" s="86"/>
      <c r="HF99" s="39">
        <v>22</v>
      </c>
      <c r="HG99" s="39"/>
      <c r="HH99" s="39">
        <v>67</v>
      </c>
      <c r="HI99" s="39"/>
      <c r="HJ99" s="39">
        <v>112</v>
      </c>
      <c r="HK99" s="39"/>
      <c r="HL99" s="39">
        <v>157</v>
      </c>
      <c r="HM99" s="86"/>
      <c r="HN99" s="39">
        <v>22</v>
      </c>
      <c r="HO99" s="39"/>
      <c r="HP99" s="39">
        <v>67</v>
      </c>
      <c r="HQ99" s="39"/>
      <c r="HR99" s="39">
        <v>112</v>
      </c>
      <c r="HS99" s="39"/>
      <c r="HT99" s="39">
        <v>157</v>
      </c>
      <c r="HU99" s="86"/>
      <c r="HW99" s="39">
        <v>22</v>
      </c>
      <c r="HX99" s="39"/>
      <c r="HY99" s="39">
        <v>67</v>
      </c>
      <c r="HZ99" s="39"/>
      <c r="IA99" s="39">
        <v>112</v>
      </c>
      <c r="IB99" s="39"/>
      <c r="IC99" s="39">
        <v>157</v>
      </c>
      <c r="ID99" s="86"/>
      <c r="IE99" s="39">
        <v>22</v>
      </c>
      <c r="IF99" s="39"/>
      <c r="IG99" s="39">
        <v>67</v>
      </c>
      <c r="IH99" s="39"/>
      <c r="II99" s="39">
        <v>112</v>
      </c>
      <c r="IJ99" s="39"/>
      <c r="IK99" s="39">
        <v>157</v>
      </c>
      <c r="IL99" s="86"/>
      <c r="IN99" s="39">
        <v>22</v>
      </c>
      <c r="IO99" s="39"/>
      <c r="IP99" s="39">
        <v>67</v>
      </c>
      <c r="IQ99" s="39"/>
      <c r="IR99" s="39">
        <v>112</v>
      </c>
      <c r="IS99" s="39"/>
      <c r="IT99" s="39">
        <v>157</v>
      </c>
      <c r="IU99" s="86"/>
      <c r="IV99" s="39">
        <v>22</v>
      </c>
      <c r="IW99" s="39"/>
      <c r="IX99" s="39">
        <v>67</v>
      </c>
      <c r="IY99" s="39"/>
      <c r="IZ99" s="39">
        <v>112</v>
      </c>
      <c r="JA99" s="39"/>
      <c r="JB99" s="39">
        <v>157</v>
      </c>
      <c r="JC99" s="86"/>
      <c r="JE99" s="39">
        <v>22</v>
      </c>
      <c r="JF99" s="39"/>
      <c r="JG99" s="39">
        <v>67</v>
      </c>
      <c r="JH99" s="39"/>
      <c r="JI99" s="39">
        <v>112</v>
      </c>
      <c r="JJ99" s="39"/>
      <c r="JK99" s="39">
        <v>157</v>
      </c>
      <c r="JL99" s="86"/>
      <c r="JM99" s="39">
        <v>22</v>
      </c>
      <c r="JN99" s="39"/>
      <c r="JO99" s="39">
        <v>67</v>
      </c>
      <c r="JP99" s="39"/>
      <c r="JQ99" s="39">
        <v>112</v>
      </c>
      <c r="JR99" s="39"/>
      <c r="JS99" s="39">
        <v>157</v>
      </c>
      <c r="JT99" s="86"/>
      <c r="JV99" s="39">
        <v>22</v>
      </c>
      <c r="JW99" s="39"/>
      <c r="JX99" s="39">
        <v>67</v>
      </c>
      <c r="JY99" s="39"/>
      <c r="JZ99" s="39">
        <v>112</v>
      </c>
      <c r="KA99" s="39"/>
      <c r="KB99" s="39">
        <v>157</v>
      </c>
      <c r="KC99" s="86"/>
      <c r="KD99" s="39">
        <v>22</v>
      </c>
      <c r="KE99" s="39"/>
      <c r="KF99" s="39">
        <v>67</v>
      </c>
      <c r="KG99" s="39"/>
      <c r="KH99" s="39">
        <v>112</v>
      </c>
      <c r="KI99" s="39"/>
      <c r="KJ99" s="39">
        <v>157</v>
      </c>
      <c r="KK99" s="86"/>
      <c r="KM99" s="39">
        <v>22</v>
      </c>
      <c r="KN99" s="39"/>
      <c r="KO99" s="39">
        <v>67</v>
      </c>
      <c r="KP99" s="39"/>
      <c r="KQ99" s="39">
        <v>112</v>
      </c>
      <c r="KR99" s="39"/>
      <c r="KS99" s="39">
        <v>157</v>
      </c>
      <c r="KT99" s="86"/>
      <c r="KU99" s="39">
        <v>22</v>
      </c>
      <c r="KV99" s="39"/>
      <c r="KW99" s="39">
        <v>67</v>
      </c>
      <c r="KX99" s="39"/>
      <c r="KY99" s="39">
        <v>112</v>
      </c>
      <c r="KZ99" s="39"/>
      <c r="LA99" s="39">
        <v>157</v>
      </c>
      <c r="LB99" s="86"/>
      <c r="LD99" s="39">
        <v>22</v>
      </c>
      <c r="LE99" s="39"/>
      <c r="LF99" s="39">
        <v>67</v>
      </c>
      <c r="LG99" s="39"/>
      <c r="LH99" s="39">
        <v>112</v>
      </c>
      <c r="LI99" s="39"/>
      <c r="LJ99" s="39">
        <v>157</v>
      </c>
      <c r="LK99" s="86"/>
      <c r="LL99" s="39">
        <v>22</v>
      </c>
      <c r="LM99" s="39"/>
      <c r="LN99" s="39">
        <v>67</v>
      </c>
      <c r="LO99" s="39"/>
      <c r="LP99" s="39">
        <v>112</v>
      </c>
      <c r="LQ99" s="39"/>
      <c r="LR99" s="39">
        <v>157</v>
      </c>
      <c r="LS99" s="86"/>
      <c r="LU99" s="39">
        <v>22</v>
      </c>
      <c r="LV99" s="39"/>
      <c r="LW99" s="39">
        <v>67</v>
      </c>
      <c r="LX99" s="39"/>
      <c r="LY99" s="39">
        <v>112</v>
      </c>
      <c r="LZ99" s="39"/>
      <c r="MA99" s="39">
        <v>157</v>
      </c>
      <c r="MB99" s="86"/>
      <c r="MC99" s="39">
        <v>22</v>
      </c>
      <c r="MD99" s="39"/>
      <c r="ME99" s="39">
        <v>67</v>
      </c>
      <c r="MF99" s="39"/>
      <c r="MG99" s="39">
        <v>112</v>
      </c>
      <c r="MH99" s="39"/>
      <c r="MI99" s="39">
        <v>157</v>
      </c>
      <c r="MJ99" s="86"/>
      <c r="ML99" s="39">
        <v>22</v>
      </c>
      <c r="MM99" s="39"/>
      <c r="MN99" s="39">
        <v>67</v>
      </c>
      <c r="MO99" s="39"/>
      <c r="MP99" s="39">
        <v>112</v>
      </c>
      <c r="MQ99" s="39"/>
      <c r="MR99" s="39">
        <v>157</v>
      </c>
      <c r="MS99" s="86"/>
      <c r="MT99" s="39">
        <v>22</v>
      </c>
      <c r="MU99" s="39"/>
      <c r="MV99" s="39">
        <v>67</v>
      </c>
      <c r="MW99" s="39"/>
      <c r="MX99" s="39">
        <v>112</v>
      </c>
      <c r="MY99" s="39"/>
      <c r="MZ99" s="39">
        <v>157</v>
      </c>
      <c r="NA99" s="86"/>
      <c r="NC99" s="39">
        <v>22</v>
      </c>
      <c r="ND99" s="39"/>
      <c r="NE99" s="39">
        <v>67</v>
      </c>
      <c r="NF99" s="39"/>
      <c r="NG99" s="39">
        <v>112</v>
      </c>
      <c r="NH99" s="39"/>
      <c r="NI99" s="39">
        <v>157</v>
      </c>
      <c r="NJ99" s="86"/>
      <c r="NK99" s="39">
        <v>22</v>
      </c>
      <c r="NL99" s="39"/>
      <c r="NM99" s="39">
        <v>67</v>
      </c>
      <c r="NN99" s="39"/>
      <c r="NO99" s="39">
        <v>112</v>
      </c>
      <c r="NP99" s="39"/>
      <c r="NQ99" s="39">
        <v>157</v>
      </c>
      <c r="NR99" s="86"/>
      <c r="NT99" s="39">
        <v>22</v>
      </c>
      <c r="NU99" s="39"/>
      <c r="NV99" s="39">
        <v>67</v>
      </c>
      <c r="NW99" s="39"/>
      <c r="NX99" s="39">
        <v>112</v>
      </c>
      <c r="NY99" s="39"/>
      <c r="NZ99" s="39">
        <v>157</v>
      </c>
      <c r="OA99" s="86"/>
      <c r="OB99" s="39">
        <v>22</v>
      </c>
      <c r="OC99" s="39"/>
      <c r="OD99" s="39">
        <v>67</v>
      </c>
      <c r="OE99" s="39"/>
      <c r="OF99" s="39">
        <v>112</v>
      </c>
      <c r="OG99" s="39"/>
      <c r="OH99" s="39">
        <v>157</v>
      </c>
      <c r="OI99" s="86"/>
      <c r="OK99" s="39">
        <v>22</v>
      </c>
      <c r="OL99" s="39"/>
      <c r="OM99" s="39">
        <v>67</v>
      </c>
      <c r="ON99" s="39"/>
      <c r="OO99" s="39">
        <v>112</v>
      </c>
      <c r="OP99" s="39"/>
      <c r="OQ99" s="39">
        <v>157</v>
      </c>
      <c r="OR99" s="86"/>
      <c r="OS99" s="39">
        <v>22</v>
      </c>
      <c r="OT99" s="39"/>
      <c r="OU99" s="39">
        <v>67</v>
      </c>
      <c r="OV99" s="39"/>
      <c r="OW99" s="39">
        <v>112</v>
      </c>
      <c r="OX99" s="39"/>
      <c r="OY99" s="39">
        <v>157</v>
      </c>
      <c r="OZ99" s="86"/>
      <c r="PB99" s="39">
        <v>22</v>
      </c>
      <c r="PC99" s="39"/>
      <c r="PD99" s="39">
        <v>67</v>
      </c>
      <c r="PE99" s="39"/>
      <c r="PF99" s="39">
        <v>112</v>
      </c>
      <c r="PG99" s="39"/>
      <c r="PH99" s="39">
        <v>157</v>
      </c>
      <c r="PI99" s="86"/>
      <c r="PJ99" s="39">
        <v>22</v>
      </c>
      <c r="PK99" s="39"/>
      <c r="PL99" s="39">
        <v>67</v>
      </c>
      <c r="PM99" s="39"/>
      <c r="PN99" s="39">
        <v>112</v>
      </c>
      <c r="PO99" s="39"/>
      <c r="PP99" s="39">
        <v>157</v>
      </c>
      <c r="PQ99" s="38"/>
      <c r="PS99" s="39">
        <v>22</v>
      </c>
      <c r="PT99" s="39"/>
      <c r="PU99" s="39">
        <v>67</v>
      </c>
      <c r="PV99" s="39"/>
      <c r="PW99" s="39">
        <v>112</v>
      </c>
      <c r="PX99" s="39"/>
      <c r="PY99" s="39">
        <v>157</v>
      </c>
      <c r="PZ99" s="38"/>
      <c r="QA99" s="39">
        <v>22</v>
      </c>
      <c r="QB99" s="39"/>
      <c r="QC99" s="39">
        <v>67</v>
      </c>
      <c r="QD99" s="39"/>
      <c r="QE99" s="39">
        <v>112</v>
      </c>
      <c r="QF99" s="39"/>
      <c r="QG99" s="39">
        <v>157</v>
      </c>
      <c r="QH99" s="38"/>
      <c r="QJ99" s="39">
        <v>22</v>
      </c>
      <c r="QK99" s="39"/>
      <c r="QL99" s="39">
        <v>67</v>
      </c>
      <c r="QM99" s="39"/>
      <c r="QN99" s="39">
        <v>112</v>
      </c>
      <c r="QO99" s="39"/>
      <c r="QP99" s="39">
        <v>157</v>
      </c>
      <c r="QQ99" s="38"/>
      <c r="QR99" s="39">
        <v>22</v>
      </c>
      <c r="QS99" s="39"/>
      <c r="QT99" s="39">
        <v>67</v>
      </c>
      <c r="QU99" s="39"/>
      <c r="QV99" s="39">
        <v>112</v>
      </c>
      <c r="QW99" s="39"/>
      <c r="QX99" s="39">
        <v>157</v>
      </c>
      <c r="QY99" s="38"/>
      <c r="RA99" s="39">
        <v>22</v>
      </c>
      <c r="RB99" s="39"/>
      <c r="RC99" s="39">
        <v>67</v>
      </c>
      <c r="RD99" s="39"/>
      <c r="RE99" s="39">
        <v>112</v>
      </c>
      <c r="RF99" s="39"/>
      <c r="RG99" s="39">
        <v>157</v>
      </c>
      <c r="RH99" s="38"/>
      <c r="RI99" s="39">
        <v>22</v>
      </c>
      <c r="RJ99" s="39"/>
      <c r="RK99" s="39">
        <v>67</v>
      </c>
      <c r="RL99" s="39"/>
      <c r="RM99" s="39">
        <v>112</v>
      </c>
      <c r="RN99" s="39"/>
      <c r="RO99" s="39">
        <v>157</v>
      </c>
      <c r="RP99" s="38"/>
      <c r="RR99" s="39">
        <v>22</v>
      </c>
      <c r="RS99" s="39"/>
      <c r="RT99" s="39">
        <v>67</v>
      </c>
      <c r="RU99" s="39"/>
      <c r="RV99" s="39">
        <v>112</v>
      </c>
      <c r="RW99" s="39"/>
      <c r="RX99" s="39">
        <v>157</v>
      </c>
      <c r="RY99" s="38"/>
      <c r="RZ99" s="39">
        <v>22</v>
      </c>
      <c r="SA99" s="39"/>
      <c r="SB99" s="39">
        <v>67</v>
      </c>
      <c r="SC99" s="39"/>
      <c r="SD99" s="39">
        <v>112</v>
      </c>
      <c r="SE99" s="39"/>
      <c r="SF99" s="39">
        <v>157</v>
      </c>
      <c r="SG99" s="38"/>
      <c r="SI99" s="39">
        <v>22</v>
      </c>
      <c r="SJ99" s="39"/>
      <c r="SK99" s="39">
        <v>67</v>
      </c>
      <c r="SL99" s="39"/>
      <c r="SM99" s="39">
        <v>112</v>
      </c>
      <c r="SN99" s="39"/>
      <c r="SO99" s="39">
        <v>157</v>
      </c>
      <c r="SP99" s="38"/>
      <c r="SQ99" s="39">
        <v>22</v>
      </c>
      <c r="SR99" s="39"/>
      <c r="SS99" s="39">
        <v>67</v>
      </c>
      <c r="ST99" s="39"/>
      <c r="SU99" s="39">
        <v>112</v>
      </c>
      <c r="SV99" s="39"/>
      <c r="SW99" s="39">
        <v>157</v>
      </c>
      <c r="SX99" s="38"/>
      <c r="SZ99" s="39">
        <v>22</v>
      </c>
      <c r="TA99" s="39"/>
      <c r="TB99" s="39">
        <v>67</v>
      </c>
      <c r="TC99" s="39"/>
      <c r="TD99" s="39">
        <v>112</v>
      </c>
      <c r="TE99" s="39"/>
      <c r="TF99" s="39">
        <v>157</v>
      </c>
      <c r="TG99" s="38"/>
      <c r="TH99" s="39">
        <v>22</v>
      </c>
      <c r="TI99" s="39"/>
      <c r="TJ99" s="39">
        <v>67</v>
      </c>
      <c r="TK99" s="39"/>
      <c r="TL99" s="39">
        <v>112</v>
      </c>
      <c r="TM99" s="39"/>
      <c r="TN99" s="39">
        <v>157</v>
      </c>
      <c r="TO99" s="38"/>
      <c r="TQ99" s="39">
        <v>22</v>
      </c>
      <c r="TR99" s="39"/>
      <c r="TS99" s="39">
        <v>67</v>
      </c>
      <c r="TT99" s="39"/>
      <c r="TU99" s="39">
        <v>112</v>
      </c>
      <c r="TV99" s="39"/>
      <c r="TW99" s="39">
        <v>157</v>
      </c>
      <c r="TX99" s="38"/>
      <c r="TY99" s="39">
        <v>22</v>
      </c>
      <c r="TZ99" s="39"/>
      <c r="UA99" s="39">
        <v>67</v>
      </c>
      <c r="UB99" s="39"/>
      <c r="UC99" s="39">
        <v>112</v>
      </c>
      <c r="UD99" s="39"/>
      <c r="UE99" s="39">
        <v>157</v>
      </c>
      <c r="UF99" s="38"/>
      <c r="UH99" s="39">
        <v>22</v>
      </c>
      <c r="UI99" s="39"/>
      <c r="UJ99" s="39">
        <v>67</v>
      </c>
      <c r="UK99" s="39"/>
      <c r="UL99" s="39">
        <v>112</v>
      </c>
      <c r="UM99" s="39"/>
      <c r="UN99" s="39">
        <v>157</v>
      </c>
      <c r="UO99" s="38"/>
      <c r="UP99" s="39">
        <v>22</v>
      </c>
      <c r="UQ99" s="39"/>
      <c r="UR99" s="39">
        <v>67</v>
      </c>
      <c r="US99" s="39"/>
      <c r="UT99" s="39">
        <v>112</v>
      </c>
      <c r="UU99" s="39"/>
      <c r="UV99" s="39">
        <v>157</v>
      </c>
      <c r="UW99" s="38"/>
      <c r="UY99" s="39">
        <v>22</v>
      </c>
      <c r="UZ99" s="39"/>
      <c r="VA99" s="39">
        <v>67</v>
      </c>
      <c r="VB99" s="39"/>
      <c r="VC99" s="39">
        <v>112</v>
      </c>
      <c r="VD99" s="39"/>
      <c r="VE99" s="39">
        <v>157</v>
      </c>
      <c r="VF99" s="38"/>
      <c r="VG99" s="39">
        <v>22</v>
      </c>
      <c r="VH99" s="39"/>
      <c r="VI99" s="39">
        <v>67</v>
      </c>
      <c r="VJ99" s="39"/>
      <c r="VK99" s="39">
        <v>112</v>
      </c>
      <c r="VL99" s="39"/>
      <c r="VM99" s="39">
        <v>157</v>
      </c>
      <c r="VN99" s="38"/>
      <c r="VP99" s="39">
        <v>22</v>
      </c>
      <c r="VQ99" s="39"/>
      <c r="VR99" s="39">
        <v>67</v>
      </c>
      <c r="VS99" s="39"/>
      <c r="VT99" s="39">
        <v>112</v>
      </c>
      <c r="VU99" s="39"/>
      <c r="VV99" s="39">
        <v>157</v>
      </c>
      <c r="VW99" s="38"/>
      <c r="VX99" s="39">
        <v>22</v>
      </c>
      <c r="VY99" s="39"/>
      <c r="VZ99" s="39">
        <v>67</v>
      </c>
      <c r="WA99" s="39"/>
      <c r="WB99" s="39">
        <v>112</v>
      </c>
      <c r="WC99" s="39"/>
      <c r="WD99" s="39">
        <v>157</v>
      </c>
      <c r="WE99" s="38"/>
      <c r="WG99" s="39">
        <v>22</v>
      </c>
      <c r="WH99" s="39"/>
      <c r="WI99" s="39">
        <v>67</v>
      </c>
      <c r="WJ99" s="39"/>
      <c r="WK99" s="39">
        <v>112</v>
      </c>
      <c r="WL99" s="39"/>
      <c r="WM99" s="39">
        <v>157</v>
      </c>
      <c r="WN99" s="38"/>
      <c r="WO99" s="39">
        <v>22</v>
      </c>
      <c r="WP99" s="39"/>
      <c r="WQ99" s="39">
        <v>67</v>
      </c>
      <c r="WR99" s="39"/>
      <c r="WS99" s="39">
        <v>112</v>
      </c>
      <c r="WT99" s="39"/>
      <c r="WU99" s="39">
        <v>157</v>
      </c>
      <c r="WV99" s="38"/>
      <c r="WX99" s="39">
        <v>22</v>
      </c>
      <c r="WY99" s="39"/>
      <c r="WZ99" s="39">
        <v>67</v>
      </c>
      <c r="XA99" s="39"/>
      <c r="XB99" s="39">
        <v>112</v>
      </c>
      <c r="XC99" s="39"/>
      <c r="XD99" s="39">
        <v>157</v>
      </c>
      <c r="XE99" s="38"/>
      <c r="XF99" s="39">
        <v>22</v>
      </c>
      <c r="XG99" s="39"/>
      <c r="XH99" s="39">
        <v>67</v>
      </c>
      <c r="XI99" s="39"/>
      <c r="XJ99" s="39">
        <v>112</v>
      </c>
      <c r="XK99" s="39"/>
      <c r="XL99" s="39">
        <v>157</v>
      </c>
      <c r="XM99" s="38"/>
      <c r="XO99" s="39">
        <v>22</v>
      </c>
      <c r="XP99" s="39"/>
      <c r="XQ99" s="39">
        <v>67</v>
      </c>
      <c r="XR99" s="39"/>
      <c r="XS99" s="39">
        <v>112</v>
      </c>
      <c r="XT99" s="39"/>
      <c r="XU99" s="39">
        <v>157</v>
      </c>
      <c r="XV99" s="38"/>
      <c r="XW99" s="39">
        <v>22</v>
      </c>
      <c r="XX99" s="39"/>
      <c r="XY99" s="39">
        <v>67</v>
      </c>
      <c r="XZ99" s="39"/>
      <c r="YA99" s="39">
        <v>112</v>
      </c>
      <c r="YB99" s="39"/>
      <c r="YC99" s="39">
        <v>157</v>
      </c>
      <c r="YD99" s="38"/>
      <c r="YF99" s="39">
        <v>22</v>
      </c>
      <c r="YG99" s="39"/>
      <c r="YH99" s="39">
        <v>67</v>
      </c>
      <c r="YI99" s="39"/>
      <c r="YJ99" s="39">
        <v>112</v>
      </c>
      <c r="YK99" s="39"/>
      <c r="YL99" s="39">
        <v>157</v>
      </c>
      <c r="YM99" s="38"/>
      <c r="YN99" s="39">
        <v>22</v>
      </c>
      <c r="YO99" s="39"/>
      <c r="YP99" s="39">
        <v>67</v>
      </c>
      <c r="YQ99" s="39"/>
      <c r="YR99" s="39">
        <v>112</v>
      </c>
      <c r="YS99" s="39"/>
      <c r="YT99" s="39">
        <v>157</v>
      </c>
      <c r="YU99" s="38"/>
      <c r="YW99" s="39">
        <v>22</v>
      </c>
      <c r="YX99" s="39"/>
      <c r="YY99" s="39">
        <v>67</v>
      </c>
      <c r="YZ99" s="39"/>
      <c r="ZA99" s="39">
        <v>112</v>
      </c>
      <c r="ZB99" s="39"/>
      <c r="ZC99" s="39">
        <v>157</v>
      </c>
      <c r="ZD99" s="38"/>
      <c r="ZM99" s="39">
        <v>22</v>
      </c>
      <c r="ZN99" s="39"/>
      <c r="ZO99" s="39">
        <v>67</v>
      </c>
      <c r="ZP99" s="39"/>
      <c r="ZQ99" s="39">
        <v>112</v>
      </c>
      <c r="ZR99" s="39"/>
      <c r="ZS99" s="39">
        <v>157</v>
      </c>
      <c r="ZT99" s="38"/>
      <c r="ZV99" s="39">
        <v>22</v>
      </c>
      <c r="ZW99" s="39"/>
      <c r="ZX99" s="39">
        <v>67</v>
      </c>
      <c r="ZY99" s="39"/>
      <c r="ZZ99" s="39">
        <v>112</v>
      </c>
      <c r="AAA99" s="39"/>
      <c r="AAB99" s="39">
        <v>157</v>
      </c>
      <c r="AAC99" s="38"/>
      <c r="AAD99" s="39">
        <v>22</v>
      </c>
      <c r="AAE99" s="39"/>
      <c r="AAF99" s="39">
        <v>67</v>
      </c>
      <c r="AAG99" s="39"/>
      <c r="AAH99" s="39">
        <v>112</v>
      </c>
      <c r="AAI99" s="39"/>
      <c r="AAJ99" s="39">
        <v>157</v>
      </c>
      <c r="AAK99" s="38"/>
      <c r="AAM99" s="39">
        <v>22</v>
      </c>
      <c r="AAN99" s="39"/>
      <c r="AAO99" s="39">
        <v>67</v>
      </c>
      <c r="AAP99" s="39"/>
      <c r="AAQ99" s="39">
        <v>112</v>
      </c>
      <c r="AAR99" s="39"/>
      <c r="AAS99" s="39">
        <v>157</v>
      </c>
      <c r="AAT99" s="38"/>
      <c r="AAU99" s="39">
        <v>22</v>
      </c>
      <c r="AAV99" s="39"/>
      <c r="AAW99" s="39">
        <v>67</v>
      </c>
      <c r="AAX99" s="39"/>
      <c r="AAY99" s="39">
        <v>112</v>
      </c>
      <c r="AAZ99" s="39"/>
      <c r="ABA99" s="39">
        <v>157</v>
      </c>
      <c r="ABB99" s="38"/>
      <c r="ABD99" s="39">
        <v>22</v>
      </c>
      <c r="ABE99" s="39"/>
      <c r="ABF99" s="39">
        <v>67</v>
      </c>
      <c r="ABG99" s="39"/>
      <c r="ABH99" s="39">
        <v>112</v>
      </c>
      <c r="ABI99" s="39"/>
      <c r="ABJ99" s="39">
        <v>157</v>
      </c>
      <c r="ABK99" s="38"/>
      <c r="ABL99" s="39">
        <v>22</v>
      </c>
      <c r="ABM99" s="39"/>
      <c r="ABN99" s="39">
        <v>67</v>
      </c>
      <c r="ABO99" s="39"/>
      <c r="ABP99" s="39">
        <v>112</v>
      </c>
      <c r="ABQ99" s="39"/>
      <c r="ABR99" s="39">
        <v>157</v>
      </c>
      <c r="ABS99" s="38"/>
      <c r="ABU99" s="39">
        <v>22</v>
      </c>
      <c r="ABV99" s="39"/>
      <c r="ABW99" s="39">
        <v>67</v>
      </c>
      <c r="ABX99" s="39"/>
      <c r="ABY99" s="39">
        <v>112</v>
      </c>
      <c r="ABZ99" s="39"/>
      <c r="ACA99" s="39">
        <v>157</v>
      </c>
      <c r="ACB99" s="38"/>
      <c r="ACC99" s="39">
        <v>22</v>
      </c>
      <c r="ACD99" s="39"/>
      <c r="ACE99" s="39">
        <v>67</v>
      </c>
      <c r="ACF99" s="39"/>
      <c r="ACG99" s="39">
        <v>112</v>
      </c>
      <c r="ACH99" s="39"/>
      <c r="ACI99" s="39">
        <v>157</v>
      </c>
      <c r="ACJ99" s="38"/>
      <c r="ACL99" s="39">
        <v>22</v>
      </c>
      <c r="ACM99" s="39"/>
      <c r="ACN99" s="39">
        <v>67</v>
      </c>
      <c r="ACO99" s="39"/>
      <c r="ACP99" s="39">
        <v>112</v>
      </c>
      <c r="ACQ99" s="39"/>
      <c r="ACR99" s="39">
        <v>157</v>
      </c>
      <c r="ACS99" s="38"/>
      <c r="ACT99" s="39">
        <v>22</v>
      </c>
      <c r="ACU99" s="39"/>
      <c r="ACV99" s="39">
        <v>67</v>
      </c>
      <c r="ACW99" s="39"/>
      <c r="ACX99" s="39">
        <v>112</v>
      </c>
      <c r="ACY99" s="39"/>
      <c r="ACZ99" s="39">
        <v>157</v>
      </c>
      <c r="ADA99" s="38"/>
      <c r="ADC99" s="39">
        <v>22</v>
      </c>
      <c r="ADD99" s="39"/>
      <c r="ADE99" s="39">
        <v>67</v>
      </c>
      <c r="ADF99" s="39"/>
      <c r="ADG99" s="39">
        <v>112</v>
      </c>
      <c r="ADH99" s="39"/>
      <c r="ADI99" s="39">
        <v>157</v>
      </c>
      <c r="ADJ99" s="38"/>
      <c r="ADK99" s="39">
        <v>22</v>
      </c>
      <c r="ADL99" s="39"/>
      <c r="ADM99" s="39">
        <v>67</v>
      </c>
      <c r="ADN99" s="39"/>
      <c r="ADO99" s="39">
        <v>112</v>
      </c>
      <c r="ADP99" s="39"/>
      <c r="ADQ99" s="39">
        <v>157</v>
      </c>
      <c r="ADR99" s="38"/>
      <c r="ADT99" s="39">
        <v>22</v>
      </c>
      <c r="ADU99" s="39"/>
      <c r="ADV99" s="39">
        <v>67</v>
      </c>
      <c r="ADW99" s="39"/>
      <c r="ADX99" s="39">
        <v>112</v>
      </c>
      <c r="ADY99" s="39"/>
      <c r="ADZ99" s="39">
        <v>157</v>
      </c>
      <c r="AEA99" s="38"/>
      <c r="AEB99" s="39">
        <v>22</v>
      </c>
      <c r="AEC99" s="39"/>
      <c r="AED99" s="39">
        <v>67</v>
      </c>
      <c r="AEE99" s="39"/>
      <c r="AEF99" s="39">
        <v>112</v>
      </c>
      <c r="AEG99" s="39"/>
      <c r="AEH99" s="39">
        <v>157</v>
      </c>
      <c r="AEI99" s="38"/>
      <c r="AEK99" s="39">
        <v>22</v>
      </c>
      <c r="AEL99" s="39"/>
      <c r="AEM99" s="39">
        <v>67</v>
      </c>
      <c r="AEN99" s="39"/>
      <c r="AEO99" s="39">
        <v>112</v>
      </c>
      <c r="AEP99" s="39"/>
      <c r="AEQ99" s="39">
        <v>157</v>
      </c>
      <c r="AER99" s="38"/>
      <c r="AES99" s="39">
        <v>22</v>
      </c>
      <c r="AET99" s="39"/>
      <c r="AEU99" s="39">
        <v>67</v>
      </c>
      <c r="AEV99" s="39"/>
      <c r="AEW99" s="39">
        <v>112</v>
      </c>
      <c r="AEX99" s="39"/>
      <c r="AEY99" s="39">
        <v>157</v>
      </c>
      <c r="AEZ99" s="38"/>
      <c r="AFB99" s="39">
        <v>22</v>
      </c>
      <c r="AFC99" s="39"/>
      <c r="AFD99" s="39">
        <v>67</v>
      </c>
      <c r="AFE99" s="39"/>
      <c r="AFF99" s="39">
        <v>112</v>
      </c>
      <c r="AFG99" s="39"/>
      <c r="AFH99" s="39">
        <v>157</v>
      </c>
      <c r="AFI99" s="38"/>
      <c r="AFJ99" s="39">
        <v>22</v>
      </c>
      <c r="AFK99" s="39"/>
      <c r="AFL99" s="39">
        <v>67</v>
      </c>
      <c r="AFM99" s="39"/>
      <c r="AFN99" s="39">
        <v>112</v>
      </c>
      <c r="AFO99" s="39"/>
      <c r="AFP99" s="39">
        <v>157</v>
      </c>
      <c r="AFQ99" s="38"/>
      <c r="AFS99" s="39">
        <v>22</v>
      </c>
      <c r="AFT99" s="39"/>
      <c r="AFU99" s="39">
        <v>67</v>
      </c>
      <c r="AFV99" s="39"/>
      <c r="AFW99" s="39">
        <v>112</v>
      </c>
      <c r="AFX99" s="39"/>
      <c r="AFY99" s="39">
        <v>157</v>
      </c>
      <c r="AFZ99" s="38"/>
      <c r="AGA99" s="39">
        <v>22</v>
      </c>
      <c r="AGB99" s="39"/>
      <c r="AGC99" s="39">
        <v>67</v>
      </c>
      <c r="AGD99" s="39"/>
      <c r="AGE99" s="39">
        <v>112</v>
      </c>
      <c r="AGF99" s="39"/>
      <c r="AGG99" s="39">
        <v>157</v>
      </c>
      <c r="AGH99" s="38"/>
      <c r="AGJ99" s="39">
        <v>22</v>
      </c>
      <c r="AGK99" s="39"/>
      <c r="AGL99" s="39">
        <v>67</v>
      </c>
      <c r="AGM99" s="39"/>
      <c r="AGN99" s="39">
        <v>112</v>
      </c>
      <c r="AGO99" s="39"/>
      <c r="AGP99" s="39">
        <v>157</v>
      </c>
      <c r="AGQ99" s="38"/>
      <c r="AGR99" s="39">
        <v>22</v>
      </c>
      <c r="AGS99" s="39"/>
      <c r="AGT99" s="39">
        <v>67</v>
      </c>
      <c r="AGU99" s="39"/>
      <c r="AGV99" s="39">
        <v>112</v>
      </c>
      <c r="AGW99" s="39"/>
      <c r="AGX99" s="39">
        <v>157</v>
      </c>
      <c r="AGY99" s="38"/>
      <c r="AHA99" s="39">
        <v>22</v>
      </c>
      <c r="AHB99" s="39"/>
      <c r="AHC99" s="39">
        <v>67</v>
      </c>
      <c r="AHD99" s="39"/>
      <c r="AHE99" s="39">
        <v>112</v>
      </c>
      <c r="AHF99" s="39"/>
      <c r="AHG99" s="39">
        <v>157</v>
      </c>
      <c r="AHH99" s="38"/>
      <c r="AHI99" s="39">
        <v>22</v>
      </c>
      <c r="AHJ99" s="39"/>
      <c r="AHK99" s="39">
        <v>67</v>
      </c>
      <c r="AHL99" s="39"/>
      <c r="AHM99" s="39">
        <v>112</v>
      </c>
      <c r="AHN99" s="39"/>
      <c r="AHO99" s="39">
        <v>157</v>
      </c>
      <c r="AHP99" s="38"/>
      <c r="AHR99" s="39">
        <v>22</v>
      </c>
      <c r="AHS99" s="39"/>
      <c r="AHT99" s="39">
        <v>67</v>
      </c>
      <c r="AHU99" s="39"/>
      <c r="AHV99" s="39">
        <v>112</v>
      </c>
      <c r="AHW99" s="39"/>
      <c r="AHX99" s="39">
        <v>157</v>
      </c>
      <c r="AHY99" s="38"/>
      <c r="AHZ99" s="39">
        <v>22</v>
      </c>
      <c r="AIA99" s="39"/>
      <c r="AIB99" s="39">
        <v>67</v>
      </c>
      <c r="AIC99" s="39"/>
      <c r="AID99" s="39">
        <v>112</v>
      </c>
      <c r="AIE99" s="39"/>
      <c r="AIF99" s="39">
        <v>157</v>
      </c>
      <c r="AIG99" s="38"/>
    </row>
    <row r="100" spans="1:917" ht="15.6" customHeight="1">
      <c r="A100" s="39">
        <v>203</v>
      </c>
      <c r="B100" s="39"/>
      <c r="C100" s="39">
        <v>68</v>
      </c>
      <c r="D100" s="39"/>
      <c r="E100" s="39">
        <v>113</v>
      </c>
      <c r="F100" s="39"/>
      <c r="G100" s="39">
        <v>158</v>
      </c>
      <c r="H100" s="86"/>
      <c r="J100" s="39">
        <v>23</v>
      </c>
      <c r="K100" s="39"/>
      <c r="L100" s="39">
        <v>68</v>
      </c>
      <c r="M100" s="39"/>
      <c r="N100" s="39">
        <v>113</v>
      </c>
      <c r="O100" s="39"/>
      <c r="P100" s="39">
        <v>158</v>
      </c>
      <c r="Q100" s="86"/>
      <c r="R100" s="39">
        <v>23</v>
      </c>
      <c r="S100" s="39"/>
      <c r="T100" s="39">
        <v>68</v>
      </c>
      <c r="U100" s="39"/>
      <c r="V100" s="39">
        <v>113</v>
      </c>
      <c r="W100" s="39"/>
      <c r="X100" s="39">
        <v>158</v>
      </c>
      <c r="Y100" s="86"/>
      <c r="AA100" s="39">
        <v>23</v>
      </c>
      <c r="AB100" s="39"/>
      <c r="AC100" s="39">
        <v>68</v>
      </c>
      <c r="AD100" s="39"/>
      <c r="AE100" s="39">
        <v>113</v>
      </c>
      <c r="AF100" s="39"/>
      <c r="AG100" s="39">
        <v>158</v>
      </c>
      <c r="AH100" s="86"/>
      <c r="AI100" s="39">
        <v>23</v>
      </c>
      <c r="AJ100" s="39"/>
      <c r="AK100" s="39">
        <v>68</v>
      </c>
      <c r="AL100" s="39"/>
      <c r="AM100" s="39">
        <v>113</v>
      </c>
      <c r="AN100" s="39"/>
      <c r="AO100" s="39">
        <v>158</v>
      </c>
      <c r="AP100" s="86"/>
      <c r="AR100" s="39">
        <v>23</v>
      </c>
      <c r="AS100" s="39"/>
      <c r="AT100" s="39">
        <v>68</v>
      </c>
      <c r="AU100" s="39"/>
      <c r="AV100" s="39">
        <v>113</v>
      </c>
      <c r="AW100" s="39"/>
      <c r="AX100" s="39">
        <v>158</v>
      </c>
      <c r="AY100" s="86"/>
      <c r="AZ100" s="39">
        <v>23</v>
      </c>
      <c r="BA100" s="39"/>
      <c r="BB100" s="39">
        <v>68</v>
      </c>
      <c r="BC100" s="39"/>
      <c r="BD100" s="39">
        <v>113</v>
      </c>
      <c r="BE100" s="39"/>
      <c r="BF100" s="39">
        <v>158</v>
      </c>
      <c r="BG100" s="86"/>
      <c r="BI100" s="39">
        <v>23</v>
      </c>
      <c r="BJ100" s="39"/>
      <c r="BK100" s="39">
        <v>68</v>
      </c>
      <c r="BL100" s="39"/>
      <c r="BM100" s="39">
        <v>113</v>
      </c>
      <c r="BN100" s="39"/>
      <c r="BO100" s="39">
        <v>158</v>
      </c>
      <c r="BP100" s="86"/>
      <c r="BQ100" s="39">
        <v>23</v>
      </c>
      <c r="BR100" s="39"/>
      <c r="BS100" s="39">
        <v>68</v>
      </c>
      <c r="BT100" s="39"/>
      <c r="BU100" s="39">
        <v>113</v>
      </c>
      <c r="BV100" s="39"/>
      <c r="BW100" s="39">
        <v>158</v>
      </c>
      <c r="BX100" s="86"/>
      <c r="BZ100" s="39">
        <v>23</v>
      </c>
      <c r="CA100" s="39"/>
      <c r="CB100" s="39">
        <v>68</v>
      </c>
      <c r="CC100" s="39"/>
      <c r="CD100" s="39">
        <v>113</v>
      </c>
      <c r="CE100" s="39"/>
      <c r="CF100" s="39">
        <v>158</v>
      </c>
      <c r="CG100" s="86"/>
      <c r="CH100" s="39">
        <v>23</v>
      </c>
      <c r="CI100" s="39"/>
      <c r="CJ100" s="39">
        <v>68</v>
      </c>
      <c r="CK100" s="39"/>
      <c r="CL100" s="39">
        <v>113</v>
      </c>
      <c r="CM100" s="39"/>
      <c r="CN100" s="39">
        <v>158</v>
      </c>
      <c r="CO100" s="86"/>
      <c r="CQ100" s="39">
        <v>23</v>
      </c>
      <c r="CR100" s="39"/>
      <c r="CS100" s="39">
        <v>68</v>
      </c>
      <c r="CT100" s="39"/>
      <c r="CU100" s="39">
        <v>113</v>
      </c>
      <c r="CV100" s="39"/>
      <c r="CW100" s="39">
        <v>158</v>
      </c>
      <c r="CX100" s="86"/>
      <c r="CY100" s="39">
        <v>23</v>
      </c>
      <c r="CZ100" s="39"/>
      <c r="DA100" s="39">
        <v>68</v>
      </c>
      <c r="DB100" s="39"/>
      <c r="DC100" s="39">
        <v>113</v>
      </c>
      <c r="DD100" s="39"/>
      <c r="DE100" s="39">
        <v>158</v>
      </c>
      <c r="DF100" s="86"/>
      <c r="DH100" s="39">
        <v>23</v>
      </c>
      <c r="DI100" s="39"/>
      <c r="DJ100" s="39">
        <v>68</v>
      </c>
      <c r="DK100" s="39"/>
      <c r="DL100" s="39">
        <v>113</v>
      </c>
      <c r="DM100" s="39"/>
      <c r="DN100" s="39">
        <v>158</v>
      </c>
      <c r="DO100" s="86"/>
      <c r="DP100" s="39">
        <v>23</v>
      </c>
      <c r="DQ100" s="39"/>
      <c r="DR100" s="39">
        <v>68</v>
      </c>
      <c r="DS100" s="39"/>
      <c r="DT100" s="39">
        <v>113</v>
      </c>
      <c r="DU100" s="39"/>
      <c r="DV100" s="39">
        <v>158</v>
      </c>
      <c r="DW100" s="86"/>
      <c r="DY100" s="39">
        <v>23</v>
      </c>
      <c r="DZ100" s="39"/>
      <c r="EA100" s="39">
        <v>68</v>
      </c>
      <c r="EB100" s="39"/>
      <c r="EC100" s="39">
        <v>113</v>
      </c>
      <c r="ED100" s="39"/>
      <c r="EE100" s="39">
        <v>158</v>
      </c>
      <c r="EF100" s="86"/>
      <c r="EG100" s="39">
        <v>23</v>
      </c>
      <c r="EH100" s="39"/>
      <c r="EI100" s="39">
        <v>68</v>
      </c>
      <c r="EJ100" s="39"/>
      <c r="EK100" s="39">
        <v>113</v>
      </c>
      <c r="EL100" s="39"/>
      <c r="EM100" s="39">
        <v>158</v>
      </c>
      <c r="EN100" s="86"/>
      <c r="EP100" s="39">
        <v>23</v>
      </c>
      <c r="EQ100" s="39"/>
      <c r="ER100" s="39">
        <v>68</v>
      </c>
      <c r="ES100" s="39"/>
      <c r="ET100" s="39">
        <v>113</v>
      </c>
      <c r="EU100" s="39"/>
      <c r="EV100" s="39">
        <v>158</v>
      </c>
      <c r="EW100" s="86"/>
      <c r="EX100" s="39">
        <v>23</v>
      </c>
      <c r="EY100" s="39"/>
      <c r="EZ100" s="39">
        <v>68</v>
      </c>
      <c r="FA100" s="39"/>
      <c r="FB100" s="39">
        <v>113</v>
      </c>
      <c r="FC100" s="39"/>
      <c r="FD100" s="39">
        <v>158</v>
      </c>
      <c r="FE100" s="86"/>
      <c r="FG100" s="39">
        <v>23</v>
      </c>
      <c r="FH100" s="39"/>
      <c r="FI100" s="39">
        <v>68</v>
      </c>
      <c r="FJ100" s="39"/>
      <c r="FK100" s="39">
        <v>113</v>
      </c>
      <c r="FL100" s="39"/>
      <c r="FM100" s="39">
        <v>158</v>
      </c>
      <c r="FN100" s="86"/>
      <c r="FO100" s="39">
        <v>23</v>
      </c>
      <c r="FP100" s="39"/>
      <c r="FQ100" s="39">
        <v>68</v>
      </c>
      <c r="FR100" s="39"/>
      <c r="FS100" s="39">
        <v>113</v>
      </c>
      <c r="FT100" s="39"/>
      <c r="FU100" s="39">
        <v>158</v>
      </c>
      <c r="FV100" s="86"/>
      <c r="FX100" s="39">
        <v>23</v>
      </c>
      <c r="FY100" s="39"/>
      <c r="FZ100" s="39">
        <v>68</v>
      </c>
      <c r="GA100" s="39"/>
      <c r="GB100" s="39">
        <v>113</v>
      </c>
      <c r="GC100" s="39"/>
      <c r="GD100" s="39">
        <v>158</v>
      </c>
      <c r="GE100" s="86"/>
      <c r="GF100" s="39">
        <v>23</v>
      </c>
      <c r="GG100" s="39"/>
      <c r="GH100" s="39">
        <v>68</v>
      </c>
      <c r="GI100" s="39"/>
      <c r="GJ100" s="39">
        <v>113</v>
      </c>
      <c r="GK100" s="39"/>
      <c r="GL100" s="39">
        <v>158</v>
      </c>
      <c r="GM100" s="86"/>
      <c r="GO100" s="39">
        <v>23</v>
      </c>
      <c r="GP100" s="39"/>
      <c r="GQ100" s="39">
        <v>68</v>
      </c>
      <c r="GR100" s="39"/>
      <c r="GS100" s="39">
        <v>113</v>
      </c>
      <c r="GT100" s="39"/>
      <c r="GU100" s="39">
        <v>158</v>
      </c>
      <c r="GV100" s="86"/>
      <c r="GW100" s="39">
        <v>23</v>
      </c>
      <c r="GX100" s="39"/>
      <c r="GY100" s="39">
        <v>68</v>
      </c>
      <c r="GZ100" s="39"/>
      <c r="HA100" s="39">
        <v>113</v>
      </c>
      <c r="HB100" s="39"/>
      <c r="HC100" s="39">
        <v>158</v>
      </c>
      <c r="HD100" s="86"/>
      <c r="HF100" s="39">
        <v>23</v>
      </c>
      <c r="HG100" s="39"/>
      <c r="HH100" s="39">
        <v>68</v>
      </c>
      <c r="HI100" s="39"/>
      <c r="HJ100" s="39">
        <v>113</v>
      </c>
      <c r="HK100" s="39"/>
      <c r="HL100" s="39">
        <v>158</v>
      </c>
      <c r="HM100" s="86"/>
      <c r="HN100" s="39">
        <v>23</v>
      </c>
      <c r="HO100" s="39"/>
      <c r="HP100" s="39">
        <v>68</v>
      </c>
      <c r="HQ100" s="39"/>
      <c r="HR100" s="39">
        <v>113</v>
      </c>
      <c r="HS100" s="39"/>
      <c r="HT100" s="39">
        <v>158</v>
      </c>
      <c r="HU100" s="86"/>
      <c r="HW100" s="39">
        <v>23</v>
      </c>
      <c r="HX100" s="39"/>
      <c r="HY100" s="39">
        <v>68</v>
      </c>
      <c r="HZ100" s="39"/>
      <c r="IA100" s="39">
        <v>113</v>
      </c>
      <c r="IB100" s="39"/>
      <c r="IC100" s="39">
        <v>158</v>
      </c>
      <c r="ID100" s="86"/>
      <c r="IE100" s="39">
        <v>23</v>
      </c>
      <c r="IF100" s="39"/>
      <c r="IG100" s="39">
        <v>68</v>
      </c>
      <c r="IH100" s="39"/>
      <c r="II100" s="39">
        <v>113</v>
      </c>
      <c r="IJ100" s="39"/>
      <c r="IK100" s="39">
        <v>158</v>
      </c>
      <c r="IL100" s="86"/>
      <c r="IN100" s="39">
        <v>23</v>
      </c>
      <c r="IO100" s="39"/>
      <c r="IP100" s="39">
        <v>68</v>
      </c>
      <c r="IQ100" s="39"/>
      <c r="IR100" s="39">
        <v>113</v>
      </c>
      <c r="IS100" s="39"/>
      <c r="IT100" s="39">
        <v>158</v>
      </c>
      <c r="IU100" s="86"/>
      <c r="IV100" s="39">
        <v>23</v>
      </c>
      <c r="IW100" s="39"/>
      <c r="IX100" s="39">
        <v>68</v>
      </c>
      <c r="IY100" s="39"/>
      <c r="IZ100" s="39">
        <v>113</v>
      </c>
      <c r="JA100" s="39"/>
      <c r="JB100" s="39">
        <v>158</v>
      </c>
      <c r="JC100" s="86"/>
      <c r="JE100" s="39">
        <v>23</v>
      </c>
      <c r="JF100" s="39"/>
      <c r="JG100" s="39">
        <v>68</v>
      </c>
      <c r="JH100" s="39"/>
      <c r="JI100" s="39">
        <v>113</v>
      </c>
      <c r="JJ100" s="39"/>
      <c r="JK100" s="39">
        <v>158</v>
      </c>
      <c r="JL100" s="86"/>
      <c r="JM100" s="39">
        <v>23</v>
      </c>
      <c r="JN100" s="39"/>
      <c r="JO100" s="39">
        <v>68</v>
      </c>
      <c r="JP100" s="39"/>
      <c r="JQ100" s="39">
        <v>113</v>
      </c>
      <c r="JR100" s="39"/>
      <c r="JS100" s="39">
        <v>158</v>
      </c>
      <c r="JT100" s="86"/>
      <c r="JV100" s="39">
        <v>23</v>
      </c>
      <c r="JW100" s="39"/>
      <c r="JX100" s="39">
        <v>68</v>
      </c>
      <c r="JY100" s="39"/>
      <c r="JZ100" s="39">
        <v>113</v>
      </c>
      <c r="KA100" s="39"/>
      <c r="KB100" s="39">
        <v>158</v>
      </c>
      <c r="KC100" s="86"/>
      <c r="KD100" s="39">
        <v>23</v>
      </c>
      <c r="KE100" s="39"/>
      <c r="KF100" s="39">
        <v>68</v>
      </c>
      <c r="KG100" s="39"/>
      <c r="KH100" s="39">
        <v>113</v>
      </c>
      <c r="KI100" s="39"/>
      <c r="KJ100" s="39">
        <v>158</v>
      </c>
      <c r="KK100" s="86"/>
      <c r="KM100" s="39">
        <v>23</v>
      </c>
      <c r="KN100" s="39"/>
      <c r="KO100" s="39">
        <v>68</v>
      </c>
      <c r="KP100" s="39"/>
      <c r="KQ100" s="39">
        <v>113</v>
      </c>
      <c r="KR100" s="39"/>
      <c r="KS100" s="39">
        <v>158</v>
      </c>
      <c r="KT100" s="86"/>
      <c r="KU100" s="39">
        <v>23</v>
      </c>
      <c r="KV100" s="39"/>
      <c r="KW100" s="39">
        <v>68</v>
      </c>
      <c r="KX100" s="39"/>
      <c r="KY100" s="39">
        <v>113</v>
      </c>
      <c r="KZ100" s="39"/>
      <c r="LA100" s="39">
        <v>158</v>
      </c>
      <c r="LB100" s="86"/>
      <c r="LD100" s="39">
        <v>23</v>
      </c>
      <c r="LE100" s="39"/>
      <c r="LF100" s="39">
        <v>68</v>
      </c>
      <c r="LG100" s="39"/>
      <c r="LH100" s="39">
        <v>113</v>
      </c>
      <c r="LI100" s="39"/>
      <c r="LJ100" s="39">
        <v>158</v>
      </c>
      <c r="LK100" s="86"/>
      <c r="LL100" s="39">
        <v>23</v>
      </c>
      <c r="LM100" s="39"/>
      <c r="LN100" s="39">
        <v>68</v>
      </c>
      <c r="LO100" s="39"/>
      <c r="LP100" s="39">
        <v>113</v>
      </c>
      <c r="LQ100" s="39"/>
      <c r="LR100" s="39">
        <v>158</v>
      </c>
      <c r="LS100" s="86"/>
      <c r="LU100" s="39">
        <v>23</v>
      </c>
      <c r="LV100" s="39"/>
      <c r="LW100" s="39">
        <v>68</v>
      </c>
      <c r="LX100" s="39"/>
      <c r="LY100" s="39">
        <v>113</v>
      </c>
      <c r="LZ100" s="39"/>
      <c r="MA100" s="39">
        <v>158</v>
      </c>
      <c r="MB100" s="86"/>
      <c r="MC100" s="39">
        <v>23</v>
      </c>
      <c r="MD100" s="39"/>
      <c r="ME100" s="39">
        <v>68</v>
      </c>
      <c r="MF100" s="39"/>
      <c r="MG100" s="39">
        <v>113</v>
      </c>
      <c r="MH100" s="39"/>
      <c r="MI100" s="39">
        <v>158</v>
      </c>
      <c r="MJ100" s="86"/>
      <c r="ML100" s="39">
        <v>23</v>
      </c>
      <c r="MM100" s="39"/>
      <c r="MN100" s="39">
        <v>68</v>
      </c>
      <c r="MO100" s="39"/>
      <c r="MP100" s="39">
        <v>113</v>
      </c>
      <c r="MQ100" s="39"/>
      <c r="MR100" s="39">
        <v>158</v>
      </c>
      <c r="MS100" s="86"/>
      <c r="MT100" s="39">
        <v>23</v>
      </c>
      <c r="MU100" s="39"/>
      <c r="MV100" s="39">
        <v>68</v>
      </c>
      <c r="MW100" s="39"/>
      <c r="MX100" s="39">
        <v>113</v>
      </c>
      <c r="MY100" s="39"/>
      <c r="MZ100" s="39">
        <v>158</v>
      </c>
      <c r="NA100" s="86"/>
      <c r="NC100" s="39">
        <v>23</v>
      </c>
      <c r="ND100" s="39"/>
      <c r="NE100" s="39">
        <v>68</v>
      </c>
      <c r="NF100" s="39"/>
      <c r="NG100" s="39">
        <v>113</v>
      </c>
      <c r="NH100" s="39"/>
      <c r="NI100" s="39">
        <v>158</v>
      </c>
      <c r="NJ100" s="86"/>
      <c r="NK100" s="39">
        <v>23</v>
      </c>
      <c r="NL100" s="39"/>
      <c r="NM100" s="39">
        <v>68</v>
      </c>
      <c r="NN100" s="39"/>
      <c r="NO100" s="39">
        <v>113</v>
      </c>
      <c r="NP100" s="39"/>
      <c r="NQ100" s="39">
        <v>158</v>
      </c>
      <c r="NR100" s="86"/>
      <c r="NT100" s="39">
        <v>23</v>
      </c>
      <c r="NU100" s="39"/>
      <c r="NV100" s="39">
        <v>68</v>
      </c>
      <c r="NW100" s="39"/>
      <c r="NX100" s="39">
        <v>113</v>
      </c>
      <c r="NY100" s="39"/>
      <c r="NZ100" s="39">
        <v>158</v>
      </c>
      <c r="OA100" s="86"/>
      <c r="OB100" s="39">
        <v>23</v>
      </c>
      <c r="OC100" s="39"/>
      <c r="OD100" s="39">
        <v>68</v>
      </c>
      <c r="OE100" s="39"/>
      <c r="OF100" s="39">
        <v>113</v>
      </c>
      <c r="OG100" s="39"/>
      <c r="OH100" s="39">
        <v>158</v>
      </c>
      <c r="OI100" s="86"/>
      <c r="OK100" s="39">
        <v>23</v>
      </c>
      <c r="OL100" s="39"/>
      <c r="OM100" s="39">
        <v>68</v>
      </c>
      <c r="ON100" s="39"/>
      <c r="OO100" s="39">
        <v>113</v>
      </c>
      <c r="OP100" s="39"/>
      <c r="OQ100" s="39">
        <v>158</v>
      </c>
      <c r="OR100" s="86"/>
      <c r="OS100" s="39">
        <v>23</v>
      </c>
      <c r="OT100" s="39"/>
      <c r="OU100" s="39">
        <v>68</v>
      </c>
      <c r="OV100" s="39"/>
      <c r="OW100" s="39">
        <v>113</v>
      </c>
      <c r="OX100" s="39"/>
      <c r="OY100" s="39">
        <v>158</v>
      </c>
      <c r="OZ100" s="86"/>
      <c r="PB100" s="39">
        <v>23</v>
      </c>
      <c r="PC100" s="39"/>
      <c r="PD100" s="39">
        <v>68</v>
      </c>
      <c r="PE100" s="39"/>
      <c r="PF100" s="39">
        <v>113</v>
      </c>
      <c r="PG100" s="39"/>
      <c r="PH100" s="39">
        <v>158</v>
      </c>
      <c r="PI100" s="86"/>
      <c r="PJ100" s="39">
        <v>23</v>
      </c>
      <c r="PK100" s="39"/>
      <c r="PL100" s="39">
        <v>68</v>
      </c>
      <c r="PM100" s="39"/>
      <c r="PN100" s="39">
        <v>113</v>
      </c>
      <c r="PO100" s="39"/>
      <c r="PP100" s="39">
        <v>158</v>
      </c>
      <c r="PQ100" s="38"/>
      <c r="PS100" s="39">
        <v>23</v>
      </c>
      <c r="PT100" s="39"/>
      <c r="PU100" s="39">
        <v>68</v>
      </c>
      <c r="PV100" s="39"/>
      <c r="PW100" s="39">
        <v>113</v>
      </c>
      <c r="PX100" s="39"/>
      <c r="PY100" s="39">
        <v>158</v>
      </c>
      <c r="PZ100" s="38"/>
      <c r="QA100" s="39">
        <v>23</v>
      </c>
      <c r="QB100" s="39"/>
      <c r="QC100" s="39">
        <v>68</v>
      </c>
      <c r="QD100" s="39"/>
      <c r="QE100" s="39">
        <v>113</v>
      </c>
      <c r="QF100" s="39"/>
      <c r="QG100" s="39">
        <v>158</v>
      </c>
      <c r="QH100" s="38"/>
      <c r="QJ100" s="39">
        <v>23</v>
      </c>
      <c r="QK100" s="39"/>
      <c r="QL100" s="39">
        <v>68</v>
      </c>
      <c r="QM100" s="39"/>
      <c r="QN100" s="39">
        <v>113</v>
      </c>
      <c r="QO100" s="39"/>
      <c r="QP100" s="39">
        <v>158</v>
      </c>
      <c r="QQ100" s="38"/>
      <c r="QR100" s="39">
        <v>23</v>
      </c>
      <c r="QS100" s="39"/>
      <c r="QT100" s="39">
        <v>68</v>
      </c>
      <c r="QU100" s="39"/>
      <c r="QV100" s="39">
        <v>113</v>
      </c>
      <c r="QW100" s="39"/>
      <c r="QX100" s="39">
        <v>158</v>
      </c>
      <c r="QY100" s="38"/>
      <c r="RA100" s="39">
        <v>23</v>
      </c>
      <c r="RB100" s="39"/>
      <c r="RC100" s="39">
        <v>68</v>
      </c>
      <c r="RD100" s="39"/>
      <c r="RE100" s="39">
        <v>113</v>
      </c>
      <c r="RF100" s="39"/>
      <c r="RG100" s="39">
        <v>158</v>
      </c>
      <c r="RH100" s="38"/>
      <c r="RI100" s="39">
        <v>23</v>
      </c>
      <c r="RJ100" s="39"/>
      <c r="RK100" s="39">
        <v>68</v>
      </c>
      <c r="RL100" s="39"/>
      <c r="RM100" s="39">
        <v>113</v>
      </c>
      <c r="RN100" s="39"/>
      <c r="RO100" s="39">
        <v>158</v>
      </c>
      <c r="RP100" s="38"/>
      <c r="RR100" s="39">
        <v>23</v>
      </c>
      <c r="RS100" s="39"/>
      <c r="RT100" s="39">
        <v>68</v>
      </c>
      <c r="RU100" s="39"/>
      <c r="RV100" s="39">
        <v>113</v>
      </c>
      <c r="RW100" s="39"/>
      <c r="RX100" s="39">
        <v>158</v>
      </c>
      <c r="RY100" s="38"/>
      <c r="RZ100" s="39">
        <v>23</v>
      </c>
      <c r="SA100" s="39"/>
      <c r="SB100" s="39">
        <v>68</v>
      </c>
      <c r="SC100" s="39"/>
      <c r="SD100" s="39">
        <v>113</v>
      </c>
      <c r="SE100" s="39"/>
      <c r="SF100" s="39">
        <v>158</v>
      </c>
      <c r="SG100" s="38"/>
      <c r="SI100" s="39">
        <v>23</v>
      </c>
      <c r="SJ100" s="39"/>
      <c r="SK100" s="39">
        <v>68</v>
      </c>
      <c r="SL100" s="39"/>
      <c r="SM100" s="39">
        <v>113</v>
      </c>
      <c r="SN100" s="39"/>
      <c r="SO100" s="39">
        <v>158</v>
      </c>
      <c r="SP100" s="38"/>
      <c r="SQ100" s="39">
        <v>23</v>
      </c>
      <c r="SR100" s="39"/>
      <c r="SS100" s="39">
        <v>68</v>
      </c>
      <c r="ST100" s="39"/>
      <c r="SU100" s="39">
        <v>113</v>
      </c>
      <c r="SV100" s="39"/>
      <c r="SW100" s="39">
        <v>158</v>
      </c>
      <c r="SX100" s="38"/>
      <c r="SZ100" s="39">
        <v>23</v>
      </c>
      <c r="TA100" s="39"/>
      <c r="TB100" s="39">
        <v>68</v>
      </c>
      <c r="TC100" s="39"/>
      <c r="TD100" s="39">
        <v>113</v>
      </c>
      <c r="TE100" s="39"/>
      <c r="TF100" s="39">
        <v>158</v>
      </c>
      <c r="TG100" s="38"/>
      <c r="TH100" s="39">
        <v>23</v>
      </c>
      <c r="TI100" s="39"/>
      <c r="TJ100" s="39">
        <v>68</v>
      </c>
      <c r="TK100" s="39"/>
      <c r="TL100" s="39">
        <v>113</v>
      </c>
      <c r="TM100" s="39"/>
      <c r="TN100" s="39">
        <v>158</v>
      </c>
      <c r="TO100" s="38"/>
      <c r="TQ100" s="39">
        <v>23</v>
      </c>
      <c r="TR100" s="39"/>
      <c r="TS100" s="39">
        <v>68</v>
      </c>
      <c r="TT100" s="39"/>
      <c r="TU100" s="39">
        <v>113</v>
      </c>
      <c r="TV100" s="39"/>
      <c r="TW100" s="39">
        <v>158</v>
      </c>
      <c r="TX100" s="38"/>
      <c r="TY100" s="39">
        <v>23</v>
      </c>
      <c r="TZ100" s="39"/>
      <c r="UA100" s="39">
        <v>68</v>
      </c>
      <c r="UB100" s="39"/>
      <c r="UC100" s="39">
        <v>113</v>
      </c>
      <c r="UD100" s="39"/>
      <c r="UE100" s="39">
        <v>158</v>
      </c>
      <c r="UF100" s="38"/>
      <c r="UH100" s="39">
        <v>23</v>
      </c>
      <c r="UI100" s="39"/>
      <c r="UJ100" s="39">
        <v>68</v>
      </c>
      <c r="UK100" s="39"/>
      <c r="UL100" s="39">
        <v>113</v>
      </c>
      <c r="UM100" s="39"/>
      <c r="UN100" s="39">
        <v>158</v>
      </c>
      <c r="UO100" s="38"/>
      <c r="UP100" s="39">
        <v>23</v>
      </c>
      <c r="UQ100" s="39"/>
      <c r="UR100" s="39">
        <v>68</v>
      </c>
      <c r="US100" s="39"/>
      <c r="UT100" s="39">
        <v>113</v>
      </c>
      <c r="UU100" s="39"/>
      <c r="UV100" s="39">
        <v>158</v>
      </c>
      <c r="UW100" s="38"/>
      <c r="UY100" s="39">
        <v>23</v>
      </c>
      <c r="UZ100" s="39"/>
      <c r="VA100" s="39">
        <v>68</v>
      </c>
      <c r="VB100" s="39"/>
      <c r="VC100" s="39">
        <v>113</v>
      </c>
      <c r="VD100" s="39"/>
      <c r="VE100" s="39">
        <v>158</v>
      </c>
      <c r="VF100" s="38"/>
      <c r="VG100" s="39">
        <v>23</v>
      </c>
      <c r="VH100" s="39"/>
      <c r="VI100" s="39">
        <v>68</v>
      </c>
      <c r="VJ100" s="39"/>
      <c r="VK100" s="39">
        <v>113</v>
      </c>
      <c r="VL100" s="39"/>
      <c r="VM100" s="39">
        <v>158</v>
      </c>
      <c r="VN100" s="38"/>
      <c r="VP100" s="39">
        <v>23</v>
      </c>
      <c r="VQ100" s="39"/>
      <c r="VR100" s="39">
        <v>68</v>
      </c>
      <c r="VS100" s="39"/>
      <c r="VT100" s="39">
        <v>113</v>
      </c>
      <c r="VU100" s="39"/>
      <c r="VV100" s="39">
        <v>158</v>
      </c>
      <c r="VW100" s="38"/>
      <c r="VX100" s="39">
        <v>23</v>
      </c>
      <c r="VY100" s="39"/>
      <c r="VZ100" s="39">
        <v>68</v>
      </c>
      <c r="WA100" s="39"/>
      <c r="WB100" s="39">
        <v>113</v>
      </c>
      <c r="WC100" s="39"/>
      <c r="WD100" s="39">
        <v>158</v>
      </c>
      <c r="WE100" s="38"/>
      <c r="WG100" s="39">
        <v>23</v>
      </c>
      <c r="WH100" s="39"/>
      <c r="WI100" s="39">
        <v>68</v>
      </c>
      <c r="WJ100" s="39"/>
      <c r="WK100" s="39">
        <v>113</v>
      </c>
      <c r="WL100" s="39"/>
      <c r="WM100" s="39">
        <v>158</v>
      </c>
      <c r="WN100" s="38"/>
      <c r="WO100" s="39">
        <v>23</v>
      </c>
      <c r="WP100" s="39"/>
      <c r="WQ100" s="39">
        <v>68</v>
      </c>
      <c r="WR100" s="39"/>
      <c r="WS100" s="39">
        <v>113</v>
      </c>
      <c r="WT100" s="39"/>
      <c r="WU100" s="39">
        <v>158</v>
      </c>
      <c r="WV100" s="38"/>
      <c r="WX100" s="39">
        <v>23</v>
      </c>
      <c r="WY100" s="39"/>
      <c r="WZ100" s="39">
        <v>68</v>
      </c>
      <c r="XA100" s="39"/>
      <c r="XB100" s="39">
        <v>113</v>
      </c>
      <c r="XC100" s="39"/>
      <c r="XD100" s="39">
        <v>158</v>
      </c>
      <c r="XE100" s="38"/>
      <c r="XF100" s="39">
        <v>23</v>
      </c>
      <c r="XG100" s="39"/>
      <c r="XH100" s="39">
        <v>68</v>
      </c>
      <c r="XI100" s="39"/>
      <c r="XJ100" s="39">
        <v>113</v>
      </c>
      <c r="XK100" s="39"/>
      <c r="XL100" s="39">
        <v>158</v>
      </c>
      <c r="XM100" s="38"/>
      <c r="XO100" s="39">
        <v>23</v>
      </c>
      <c r="XP100" s="39"/>
      <c r="XQ100" s="39">
        <v>68</v>
      </c>
      <c r="XR100" s="39"/>
      <c r="XS100" s="39">
        <v>113</v>
      </c>
      <c r="XT100" s="39"/>
      <c r="XU100" s="39">
        <v>158</v>
      </c>
      <c r="XV100" s="38"/>
      <c r="XW100" s="39">
        <v>23</v>
      </c>
      <c r="XX100" s="39"/>
      <c r="XY100" s="39">
        <v>68</v>
      </c>
      <c r="XZ100" s="39"/>
      <c r="YA100" s="39">
        <v>113</v>
      </c>
      <c r="YB100" s="39"/>
      <c r="YC100" s="39">
        <v>158</v>
      </c>
      <c r="YD100" s="38"/>
      <c r="YF100" s="39">
        <v>23</v>
      </c>
      <c r="YG100" s="39"/>
      <c r="YH100" s="39">
        <v>68</v>
      </c>
      <c r="YI100" s="39"/>
      <c r="YJ100" s="39">
        <v>113</v>
      </c>
      <c r="YK100" s="39"/>
      <c r="YL100" s="39">
        <v>158</v>
      </c>
      <c r="YM100" s="38"/>
      <c r="YN100" s="39">
        <v>23</v>
      </c>
      <c r="YO100" s="39"/>
      <c r="YP100" s="39">
        <v>68</v>
      </c>
      <c r="YQ100" s="39"/>
      <c r="YR100" s="39">
        <v>113</v>
      </c>
      <c r="YS100" s="39"/>
      <c r="YT100" s="39">
        <v>158</v>
      </c>
      <c r="YU100" s="38"/>
      <c r="YW100" s="39">
        <v>23</v>
      </c>
      <c r="YX100" s="39"/>
      <c r="YY100" s="39">
        <v>68</v>
      </c>
      <c r="YZ100" s="39"/>
      <c r="ZA100" s="39">
        <v>113</v>
      </c>
      <c r="ZB100" s="39"/>
      <c r="ZC100" s="39">
        <v>158</v>
      </c>
      <c r="ZD100" s="38"/>
      <c r="ZM100" s="39">
        <v>23</v>
      </c>
      <c r="ZN100" s="39"/>
      <c r="ZO100" s="39">
        <v>68</v>
      </c>
      <c r="ZP100" s="39"/>
      <c r="ZQ100" s="39">
        <v>113</v>
      </c>
      <c r="ZR100" s="39"/>
      <c r="ZS100" s="39">
        <v>158</v>
      </c>
      <c r="ZT100" s="38"/>
      <c r="ZV100" s="39">
        <v>23</v>
      </c>
      <c r="ZW100" s="39"/>
      <c r="ZX100" s="39">
        <v>68</v>
      </c>
      <c r="ZY100" s="39"/>
      <c r="ZZ100" s="39">
        <v>113</v>
      </c>
      <c r="AAA100" s="39"/>
      <c r="AAB100" s="39">
        <v>158</v>
      </c>
      <c r="AAC100" s="38"/>
      <c r="AAD100" s="39">
        <v>23</v>
      </c>
      <c r="AAE100" s="39"/>
      <c r="AAF100" s="39">
        <v>68</v>
      </c>
      <c r="AAG100" s="39"/>
      <c r="AAH100" s="39">
        <v>113</v>
      </c>
      <c r="AAI100" s="39"/>
      <c r="AAJ100" s="39">
        <v>158</v>
      </c>
      <c r="AAK100" s="38"/>
      <c r="AAM100" s="39">
        <v>23</v>
      </c>
      <c r="AAN100" s="39"/>
      <c r="AAO100" s="39">
        <v>68</v>
      </c>
      <c r="AAP100" s="39"/>
      <c r="AAQ100" s="39">
        <v>113</v>
      </c>
      <c r="AAR100" s="39"/>
      <c r="AAS100" s="39">
        <v>158</v>
      </c>
      <c r="AAT100" s="38"/>
      <c r="AAU100" s="39">
        <v>23</v>
      </c>
      <c r="AAV100" s="39"/>
      <c r="AAW100" s="39">
        <v>68</v>
      </c>
      <c r="AAX100" s="39"/>
      <c r="AAY100" s="39">
        <v>113</v>
      </c>
      <c r="AAZ100" s="39"/>
      <c r="ABA100" s="39">
        <v>158</v>
      </c>
      <c r="ABB100" s="38"/>
      <c r="ABD100" s="39">
        <v>23</v>
      </c>
      <c r="ABE100" s="39"/>
      <c r="ABF100" s="39">
        <v>68</v>
      </c>
      <c r="ABG100" s="39"/>
      <c r="ABH100" s="39">
        <v>113</v>
      </c>
      <c r="ABI100" s="39"/>
      <c r="ABJ100" s="39">
        <v>158</v>
      </c>
      <c r="ABK100" s="38"/>
      <c r="ABL100" s="39">
        <v>23</v>
      </c>
      <c r="ABM100" s="39"/>
      <c r="ABN100" s="39">
        <v>68</v>
      </c>
      <c r="ABO100" s="39"/>
      <c r="ABP100" s="39">
        <v>113</v>
      </c>
      <c r="ABQ100" s="39"/>
      <c r="ABR100" s="39">
        <v>158</v>
      </c>
      <c r="ABS100" s="38"/>
      <c r="ABU100" s="39">
        <v>23</v>
      </c>
      <c r="ABV100" s="39"/>
      <c r="ABW100" s="39">
        <v>68</v>
      </c>
      <c r="ABX100" s="39"/>
      <c r="ABY100" s="39">
        <v>113</v>
      </c>
      <c r="ABZ100" s="39"/>
      <c r="ACA100" s="39">
        <v>158</v>
      </c>
      <c r="ACB100" s="38"/>
      <c r="ACC100" s="39">
        <v>23</v>
      </c>
      <c r="ACD100" s="39"/>
      <c r="ACE100" s="39">
        <v>68</v>
      </c>
      <c r="ACF100" s="39"/>
      <c r="ACG100" s="39">
        <v>113</v>
      </c>
      <c r="ACH100" s="39"/>
      <c r="ACI100" s="39">
        <v>158</v>
      </c>
      <c r="ACJ100" s="38"/>
      <c r="ACL100" s="39">
        <v>23</v>
      </c>
      <c r="ACM100" s="39"/>
      <c r="ACN100" s="39">
        <v>68</v>
      </c>
      <c r="ACO100" s="39"/>
      <c r="ACP100" s="39">
        <v>113</v>
      </c>
      <c r="ACQ100" s="39"/>
      <c r="ACR100" s="39">
        <v>158</v>
      </c>
      <c r="ACS100" s="38"/>
      <c r="ACT100" s="39">
        <v>23</v>
      </c>
      <c r="ACU100" s="39"/>
      <c r="ACV100" s="39">
        <v>68</v>
      </c>
      <c r="ACW100" s="39"/>
      <c r="ACX100" s="39">
        <v>113</v>
      </c>
      <c r="ACY100" s="39"/>
      <c r="ACZ100" s="39">
        <v>158</v>
      </c>
      <c r="ADA100" s="38"/>
      <c r="ADC100" s="39">
        <v>23</v>
      </c>
      <c r="ADD100" s="39"/>
      <c r="ADE100" s="39">
        <v>68</v>
      </c>
      <c r="ADF100" s="39"/>
      <c r="ADG100" s="39">
        <v>113</v>
      </c>
      <c r="ADH100" s="39"/>
      <c r="ADI100" s="39">
        <v>158</v>
      </c>
      <c r="ADJ100" s="38"/>
      <c r="ADK100" s="39">
        <v>23</v>
      </c>
      <c r="ADL100" s="39"/>
      <c r="ADM100" s="39">
        <v>68</v>
      </c>
      <c r="ADN100" s="39"/>
      <c r="ADO100" s="39">
        <v>113</v>
      </c>
      <c r="ADP100" s="39"/>
      <c r="ADQ100" s="39">
        <v>158</v>
      </c>
      <c r="ADR100" s="38"/>
      <c r="ADT100" s="39">
        <v>23</v>
      </c>
      <c r="ADU100" s="39"/>
      <c r="ADV100" s="39">
        <v>68</v>
      </c>
      <c r="ADW100" s="39"/>
      <c r="ADX100" s="39">
        <v>113</v>
      </c>
      <c r="ADY100" s="39"/>
      <c r="ADZ100" s="39">
        <v>158</v>
      </c>
      <c r="AEA100" s="38"/>
      <c r="AEB100" s="39">
        <v>23</v>
      </c>
      <c r="AEC100" s="39"/>
      <c r="AED100" s="39">
        <v>68</v>
      </c>
      <c r="AEE100" s="39"/>
      <c r="AEF100" s="39">
        <v>113</v>
      </c>
      <c r="AEG100" s="39"/>
      <c r="AEH100" s="39">
        <v>158</v>
      </c>
      <c r="AEI100" s="38"/>
      <c r="AEK100" s="39">
        <v>23</v>
      </c>
      <c r="AEL100" s="39"/>
      <c r="AEM100" s="39">
        <v>68</v>
      </c>
      <c r="AEN100" s="39"/>
      <c r="AEO100" s="39">
        <v>113</v>
      </c>
      <c r="AEP100" s="39"/>
      <c r="AEQ100" s="39">
        <v>158</v>
      </c>
      <c r="AER100" s="38"/>
      <c r="AES100" s="39">
        <v>23</v>
      </c>
      <c r="AET100" s="39"/>
      <c r="AEU100" s="39">
        <v>68</v>
      </c>
      <c r="AEV100" s="39"/>
      <c r="AEW100" s="39">
        <v>113</v>
      </c>
      <c r="AEX100" s="39"/>
      <c r="AEY100" s="39">
        <v>158</v>
      </c>
      <c r="AEZ100" s="38"/>
      <c r="AFB100" s="39">
        <v>23</v>
      </c>
      <c r="AFC100" s="39"/>
      <c r="AFD100" s="39">
        <v>68</v>
      </c>
      <c r="AFE100" s="39"/>
      <c r="AFF100" s="39">
        <v>113</v>
      </c>
      <c r="AFG100" s="39"/>
      <c r="AFH100" s="39">
        <v>158</v>
      </c>
      <c r="AFI100" s="38"/>
      <c r="AFJ100" s="39">
        <v>23</v>
      </c>
      <c r="AFK100" s="39"/>
      <c r="AFL100" s="39">
        <v>68</v>
      </c>
      <c r="AFM100" s="39"/>
      <c r="AFN100" s="39">
        <v>113</v>
      </c>
      <c r="AFO100" s="39"/>
      <c r="AFP100" s="39">
        <v>158</v>
      </c>
      <c r="AFQ100" s="38"/>
      <c r="AFS100" s="39">
        <v>23</v>
      </c>
      <c r="AFT100" s="39"/>
      <c r="AFU100" s="39">
        <v>68</v>
      </c>
      <c r="AFV100" s="39"/>
      <c r="AFW100" s="39">
        <v>113</v>
      </c>
      <c r="AFX100" s="39"/>
      <c r="AFY100" s="39">
        <v>158</v>
      </c>
      <c r="AFZ100" s="38"/>
      <c r="AGA100" s="39">
        <v>23</v>
      </c>
      <c r="AGB100" s="39"/>
      <c r="AGC100" s="39">
        <v>68</v>
      </c>
      <c r="AGD100" s="39"/>
      <c r="AGE100" s="39">
        <v>113</v>
      </c>
      <c r="AGF100" s="39"/>
      <c r="AGG100" s="39">
        <v>158</v>
      </c>
      <c r="AGH100" s="38"/>
      <c r="AGJ100" s="39">
        <v>23</v>
      </c>
      <c r="AGK100" s="39"/>
      <c r="AGL100" s="39">
        <v>68</v>
      </c>
      <c r="AGM100" s="39"/>
      <c r="AGN100" s="39">
        <v>113</v>
      </c>
      <c r="AGO100" s="39"/>
      <c r="AGP100" s="39">
        <v>158</v>
      </c>
      <c r="AGQ100" s="38"/>
      <c r="AGR100" s="39">
        <v>23</v>
      </c>
      <c r="AGS100" s="39"/>
      <c r="AGT100" s="39">
        <v>68</v>
      </c>
      <c r="AGU100" s="39"/>
      <c r="AGV100" s="39">
        <v>113</v>
      </c>
      <c r="AGW100" s="39"/>
      <c r="AGX100" s="39">
        <v>158</v>
      </c>
      <c r="AGY100" s="38"/>
      <c r="AHA100" s="39">
        <v>23</v>
      </c>
      <c r="AHB100" s="39"/>
      <c r="AHC100" s="39">
        <v>68</v>
      </c>
      <c r="AHD100" s="39"/>
      <c r="AHE100" s="39">
        <v>113</v>
      </c>
      <c r="AHF100" s="39"/>
      <c r="AHG100" s="39">
        <v>158</v>
      </c>
      <c r="AHH100" s="38"/>
      <c r="AHI100" s="39">
        <v>23</v>
      </c>
      <c r="AHJ100" s="39"/>
      <c r="AHK100" s="39">
        <v>68</v>
      </c>
      <c r="AHL100" s="39"/>
      <c r="AHM100" s="39">
        <v>113</v>
      </c>
      <c r="AHN100" s="39"/>
      <c r="AHO100" s="39">
        <v>158</v>
      </c>
      <c r="AHP100" s="38"/>
      <c r="AHR100" s="39">
        <v>23</v>
      </c>
      <c r="AHS100" s="39"/>
      <c r="AHT100" s="39">
        <v>68</v>
      </c>
      <c r="AHU100" s="39"/>
      <c r="AHV100" s="39">
        <v>113</v>
      </c>
      <c r="AHW100" s="39"/>
      <c r="AHX100" s="39">
        <v>158</v>
      </c>
      <c r="AHY100" s="38"/>
      <c r="AHZ100" s="39">
        <v>23</v>
      </c>
      <c r="AIA100" s="39"/>
      <c r="AIB100" s="39">
        <v>68</v>
      </c>
      <c r="AIC100" s="39"/>
      <c r="AID100" s="39">
        <v>113</v>
      </c>
      <c r="AIE100" s="39"/>
      <c r="AIF100" s="39">
        <v>158</v>
      </c>
      <c r="AIG100" s="38"/>
    </row>
    <row r="101" spans="1:917" ht="15.6" customHeight="1">
      <c r="A101" s="39">
        <v>204</v>
      </c>
      <c r="B101" s="39"/>
      <c r="C101" s="39">
        <v>69</v>
      </c>
      <c r="D101" s="39"/>
      <c r="E101" s="39">
        <v>114</v>
      </c>
      <c r="F101" s="39"/>
      <c r="G101" s="39">
        <v>159</v>
      </c>
      <c r="H101" s="86"/>
      <c r="J101" s="39">
        <v>24</v>
      </c>
      <c r="K101" s="39"/>
      <c r="L101" s="39">
        <v>69</v>
      </c>
      <c r="M101" s="39"/>
      <c r="N101" s="39">
        <v>114</v>
      </c>
      <c r="O101" s="39"/>
      <c r="P101" s="39">
        <v>159</v>
      </c>
      <c r="Q101" s="86"/>
      <c r="R101" s="39">
        <v>24</v>
      </c>
      <c r="S101" s="39"/>
      <c r="T101" s="39">
        <v>69</v>
      </c>
      <c r="U101" s="39"/>
      <c r="V101" s="39">
        <v>114</v>
      </c>
      <c r="W101" s="39"/>
      <c r="X101" s="39">
        <v>159</v>
      </c>
      <c r="Y101" s="86"/>
      <c r="AA101" s="39">
        <v>24</v>
      </c>
      <c r="AB101" s="39"/>
      <c r="AC101" s="39">
        <v>69</v>
      </c>
      <c r="AD101" s="39"/>
      <c r="AE101" s="39">
        <v>114</v>
      </c>
      <c r="AF101" s="39"/>
      <c r="AG101" s="39">
        <v>159</v>
      </c>
      <c r="AH101" s="86"/>
      <c r="AI101" s="39">
        <v>24</v>
      </c>
      <c r="AJ101" s="39"/>
      <c r="AK101" s="39">
        <v>69</v>
      </c>
      <c r="AL101" s="39"/>
      <c r="AM101" s="39">
        <v>114</v>
      </c>
      <c r="AN101" s="39"/>
      <c r="AO101" s="39">
        <v>159</v>
      </c>
      <c r="AP101" s="86"/>
      <c r="AR101" s="39">
        <v>24</v>
      </c>
      <c r="AS101" s="39"/>
      <c r="AT101" s="39">
        <v>69</v>
      </c>
      <c r="AU101" s="39"/>
      <c r="AV101" s="39">
        <v>114</v>
      </c>
      <c r="AW101" s="39"/>
      <c r="AX101" s="39">
        <v>159</v>
      </c>
      <c r="AY101" s="86"/>
      <c r="AZ101" s="39">
        <v>24</v>
      </c>
      <c r="BA101" s="39"/>
      <c r="BB101" s="39">
        <v>69</v>
      </c>
      <c r="BC101" s="39"/>
      <c r="BD101" s="39">
        <v>114</v>
      </c>
      <c r="BE101" s="39"/>
      <c r="BF101" s="39">
        <v>159</v>
      </c>
      <c r="BG101" s="86"/>
      <c r="BI101" s="39">
        <v>24</v>
      </c>
      <c r="BJ101" s="39"/>
      <c r="BK101" s="39">
        <v>69</v>
      </c>
      <c r="BL101" s="39"/>
      <c r="BM101" s="39">
        <v>114</v>
      </c>
      <c r="BN101" s="39"/>
      <c r="BO101" s="39">
        <v>159</v>
      </c>
      <c r="BP101" s="86"/>
      <c r="BQ101" s="39">
        <v>24</v>
      </c>
      <c r="BR101" s="39"/>
      <c r="BS101" s="39">
        <v>69</v>
      </c>
      <c r="BT101" s="39"/>
      <c r="BU101" s="39">
        <v>114</v>
      </c>
      <c r="BV101" s="39"/>
      <c r="BW101" s="39">
        <v>159</v>
      </c>
      <c r="BX101" s="86"/>
      <c r="BZ101" s="39">
        <v>24</v>
      </c>
      <c r="CA101" s="39"/>
      <c r="CB101" s="39">
        <v>69</v>
      </c>
      <c r="CC101" s="39"/>
      <c r="CD101" s="39">
        <v>114</v>
      </c>
      <c r="CE101" s="39"/>
      <c r="CF101" s="39">
        <v>159</v>
      </c>
      <c r="CG101" s="86"/>
      <c r="CH101" s="39">
        <v>24</v>
      </c>
      <c r="CI101" s="39"/>
      <c r="CJ101" s="39">
        <v>69</v>
      </c>
      <c r="CK101" s="39"/>
      <c r="CL101" s="39">
        <v>114</v>
      </c>
      <c r="CM101" s="39"/>
      <c r="CN101" s="39">
        <v>159</v>
      </c>
      <c r="CO101" s="86"/>
      <c r="CQ101" s="39">
        <v>24</v>
      </c>
      <c r="CR101" s="39"/>
      <c r="CS101" s="39">
        <v>69</v>
      </c>
      <c r="CT101" s="39"/>
      <c r="CU101" s="39">
        <v>114</v>
      </c>
      <c r="CV101" s="39"/>
      <c r="CW101" s="39">
        <v>159</v>
      </c>
      <c r="CX101" s="86"/>
      <c r="CY101" s="39">
        <v>24</v>
      </c>
      <c r="CZ101" s="39"/>
      <c r="DA101" s="39">
        <v>69</v>
      </c>
      <c r="DB101" s="39"/>
      <c r="DC101" s="39">
        <v>114</v>
      </c>
      <c r="DD101" s="39"/>
      <c r="DE101" s="39">
        <v>159</v>
      </c>
      <c r="DF101" s="86"/>
      <c r="DH101" s="39">
        <v>24</v>
      </c>
      <c r="DI101" s="39"/>
      <c r="DJ101" s="39">
        <v>69</v>
      </c>
      <c r="DK101" s="39"/>
      <c r="DL101" s="39">
        <v>114</v>
      </c>
      <c r="DM101" s="39"/>
      <c r="DN101" s="39">
        <v>159</v>
      </c>
      <c r="DO101" s="86"/>
      <c r="DP101" s="39">
        <v>24</v>
      </c>
      <c r="DQ101" s="39"/>
      <c r="DR101" s="39">
        <v>69</v>
      </c>
      <c r="DS101" s="39"/>
      <c r="DT101" s="39">
        <v>114</v>
      </c>
      <c r="DU101" s="39"/>
      <c r="DV101" s="39">
        <v>159</v>
      </c>
      <c r="DW101" s="86"/>
      <c r="DY101" s="39">
        <v>24</v>
      </c>
      <c r="DZ101" s="39"/>
      <c r="EA101" s="39">
        <v>69</v>
      </c>
      <c r="EB101" s="39"/>
      <c r="EC101" s="39">
        <v>114</v>
      </c>
      <c r="ED101" s="39"/>
      <c r="EE101" s="39">
        <v>159</v>
      </c>
      <c r="EF101" s="86"/>
      <c r="EG101" s="39">
        <v>24</v>
      </c>
      <c r="EH101" s="39"/>
      <c r="EI101" s="39">
        <v>69</v>
      </c>
      <c r="EJ101" s="39"/>
      <c r="EK101" s="39">
        <v>114</v>
      </c>
      <c r="EL101" s="39"/>
      <c r="EM101" s="39">
        <v>159</v>
      </c>
      <c r="EN101" s="86"/>
      <c r="EP101" s="39">
        <v>24</v>
      </c>
      <c r="EQ101" s="39"/>
      <c r="ER101" s="39">
        <v>69</v>
      </c>
      <c r="ES101" s="39"/>
      <c r="ET101" s="39">
        <v>114</v>
      </c>
      <c r="EU101" s="39"/>
      <c r="EV101" s="39">
        <v>159</v>
      </c>
      <c r="EW101" s="86"/>
      <c r="EX101" s="39">
        <v>24</v>
      </c>
      <c r="EY101" s="39"/>
      <c r="EZ101" s="39">
        <v>69</v>
      </c>
      <c r="FA101" s="39"/>
      <c r="FB101" s="39">
        <v>114</v>
      </c>
      <c r="FC101" s="39"/>
      <c r="FD101" s="39">
        <v>159</v>
      </c>
      <c r="FE101" s="86"/>
      <c r="FG101" s="39">
        <v>24</v>
      </c>
      <c r="FH101" s="39"/>
      <c r="FI101" s="39">
        <v>69</v>
      </c>
      <c r="FJ101" s="39"/>
      <c r="FK101" s="39">
        <v>114</v>
      </c>
      <c r="FL101" s="39"/>
      <c r="FM101" s="39">
        <v>159</v>
      </c>
      <c r="FN101" s="86"/>
      <c r="FO101" s="39">
        <v>24</v>
      </c>
      <c r="FP101" s="39"/>
      <c r="FQ101" s="39">
        <v>69</v>
      </c>
      <c r="FR101" s="39"/>
      <c r="FS101" s="39">
        <v>114</v>
      </c>
      <c r="FT101" s="39"/>
      <c r="FU101" s="39">
        <v>159</v>
      </c>
      <c r="FV101" s="86"/>
      <c r="FX101" s="39">
        <v>24</v>
      </c>
      <c r="FY101" s="39"/>
      <c r="FZ101" s="39">
        <v>69</v>
      </c>
      <c r="GA101" s="39"/>
      <c r="GB101" s="39">
        <v>114</v>
      </c>
      <c r="GC101" s="39"/>
      <c r="GD101" s="39">
        <v>159</v>
      </c>
      <c r="GE101" s="86"/>
      <c r="GF101" s="39">
        <v>24</v>
      </c>
      <c r="GG101" s="39"/>
      <c r="GH101" s="39">
        <v>69</v>
      </c>
      <c r="GI101" s="39"/>
      <c r="GJ101" s="39">
        <v>114</v>
      </c>
      <c r="GK101" s="39"/>
      <c r="GL101" s="39">
        <v>159</v>
      </c>
      <c r="GM101" s="86"/>
      <c r="GO101" s="39">
        <v>24</v>
      </c>
      <c r="GP101" s="39"/>
      <c r="GQ101" s="39">
        <v>69</v>
      </c>
      <c r="GR101" s="39"/>
      <c r="GS101" s="39">
        <v>114</v>
      </c>
      <c r="GT101" s="39"/>
      <c r="GU101" s="39">
        <v>159</v>
      </c>
      <c r="GV101" s="86"/>
      <c r="GW101" s="39">
        <v>24</v>
      </c>
      <c r="GX101" s="39"/>
      <c r="GY101" s="39">
        <v>69</v>
      </c>
      <c r="GZ101" s="39"/>
      <c r="HA101" s="39">
        <v>114</v>
      </c>
      <c r="HB101" s="39"/>
      <c r="HC101" s="39">
        <v>159</v>
      </c>
      <c r="HD101" s="86"/>
      <c r="HF101" s="39">
        <v>24</v>
      </c>
      <c r="HG101" s="39"/>
      <c r="HH101" s="39">
        <v>69</v>
      </c>
      <c r="HI101" s="39"/>
      <c r="HJ101" s="39">
        <v>114</v>
      </c>
      <c r="HK101" s="39"/>
      <c r="HL101" s="39">
        <v>159</v>
      </c>
      <c r="HM101" s="86"/>
      <c r="HN101" s="39">
        <v>24</v>
      </c>
      <c r="HO101" s="39"/>
      <c r="HP101" s="39">
        <v>69</v>
      </c>
      <c r="HQ101" s="39"/>
      <c r="HR101" s="39">
        <v>114</v>
      </c>
      <c r="HS101" s="39"/>
      <c r="HT101" s="39">
        <v>159</v>
      </c>
      <c r="HU101" s="86"/>
      <c r="HW101" s="39">
        <v>24</v>
      </c>
      <c r="HX101" s="39"/>
      <c r="HY101" s="39">
        <v>69</v>
      </c>
      <c r="HZ101" s="39"/>
      <c r="IA101" s="39">
        <v>114</v>
      </c>
      <c r="IB101" s="39"/>
      <c r="IC101" s="39">
        <v>159</v>
      </c>
      <c r="ID101" s="86"/>
      <c r="IE101" s="39">
        <v>24</v>
      </c>
      <c r="IF101" s="39"/>
      <c r="IG101" s="39">
        <v>69</v>
      </c>
      <c r="IH101" s="39"/>
      <c r="II101" s="39">
        <v>114</v>
      </c>
      <c r="IJ101" s="39"/>
      <c r="IK101" s="39">
        <v>159</v>
      </c>
      <c r="IL101" s="86"/>
      <c r="IN101" s="39">
        <v>24</v>
      </c>
      <c r="IO101" s="39"/>
      <c r="IP101" s="39">
        <v>69</v>
      </c>
      <c r="IQ101" s="39"/>
      <c r="IR101" s="39">
        <v>114</v>
      </c>
      <c r="IS101" s="39"/>
      <c r="IT101" s="39">
        <v>159</v>
      </c>
      <c r="IU101" s="86"/>
      <c r="IV101" s="39">
        <v>24</v>
      </c>
      <c r="IW101" s="39"/>
      <c r="IX101" s="39">
        <v>69</v>
      </c>
      <c r="IY101" s="39"/>
      <c r="IZ101" s="39">
        <v>114</v>
      </c>
      <c r="JA101" s="39"/>
      <c r="JB101" s="39">
        <v>159</v>
      </c>
      <c r="JC101" s="86"/>
      <c r="JE101" s="39">
        <v>24</v>
      </c>
      <c r="JF101" s="39"/>
      <c r="JG101" s="39">
        <v>69</v>
      </c>
      <c r="JH101" s="39"/>
      <c r="JI101" s="39">
        <v>114</v>
      </c>
      <c r="JJ101" s="39"/>
      <c r="JK101" s="39">
        <v>159</v>
      </c>
      <c r="JL101" s="86"/>
      <c r="JM101" s="39">
        <v>24</v>
      </c>
      <c r="JN101" s="39"/>
      <c r="JO101" s="39">
        <v>69</v>
      </c>
      <c r="JP101" s="39"/>
      <c r="JQ101" s="39">
        <v>114</v>
      </c>
      <c r="JR101" s="39"/>
      <c r="JS101" s="39">
        <v>159</v>
      </c>
      <c r="JT101" s="86"/>
      <c r="JV101" s="39">
        <v>24</v>
      </c>
      <c r="JW101" s="39"/>
      <c r="JX101" s="39">
        <v>69</v>
      </c>
      <c r="JY101" s="39"/>
      <c r="JZ101" s="39">
        <v>114</v>
      </c>
      <c r="KA101" s="39"/>
      <c r="KB101" s="39">
        <v>159</v>
      </c>
      <c r="KC101" s="86"/>
      <c r="KD101" s="39">
        <v>24</v>
      </c>
      <c r="KE101" s="39"/>
      <c r="KF101" s="39">
        <v>69</v>
      </c>
      <c r="KG101" s="39"/>
      <c r="KH101" s="39">
        <v>114</v>
      </c>
      <c r="KI101" s="39"/>
      <c r="KJ101" s="39">
        <v>159</v>
      </c>
      <c r="KK101" s="86"/>
      <c r="KM101" s="39">
        <v>24</v>
      </c>
      <c r="KN101" s="39"/>
      <c r="KO101" s="39">
        <v>69</v>
      </c>
      <c r="KP101" s="39"/>
      <c r="KQ101" s="39">
        <v>114</v>
      </c>
      <c r="KR101" s="39"/>
      <c r="KS101" s="39">
        <v>159</v>
      </c>
      <c r="KT101" s="86"/>
      <c r="KU101" s="39">
        <v>24</v>
      </c>
      <c r="KV101" s="39"/>
      <c r="KW101" s="39">
        <v>69</v>
      </c>
      <c r="KX101" s="39"/>
      <c r="KY101" s="39">
        <v>114</v>
      </c>
      <c r="KZ101" s="39"/>
      <c r="LA101" s="39">
        <v>159</v>
      </c>
      <c r="LB101" s="86"/>
      <c r="LD101" s="39">
        <v>24</v>
      </c>
      <c r="LE101" s="39"/>
      <c r="LF101" s="39">
        <v>69</v>
      </c>
      <c r="LG101" s="39"/>
      <c r="LH101" s="39">
        <v>114</v>
      </c>
      <c r="LI101" s="39"/>
      <c r="LJ101" s="39">
        <v>159</v>
      </c>
      <c r="LK101" s="86"/>
      <c r="LL101" s="39">
        <v>24</v>
      </c>
      <c r="LM101" s="39"/>
      <c r="LN101" s="39">
        <v>69</v>
      </c>
      <c r="LO101" s="39"/>
      <c r="LP101" s="39">
        <v>114</v>
      </c>
      <c r="LQ101" s="39"/>
      <c r="LR101" s="39">
        <v>159</v>
      </c>
      <c r="LS101" s="86"/>
      <c r="LU101" s="39">
        <v>24</v>
      </c>
      <c r="LV101" s="39"/>
      <c r="LW101" s="39">
        <v>69</v>
      </c>
      <c r="LX101" s="39"/>
      <c r="LY101" s="39">
        <v>114</v>
      </c>
      <c r="LZ101" s="39"/>
      <c r="MA101" s="39">
        <v>159</v>
      </c>
      <c r="MB101" s="86"/>
      <c r="MC101" s="39">
        <v>24</v>
      </c>
      <c r="MD101" s="39"/>
      <c r="ME101" s="39">
        <v>69</v>
      </c>
      <c r="MF101" s="39"/>
      <c r="MG101" s="39">
        <v>114</v>
      </c>
      <c r="MH101" s="39"/>
      <c r="MI101" s="39">
        <v>159</v>
      </c>
      <c r="MJ101" s="86"/>
      <c r="ML101" s="39">
        <v>24</v>
      </c>
      <c r="MM101" s="39"/>
      <c r="MN101" s="39">
        <v>69</v>
      </c>
      <c r="MO101" s="39"/>
      <c r="MP101" s="39">
        <v>114</v>
      </c>
      <c r="MQ101" s="39"/>
      <c r="MR101" s="39">
        <v>159</v>
      </c>
      <c r="MS101" s="86"/>
      <c r="MT101" s="39">
        <v>24</v>
      </c>
      <c r="MU101" s="39"/>
      <c r="MV101" s="39">
        <v>69</v>
      </c>
      <c r="MW101" s="39"/>
      <c r="MX101" s="39">
        <v>114</v>
      </c>
      <c r="MY101" s="39"/>
      <c r="MZ101" s="39">
        <v>159</v>
      </c>
      <c r="NA101" s="86"/>
      <c r="NC101" s="39">
        <v>24</v>
      </c>
      <c r="ND101" s="39"/>
      <c r="NE101" s="39">
        <v>69</v>
      </c>
      <c r="NF101" s="39"/>
      <c r="NG101" s="39">
        <v>114</v>
      </c>
      <c r="NH101" s="39"/>
      <c r="NI101" s="39">
        <v>159</v>
      </c>
      <c r="NJ101" s="86"/>
      <c r="NK101" s="39">
        <v>24</v>
      </c>
      <c r="NL101" s="39"/>
      <c r="NM101" s="39">
        <v>69</v>
      </c>
      <c r="NN101" s="39"/>
      <c r="NO101" s="39">
        <v>114</v>
      </c>
      <c r="NP101" s="39"/>
      <c r="NQ101" s="39">
        <v>159</v>
      </c>
      <c r="NR101" s="86"/>
      <c r="NT101" s="39">
        <v>24</v>
      </c>
      <c r="NU101" s="39"/>
      <c r="NV101" s="39">
        <v>69</v>
      </c>
      <c r="NW101" s="39"/>
      <c r="NX101" s="39">
        <v>114</v>
      </c>
      <c r="NY101" s="39"/>
      <c r="NZ101" s="39">
        <v>159</v>
      </c>
      <c r="OA101" s="86"/>
      <c r="OB101" s="39">
        <v>24</v>
      </c>
      <c r="OC101" s="39"/>
      <c r="OD101" s="39">
        <v>69</v>
      </c>
      <c r="OE101" s="39"/>
      <c r="OF101" s="39">
        <v>114</v>
      </c>
      <c r="OG101" s="39"/>
      <c r="OH101" s="39">
        <v>159</v>
      </c>
      <c r="OI101" s="86"/>
      <c r="OK101" s="39">
        <v>24</v>
      </c>
      <c r="OL101" s="39"/>
      <c r="OM101" s="39">
        <v>69</v>
      </c>
      <c r="ON101" s="39"/>
      <c r="OO101" s="39">
        <v>114</v>
      </c>
      <c r="OP101" s="39"/>
      <c r="OQ101" s="39">
        <v>159</v>
      </c>
      <c r="OR101" s="86"/>
      <c r="OS101" s="39">
        <v>24</v>
      </c>
      <c r="OT101" s="39"/>
      <c r="OU101" s="39">
        <v>69</v>
      </c>
      <c r="OV101" s="39"/>
      <c r="OW101" s="39">
        <v>114</v>
      </c>
      <c r="OX101" s="39"/>
      <c r="OY101" s="39">
        <v>159</v>
      </c>
      <c r="OZ101" s="86"/>
      <c r="PB101" s="39">
        <v>24</v>
      </c>
      <c r="PC101" s="39"/>
      <c r="PD101" s="39">
        <v>69</v>
      </c>
      <c r="PE101" s="39"/>
      <c r="PF101" s="39">
        <v>114</v>
      </c>
      <c r="PG101" s="39"/>
      <c r="PH101" s="39">
        <v>159</v>
      </c>
      <c r="PI101" s="86"/>
      <c r="PJ101" s="39">
        <v>24</v>
      </c>
      <c r="PK101" s="39"/>
      <c r="PL101" s="39">
        <v>69</v>
      </c>
      <c r="PM101" s="39"/>
      <c r="PN101" s="39">
        <v>114</v>
      </c>
      <c r="PO101" s="39"/>
      <c r="PP101" s="39">
        <v>159</v>
      </c>
      <c r="PQ101" s="38"/>
      <c r="PS101" s="39">
        <v>24</v>
      </c>
      <c r="PT101" s="39"/>
      <c r="PU101" s="39">
        <v>69</v>
      </c>
      <c r="PV101" s="39"/>
      <c r="PW101" s="39">
        <v>114</v>
      </c>
      <c r="PX101" s="39"/>
      <c r="PY101" s="39">
        <v>159</v>
      </c>
      <c r="PZ101" s="38"/>
      <c r="QA101" s="39">
        <v>24</v>
      </c>
      <c r="QB101" s="39"/>
      <c r="QC101" s="39">
        <v>69</v>
      </c>
      <c r="QD101" s="39"/>
      <c r="QE101" s="39">
        <v>114</v>
      </c>
      <c r="QF101" s="39"/>
      <c r="QG101" s="39">
        <v>159</v>
      </c>
      <c r="QH101" s="38"/>
      <c r="QJ101" s="39">
        <v>24</v>
      </c>
      <c r="QK101" s="39"/>
      <c r="QL101" s="39">
        <v>69</v>
      </c>
      <c r="QM101" s="39"/>
      <c r="QN101" s="39">
        <v>114</v>
      </c>
      <c r="QO101" s="39"/>
      <c r="QP101" s="39">
        <v>159</v>
      </c>
      <c r="QQ101" s="38"/>
      <c r="QR101" s="39">
        <v>24</v>
      </c>
      <c r="QS101" s="39"/>
      <c r="QT101" s="39">
        <v>69</v>
      </c>
      <c r="QU101" s="39"/>
      <c r="QV101" s="39">
        <v>114</v>
      </c>
      <c r="QW101" s="39"/>
      <c r="QX101" s="39">
        <v>159</v>
      </c>
      <c r="QY101" s="38"/>
      <c r="RA101" s="39">
        <v>24</v>
      </c>
      <c r="RB101" s="39"/>
      <c r="RC101" s="39">
        <v>69</v>
      </c>
      <c r="RD101" s="39"/>
      <c r="RE101" s="39">
        <v>114</v>
      </c>
      <c r="RF101" s="39"/>
      <c r="RG101" s="39">
        <v>159</v>
      </c>
      <c r="RH101" s="38"/>
      <c r="RI101" s="39">
        <v>24</v>
      </c>
      <c r="RJ101" s="39"/>
      <c r="RK101" s="39">
        <v>69</v>
      </c>
      <c r="RL101" s="39"/>
      <c r="RM101" s="39">
        <v>114</v>
      </c>
      <c r="RN101" s="39"/>
      <c r="RO101" s="39">
        <v>159</v>
      </c>
      <c r="RP101" s="38"/>
      <c r="RR101" s="39">
        <v>24</v>
      </c>
      <c r="RS101" s="39"/>
      <c r="RT101" s="39">
        <v>69</v>
      </c>
      <c r="RU101" s="39"/>
      <c r="RV101" s="39">
        <v>114</v>
      </c>
      <c r="RW101" s="39"/>
      <c r="RX101" s="39">
        <v>159</v>
      </c>
      <c r="RY101" s="38"/>
      <c r="RZ101" s="39">
        <v>24</v>
      </c>
      <c r="SA101" s="39"/>
      <c r="SB101" s="39">
        <v>69</v>
      </c>
      <c r="SC101" s="39"/>
      <c r="SD101" s="39">
        <v>114</v>
      </c>
      <c r="SE101" s="39"/>
      <c r="SF101" s="39">
        <v>159</v>
      </c>
      <c r="SG101" s="38"/>
      <c r="SI101" s="39">
        <v>24</v>
      </c>
      <c r="SJ101" s="39"/>
      <c r="SK101" s="39">
        <v>69</v>
      </c>
      <c r="SL101" s="39"/>
      <c r="SM101" s="39">
        <v>114</v>
      </c>
      <c r="SN101" s="39"/>
      <c r="SO101" s="39">
        <v>159</v>
      </c>
      <c r="SP101" s="38"/>
      <c r="SQ101" s="39">
        <v>24</v>
      </c>
      <c r="SR101" s="39"/>
      <c r="SS101" s="39">
        <v>69</v>
      </c>
      <c r="ST101" s="39"/>
      <c r="SU101" s="39">
        <v>114</v>
      </c>
      <c r="SV101" s="39"/>
      <c r="SW101" s="39">
        <v>159</v>
      </c>
      <c r="SX101" s="38"/>
      <c r="SZ101" s="39">
        <v>24</v>
      </c>
      <c r="TA101" s="39"/>
      <c r="TB101" s="39">
        <v>69</v>
      </c>
      <c r="TC101" s="39"/>
      <c r="TD101" s="39">
        <v>114</v>
      </c>
      <c r="TE101" s="39"/>
      <c r="TF101" s="39">
        <v>159</v>
      </c>
      <c r="TG101" s="38"/>
      <c r="TH101" s="39">
        <v>24</v>
      </c>
      <c r="TI101" s="39"/>
      <c r="TJ101" s="39">
        <v>69</v>
      </c>
      <c r="TK101" s="39"/>
      <c r="TL101" s="39">
        <v>114</v>
      </c>
      <c r="TM101" s="39"/>
      <c r="TN101" s="39">
        <v>159</v>
      </c>
      <c r="TO101" s="38"/>
      <c r="TQ101" s="39">
        <v>24</v>
      </c>
      <c r="TR101" s="39"/>
      <c r="TS101" s="39">
        <v>69</v>
      </c>
      <c r="TT101" s="39"/>
      <c r="TU101" s="39">
        <v>114</v>
      </c>
      <c r="TV101" s="39"/>
      <c r="TW101" s="39">
        <v>159</v>
      </c>
      <c r="TX101" s="38"/>
      <c r="TY101" s="39">
        <v>24</v>
      </c>
      <c r="TZ101" s="39"/>
      <c r="UA101" s="39">
        <v>69</v>
      </c>
      <c r="UB101" s="39"/>
      <c r="UC101" s="39">
        <v>114</v>
      </c>
      <c r="UD101" s="39"/>
      <c r="UE101" s="39">
        <v>159</v>
      </c>
      <c r="UF101" s="38"/>
      <c r="UH101" s="39">
        <v>24</v>
      </c>
      <c r="UI101" s="39"/>
      <c r="UJ101" s="39">
        <v>69</v>
      </c>
      <c r="UK101" s="39"/>
      <c r="UL101" s="39">
        <v>114</v>
      </c>
      <c r="UM101" s="39"/>
      <c r="UN101" s="39">
        <v>159</v>
      </c>
      <c r="UO101" s="38"/>
      <c r="UP101" s="39">
        <v>24</v>
      </c>
      <c r="UQ101" s="39"/>
      <c r="UR101" s="39">
        <v>69</v>
      </c>
      <c r="US101" s="39"/>
      <c r="UT101" s="39">
        <v>114</v>
      </c>
      <c r="UU101" s="39"/>
      <c r="UV101" s="39">
        <v>159</v>
      </c>
      <c r="UW101" s="38"/>
      <c r="UY101" s="39">
        <v>24</v>
      </c>
      <c r="UZ101" s="39"/>
      <c r="VA101" s="39">
        <v>69</v>
      </c>
      <c r="VB101" s="39"/>
      <c r="VC101" s="39">
        <v>114</v>
      </c>
      <c r="VD101" s="39"/>
      <c r="VE101" s="39">
        <v>159</v>
      </c>
      <c r="VF101" s="38"/>
      <c r="VG101" s="39">
        <v>24</v>
      </c>
      <c r="VH101" s="39"/>
      <c r="VI101" s="39">
        <v>69</v>
      </c>
      <c r="VJ101" s="39"/>
      <c r="VK101" s="39">
        <v>114</v>
      </c>
      <c r="VL101" s="39"/>
      <c r="VM101" s="39">
        <v>159</v>
      </c>
      <c r="VN101" s="38"/>
      <c r="VP101" s="39">
        <v>24</v>
      </c>
      <c r="VQ101" s="39"/>
      <c r="VR101" s="39">
        <v>69</v>
      </c>
      <c r="VS101" s="39"/>
      <c r="VT101" s="39">
        <v>114</v>
      </c>
      <c r="VU101" s="39"/>
      <c r="VV101" s="39">
        <v>159</v>
      </c>
      <c r="VW101" s="38"/>
      <c r="VX101" s="39">
        <v>24</v>
      </c>
      <c r="VY101" s="39"/>
      <c r="VZ101" s="39">
        <v>69</v>
      </c>
      <c r="WA101" s="39"/>
      <c r="WB101" s="39">
        <v>114</v>
      </c>
      <c r="WC101" s="39"/>
      <c r="WD101" s="39">
        <v>159</v>
      </c>
      <c r="WE101" s="38"/>
      <c r="WG101" s="39">
        <v>24</v>
      </c>
      <c r="WH101" s="39"/>
      <c r="WI101" s="39">
        <v>69</v>
      </c>
      <c r="WJ101" s="39"/>
      <c r="WK101" s="39">
        <v>114</v>
      </c>
      <c r="WL101" s="39"/>
      <c r="WM101" s="39">
        <v>159</v>
      </c>
      <c r="WN101" s="38"/>
      <c r="WO101" s="39">
        <v>24</v>
      </c>
      <c r="WP101" s="39"/>
      <c r="WQ101" s="39">
        <v>69</v>
      </c>
      <c r="WR101" s="39"/>
      <c r="WS101" s="39">
        <v>114</v>
      </c>
      <c r="WT101" s="39"/>
      <c r="WU101" s="39">
        <v>159</v>
      </c>
      <c r="WV101" s="38"/>
      <c r="WX101" s="39">
        <v>24</v>
      </c>
      <c r="WY101" s="39"/>
      <c r="WZ101" s="39">
        <v>69</v>
      </c>
      <c r="XA101" s="39"/>
      <c r="XB101" s="39">
        <v>114</v>
      </c>
      <c r="XC101" s="39"/>
      <c r="XD101" s="39">
        <v>159</v>
      </c>
      <c r="XE101" s="38"/>
      <c r="XF101" s="39">
        <v>24</v>
      </c>
      <c r="XG101" s="39"/>
      <c r="XH101" s="39">
        <v>69</v>
      </c>
      <c r="XI101" s="39"/>
      <c r="XJ101" s="39">
        <v>114</v>
      </c>
      <c r="XK101" s="39"/>
      <c r="XL101" s="39">
        <v>159</v>
      </c>
      <c r="XM101" s="38"/>
      <c r="XO101" s="39">
        <v>24</v>
      </c>
      <c r="XP101" s="39"/>
      <c r="XQ101" s="39">
        <v>69</v>
      </c>
      <c r="XR101" s="39"/>
      <c r="XS101" s="39">
        <v>114</v>
      </c>
      <c r="XT101" s="39"/>
      <c r="XU101" s="39">
        <v>159</v>
      </c>
      <c r="XV101" s="38"/>
      <c r="XW101" s="39">
        <v>24</v>
      </c>
      <c r="XX101" s="39"/>
      <c r="XY101" s="39">
        <v>69</v>
      </c>
      <c r="XZ101" s="39"/>
      <c r="YA101" s="39">
        <v>114</v>
      </c>
      <c r="YB101" s="39"/>
      <c r="YC101" s="39">
        <v>159</v>
      </c>
      <c r="YD101" s="38"/>
      <c r="YF101" s="39">
        <v>24</v>
      </c>
      <c r="YG101" s="39"/>
      <c r="YH101" s="39">
        <v>69</v>
      </c>
      <c r="YI101" s="39"/>
      <c r="YJ101" s="39">
        <v>114</v>
      </c>
      <c r="YK101" s="39"/>
      <c r="YL101" s="39">
        <v>159</v>
      </c>
      <c r="YM101" s="38"/>
      <c r="YN101" s="39">
        <v>24</v>
      </c>
      <c r="YO101" s="39"/>
      <c r="YP101" s="39">
        <v>69</v>
      </c>
      <c r="YQ101" s="39"/>
      <c r="YR101" s="39">
        <v>114</v>
      </c>
      <c r="YS101" s="39"/>
      <c r="YT101" s="39">
        <v>159</v>
      </c>
      <c r="YU101" s="38"/>
      <c r="YW101" s="39">
        <v>24</v>
      </c>
      <c r="YX101" s="39"/>
      <c r="YY101" s="39">
        <v>69</v>
      </c>
      <c r="YZ101" s="39"/>
      <c r="ZA101" s="39">
        <v>114</v>
      </c>
      <c r="ZB101" s="39"/>
      <c r="ZC101" s="39">
        <v>159</v>
      </c>
      <c r="ZD101" s="38"/>
      <c r="ZM101" s="39">
        <v>24</v>
      </c>
      <c r="ZN101" s="39"/>
      <c r="ZO101" s="39">
        <v>69</v>
      </c>
      <c r="ZP101" s="39"/>
      <c r="ZQ101" s="39">
        <v>114</v>
      </c>
      <c r="ZR101" s="39"/>
      <c r="ZS101" s="39">
        <v>159</v>
      </c>
      <c r="ZT101" s="38"/>
      <c r="ZV101" s="39">
        <v>24</v>
      </c>
      <c r="ZW101" s="39"/>
      <c r="ZX101" s="39">
        <v>69</v>
      </c>
      <c r="ZY101" s="39"/>
      <c r="ZZ101" s="39">
        <v>114</v>
      </c>
      <c r="AAA101" s="39"/>
      <c r="AAB101" s="39">
        <v>159</v>
      </c>
      <c r="AAC101" s="38"/>
      <c r="AAD101" s="39">
        <v>24</v>
      </c>
      <c r="AAE101" s="39"/>
      <c r="AAF101" s="39">
        <v>69</v>
      </c>
      <c r="AAG101" s="39"/>
      <c r="AAH101" s="39">
        <v>114</v>
      </c>
      <c r="AAI101" s="39"/>
      <c r="AAJ101" s="39">
        <v>159</v>
      </c>
      <c r="AAK101" s="38"/>
      <c r="AAM101" s="39">
        <v>24</v>
      </c>
      <c r="AAN101" s="39"/>
      <c r="AAO101" s="39">
        <v>69</v>
      </c>
      <c r="AAP101" s="39"/>
      <c r="AAQ101" s="39">
        <v>114</v>
      </c>
      <c r="AAR101" s="39"/>
      <c r="AAS101" s="39">
        <v>159</v>
      </c>
      <c r="AAT101" s="38"/>
      <c r="AAU101" s="39">
        <v>24</v>
      </c>
      <c r="AAV101" s="39"/>
      <c r="AAW101" s="39">
        <v>69</v>
      </c>
      <c r="AAX101" s="39"/>
      <c r="AAY101" s="39">
        <v>114</v>
      </c>
      <c r="AAZ101" s="39"/>
      <c r="ABA101" s="39">
        <v>159</v>
      </c>
      <c r="ABB101" s="38"/>
      <c r="ABD101" s="39">
        <v>24</v>
      </c>
      <c r="ABE101" s="39"/>
      <c r="ABF101" s="39">
        <v>69</v>
      </c>
      <c r="ABG101" s="39"/>
      <c r="ABH101" s="39">
        <v>114</v>
      </c>
      <c r="ABI101" s="39"/>
      <c r="ABJ101" s="39">
        <v>159</v>
      </c>
      <c r="ABK101" s="38"/>
      <c r="ABL101" s="39">
        <v>24</v>
      </c>
      <c r="ABM101" s="39"/>
      <c r="ABN101" s="39">
        <v>69</v>
      </c>
      <c r="ABO101" s="39"/>
      <c r="ABP101" s="39">
        <v>114</v>
      </c>
      <c r="ABQ101" s="39"/>
      <c r="ABR101" s="39">
        <v>159</v>
      </c>
      <c r="ABS101" s="38"/>
      <c r="ABU101" s="39">
        <v>24</v>
      </c>
      <c r="ABV101" s="39"/>
      <c r="ABW101" s="39">
        <v>69</v>
      </c>
      <c r="ABX101" s="39"/>
      <c r="ABY101" s="39">
        <v>114</v>
      </c>
      <c r="ABZ101" s="39"/>
      <c r="ACA101" s="39">
        <v>159</v>
      </c>
      <c r="ACB101" s="38"/>
      <c r="ACC101" s="39">
        <v>24</v>
      </c>
      <c r="ACD101" s="39"/>
      <c r="ACE101" s="39">
        <v>69</v>
      </c>
      <c r="ACF101" s="39"/>
      <c r="ACG101" s="39">
        <v>114</v>
      </c>
      <c r="ACH101" s="39"/>
      <c r="ACI101" s="39">
        <v>159</v>
      </c>
      <c r="ACJ101" s="38"/>
      <c r="ACL101" s="39">
        <v>24</v>
      </c>
      <c r="ACM101" s="39"/>
      <c r="ACN101" s="39">
        <v>69</v>
      </c>
      <c r="ACO101" s="39"/>
      <c r="ACP101" s="39">
        <v>114</v>
      </c>
      <c r="ACQ101" s="39"/>
      <c r="ACR101" s="39">
        <v>159</v>
      </c>
      <c r="ACS101" s="38"/>
      <c r="ACT101" s="39">
        <v>24</v>
      </c>
      <c r="ACU101" s="39"/>
      <c r="ACV101" s="39">
        <v>69</v>
      </c>
      <c r="ACW101" s="39"/>
      <c r="ACX101" s="39">
        <v>114</v>
      </c>
      <c r="ACY101" s="39"/>
      <c r="ACZ101" s="39">
        <v>159</v>
      </c>
      <c r="ADA101" s="38"/>
      <c r="ADC101" s="39">
        <v>24</v>
      </c>
      <c r="ADD101" s="39"/>
      <c r="ADE101" s="39">
        <v>69</v>
      </c>
      <c r="ADF101" s="39"/>
      <c r="ADG101" s="39">
        <v>114</v>
      </c>
      <c r="ADH101" s="39"/>
      <c r="ADI101" s="39">
        <v>159</v>
      </c>
      <c r="ADJ101" s="38"/>
      <c r="ADK101" s="39">
        <v>24</v>
      </c>
      <c r="ADL101" s="39"/>
      <c r="ADM101" s="39">
        <v>69</v>
      </c>
      <c r="ADN101" s="39"/>
      <c r="ADO101" s="39">
        <v>114</v>
      </c>
      <c r="ADP101" s="39"/>
      <c r="ADQ101" s="39">
        <v>159</v>
      </c>
      <c r="ADR101" s="38"/>
      <c r="ADT101" s="39">
        <v>24</v>
      </c>
      <c r="ADU101" s="39"/>
      <c r="ADV101" s="39">
        <v>69</v>
      </c>
      <c r="ADW101" s="39"/>
      <c r="ADX101" s="39">
        <v>114</v>
      </c>
      <c r="ADY101" s="39"/>
      <c r="ADZ101" s="39">
        <v>159</v>
      </c>
      <c r="AEA101" s="38"/>
      <c r="AEB101" s="39">
        <v>24</v>
      </c>
      <c r="AEC101" s="39"/>
      <c r="AED101" s="39">
        <v>69</v>
      </c>
      <c r="AEE101" s="39"/>
      <c r="AEF101" s="39">
        <v>114</v>
      </c>
      <c r="AEG101" s="39"/>
      <c r="AEH101" s="39">
        <v>159</v>
      </c>
      <c r="AEI101" s="38"/>
      <c r="AEK101" s="39">
        <v>24</v>
      </c>
      <c r="AEL101" s="39"/>
      <c r="AEM101" s="39">
        <v>69</v>
      </c>
      <c r="AEN101" s="39"/>
      <c r="AEO101" s="39">
        <v>114</v>
      </c>
      <c r="AEP101" s="39"/>
      <c r="AEQ101" s="39">
        <v>159</v>
      </c>
      <c r="AER101" s="38"/>
      <c r="AES101" s="39">
        <v>24</v>
      </c>
      <c r="AET101" s="39"/>
      <c r="AEU101" s="39">
        <v>69</v>
      </c>
      <c r="AEV101" s="39"/>
      <c r="AEW101" s="39">
        <v>114</v>
      </c>
      <c r="AEX101" s="39"/>
      <c r="AEY101" s="39">
        <v>159</v>
      </c>
      <c r="AEZ101" s="38"/>
      <c r="AFB101" s="39">
        <v>24</v>
      </c>
      <c r="AFC101" s="39"/>
      <c r="AFD101" s="39">
        <v>69</v>
      </c>
      <c r="AFE101" s="39"/>
      <c r="AFF101" s="39">
        <v>114</v>
      </c>
      <c r="AFG101" s="39"/>
      <c r="AFH101" s="39">
        <v>159</v>
      </c>
      <c r="AFI101" s="38"/>
      <c r="AFJ101" s="39">
        <v>24</v>
      </c>
      <c r="AFK101" s="39"/>
      <c r="AFL101" s="39">
        <v>69</v>
      </c>
      <c r="AFM101" s="39"/>
      <c r="AFN101" s="39">
        <v>114</v>
      </c>
      <c r="AFO101" s="39"/>
      <c r="AFP101" s="39">
        <v>159</v>
      </c>
      <c r="AFQ101" s="38"/>
      <c r="AFS101" s="39">
        <v>24</v>
      </c>
      <c r="AFT101" s="39"/>
      <c r="AFU101" s="39">
        <v>69</v>
      </c>
      <c r="AFV101" s="39"/>
      <c r="AFW101" s="39">
        <v>114</v>
      </c>
      <c r="AFX101" s="39"/>
      <c r="AFY101" s="39">
        <v>159</v>
      </c>
      <c r="AFZ101" s="38"/>
      <c r="AGA101" s="39">
        <v>24</v>
      </c>
      <c r="AGB101" s="39"/>
      <c r="AGC101" s="39">
        <v>69</v>
      </c>
      <c r="AGD101" s="39"/>
      <c r="AGE101" s="39">
        <v>114</v>
      </c>
      <c r="AGF101" s="39"/>
      <c r="AGG101" s="39">
        <v>159</v>
      </c>
      <c r="AGH101" s="38"/>
      <c r="AGJ101" s="39">
        <v>24</v>
      </c>
      <c r="AGK101" s="39"/>
      <c r="AGL101" s="39">
        <v>69</v>
      </c>
      <c r="AGM101" s="39"/>
      <c r="AGN101" s="39">
        <v>114</v>
      </c>
      <c r="AGO101" s="39"/>
      <c r="AGP101" s="39">
        <v>159</v>
      </c>
      <c r="AGQ101" s="38"/>
      <c r="AGR101" s="39">
        <v>24</v>
      </c>
      <c r="AGS101" s="39"/>
      <c r="AGT101" s="39">
        <v>69</v>
      </c>
      <c r="AGU101" s="39"/>
      <c r="AGV101" s="39">
        <v>114</v>
      </c>
      <c r="AGW101" s="39"/>
      <c r="AGX101" s="39">
        <v>159</v>
      </c>
      <c r="AGY101" s="38"/>
      <c r="AHA101" s="39">
        <v>24</v>
      </c>
      <c r="AHB101" s="39"/>
      <c r="AHC101" s="39">
        <v>69</v>
      </c>
      <c r="AHD101" s="39"/>
      <c r="AHE101" s="39">
        <v>114</v>
      </c>
      <c r="AHF101" s="39"/>
      <c r="AHG101" s="39">
        <v>159</v>
      </c>
      <c r="AHH101" s="38"/>
      <c r="AHI101" s="39">
        <v>24</v>
      </c>
      <c r="AHJ101" s="39"/>
      <c r="AHK101" s="39">
        <v>69</v>
      </c>
      <c r="AHL101" s="39"/>
      <c r="AHM101" s="39">
        <v>114</v>
      </c>
      <c r="AHN101" s="39"/>
      <c r="AHO101" s="39">
        <v>159</v>
      </c>
      <c r="AHP101" s="38"/>
      <c r="AHR101" s="39">
        <v>24</v>
      </c>
      <c r="AHS101" s="39"/>
      <c r="AHT101" s="39">
        <v>69</v>
      </c>
      <c r="AHU101" s="39"/>
      <c r="AHV101" s="39">
        <v>114</v>
      </c>
      <c r="AHW101" s="39"/>
      <c r="AHX101" s="39">
        <v>159</v>
      </c>
      <c r="AHY101" s="38"/>
      <c r="AHZ101" s="39">
        <v>24</v>
      </c>
      <c r="AIA101" s="39"/>
      <c r="AIB101" s="39">
        <v>69</v>
      </c>
      <c r="AIC101" s="39"/>
      <c r="AID101" s="39">
        <v>114</v>
      </c>
      <c r="AIE101" s="39"/>
      <c r="AIF101" s="39">
        <v>159</v>
      </c>
      <c r="AIG101" s="38"/>
    </row>
    <row r="102" spans="1:917" ht="15.6" customHeight="1">
      <c r="A102" s="39">
        <v>205</v>
      </c>
      <c r="B102" s="39"/>
      <c r="C102" s="39">
        <v>70</v>
      </c>
      <c r="D102" s="39"/>
      <c r="E102" s="39">
        <v>115</v>
      </c>
      <c r="F102" s="39"/>
      <c r="G102" s="39">
        <v>160</v>
      </c>
      <c r="H102" s="86"/>
      <c r="J102" s="39">
        <v>25</v>
      </c>
      <c r="K102" s="39"/>
      <c r="L102" s="39">
        <v>70</v>
      </c>
      <c r="M102" s="39"/>
      <c r="N102" s="39">
        <v>115</v>
      </c>
      <c r="O102" s="39"/>
      <c r="P102" s="39">
        <v>160</v>
      </c>
      <c r="Q102" s="86"/>
      <c r="R102" s="39">
        <v>25</v>
      </c>
      <c r="S102" s="39"/>
      <c r="T102" s="39">
        <v>70</v>
      </c>
      <c r="U102" s="39"/>
      <c r="V102" s="39">
        <v>115</v>
      </c>
      <c r="W102" s="39"/>
      <c r="X102" s="39">
        <v>160</v>
      </c>
      <c r="Y102" s="86"/>
      <c r="AA102" s="39">
        <v>25</v>
      </c>
      <c r="AB102" s="39"/>
      <c r="AC102" s="39">
        <v>70</v>
      </c>
      <c r="AD102" s="39"/>
      <c r="AE102" s="39">
        <v>115</v>
      </c>
      <c r="AF102" s="39"/>
      <c r="AG102" s="39">
        <v>160</v>
      </c>
      <c r="AH102" s="86"/>
      <c r="AI102" s="39">
        <v>25</v>
      </c>
      <c r="AJ102" s="39"/>
      <c r="AK102" s="39">
        <v>70</v>
      </c>
      <c r="AL102" s="39"/>
      <c r="AM102" s="39">
        <v>115</v>
      </c>
      <c r="AN102" s="39"/>
      <c r="AO102" s="39">
        <v>160</v>
      </c>
      <c r="AP102" s="86"/>
      <c r="AR102" s="39">
        <v>25</v>
      </c>
      <c r="AS102" s="39"/>
      <c r="AT102" s="39">
        <v>70</v>
      </c>
      <c r="AU102" s="39"/>
      <c r="AV102" s="39">
        <v>115</v>
      </c>
      <c r="AW102" s="39"/>
      <c r="AX102" s="39">
        <v>160</v>
      </c>
      <c r="AY102" s="86"/>
      <c r="AZ102" s="39">
        <v>25</v>
      </c>
      <c r="BA102" s="39"/>
      <c r="BB102" s="39">
        <v>70</v>
      </c>
      <c r="BC102" s="39"/>
      <c r="BD102" s="39">
        <v>115</v>
      </c>
      <c r="BE102" s="39"/>
      <c r="BF102" s="39">
        <v>160</v>
      </c>
      <c r="BG102" s="86"/>
      <c r="BI102" s="39">
        <v>25</v>
      </c>
      <c r="BJ102" s="39"/>
      <c r="BK102" s="39">
        <v>70</v>
      </c>
      <c r="BL102" s="39"/>
      <c r="BM102" s="39">
        <v>115</v>
      </c>
      <c r="BN102" s="39"/>
      <c r="BO102" s="39">
        <v>160</v>
      </c>
      <c r="BP102" s="86"/>
      <c r="BQ102" s="39">
        <v>25</v>
      </c>
      <c r="BR102" s="39"/>
      <c r="BS102" s="39">
        <v>70</v>
      </c>
      <c r="BT102" s="39"/>
      <c r="BU102" s="39">
        <v>115</v>
      </c>
      <c r="BV102" s="39"/>
      <c r="BW102" s="39">
        <v>160</v>
      </c>
      <c r="BX102" s="86"/>
      <c r="BZ102" s="39">
        <v>25</v>
      </c>
      <c r="CA102" s="39"/>
      <c r="CB102" s="39">
        <v>70</v>
      </c>
      <c r="CC102" s="39"/>
      <c r="CD102" s="39">
        <v>115</v>
      </c>
      <c r="CE102" s="39"/>
      <c r="CF102" s="39">
        <v>160</v>
      </c>
      <c r="CG102" s="86"/>
      <c r="CH102" s="39">
        <v>25</v>
      </c>
      <c r="CI102" s="39"/>
      <c r="CJ102" s="39">
        <v>70</v>
      </c>
      <c r="CK102" s="39"/>
      <c r="CL102" s="39">
        <v>115</v>
      </c>
      <c r="CM102" s="39"/>
      <c r="CN102" s="39">
        <v>160</v>
      </c>
      <c r="CO102" s="86"/>
      <c r="CQ102" s="39">
        <v>25</v>
      </c>
      <c r="CR102" s="39"/>
      <c r="CS102" s="39">
        <v>70</v>
      </c>
      <c r="CT102" s="39"/>
      <c r="CU102" s="39">
        <v>115</v>
      </c>
      <c r="CV102" s="39"/>
      <c r="CW102" s="39">
        <v>160</v>
      </c>
      <c r="CX102" s="86"/>
      <c r="CY102" s="39">
        <v>25</v>
      </c>
      <c r="CZ102" s="39"/>
      <c r="DA102" s="39">
        <v>70</v>
      </c>
      <c r="DB102" s="39"/>
      <c r="DC102" s="39">
        <v>115</v>
      </c>
      <c r="DD102" s="39"/>
      <c r="DE102" s="39">
        <v>160</v>
      </c>
      <c r="DF102" s="86"/>
      <c r="DH102" s="39">
        <v>25</v>
      </c>
      <c r="DI102" s="39"/>
      <c r="DJ102" s="39">
        <v>70</v>
      </c>
      <c r="DK102" s="39"/>
      <c r="DL102" s="39">
        <v>115</v>
      </c>
      <c r="DM102" s="39"/>
      <c r="DN102" s="39">
        <v>160</v>
      </c>
      <c r="DO102" s="86"/>
      <c r="DP102" s="39">
        <v>25</v>
      </c>
      <c r="DQ102" s="39"/>
      <c r="DR102" s="39">
        <v>70</v>
      </c>
      <c r="DS102" s="39"/>
      <c r="DT102" s="39">
        <v>115</v>
      </c>
      <c r="DU102" s="39"/>
      <c r="DV102" s="39">
        <v>160</v>
      </c>
      <c r="DW102" s="86"/>
      <c r="DY102" s="39">
        <v>25</v>
      </c>
      <c r="DZ102" s="39"/>
      <c r="EA102" s="39">
        <v>70</v>
      </c>
      <c r="EB102" s="39"/>
      <c r="EC102" s="39">
        <v>115</v>
      </c>
      <c r="ED102" s="39"/>
      <c r="EE102" s="39">
        <v>160</v>
      </c>
      <c r="EF102" s="86"/>
      <c r="EG102" s="39">
        <v>25</v>
      </c>
      <c r="EH102" s="39"/>
      <c r="EI102" s="39">
        <v>70</v>
      </c>
      <c r="EJ102" s="39"/>
      <c r="EK102" s="39">
        <v>115</v>
      </c>
      <c r="EL102" s="39"/>
      <c r="EM102" s="39">
        <v>160</v>
      </c>
      <c r="EN102" s="86"/>
      <c r="EP102" s="39">
        <v>25</v>
      </c>
      <c r="EQ102" s="39"/>
      <c r="ER102" s="39">
        <v>70</v>
      </c>
      <c r="ES102" s="39"/>
      <c r="ET102" s="39">
        <v>115</v>
      </c>
      <c r="EU102" s="39"/>
      <c r="EV102" s="39">
        <v>160</v>
      </c>
      <c r="EW102" s="86"/>
      <c r="EX102" s="39">
        <v>25</v>
      </c>
      <c r="EY102" s="39"/>
      <c r="EZ102" s="39">
        <v>70</v>
      </c>
      <c r="FA102" s="39"/>
      <c r="FB102" s="39">
        <v>115</v>
      </c>
      <c r="FC102" s="39"/>
      <c r="FD102" s="39">
        <v>160</v>
      </c>
      <c r="FE102" s="86"/>
      <c r="FG102" s="39">
        <v>25</v>
      </c>
      <c r="FH102" s="39"/>
      <c r="FI102" s="39">
        <v>70</v>
      </c>
      <c r="FJ102" s="39"/>
      <c r="FK102" s="39">
        <v>115</v>
      </c>
      <c r="FL102" s="39"/>
      <c r="FM102" s="39">
        <v>160</v>
      </c>
      <c r="FN102" s="86"/>
      <c r="FO102" s="39">
        <v>25</v>
      </c>
      <c r="FP102" s="39"/>
      <c r="FQ102" s="39">
        <v>70</v>
      </c>
      <c r="FR102" s="39"/>
      <c r="FS102" s="39">
        <v>115</v>
      </c>
      <c r="FT102" s="39"/>
      <c r="FU102" s="39">
        <v>160</v>
      </c>
      <c r="FV102" s="86"/>
      <c r="FX102" s="39">
        <v>25</v>
      </c>
      <c r="FY102" s="39"/>
      <c r="FZ102" s="39">
        <v>70</v>
      </c>
      <c r="GA102" s="39"/>
      <c r="GB102" s="39">
        <v>115</v>
      </c>
      <c r="GC102" s="39"/>
      <c r="GD102" s="39">
        <v>160</v>
      </c>
      <c r="GE102" s="86"/>
      <c r="GF102" s="39">
        <v>25</v>
      </c>
      <c r="GG102" s="39"/>
      <c r="GH102" s="39">
        <v>70</v>
      </c>
      <c r="GI102" s="39"/>
      <c r="GJ102" s="39">
        <v>115</v>
      </c>
      <c r="GK102" s="39"/>
      <c r="GL102" s="39">
        <v>160</v>
      </c>
      <c r="GM102" s="86"/>
      <c r="GO102" s="39">
        <v>25</v>
      </c>
      <c r="GP102" s="39"/>
      <c r="GQ102" s="39">
        <v>70</v>
      </c>
      <c r="GR102" s="39"/>
      <c r="GS102" s="39">
        <v>115</v>
      </c>
      <c r="GT102" s="39"/>
      <c r="GU102" s="39">
        <v>160</v>
      </c>
      <c r="GV102" s="86"/>
      <c r="GW102" s="39">
        <v>25</v>
      </c>
      <c r="GX102" s="39"/>
      <c r="GY102" s="39">
        <v>70</v>
      </c>
      <c r="GZ102" s="39"/>
      <c r="HA102" s="39">
        <v>115</v>
      </c>
      <c r="HB102" s="39"/>
      <c r="HC102" s="39">
        <v>160</v>
      </c>
      <c r="HD102" s="86"/>
      <c r="HF102" s="39">
        <v>25</v>
      </c>
      <c r="HG102" s="39"/>
      <c r="HH102" s="39">
        <v>70</v>
      </c>
      <c r="HI102" s="39"/>
      <c r="HJ102" s="39">
        <v>115</v>
      </c>
      <c r="HK102" s="39"/>
      <c r="HL102" s="39">
        <v>160</v>
      </c>
      <c r="HM102" s="86"/>
      <c r="HN102" s="39">
        <v>25</v>
      </c>
      <c r="HO102" s="39"/>
      <c r="HP102" s="39">
        <v>70</v>
      </c>
      <c r="HQ102" s="39"/>
      <c r="HR102" s="39">
        <v>115</v>
      </c>
      <c r="HS102" s="39"/>
      <c r="HT102" s="39">
        <v>160</v>
      </c>
      <c r="HU102" s="86"/>
      <c r="HW102" s="39">
        <v>25</v>
      </c>
      <c r="HX102" s="39"/>
      <c r="HY102" s="39">
        <v>70</v>
      </c>
      <c r="HZ102" s="39"/>
      <c r="IA102" s="39">
        <v>115</v>
      </c>
      <c r="IB102" s="39"/>
      <c r="IC102" s="39">
        <v>160</v>
      </c>
      <c r="ID102" s="86"/>
      <c r="IE102" s="39">
        <v>25</v>
      </c>
      <c r="IF102" s="39"/>
      <c r="IG102" s="39">
        <v>70</v>
      </c>
      <c r="IH102" s="39"/>
      <c r="II102" s="39">
        <v>115</v>
      </c>
      <c r="IJ102" s="39"/>
      <c r="IK102" s="39">
        <v>160</v>
      </c>
      <c r="IL102" s="86"/>
      <c r="IN102" s="39">
        <v>25</v>
      </c>
      <c r="IO102" s="39"/>
      <c r="IP102" s="39">
        <v>70</v>
      </c>
      <c r="IQ102" s="39"/>
      <c r="IR102" s="39">
        <v>115</v>
      </c>
      <c r="IS102" s="39"/>
      <c r="IT102" s="39">
        <v>160</v>
      </c>
      <c r="IU102" s="86"/>
      <c r="IV102" s="39">
        <v>25</v>
      </c>
      <c r="IW102" s="39"/>
      <c r="IX102" s="39">
        <v>70</v>
      </c>
      <c r="IY102" s="39"/>
      <c r="IZ102" s="39">
        <v>115</v>
      </c>
      <c r="JA102" s="39"/>
      <c r="JB102" s="39">
        <v>160</v>
      </c>
      <c r="JC102" s="86"/>
      <c r="JE102" s="39">
        <v>25</v>
      </c>
      <c r="JF102" s="39"/>
      <c r="JG102" s="39">
        <v>70</v>
      </c>
      <c r="JH102" s="39"/>
      <c r="JI102" s="39">
        <v>115</v>
      </c>
      <c r="JJ102" s="39"/>
      <c r="JK102" s="39">
        <v>160</v>
      </c>
      <c r="JL102" s="86"/>
      <c r="JM102" s="39">
        <v>25</v>
      </c>
      <c r="JN102" s="39"/>
      <c r="JO102" s="39">
        <v>70</v>
      </c>
      <c r="JP102" s="39"/>
      <c r="JQ102" s="39">
        <v>115</v>
      </c>
      <c r="JR102" s="39"/>
      <c r="JS102" s="39">
        <v>160</v>
      </c>
      <c r="JT102" s="86"/>
      <c r="JV102" s="39">
        <v>25</v>
      </c>
      <c r="JW102" s="39"/>
      <c r="JX102" s="39">
        <v>70</v>
      </c>
      <c r="JY102" s="39"/>
      <c r="JZ102" s="39">
        <v>115</v>
      </c>
      <c r="KA102" s="39"/>
      <c r="KB102" s="39">
        <v>160</v>
      </c>
      <c r="KC102" s="86"/>
      <c r="KD102" s="39">
        <v>25</v>
      </c>
      <c r="KE102" s="39"/>
      <c r="KF102" s="39">
        <v>70</v>
      </c>
      <c r="KG102" s="39"/>
      <c r="KH102" s="39">
        <v>115</v>
      </c>
      <c r="KI102" s="39"/>
      <c r="KJ102" s="39">
        <v>160</v>
      </c>
      <c r="KK102" s="86"/>
      <c r="KM102" s="39">
        <v>25</v>
      </c>
      <c r="KN102" s="39"/>
      <c r="KO102" s="39">
        <v>70</v>
      </c>
      <c r="KP102" s="39"/>
      <c r="KQ102" s="39">
        <v>115</v>
      </c>
      <c r="KR102" s="39"/>
      <c r="KS102" s="39">
        <v>160</v>
      </c>
      <c r="KT102" s="86"/>
      <c r="KU102" s="39">
        <v>25</v>
      </c>
      <c r="KV102" s="39"/>
      <c r="KW102" s="39">
        <v>70</v>
      </c>
      <c r="KX102" s="39"/>
      <c r="KY102" s="39">
        <v>115</v>
      </c>
      <c r="KZ102" s="39"/>
      <c r="LA102" s="39">
        <v>160</v>
      </c>
      <c r="LB102" s="86"/>
      <c r="LD102" s="39">
        <v>25</v>
      </c>
      <c r="LE102" s="39"/>
      <c r="LF102" s="39">
        <v>70</v>
      </c>
      <c r="LG102" s="39"/>
      <c r="LH102" s="39">
        <v>115</v>
      </c>
      <c r="LI102" s="39"/>
      <c r="LJ102" s="39">
        <v>160</v>
      </c>
      <c r="LK102" s="86"/>
      <c r="LL102" s="39">
        <v>25</v>
      </c>
      <c r="LM102" s="39"/>
      <c r="LN102" s="39">
        <v>70</v>
      </c>
      <c r="LO102" s="39"/>
      <c r="LP102" s="39">
        <v>115</v>
      </c>
      <c r="LQ102" s="39"/>
      <c r="LR102" s="39">
        <v>160</v>
      </c>
      <c r="LS102" s="86"/>
      <c r="LU102" s="39">
        <v>25</v>
      </c>
      <c r="LV102" s="39"/>
      <c r="LW102" s="39">
        <v>70</v>
      </c>
      <c r="LX102" s="39"/>
      <c r="LY102" s="39">
        <v>115</v>
      </c>
      <c r="LZ102" s="39"/>
      <c r="MA102" s="39">
        <v>160</v>
      </c>
      <c r="MB102" s="86"/>
      <c r="MC102" s="39">
        <v>25</v>
      </c>
      <c r="MD102" s="39"/>
      <c r="ME102" s="39">
        <v>70</v>
      </c>
      <c r="MF102" s="39"/>
      <c r="MG102" s="39">
        <v>115</v>
      </c>
      <c r="MH102" s="39"/>
      <c r="MI102" s="39">
        <v>160</v>
      </c>
      <c r="MJ102" s="86"/>
      <c r="ML102" s="39">
        <v>25</v>
      </c>
      <c r="MM102" s="39"/>
      <c r="MN102" s="39">
        <v>70</v>
      </c>
      <c r="MO102" s="39"/>
      <c r="MP102" s="39">
        <v>115</v>
      </c>
      <c r="MQ102" s="39"/>
      <c r="MR102" s="39">
        <v>160</v>
      </c>
      <c r="MS102" s="86"/>
      <c r="MT102" s="39">
        <v>25</v>
      </c>
      <c r="MU102" s="39"/>
      <c r="MV102" s="39">
        <v>70</v>
      </c>
      <c r="MW102" s="39"/>
      <c r="MX102" s="39">
        <v>115</v>
      </c>
      <c r="MY102" s="39"/>
      <c r="MZ102" s="39">
        <v>160</v>
      </c>
      <c r="NA102" s="86"/>
      <c r="NC102" s="39">
        <v>25</v>
      </c>
      <c r="ND102" s="39"/>
      <c r="NE102" s="39">
        <v>70</v>
      </c>
      <c r="NF102" s="39"/>
      <c r="NG102" s="39">
        <v>115</v>
      </c>
      <c r="NH102" s="39"/>
      <c r="NI102" s="39">
        <v>160</v>
      </c>
      <c r="NJ102" s="86"/>
      <c r="NK102" s="39">
        <v>25</v>
      </c>
      <c r="NL102" s="39"/>
      <c r="NM102" s="39">
        <v>70</v>
      </c>
      <c r="NN102" s="39"/>
      <c r="NO102" s="39">
        <v>115</v>
      </c>
      <c r="NP102" s="39"/>
      <c r="NQ102" s="39">
        <v>160</v>
      </c>
      <c r="NR102" s="86"/>
      <c r="NT102" s="39">
        <v>25</v>
      </c>
      <c r="NU102" s="39"/>
      <c r="NV102" s="39">
        <v>70</v>
      </c>
      <c r="NW102" s="39"/>
      <c r="NX102" s="39">
        <v>115</v>
      </c>
      <c r="NY102" s="39"/>
      <c r="NZ102" s="39">
        <v>160</v>
      </c>
      <c r="OA102" s="86"/>
      <c r="OB102" s="39">
        <v>25</v>
      </c>
      <c r="OC102" s="39"/>
      <c r="OD102" s="39">
        <v>70</v>
      </c>
      <c r="OE102" s="39"/>
      <c r="OF102" s="39">
        <v>115</v>
      </c>
      <c r="OG102" s="39"/>
      <c r="OH102" s="39">
        <v>160</v>
      </c>
      <c r="OI102" s="86"/>
      <c r="OK102" s="39">
        <v>25</v>
      </c>
      <c r="OL102" s="39"/>
      <c r="OM102" s="39">
        <v>70</v>
      </c>
      <c r="ON102" s="39"/>
      <c r="OO102" s="39">
        <v>115</v>
      </c>
      <c r="OP102" s="39"/>
      <c r="OQ102" s="39">
        <v>160</v>
      </c>
      <c r="OR102" s="86"/>
      <c r="OS102" s="39">
        <v>25</v>
      </c>
      <c r="OT102" s="39"/>
      <c r="OU102" s="39">
        <v>70</v>
      </c>
      <c r="OV102" s="39"/>
      <c r="OW102" s="39">
        <v>115</v>
      </c>
      <c r="OX102" s="39"/>
      <c r="OY102" s="39">
        <v>160</v>
      </c>
      <c r="OZ102" s="86"/>
      <c r="PB102" s="39">
        <v>25</v>
      </c>
      <c r="PC102" s="39"/>
      <c r="PD102" s="39">
        <v>70</v>
      </c>
      <c r="PE102" s="39"/>
      <c r="PF102" s="39">
        <v>115</v>
      </c>
      <c r="PG102" s="39"/>
      <c r="PH102" s="39">
        <v>160</v>
      </c>
      <c r="PI102" s="86"/>
      <c r="PJ102" s="39">
        <v>25</v>
      </c>
      <c r="PK102" s="39"/>
      <c r="PL102" s="39">
        <v>70</v>
      </c>
      <c r="PM102" s="39"/>
      <c r="PN102" s="39">
        <v>115</v>
      </c>
      <c r="PO102" s="39"/>
      <c r="PP102" s="39">
        <v>160</v>
      </c>
      <c r="PQ102" s="38"/>
      <c r="PS102" s="39">
        <v>25</v>
      </c>
      <c r="PT102" s="39"/>
      <c r="PU102" s="39">
        <v>70</v>
      </c>
      <c r="PV102" s="39"/>
      <c r="PW102" s="39">
        <v>115</v>
      </c>
      <c r="PX102" s="39"/>
      <c r="PY102" s="39">
        <v>160</v>
      </c>
      <c r="PZ102" s="38"/>
      <c r="QA102" s="39">
        <v>25</v>
      </c>
      <c r="QB102" s="39"/>
      <c r="QC102" s="39">
        <v>70</v>
      </c>
      <c r="QD102" s="39"/>
      <c r="QE102" s="39">
        <v>115</v>
      </c>
      <c r="QF102" s="39"/>
      <c r="QG102" s="39">
        <v>160</v>
      </c>
      <c r="QH102" s="38"/>
      <c r="QJ102" s="39">
        <v>25</v>
      </c>
      <c r="QK102" s="39"/>
      <c r="QL102" s="39">
        <v>70</v>
      </c>
      <c r="QM102" s="39"/>
      <c r="QN102" s="39">
        <v>115</v>
      </c>
      <c r="QO102" s="39"/>
      <c r="QP102" s="39">
        <v>160</v>
      </c>
      <c r="QQ102" s="38"/>
      <c r="QR102" s="39">
        <v>25</v>
      </c>
      <c r="QS102" s="39"/>
      <c r="QT102" s="39">
        <v>70</v>
      </c>
      <c r="QU102" s="39"/>
      <c r="QV102" s="39">
        <v>115</v>
      </c>
      <c r="QW102" s="39"/>
      <c r="QX102" s="39">
        <v>160</v>
      </c>
      <c r="QY102" s="38"/>
      <c r="RA102" s="39">
        <v>25</v>
      </c>
      <c r="RB102" s="39"/>
      <c r="RC102" s="39">
        <v>70</v>
      </c>
      <c r="RD102" s="39"/>
      <c r="RE102" s="39">
        <v>115</v>
      </c>
      <c r="RF102" s="39"/>
      <c r="RG102" s="39">
        <v>160</v>
      </c>
      <c r="RH102" s="38"/>
      <c r="RI102" s="39">
        <v>25</v>
      </c>
      <c r="RJ102" s="39"/>
      <c r="RK102" s="39">
        <v>70</v>
      </c>
      <c r="RL102" s="39"/>
      <c r="RM102" s="39">
        <v>115</v>
      </c>
      <c r="RN102" s="39"/>
      <c r="RO102" s="39">
        <v>160</v>
      </c>
      <c r="RP102" s="38"/>
      <c r="RR102" s="39">
        <v>25</v>
      </c>
      <c r="RS102" s="39"/>
      <c r="RT102" s="39">
        <v>70</v>
      </c>
      <c r="RU102" s="39"/>
      <c r="RV102" s="39">
        <v>115</v>
      </c>
      <c r="RW102" s="39"/>
      <c r="RX102" s="39">
        <v>160</v>
      </c>
      <c r="RY102" s="38"/>
      <c r="RZ102" s="39">
        <v>25</v>
      </c>
      <c r="SA102" s="39"/>
      <c r="SB102" s="39">
        <v>70</v>
      </c>
      <c r="SC102" s="39"/>
      <c r="SD102" s="39">
        <v>115</v>
      </c>
      <c r="SE102" s="39"/>
      <c r="SF102" s="39">
        <v>160</v>
      </c>
      <c r="SG102" s="38"/>
      <c r="SI102" s="39">
        <v>25</v>
      </c>
      <c r="SJ102" s="39"/>
      <c r="SK102" s="39">
        <v>70</v>
      </c>
      <c r="SL102" s="39"/>
      <c r="SM102" s="39">
        <v>115</v>
      </c>
      <c r="SN102" s="39"/>
      <c r="SO102" s="39">
        <v>160</v>
      </c>
      <c r="SP102" s="38"/>
      <c r="SQ102" s="39">
        <v>25</v>
      </c>
      <c r="SR102" s="39"/>
      <c r="SS102" s="39">
        <v>70</v>
      </c>
      <c r="ST102" s="39"/>
      <c r="SU102" s="39">
        <v>115</v>
      </c>
      <c r="SV102" s="39"/>
      <c r="SW102" s="39">
        <v>160</v>
      </c>
      <c r="SX102" s="38"/>
      <c r="SZ102" s="39">
        <v>25</v>
      </c>
      <c r="TA102" s="39"/>
      <c r="TB102" s="39">
        <v>70</v>
      </c>
      <c r="TC102" s="39"/>
      <c r="TD102" s="39">
        <v>115</v>
      </c>
      <c r="TE102" s="39"/>
      <c r="TF102" s="39">
        <v>160</v>
      </c>
      <c r="TG102" s="38"/>
      <c r="TH102" s="39">
        <v>25</v>
      </c>
      <c r="TI102" s="39"/>
      <c r="TJ102" s="39">
        <v>70</v>
      </c>
      <c r="TK102" s="39"/>
      <c r="TL102" s="39">
        <v>115</v>
      </c>
      <c r="TM102" s="39"/>
      <c r="TN102" s="39">
        <v>160</v>
      </c>
      <c r="TO102" s="38"/>
      <c r="TQ102" s="39">
        <v>25</v>
      </c>
      <c r="TR102" s="39"/>
      <c r="TS102" s="39">
        <v>70</v>
      </c>
      <c r="TT102" s="39"/>
      <c r="TU102" s="39">
        <v>115</v>
      </c>
      <c r="TV102" s="39"/>
      <c r="TW102" s="39">
        <v>160</v>
      </c>
      <c r="TX102" s="38"/>
      <c r="TY102" s="39">
        <v>25</v>
      </c>
      <c r="TZ102" s="39"/>
      <c r="UA102" s="39">
        <v>70</v>
      </c>
      <c r="UB102" s="39"/>
      <c r="UC102" s="39">
        <v>115</v>
      </c>
      <c r="UD102" s="39"/>
      <c r="UE102" s="39">
        <v>160</v>
      </c>
      <c r="UF102" s="38"/>
      <c r="UH102" s="39">
        <v>25</v>
      </c>
      <c r="UI102" s="39"/>
      <c r="UJ102" s="39">
        <v>70</v>
      </c>
      <c r="UK102" s="39"/>
      <c r="UL102" s="39">
        <v>115</v>
      </c>
      <c r="UM102" s="39"/>
      <c r="UN102" s="39">
        <v>160</v>
      </c>
      <c r="UO102" s="38"/>
      <c r="UP102" s="39">
        <v>25</v>
      </c>
      <c r="UQ102" s="39"/>
      <c r="UR102" s="39">
        <v>70</v>
      </c>
      <c r="US102" s="39"/>
      <c r="UT102" s="39">
        <v>115</v>
      </c>
      <c r="UU102" s="39"/>
      <c r="UV102" s="39">
        <v>160</v>
      </c>
      <c r="UW102" s="38"/>
      <c r="UY102" s="39">
        <v>25</v>
      </c>
      <c r="UZ102" s="39"/>
      <c r="VA102" s="39">
        <v>70</v>
      </c>
      <c r="VB102" s="39"/>
      <c r="VC102" s="39">
        <v>115</v>
      </c>
      <c r="VD102" s="39"/>
      <c r="VE102" s="39">
        <v>160</v>
      </c>
      <c r="VF102" s="38"/>
      <c r="VG102" s="39">
        <v>25</v>
      </c>
      <c r="VH102" s="39"/>
      <c r="VI102" s="39">
        <v>70</v>
      </c>
      <c r="VJ102" s="39"/>
      <c r="VK102" s="39">
        <v>115</v>
      </c>
      <c r="VL102" s="39"/>
      <c r="VM102" s="39">
        <v>160</v>
      </c>
      <c r="VN102" s="38"/>
      <c r="VP102" s="39">
        <v>25</v>
      </c>
      <c r="VQ102" s="39"/>
      <c r="VR102" s="39">
        <v>70</v>
      </c>
      <c r="VS102" s="39"/>
      <c r="VT102" s="39">
        <v>115</v>
      </c>
      <c r="VU102" s="39"/>
      <c r="VV102" s="39">
        <v>160</v>
      </c>
      <c r="VW102" s="38"/>
      <c r="VX102" s="39">
        <v>25</v>
      </c>
      <c r="VY102" s="39"/>
      <c r="VZ102" s="39">
        <v>70</v>
      </c>
      <c r="WA102" s="39"/>
      <c r="WB102" s="39">
        <v>115</v>
      </c>
      <c r="WC102" s="39"/>
      <c r="WD102" s="39">
        <v>160</v>
      </c>
      <c r="WE102" s="38"/>
      <c r="WG102" s="39">
        <v>25</v>
      </c>
      <c r="WH102" s="39"/>
      <c r="WI102" s="39">
        <v>70</v>
      </c>
      <c r="WJ102" s="39"/>
      <c r="WK102" s="39">
        <v>115</v>
      </c>
      <c r="WL102" s="39"/>
      <c r="WM102" s="39">
        <v>160</v>
      </c>
      <c r="WN102" s="38"/>
      <c r="WO102" s="39">
        <v>25</v>
      </c>
      <c r="WP102" s="39"/>
      <c r="WQ102" s="39">
        <v>70</v>
      </c>
      <c r="WR102" s="39"/>
      <c r="WS102" s="39">
        <v>115</v>
      </c>
      <c r="WT102" s="39"/>
      <c r="WU102" s="39">
        <v>160</v>
      </c>
      <c r="WV102" s="38"/>
      <c r="WX102" s="39">
        <v>25</v>
      </c>
      <c r="WY102" s="39"/>
      <c r="WZ102" s="39">
        <v>70</v>
      </c>
      <c r="XA102" s="39"/>
      <c r="XB102" s="39">
        <v>115</v>
      </c>
      <c r="XC102" s="39"/>
      <c r="XD102" s="39">
        <v>160</v>
      </c>
      <c r="XE102" s="38"/>
      <c r="XF102" s="39">
        <v>25</v>
      </c>
      <c r="XG102" s="39"/>
      <c r="XH102" s="39">
        <v>70</v>
      </c>
      <c r="XI102" s="39"/>
      <c r="XJ102" s="39">
        <v>115</v>
      </c>
      <c r="XK102" s="39"/>
      <c r="XL102" s="39">
        <v>160</v>
      </c>
      <c r="XM102" s="38"/>
      <c r="XO102" s="39">
        <v>25</v>
      </c>
      <c r="XP102" s="39"/>
      <c r="XQ102" s="39">
        <v>70</v>
      </c>
      <c r="XR102" s="39"/>
      <c r="XS102" s="39">
        <v>115</v>
      </c>
      <c r="XT102" s="39"/>
      <c r="XU102" s="39">
        <v>160</v>
      </c>
      <c r="XV102" s="38"/>
      <c r="XW102" s="39">
        <v>25</v>
      </c>
      <c r="XX102" s="39"/>
      <c r="XY102" s="39">
        <v>70</v>
      </c>
      <c r="XZ102" s="39"/>
      <c r="YA102" s="39">
        <v>115</v>
      </c>
      <c r="YB102" s="39"/>
      <c r="YC102" s="39">
        <v>160</v>
      </c>
      <c r="YD102" s="38"/>
      <c r="YF102" s="39">
        <v>25</v>
      </c>
      <c r="YG102" s="39"/>
      <c r="YH102" s="39">
        <v>70</v>
      </c>
      <c r="YI102" s="39"/>
      <c r="YJ102" s="39">
        <v>115</v>
      </c>
      <c r="YK102" s="39"/>
      <c r="YL102" s="39">
        <v>160</v>
      </c>
      <c r="YM102" s="38"/>
      <c r="YN102" s="39">
        <v>25</v>
      </c>
      <c r="YO102" s="39"/>
      <c r="YP102" s="39">
        <v>70</v>
      </c>
      <c r="YQ102" s="39"/>
      <c r="YR102" s="39">
        <v>115</v>
      </c>
      <c r="YS102" s="39"/>
      <c r="YT102" s="39">
        <v>160</v>
      </c>
      <c r="YU102" s="38"/>
      <c r="YW102" s="39">
        <v>25</v>
      </c>
      <c r="YX102" s="39"/>
      <c r="YY102" s="39">
        <v>70</v>
      </c>
      <c r="YZ102" s="39"/>
      <c r="ZA102" s="39">
        <v>115</v>
      </c>
      <c r="ZB102" s="39"/>
      <c r="ZC102" s="39">
        <v>160</v>
      </c>
      <c r="ZD102" s="38"/>
      <c r="ZM102" s="39">
        <v>25</v>
      </c>
      <c r="ZN102" s="39"/>
      <c r="ZO102" s="39">
        <v>70</v>
      </c>
      <c r="ZP102" s="39"/>
      <c r="ZQ102" s="39">
        <v>115</v>
      </c>
      <c r="ZR102" s="39"/>
      <c r="ZS102" s="39">
        <v>160</v>
      </c>
      <c r="ZT102" s="38"/>
      <c r="ZV102" s="39">
        <v>25</v>
      </c>
      <c r="ZW102" s="39"/>
      <c r="ZX102" s="39">
        <v>70</v>
      </c>
      <c r="ZY102" s="39"/>
      <c r="ZZ102" s="39">
        <v>115</v>
      </c>
      <c r="AAA102" s="39"/>
      <c r="AAB102" s="39">
        <v>160</v>
      </c>
      <c r="AAC102" s="38"/>
      <c r="AAD102" s="39">
        <v>25</v>
      </c>
      <c r="AAE102" s="39"/>
      <c r="AAF102" s="39">
        <v>70</v>
      </c>
      <c r="AAG102" s="39"/>
      <c r="AAH102" s="39">
        <v>115</v>
      </c>
      <c r="AAI102" s="39"/>
      <c r="AAJ102" s="39">
        <v>160</v>
      </c>
      <c r="AAK102" s="38"/>
      <c r="AAM102" s="39">
        <v>25</v>
      </c>
      <c r="AAN102" s="39"/>
      <c r="AAO102" s="39">
        <v>70</v>
      </c>
      <c r="AAP102" s="39"/>
      <c r="AAQ102" s="39">
        <v>115</v>
      </c>
      <c r="AAR102" s="39"/>
      <c r="AAS102" s="39">
        <v>160</v>
      </c>
      <c r="AAT102" s="38"/>
      <c r="AAU102" s="39">
        <v>25</v>
      </c>
      <c r="AAV102" s="39"/>
      <c r="AAW102" s="39">
        <v>70</v>
      </c>
      <c r="AAX102" s="39"/>
      <c r="AAY102" s="39">
        <v>115</v>
      </c>
      <c r="AAZ102" s="39"/>
      <c r="ABA102" s="39">
        <v>160</v>
      </c>
      <c r="ABB102" s="38"/>
      <c r="ABD102" s="39">
        <v>25</v>
      </c>
      <c r="ABE102" s="39"/>
      <c r="ABF102" s="39">
        <v>70</v>
      </c>
      <c r="ABG102" s="39"/>
      <c r="ABH102" s="39">
        <v>115</v>
      </c>
      <c r="ABI102" s="39"/>
      <c r="ABJ102" s="39">
        <v>160</v>
      </c>
      <c r="ABK102" s="38"/>
      <c r="ABL102" s="39">
        <v>25</v>
      </c>
      <c r="ABM102" s="39"/>
      <c r="ABN102" s="39">
        <v>70</v>
      </c>
      <c r="ABO102" s="39"/>
      <c r="ABP102" s="39">
        <v>115</v>
      </c>
      <c r="ABQ102" s="39"/>
      <c r="ABR102" s="39">
        <v>160</v>
      </c>
      <c r="ABS102" s="38"/>
      <c r="ABU102" s="39">
        <v>25</v>
      </c>
      <c r="ABV102" s="39"/>
      <c r="ABW102" s="39">
        <v>70</v>
      </c>
      <c r="ABX102" s="39"/>
      <c r="ABY102" s="39">
        <v>115</v>
      </c>
      <c r="ABZ102" s="39"/>
      <c r="ACA102" s="39">
        <v>160</v>
      </c>
      <c r="ACB102" s="38"/>
      <c r="ACC102" s="39">
        <v>25</v>
      </c>
      <c r="ACD102" s="39"/>
      <c r="ACE102" s="39">
        <v>70</v>
      </c>
      <c r="ACF102" s="39"/>
      <c r="ACG102" s="39">
        <v>115</v>
      </c>
      <c r="ACH102" s="39"/>
      <c r="ACI102" s="39">
        <v>160</v>
      </c>
      <c r="ACJ102" s="38"/>
      <c r="ACL102" s="39">
        <v>25</v>
      </c>
      <c r="ACM102" s="39"/>
      <c r="ACN102" s="39">
        <v>70</v>
      </c>
      <c r="ACO102" s="39"/>
      <c r="ACP102" s="39">
        <v>115</v>
      </c>
      <c r="ACQ102" s="39"/>
      <c r="ACR102" s="39">
        <v>160</v>
      </c>
      <c r="ACS102" s="38"/>
      <c r="ACT102" s="39">
        <v>25</v>
      </c>
      <c r="ACU102" s="39"/>
      <c r="ACV102" s="39">
        <v>70</v>
      </c>
      <c r="ACW102" s="39"/>
      <c r="ACX102" s="39">
        <v>115</v>
      </c>
      <c r="ACY102" s="39"/>
      <c r="ACZ102" s="39">
        <v>160</v>
      </c>
      <c r="ADA102" s="38"/>
      <c r="ADC102" s="39">
        <v>25</v>
      </c>
      <c r="ADD102" s="39"/>
      <c r="ADE102" s="39">
        <v>70</v>
      </c>
      <c r="ADF102" s="39"/>
      <c r="ADG102" s="39">
        <v>115</v>
      </c>
      <c r="ADH102" s="39"/>
      <c r="ADI102" s="39">
        <v>160</v>
      </c>
      <c r="ADJ102" s="38"/>
      <c r="ADK102" s="39">
        <v>25</v>
      </c>
      <c r="ADL102" s="39"/>
      <c r="ADM102" s="39">
        <v>70</v>
      </c>
      <c r="ADN102" s="39"/>
      <c r="ADO102" s="39">
        <v>115</v>
      </c>
      <c r="ADP102" s="39"/>
      <c r="ADQ102" s="39">
        <v>160</v>
      </c>
      <c r="ADR102" s="38"/>
      <c r="ADT102" s="39">
        <v>25</v>
      </c>
      <c r="ADU102" s="39"/>
      <c r="ADV102" s="39">
        <v>70</v>
      </c>
      <c r="ADW102" s="39"/>
      <c r="ADX102" s="39">
        <v>115</v>
      </c>
      <c r="ADY102" s="39"/>
      <c r="ADZ102" s="39">
        <v>160</v>
      </c>
      <c r="AEA102" s="38"/>
      <c r="AEB102" s="39">
        <v>25</v>
      </c>
      <c r="AEC102" s="39"/>
      <c r="AED102" s="39">
        <v>70</v>
      </c>
      <c r="AEE102" s="39"/>
      <c r="AEF102" s="39">
        <v>115</v>
      </c>
      <c r="AEG102" s="39"/>
      <c r="AEH102" s="39">
        <v>160</v>
      </c>
      <c r="AEI102" s="38"/>
      <c r="AEK102" s="39">
        <v>25</v>
      </c>
      <c r="AEL102" s="39"/>
      <c r="AEM102" s="39">
        <v>70</v>
      </c>
      <c r="AEN102" s="39"/>
      <c r="AEO102" s="39">
        <v>115</v>
      </c>
      <c r="AEP102" s="39"/>
      <c r="AEQ102" s="39">
        <v>160</v>
      </c>
      <c r="AER102" s="38"/>
      <c r="AES102" s="39">
        <v>25</v>
      </c>
      <c r="AET102" s="39"/>
      <c r="AEU102" s="39">
        <v>70</v>
      </c>
      <c r="AEV102" s="39"/>
      <c r="AEW102" s="39">
        <v>115</v>
      </c>
      <c r="AEX102" s="39"/>
      <c r="AEY102" s="39">
        <v>160</v>
      </c>
      <c r="AEZ102" s="38"/>
      <c r="AFB102" s="39">
        <v>25</v>
      </c>
      <c r="AFC102" s="39"/>
      <c r="AFD102" s="39">
        <v>70</v>
      </c>
      <c r="AFE102" s="39"/>
      <c r="AFF102" s="39">
        <v>115</v>
      </c>
      <c r="AFG102" s="39"/>
      <c r="AFH102" s="39">
        <v>160</v>
      </c>
      <c r="AFI102" s="38"/>
      <c r="AFJ102" s="39">
        <v>25</v>
      </c>
      <c r="AFK102" s="39"/>
      <c r="AFL102" s="39">
        <v>70</v>
      </c>
      <c r="AFM102" s="39"/>
      <c r="AFN102" s="39">
        <v>115</v>
      </c>
      <c r="AFO102" s="39"/>
      <c r="AFP102" s="39">
        <v>160</v>
      </c>
      <c r="AFQ102" s="38"/>
      <c r="AFS102" s="39">
        <v>25</v>
      </c>
      <c r="AFT102" s="39"/>
      <c r="AFU102" s="39">
        <v>70</v>
      </c>
      <c r="AFV102" s="39"/>
      <c r="AFW102" s="39">
        <v>115</v>
      </c>
      <c r="AFX102" s="39"/>
      <c r="AFY102" s="39">
        <v>160</v>
      </c>
      <c r="AFZ102" s="38"/>
      <c r="AGA102" s="39">
        <v>25</v>
      </c>
      <c r="AGB102" s="39"/>
      <c r="AGC102" s="39">
        <v>70</v>
      </c>
      <c r="AGD102" s="39"/>
      <c r="AGE102" s="39">
        <v>115</v>
      </c>
      <c r="AGF102" s="39"/>
      <c r="AGG102" s="39">
        <v>160</v>
      </c>
      <c r="AGH102" s="38"/>
      <c r="AGJ102" s="39">
        <v>25</v>
      </c>
      <c r="AGK102" s="39"/>
      <c r="AGL102" s="39">
        <v>70</v>
      </c>
      <c r="AGM102" s="39"/>
      <c r="AGN102" s="39">
        <v>115</v>
      </c>
      <c r="AGO102" s="39"/>
      <c r="AGP102" s="39">
        <v>160</v>
      </c>
      <c r="AGQ102" s="38"/>
      <c r="AGR102" s="39">
        <v>25</v>
      </c>
      <c r="AGS102" s="39"/>
      <c r="AGT102" s="39">
        <v>70</v>
      </c>
      <c r="AGU102" s="39"/>
      <c r="AGV102" s="39">
        <v>115</v>
      </c>
      <c r="AGW102" s="39"/>
      <c r="AGX102" s="39">
        <v>160</v>
      </c>
      <c r="AGY102" s="38"/>
      <c r="AHA102" s="39">
        <v>25</v>
      </c>
      <c r="AHB102" s="39"/>
      <c r="AHC102" s="39">
        <v>70</v>
      </c>
      <c r="AHD102" s="39"/>
      <c r="AHE102" s="39">
        <v>115</v>
      </c>
      <c r="AHF102" s="39"/>
      <c r="AHG102" s="39">
        <v>160</v>
      </c>
      <c r="AHH102" s="38"/>
      <c r="AHI102" s="39">
        <v>25</v>
      </c>
      <c r="AHJ102" s="39"/>
      <c r="AHK102" s="39">
        <v>70</v>
      </c>
      <c r="AHL102" s="39"/>
      <c r="AHM102" s="39">
        <v>115</v>
      </c>
      <c r="AHN102" s="39"/>
      <c r="AHO102" s="39">
        <v>160</v>
      </c>
      <c r="AHP102" s="38"/>
      <c r="AHR102" s="39">
        <v>25</v>
      </c>
      <c r="AHS102" s="39"/>
      <c r="AHT102" s="39">
        <v>70</v>
      </c>
      <c r="AHU102" s="39"/>
      <c r="AHV102" s="39">
        <v>115</v>
      </c>
      <c r="AHW102" s="39"/>
      <c r="AHX102" s="39">
        <v>160</v>
      </c>
      <c r="AHY102" s="38"/>
      <c r="AHZ102" s="39">
        <v>25</v>
      </c>
      <c r="AIA102" s="39"/>
      <c r="AIB102" s="39">
        <v>70</v>
      </c>
      <c r="AIC102" s="39"/>
      <c r="AID102" s="39">
        <v>115</v>
      </c>
      <c r="AIE102" s="39"/>
      <c r="AIF102" s="39">
        <v>160</v>
      </c>
      <c r="AIG102" s="38"/>
    </row>
    <row r="103" spans="1:917" ht="15.6" customHeight="1">
      <c r="A103" s="39">
        <v>206</v>
      </c>
      <c r="B103" s="39"/>
      <c r="C103" s="39">
        <v>71</v>
      </c>
      <c r="D103" s="39"/>
      <c r="E103" s="39">
        <v>116</v>
      </c>
      <c r="F103" s="39"/>
      <c r="G103" s="39">
        <v>161</v>
      </c>
      <c r="H103" s="86"/>
      <c r="J103" s="39">
        <v>26</v>
      </c>
      <c r="K103" s="39"/>
      <c r="L103" s="39">
        <v>71</v>
      </c>
      <c r="M103" s="39"/>
      <c r="N103" s="39">
        <v>116</v>
      </c>
      <c r="O103" s="39"/>
      <c r="P103" s="39">
        <v>161</v>
      </c>
      <c r="Q103" s="86"/>
      <c r="R103" s="39">
        <v>26</v>
      </c>
      <c r="S103" s="39"/>
      <c r="T103" s="39">
        <v>71</v>
      </c>
      <c r="U103" s="39"/>
      <c r="V103" s="39">
        <v>116</v>
      </c>
      <c r="W103" s="39"/>
      <c r="X103" s="39">
        <v>161</v>
      </c>
      <c r="Y103" s="86"/>
      <c r="AA103" s="39">
        <v>26</v>
      </c>
      <c r="AB103" s="39"/>
      <c r="AC103" s="39">
        <v>71</v>
      </c>
      <c r="AD103" s="39"/>
      <c r="AE103" s="39">
        <v>116</v>
      </c>
      <c r="AF103" s="39"/>
      <c r="AG103" s="39">
        <v>161</v>
      </c>
      <c r="AH103" s="86"/>
      <c r="AI103" s="39">
        <v>26</v>
      </c>
      <c r="AJ103" s="39"/>
      <c r="AK103" s="39">
        <v>71</v>
      </c>
      <c r="AL103" s="39"/>
      <c r="AM103" s="39">
        <v>116</v>
      </c>
      <c r="AN103" s="39"/>
      <c r="AO103" s="39">
        <v>161</v>
      </c>
      <c r="AP103" s="86"/>
      <c r="AR103" s="39">
        <v>26</v>
      </c>
      <c r="AS103" s="39"/>
      <c r="AT103" s="39">
        <v>71</v>
      </c>
      <c r="AU103" s="39"/>
      <c r="AV103" s="39">
        <v>116</v>
      </c>
      <c r="AW103" s="39"/>
      <c r="AX103" s="39">
        <v>161</v>
      </c>
      <c r="AY103" s="86"/>
      <c r="AZ103" s="39">
        <v>26</v>
      </c>
      <c r="BA103" s="39"/>
      <c r="BB103" s="39">
        <v>71</v>
      </c>
      <c r="BC103" s="39"/>
      <c r="BD103" s="39">
        <v>116</v>
      </c>
      <c r="BE103" s="39"/>
      <c r="BF103" s="39">
        <v>161</v>
      </c>
      <c r="BG103" s="86"/>
      <c r="BI103" s="39">
        <v>26</v>
      </c>
      <c r="BJ103" s="39"/>
      <c r="BK103" s="39">
        <v>71</v>
      </c>
      <c r="BL103" s="39"/>
      <c r="BM103" s="39">
        <v>116</v>
      </c>
      <c r="BN103" s="39"/>
      <c r="BO103" s="39">
        <v>161</v>
      </c>
      <c r="BP103" s="86"/>
      <c r="BQ103" s="39">
        <v>26</v>
      </c>
      <c r="BR103" s="39"/>
      <c r="BS103" s="39">
        <v>71</v>
      </c>
      <c r="BT103" s="39"/>
      <c r="BU103" s="39">
        <v>116</v>
      </c>
      <c r="BV103" s="39"/>
      <c r="BW103" s="39">
        <v>161</v>
      </c>
      <c r="BX103" s="86"/>
      <c r="BZ103" s="39">
        <v>26</v>
      </c>
      <c r="CA103" s="39"/>
      <c r="CB103" s="39">
        <v>71</v>
      </c>
      <c r="CC103" s="39"/>
      <c r="CD103" s="39">
        <v>116</v>
      </c>
      <c r="CE103" s="39"/>
      <c r="CF103" s="39">
        <v>161</v>
      </c>
      <c r="CG103" s="86"/>
      <c r="CH103" s="39">
        <v>26</v>
      </c>
      <c r="CI103" s="39"/>
      <c r="CJ103" s="39">
        <v>71</v>
      </c>
      <c r="CK103" s="39"/>
      <c r="CL103" s="39">
        <v>116</v>
      </c>
      <c r="CM103" s="39"/>
      <c r="CN103" s="39">
        <v>161</v>
      </c>
      <c r="CO103" s="86"/>
      <c r="CQ103" s="39">
        <v>26</v>
      </c>
      <c r="CR103" s="39"/>
      <c r="CS103" s="39">
        <v>71</v>
      </c>
      <c r="CT103" s="39"/>
      <c r="CU103" s="39">
        <v>116</v>
      </c>
      <c r="CV103" s="39"/>
      <c r="CW103" s="39">
        <v>161</v>
      </c>
      <c r="CX103" s="86"/>
      <c r="CY103" s="39">
        <v>26</v>
      </c>
      <c r="CZ103" s="39"/>
      <c r="DA103" s="39">
        <v>71</v>
      </c>
      <c r="DB103" s="39"/>
      <c r="DC103" s="39">
        <v>116</v>
      </c>
      <c r="DD103" s="39"/>
      <c r="DE103" s="39">
        <v>161</v>
      </c>
      <c r="DF103" s="86"/>
      <c r="DH103" s="39">
        <v>26</v>
      </c>
      <c r="DI103" s="39"/>
      <c r="DJ103" s="39">
        <v>71</v>
      </c>
      <c r="DK103" s="39"/>
      <c r="DL103" s="39">
        <v>116</v>
      </c>
      <c r="DM103" s="39"/>
      <c r="DN103" s="39">
        <v>161</v>
      </c>
      <c r="DO103" s="86"/>
      <c r="DP103" s="39">
        <v>26</v>
      </c>
      <c r="DQ103" s="39"/>
      <c r="DR103" s="39">
        <v>71</v>
      </c>
      <c r="DS103" s="39"/>
      <c r="DT103" s="39">
        <v>116</v>
      </c>
      <c r="DU103" s="39"/>
      <c r="DV103" s="39">
        <v>161</v>
      </c>
      <c r="DW103" s="86"/>
      <c r="DY103" s="39">
        <v>26</v>
      </c>
      <c r="DZ103" s="39"/>
      <c r="EA103" s="39">
        <v>71</v>
      </c>
      <c r="EB103" s="39"/>
      <c r="EC103" s="39">
        <v>116</v>
      </c>
      <c r="ED103" s="39"/>
      <c r="EE103" s="39">
        <v>161</v>
      </c>
      <c r="EF103" s="86"/>
      <c r="EG103" s="39">
        <v>26</v>
      </c>
      <c r="EH103" s="39"/>
      <c r="EI103" s="39">
        <v>71</v>
      </c>
      <c r="EJ103" s="39"/>
      <c r="EK103" s="39">
        <v>116</v>
      </c>
      <c r="EL103" s="39"/>
      <c r="EM103" s="39">
        <v>161</v>
      </c>
      <c r="EN103" s="86"/>
      <c r="EP103" s="39">
        <v>26</v>
      </c>
      <c r="EQ103" s="39"/>
      <c r="ER103" s="39">
        <v>71</v>
      </c>
      <c r="ES103" s="39"/>
      <c r="ET103" s="39">
        <v>116</v>
      </c>
      <c r="EU103" s="39"/>
      <c r="EV103" s="39">
        <v>161</v>
      </c>
      <c r="EW103" s="86"/>
      <c r="EX103" s="39">
        <v>26</v>
      </c>
      <c r="EY103" s="39"/>
      <c r="EZ103" s="39">
        <v>71</v>
      </c>
      <c r="FA103" s="39"/>
      <c r="FB103" s="39">
        <v>116</v>
      </c>
      <c r="FC103" s="39"/>
      <c r="FD103" s="39">
        <v>161</v>
      </c>
      <c r="FE103" s="86"/>
      <c r="FG103" s="39">
        <v>26</v>
      </c>
      <c r="FH103" s="39"/>
      <c r="FI103" s="39">
        <v>71</v>
      </c>
      <c r="FJ103" s="39"/>
      <c r="FK103" s="39">
        <v>116</v>
      </c>
      <c r="FL103" s="39"/>
      <c r="FM103" s="39">
        <v>161</v>
      </c>
      <c r="FN103" s="86"/>
      <c r="FO103" s="39">
        <v>26</v>
      </c>
      <c r="FP103" s="39"/>
      <c r="FQ103" s="39">
        <v>71</v>
      </c>
      <c r="FR103" s="39"/>
      <c r="FS103" s="39">
        <v>116</v>
      </c>
      <c r="FT103" s="39"/>
      <c r="FU103" s="39">
        <v>161</v>
      </c>
      <c r="FV103" s="86"/>
      <c r="FX103" s="39">
        <v>26</v>
      </c>
      <c r="FY103" s="39"/>
      <c r="FZ103" s="39">
        <v>71</v>
      </c>
      <c r="GA103" s="39"/>
      <c r="GB103" s="39">
        <v>116</v>
      </c>
      <c r="GC103" s="39"/>
      <c r="GD103" s="39">
        <v>161</v>
      </c>
      <c r="GE103" s="86"/>
      <c r="GF103" s="39">
        <v>26</v>
      </c>
      <c r="GG103" s="39"/>
      <c r="GH103" s="39">
        <v>71</v>
      </c>
      <c r="GI103" s="39"/>
      <c r="GJ103" s="39">
        <v>116</v>
      </c>
      <c r="GK103" s="39"/>
      <c r="GL103" s="39">
        <v>161</v>
      </c>
      <c r="GM103" s="86"/>
      <c r="GO103" s="39">
        <v>26</v>
      </c>
      <c r="GP103" s="39"/>
      <c r="GQ103" s="39">
        <v>71</v>
      </c>
      <c r="GR103" s="39"/>
      <c r="GS103" s="39">
        <v>116</v>
      </c>
      <c r="GT103" s="39"/>
      <c r="GU103" s="39">
        <v>161</v>
      </c>
      <c r="GV103" s="86"/>
      <c r="GW103" s="39">
        <v>26</v>
      </c>
      <c r="GX103" s="39"/>
      <c r="GY103" s="39">
        <v>71</v>
      </c>
      <c r="GZ103" s="39"/>
      <c r="HA103" s="39">
        <v>116</v>
      </c>
      <c r="HB103" s="39"/>
      <c r="HC103" s="39">
        <v>161</v>
      </c>
      <c r="HD103" s="86"/>
      <c r="HF103" s="39">
        <v>26</v>
      </c>
      <c r="HG103" s="39"/>
      <c r="HH103" s="39">
        <v>71</v>
      </c>
      <c r="HI103" s="39"/>
      <c r="HJ103" s="39">
        <v>116</v>
      </c>
      <c r="HK103" s="39"/>
      <c r="HL103" s="39">
        <v>161</v>
      </c>
      <c r="HM103" s="86"/>
      <c r="HN103" s="39">
        <v>26</v>
      </c>
      <c r="HO103" s="39"/>
      <c r="HP103" s="39">
        <v>71</v>
      </c>
      <c r="HQ103" s="39"/>
      <c r="HR103" s="39">
        <v>116</v>
      </c>
      <c r="HS103" s="39"/>
      <c r="HT103" s="39">
        <v>161</v>
      </c>
      <c r="HU103" s="86"/>
      <c r="HW103" s="39">
        <v>26</v>
      </c>
      <c r="HX103" s="39"/>
      <c r="HY103" s="39">
        <v>71</v>
      </c>
      <c r="HZ103" s="39"/>
      <c r="IA103" s="39">
        <v>116</v>
      </c>
      <c r="IB103" s="39"/>
      <c r="IC103" s="39">
        <v>161</v>
      </c>
      <c r="ID103" s="86"/>
      <c r="IE103" s="39">
        <v>26</v>
      </c>
      <c r="IF103" s="39"/>
      <c r="IG103" s="39">
        <v>71</v>
      </c>
      <c r="IH103" s="39"/>
      <c r="II103" s="39">
        <v>116</v>
      </c>
      <c r="IJ103" s="39"/>
      <c r="IK103" s="39">
        <v>161</v>
      </c>
      <c r="IL103" s="86"/>
      <c r="IN103" s="39">
        <v>26</v>
      </c>
      <c r="IO103" s="39"/>
      <c r="IP103" s="39">
        <v>71</v>
      </c>
      <c r="IQ103" s="39"/>
      <c r="IR103" s="39">
        <v>116</v>
      </c>
      <c r="IS103" s="39"/>
      <c r="IT103" s="39">
        <v>161</v>
      </c>
      <c r="IU103" s="86"/>
      <c r="IV103" s="39">
        <v>26</v>
      </c>
      <c r="IW103" s="39"/>
      <c r="IX103" s="39">
        <v>71</v>
      </c>
      <c r="IY103" s="39"/>
      <c r="IZ103" s="39">
        <v>116</v>
      </c>
      <c r="JA103" s="39"/>
      <c r="JB103" s="39">
        <v>161</v>
      </c>
      <c r="JC103" s="86"/>
      <c r="JE103" s="39">
        <v>26</v>
      </c>
      <c r="JF103" s="39"/>
      <c r="JG103" s="39">
        <v>71</v>
      </c>
      <c r="JH103" s="39"/>
      <c r="JI103" s="39">
        <v>116</v>
      </c>
      <c r="JJ103" s="39"/>
      <c r="JK103" s="39">
        <v>161</v>
      </c>
      <c r="JL103" s="86"/>
      <c r="JM103" s="39">
        <v>26</v>
      </c>
      <c r="JN103" s="39"/>
      <c r="JO103" s="39">
        <v>71</v>
      </c>
      <c r="JP103" s="39"/>
      <c r="JQ103" s="39">
        <v>116</v>
      </c>
      <c r="JR103" s="39"/>
      <c r="JS103" s="39">
        <v>161</v>
      </c>
      <c r="JT103" s="86"/>
      <c r="JV103" s="39">
        <v>26</v>
      </c>
      <c r="JW103" s="39"/>
      <c r="JX103" s="39">
        <v>71</v>
      </c>
      <c r="JY103" s="39"/>
      <c r="JZ103" s="39">
        <v>116</v>
      </c>
      <c r="KA103" s="39"/>
      <c r="KB103" s="39">
        <v>161</v>
      </c>
      <c r="KC103" s="86"/>
      <c r="KD103" s="39">
        <v>26</v>
      </c>
      <c r="KE103" s="39"/>
      <c r="KF103" s="39">
        <v>71</v>
      </c>
      <c r="KG103" s="39"/>
      <c r="KH103" s="39">
        <v>116</v>
      </c>
      <c r="KI103" s="39"/>
      <c r="KJ103" s="39">
        <v>161</v>
      </c>
      <c r="KK103" s="86"/>
      <c r="KM103" s="39">
        <v>26</v>
      </c>
      <c r="KN103" s="39"/>
      <c r="KO103" s="39">
        <v>71</v>
      </c>
      <c r="KP103" s="39"/>
      <c r="KQ103" s="39">
        <v>116</v>
      </c>
      <c r="KR103" s="39"/>
      <c r="KS103" s="39">
        <v>161</v>
      </c>
      <c r="KT103" s="86"/>
      <c r="KU103" s="39">
        <v>26</v>
      </c>
      <c r="KV103" s="39"/>
      <c r="KW103" s="39">
        <v>71</v>
      </c>
      <c r="KX103" s="39"/>
      <c r="KY103" s="39">
        <v>116</v>
      </c>
      <c r="KZ103" s="39"/>
      <c r="LA103" s="39">
        <v>161</v>
      </c>
      <c r="LB103" s="86"/>
      <c r="LD103" s="39">
        <v>26</v>
      </c>
      <c r="LE103" s="39"/>
      <c r="LF103" s="39">
        <v>71</v>
      </c>
      <c r="LG103" s="39"/>
      <c r="LH103" s="39">
        <v>116</v>
      </c>
      <c r="LI103" s="39"/>
      <c r="LJ103" s="39">
        <v>161</v>
      </c>
      <c r="LK103" s="86"/>
      <c r="LL103" s="39">
        <v>26</v>
      </c>
      <c r="LM103" s="39"/>
      <c r="LN103" s="39">
        <v>71</v>
      </c>
      <c r="LO103" s="39"/>
      <c r="LP103" s="39">
        <v>116</v>
      </c>
      <c r="LQ103" s="39"/>
      <c r="LR103" s="39">
        <v>161</v>
      </c>
      <c r="LS103" s="86"/>
      <c r="LU103" s="39">
        <v>26</v>
      </c>
      <c r="LV103" s="39"/>
      <c r="LW103" s="39">
        <v>71</v>
      </c>
      <c r="LX103" s="39"/>
      <c r="LY103" s="39">
        <v>116</v>
      </c>
      <c r="LZ103" s="39"/>
      <c r="MA103" s="39">
        <v>161</v>
      </c>
      <c r="MB103" s="86"/>
      <c r="MC103" s="39">
        <v>26</v>
      </c>
      <c r="MD103" s="39"/>
      <c r="ME103" s="39">
        <v>71</v>
      </c>
      <c r="MF103" s="39"/>
      <c r="MG103" s="39">
        <v>116</v>
      </c>
      <c r="MH103" s="39"/>
      <c r="MI103" s="39">
        <v>161</v>
      </c>
      <c r="MJ103" s="86"/>
      <c r="ML103" s="39">
        <v>26</v>
      </c>
      <c r="MM103" s="39"/>
      <c r="MN103" s="39">
        <v>71</v>
      </c>
      <c r="MO103" s="39"/>
      <c r="MP103" s="39">
        <v>116</v>
      </c>
      <c r="MQ103" s="39"/>
      <c r="MR103" s="39">
        <v>161</v>
      </c>
      <c r="MS103" s="86"/>
      <c r="MT103" s="39">
        <v>26</v>
      </c>
      <c r="MU103" s="39"/>
      <c r="MV103" s="39">
        <v>71</v>
      </c>
      <c r="MW103" s="39"/>
      <c r="MX103" s="39">
        <v>116</v>
      </c>
      <c r="MY103" s="39"/>
      <c r="MZ103" s="39">
        <v>161</v>
      </c>
      <c r="NA103" s="86"/>
      <c r="NC103" s="39">
        <v>26</v>
      </c>
      <c r="ND103" s="39"/>
      <c r="NE103" s="39">
        <v>71</v>
      </c>
      <c r="NF103" s="39"/>
      <c r="NG103" s="39">
        <v>116</v>
      </c>
      <c r="NH103" s="39"/>
      <c r="NI103" s="39">
        <v>161</v>
      </c>
      <c r="NJ103" s="86"/>
      <c r="NK103" s="39">
        <v>26</v>
      </c>
      <c r="NL103" s="39"/>
      <c r="NM103" s="39">
        <v>71</v>
      </c>
      <c r="NN103" s="39"/>
      <c r="NO103" s="39">
        <v>116</v>
      </c>
      <c r="NP103" s="39"/>
      <c r="NQ103" s="39">
        <v>161</v>
      </c>
      <c r="NR103" s="86"/>
      <c r="NT103" s="39">
        <v>26</v>
      </c>
      <c r="NU103" s="39"/>
      <c r="NV103" s="39">
        <v>71</v>
      </c>
      <c r="NW103" s="39"/>
      <c r="NX103" s="39">
        <v>116</v>
      </c>
      <c r="NY103" s="39"/>
      <c r="NZ103" s="39">
        <v>161</v>
      </c>
      <c r="OA103" s="86"/>
      <c r="OB103" s="39">
        <v>26</v>
      </c>
      <c r="OC103" s="39"/>
      <c r="OD103" s="39">
        <v>71</v>
      </c>
      <c r="OE103" s="39"/>
      <c r="OF103" s="39">
        <v>116</v>
      </c>
      <c r="OG103" s="39"/>
      <c r="OH103" s="39">
        <v>161</v>
      </c>
      <c r="OI103" s="86"/>
      <c r="OK103" s="39">
        <v>26</v>
      </c>
      <c r="OL103" s="39"/>
      <c r="OM103" s="39">
        <v>71</v>
      </c>
      <c r="ON103" s="39"/>
      <c r="OO103" s="39">
        <v>116</v>
      </c>
      <c r="OP103" s="39"/>
      <c r="OQ103" s="39">
        <v>161</v>
      </c>
      <c r="OR103" s="86"/>
      <c r="OS103" s="39">
        <v>26</v>
      </c>
      <c r="OT103" s="39"/>
      <c r="OU103" s="39">
        <v>71</v>
      </c>
      <c r="OV103" s="39"/>
      <c r="OW103" s="39">
        <v>116</v>
      </c>
      <c r="OX103" s="39"/>
      <c r="OY103" s="39">
        <v>161</v>
      </c>
      <c r="OZ103" s="86"/>
      <c r="PB103" s="39">
        <v>26</v>
      </c>
      <c r="PC103" s="39"/>
      <c r="PD103" s="39">
        <v>71</v>
      </c>
      <c r="PE103" s="39"/>
      <c r="PF103" s="39">
        <v>116</v>
      </c>
      <c r="PG103" s="39"/>
      <c r="PH103" s="39">
        <v>161</v>
      </c>
      <c r="PI103" s="86"/>
      <c r="PJ103" s="39">
        <v>26</v>
      </c>
      <c r="PK103" s="39"/>
      <c r="PL103" s="39">
        <v>71</v>
      </c>
      <c r="PM103" s="39"/>
      <c r="PN103" s="39">
        <v>116</v>
      </c>
      <c r="PO103" s="39"/>
      <c r="PP103" s="39">
        <v>161</v>
      </c>
      <c r="PQ103" s="38"/>
      <c r="PS103" s="39">
        <v>26</v>
      </c>
      <c r="PT103" s="39"/>
      <c r="PU103" s="39">
        <v>71</v>
      </c>
      <c r="PV103" s="39"/>
      <c r="PW103" s="39">
        <v>116</v>
      </c>
      <c r="PX103" s="39"/>
      <c r="PY103" s="39">
        <v>161</v>
      </c>
      <c r="PZ103" s="38"/>
      <c r="QA103" s="39">
        <v>26</v>
      </c>
      <c r="QB103" s="39"/>
      <c r="QC103" s="39">
        <v>71</v>
      </c>
      <c r="QD103" s="39"/>
      <c r="QE103" s="39">
        <v>116</v>
      </c>
      <c r="QF103" s="39"/>
      <c r="QG103" s="39">
        <v>161</v>
      </c>
      <c r="QH103" s="38"/>
      <c r="QJ103" s="39">
        <v>26</v>
      </c>
      <c r="QK103" s="39"/>
      <c r="QL103" s="39">
        <v>71</v>
      </c>
      <c r="QM103" s="39"/>
      <c r="QN103" s="39">
        <v>116</v>
      </c>
      <c r="QO103" s="39"/>
      <c r="QP103" s="39">
        <v>161</v>
      </c>
      <c r="QQ103" s="38"/>
      <c r="QR103" s="39">
        <v>26</v>
      </c>
      <c r="QS103" s="39"/>
      <c r="QT103" s="39">
        <v>71</v>
      </c>
      <c r="QU103" s="39"/>
      <c r="QV103" s="39">
        <v>116</v>
      </c>
      <c r="QW103" s="39"/>
      <c r="QX103" s="39">
        <v>161</v>
      </c>
      <c r="QY103" s="38"/>
      <c r="RA103" s="39">
        <v>26</v>
      </c>
      <c r="RB103" s="39"/>
      <c r="RC103" s="39">
        <v>71</v>
      </c>
      <c r="RD103" s="39"/>
      <c r="RE103" s="39">
        <v>116</v>
      </c>
      <c r="RF103" s="39"/>
      <c r="RG103" s="39">
        <v>161</v>
      </c>
      <c r="RH103" s="38"/>
      <c r="RI103" s="39">
        <v>26</v>
      </c>
      <c r="RJ103" s="39"/>
      <c r="RK103" s="39">
        <v>71</v>
      </c>
      <c r="RL103" s="39"/>
      <c r="RM103" s="39">
        <v>116</v>
      </c>
      <c r="RN103" s="39"/>
      <c r="RO103" s="39">
        <v>161</v>
      </c>
      <c r="RP103" s="38"/>
      <c r="RR103" s="39">
        <v>26</v>
      </c>
      <c r="RS103" s="39"/>
      <c r="RT103" s="39">
        <v>71</v>
      </c>
      <c r="RU103" s="39"/>
      <c r="RV103" s="39">
        <v>116</v>
      </c>
      <c r="RW103" s="39"/>
      <c r="RX103" s="39">
        <v>161</v>
      </c>
      <c r="RY103" s="38"/>
      <c r="RZ103" s="39">
        <v>26</v>
      </c>
      <c r="SA103" s="39"/>
      <c r="SB103" s="39">
        <v>71</v>
      </c>
      <c r="SC103" s="39"/>
      <c r="SD103" s="39">
        <v>116</v>
      </c>
      <c r="SE103" s="39"/>
      <c r="SF103" s="39">
        <v>161</v>
      </c>
      <c r="SG103" s="38"/>
      <c r="SI103" s="39">
        <v>26</v>
      </c>
      <c r="SJ103" s="39"/>
      <c r="SK103" s="39">
        <v>71</v>
      </c>
      <c r="SL103" s="39"/>
      <c r="SM103" s="39">
        <v>116</v>
      </c>
      <c r="SN103" s="39"/>
      <c r="SO103" s="39">
        <v>161</v>
      </c>
      <c r="SP103" s="38"/>
      <c r="SQ103" s="39">
        <v>26</v>
      </c>
      <c r="SR103" s="39"/>
      <c r="SS103" s="39">
        <v>71</v>
      </c>
      <c r="ST103" s="39"/>
      <c r="SU103" s="39">
        <v>116</v>
      </c>
      <c r="SV103" s="39"/>
      <c r="SW103" s="39">
        <v>161</v>
      </c>
      <c r="SX103" s="38"/>
      <c r="SZ103" s="39">
        <v>26</v>
      </c>
      <c r="TA103" s="39"/>
      <c r="TB103" s="39">
        <v>71</v>
      </c>
      <c r="TC103" s="39"/>
      <c r="TD103" s="39">
        <v>116</v>
      </c>
      <c r="TE103" s="39"/>
      <c r="TF103" s="39">
        <v>161</v>
      </c>
      <c r="TG103" s="38"/>
      <c r="TH103" s="39">
        <v>26</v>
      </c>
      <c r="TI103" s="39"/>
      <c r="TJ103" s="39">
        <v>71</v>
      </c>
      <c r="TK103" s="39"/>
      <c r="TL103" s="39">
        <v>116</v>
      </c>
      <c r="TM103" s="39"/>
      <c r="TN103" s="39">
        <v>161</v>
      </c>
      <c r="TO103" s="38"/>
      <c r="TQ103" s="39">
        <v>26</v>
      </c>
      <c r="TR103" s="39"/>
      <c r="TS103" s="39">
        <v>71</v>
      </c>
      <c r="TT103" s="39"/>
      <c r="TU103" s="39">
        <v>116</v>
      </c>
      <c r="TV103" s="39"/>
      <c r="TW103" s="39">
        <v>161</v>
      </c>
      <c r="TX103" s="38"/>
      <c r="TY103" s="39">
        <v>26</v>
      </c>
      <c r="TZ103" s="39"/>
      <c r="UA103" s="39">
        <v>71</v>
      </c>
      <c r="UB103" s="39"/>
      <c r="UC103" s="39">
        <v>116</v>
      </c>
      <c r="UD103" s="39"/>
      <c r="UE103" s="39">
        <v>161</v>
      </c>
      <c r="UF103" s="38"/>
      <c r="UH103" s="39">
        <v>26</v>
      </c>
      <c r="UI103" s="39"/>
      <c r="UJ103" s="39">
        <v>71</v>
      </c>
      <c r="UK103" s="39"/>
      <c r="UL103" s="39">
        <v>116</v>
      </c>
      <c r="UM103" s="39"/>
      <c r="UN103" s="39">
        <v>161</v>
      </c>
      <c r="UO103" s="38"/>
      <c r="UP103" s="39">
        <v>26</v>
      </c>
      <c r="UQ103" s="39"/>
      <c r="UR103" s="39">
        <v>71</v>
      </c>
      <c r="US103" s="39"/>
      <c r="UT103" s="39">
        <v>116</v>
      </c>
      <c r="UU103" s="39"/>
      <c r="UV103" s="39">
        <v>161</v>
      </c>
      <c r="UW103" s="38"/>
      <c r="UY103" s="39">
        <v>26</v>
      </c>
      <c r="UZ103" s="39"/>
      <c r="VA103" s="39">
        <v>71</v>
      </c>
      <c r="VB103" s="39"/>
      <c r="VC103" s="39">
        <v>116</v>
      </c>
      <c r="VD103" s="39"/>
      <c r="VE103" s="39">
        <v>161</v>
      </c>
      <c r="VF103" s="38"/>
      <c r="VG103" s="39">
        <v>26</v>
      </c>
      <c r="VH103" s="39"/>
      <c r="VI103" s="39">
        <v>71</v>
      </c>
      <c r="VJ103" s="39"/>
      <c r="VK103" s="39">
        <v>116</v>
      </c>
      <c r="VL103" s="39"/>
      <c r="VM103" s="39">
        <v>161</v>
      </c>
      <c r="VN103" s="38"/>
      <c r="VP103" s="39">
        <v>26</v>
      </c>
      <c r="VQ103" s="39"/>
      <c r="VR103" s="39">
        <v>71</v>
      </c>
      <c r="VS103" s="39"/>
      <c r="VT103" s="39">
        <v>116</v>
      </c>
      <c r="VU103" s="39"/>
      <c r="VV103" s="39">
        <v>161</v>
      </c>
      <c r="VW103" s="38"/>
      <c r="VX103" s="39">
        <v>26</v>
      </c>
      <c r="VY103" s="39"/>
      <c r="VZ103" s="39">
        <v>71</v>
      </c>
      <c r="WA103" s="39"/>
      <c r="WB103" s="39">
        <v>116</v>
      </c>
      <c r="WC103" s="39"/>
      <c r="WD103" s="39">
        <v>161</v>
      </c>
      <c r="WE103" s="38"/>
      <c r="WG103" s="39">
        <v>26</v>
      </c>
      <c r="WH103" s="39"/>
      <c r="WI103" s="39">
        <v>71</v>
      </c>
      <c r="WJ103" s="39"/>
      <c r="WK103" s="39">
        <v>116</v>
      </c>
      <c r="WL103" s="39"/>
      <c r="WM103" s="39">
        <v>161</v>
      </c>
      <c r="WN103" s="38"/>
      <c r="WO103" s="39">
        <v>26</v>
      </c>
      <c r="WP103" s="39"/>
      <c r="WQ103" s="39">
        <v>71</v>
      </c>
      <c r="WR103" s="39"/>
      <c r="WS103" s="39">
        <v>116</v>
      </c>
      <c r="WT103" s="39"/>
      <c r="WU103" s="39">
        <v>161</v>
      </c>
      <c r="WV103" s="38"/>
      <c r="WX103" s="39">
        <v>26</v>
      </c>
      <c r="WY103" s="39"/>
      <c r="WZ103" s="39">
        <v>71</v>
      </c>
      <c r="XA103" s="39"/>
      <c r="XB103" s="39">
        <v>116</v>
      </c>
      <c r="XC103" s="39"/>
      <c r="XD103" s="39">
        <v>161</v>
      </c>
      <c r="XE103" s="38"/>
      <c r="XF103" s="39">
        <v>26</v>
      </c>
      <c r="XG103" s="39"/>
      <c r="XH103" s="39">
        <v>71</v>
      </c>
      <c r="XI103" s="39"/>
      <c r="XJ103" s="39">
        <v>116</v>
      </c>
      <c r="XK103" s="39"/>
      <c r="XL103" s="39">
        <v>161</v>
      </c>
      <c r="XM103" s="38"/>
      <c r="XO103" s="39">
        <v>26</v>
      </c>
      <c r="XP103" s="39"/>
      <c r="XQ103" s="39">
        <v>71</v>
      </c>
      <c r="XR103" s="39"/>
      <c r="XS103" s="39">
        <v>116</v>
      </c>
      <c r="XT103" s="39"/>
      <c r="XU103" s="39">
        <v>161</v>
      </c>
      <c r="XV103" s="38"/>
      <c r="XW103" s="39">
        <v>26</v>
      </c>
      <c r="XX103" s="39"/>
      <c r="XY103" s="39">
        <v>71</v>
      </c>
      <c r="XZ103" s="39"/>
      <c r="YA103" s="39">
        <v>116</v>
      </c>
      <c r="YB103" s="39"/>
      <c r="YC103" s="39">
        <v>161</v>
      </c>
      <c r="YD103" s="38"/>
      <c r="YF103" s="39">
        <v>26</v>
      </c>
      <c r="YG103" s="39"/>
      <c r="YH103" s="39">
        <v>71</v>
      </c>
      <c r="YI103" s="39"/>
      <c r="YJ103" s="39">
        <v>116</v>
      </c>
      <c r="YK103" s="39"/>
      <c r="YL103" s="39">
        <v>161</v>
      </c>
      <c r="YM103" s="38"/>
      <c r="YN103" s="39">
        <v>26</v>
      </c>
      <c r="YO103" s="39"/>
      <c r="YP103" s="39">
        <v>71</v>
      </c>
      <c r="YQ103" s="39"/>
      <c r="YR103" s="39">
        <v>116</v>
      </c>
      <c r="YS103" s="39"/>
      <c r="YT103" s="39">
        <v>161</v>
      </c>
      <c r="YU103" s="38"/>
      <c r="YW103" s="39">
        <v>26</v>
      </c>
      <c r="YX103" s="39"/>
      <c r="YY103" s="39">
        <v>71</v>
      </c>
      <c r="YZ103" s="39"/>
      <c r="ZA103" s="39">
        <v>116</v>
      </c>
      <c r="ZB103" s="39"/>
      <c r="ZC103" s="39">
        <v>161</v>
      </c>
      <c r="ZD103" s="38"/>
      <c r="ZM103" s="39">
        <v>26</v>
      </c>
      <c r="ZN103" s="39"/>
      <c r="ZO103" s="39">
        <v>71</v>
      </c>
      <c r="ZP103" s="39"/>
      <c r="ZQ103" s="39">
        <v>116</v>
      </c>
      <c r="ZR103" s="39"/>
      <c r="ZS103" s="39">
        <v>161</v>
      </c>
      <c r="ZT103" s="38"/>
      <c r="ZV103" s="39">
        <v>26</v>
      </c>
      <c r="ZW103" s="39"/>
      <c r="ZX103" s="39">
        <v>71</v>
      </c>
      <c r="ZY103" s="39"/>
      <c r="ZZ103" s="39">
        <v>116</v>
      </c>
      <c r="AAA103" s="39"/>
      <c r="AAB103" s="39">
        <v>161</v>
      </c>
      <c r="AAC103" s="38"/>
      <c r="AAD103" s="39">
        <v>26</v>
      </c>
      <c r="AAE103" s="39"/>
      <c r="AAF103" s="39">
        <v>71</v>
      </c>
      <c r="AAG103" s="39"/>
      <c r="AAH103" s="39">
        <v>116</v>
      </c>
      <c r="AAI103" s="39"/>
      <c r="AAJ103" s="39">
        <v>161</v>
      </c>
      <c r="AAK103" s="38"/>
      <c r="AAM103" s="39">
        <v>26</v>
      </c>
      <c r="AAN103" s="39"/>
      <c r="AAO103" s="39">
        <v>71</v>
      </c>
      <c r="AAP103" s="39"/>
      <c r="AAQ103" s="39">
        <v>116</v>
      </c>
      <c r="AAR103" s="39"/>
      <c r="AAS103" s="39">
        <v>161</v>
      </c>
      <c r="AAT103" s="38"/>
      <c r="AAU103" s="39">
        <v>26</v>
      </c>
      <c r="AAV103" s="39"/>
      <c r="AAW103" s="39">
        <v>71</v>
      </c>
      <c r="AAX103" s="39"/>
      <c r="AAY103" s="39">
        <v>116</v>
      </c>
      <c r="AAZ103" s="39"/>
      <c r="ABA103" s="39">
        <v>161</v>
      </c>
      <c r="ABB103" s="38"/>
      <c r="ABD103" s="39">
        <v>26</v>
      </c>
      <c r="ABE103" s="39"/>
      <c r="ABF103" s="39">
        <v>71</v>
      </c>
      <c r="ABG103" s="39"/>
      <c r="ABH103" s="39">
        <v>116</v>
      </c>
      <c r="ABI103" s="39"/>
      <c r="ABJ103" s="39">
        <v>161</v>
      </c>
      <c r="ABK103" s="38"/>
      <c r="ABL103" s="39">
        <v>26</v>
      </c>
      <c r="ABM103" s="39"/>
      <c r="ABN103" s="39">
        <v>71</v>
      </c>
      <c r="ABO103" s="39"/>
      <c r="ABP103" s="39">
        <v>116</v>
      </c>
      <c r="ABQ103" s="39"/>
      <c r="ABR103" s="39">
        <v>161</v>
      </c>
      <c r="ABS103" s="38"/>
      <c r="ABU103" s="39">
        <v>26</v>
      </c>
      <c r="ABV103" s="39"/>
      <c r="ABW103" s="39">
        <v>71</v>
      </c>
      <c r="ABX103" s="39"/>
      <c r="ABY103" s="39">
        <v>116</v>
      </c>
      <c r="ABZ103" s="39"/>
      <c r="ACA103" s="39">
        <v>161</v>
      </c>
      <c r="ACB103" s="38"/>
      <c r="ACC103" s="39">
        <v>26</v>
      </c>
      <c r="ACD103" s="39"/>
      <c r="ACE103" s="39">
        <v>71</v>
      </c>
      <c r="ACF103" s="39"/>
      <c r="ACG103" s="39">
        <v>116</v>
      </c>
      <c r="ACH103" s="39"/>
      <c r="ACI103" s="39">
        <v>161</v>
      </c>
      <c r="ACJ103" s="38"/>
      <c r="ACL103" s="39">
        <v>26</v>
      </c>
      <c r="ACM103" s="39"/>
      <c r="ACN103" s="39">
        <v>71</v>
      </c>
      <c r="ACO103" s="39"/>
      <c r="ACP103" s="39">
        <v>116</v>
      </c>
      <c r="ACQ103" s="39"/>
      <c r="ACR103" s="39">
        <v>161</v>
      </c>
      <c r="ACS103" s="38"/>
      <c r="ACT103" s="39">
        <v>26</v>
      </c>
      <c r="ACU103" s="39"/>
      <c r="ACV103" s="39">
        <v>71</v>
      </c>
      <c r="ACW103" s="39"/>
      <c r="ACX103" s="39">
        <v>116</v>
      </c>
      <c r="ACY103" s="39"/>
      <c r="ACZ103" s="39">
        <v>161</v>
      </c>
      <c r="ADA103" s="38"/>
      <c r="ADC103" s="39">
        <v>26</v>
      </c>
      <c r="ADD103" s="39"/>
      <c r="ADE103" s="39">
        <v>71</v>
      </c>
      <c r="ADF103" s="39"/>
      <c r="ADG103" s="39">
        <v>116</v>
      </c>
      <c r="ADH103" s="39"/>
      <c r="ADI103" s="39">
        <v>161</v>
      </c>
      <c r="ADJ103" s="38"/>
      <c r="ADK103" s="39">
        <v>26</v>
      </c>
      <c r="ADL103" s="39"/>
      <c r="ADM103" s="39">
        <v>71</v>
      </c>
      <c r="ADN103" s="39"/>
      <c r="ADO103" s="39">
        <v>116</v>
      </c>
      <c r="ADP103" s="39"/>
      <c r="ADQ103" s="39">
        <v>161</v>
      </c>
      <c r="ADR103" s="38"/>
      <c r="ADT103" s="39">
        <v>26</v>
      </c>
      <c r="ADU103" s="39"/>
      <c r="ADV103" s="39">
        <v>71</v>
      </c>
      <c r="ADW103" s="39"/>
      <c r="ADX103" s="39">
        <v>116</v>
      </c>
      <c r="ADY103" s="39"/>
      <c r="ADZ103" s="39">
        <v>161</v>
      </c>
      <c r="AEA103" s="38"/>
      <c r="AEB103" s="39">
        <v>26</v>
      </c>
      <c r="AEC103" s="39"/>
      <c r="AED103" s="39">
        <v>71</v>
      </c>
      <c r="AEE103" s="39"/>
      <c r="AEF103" s="39">
        <v>116</v>
      </c>
      <c r="AEG103" s="39"/>
      <c r="AEH103" s="39">
        <v>161</v>
      </c>
      <c r="AEI103" s="38"/>
      <c r="AEK103" s="39">
        <v>26</v>
      </c>
      <c r="AEL103" s="39"/>
      <c r="AEM103" s="39">
        <v>71</v>
      </c>
      <c r="AEN103" s="39"/>
      <c r="AEO103" s="39">
        <v>116</v>
      </c>
      <c r="AEP103" s="39"/>
      <c r="AEQ103" s="39">
        <v>161</v>
      </c>
      <c r="AER103" s="38"/>
      <c r="AES103" s="39">
        <v>26</v>
      </c>
      <c r="AET103" s="39"/>
      <c r="AEU103" s="39">
        <v>71</v>
      </c>
      <c r="AEV103" s="39"/>
      <c r="AEW103" s="39">
        <v>116</v>
      </c>
      <c r="AEX103" s="39"/>
      <c r="AEY103" s="39">
        <v>161</v>
      </c>
      <c r="AEZ103" s="38"/>
      <c r="AFB103" s="39">
        <v>26</v>
      </c>
      <c r="AFC103" s="39"/>
      <c r="AFD103" s="39">
        <v>71</v>
      </c>
      <c r="AFE103" s="39"/>
      <c r="AFF103" s="39">
        <v>116</v>
      </c>
      <c r="AFG103" s="39"/>
      <c r="AFH103" s="39">
        <v>161</v>
      </c>
      <c r="AFI103" s="38"/>
      <c r="AFJ103" s="39">
        <v>26</v>
      </c>
      <c r="AFK103" s="39"/>
      <c r="AFL103" s="39">
        <v>71</v>
      </c>
      <c r="AFM103" s="39"/>
      <c r="AFN103" s="39">
        <v>116</v>
      </c>
      <c r="AFO103" s="39"/>
      <c r="AFP103" s="39">
        <v>161</v>
      </c>
      <c r="AFQ103" s="38"/>
      <c r="AFS103" s="39">
        <v>26</v>
      </c>
      <c r="AFT103" s="39"/>
      <c r="AFU103" s="39">
        <v>71</v>
      </c>
      <c r="AFV103" s="39"/>
      <c r="AFW103" s="39">
        <v>116</v>
      </c>
      <c r="AFX103" s="39"/>
      <c r="AFY103" s="39">
        <v>161</v>
      </c>
      <c r="AFZ103" s="38"/>
      <c r="AGA103" s="39">
        <v>26</v>
      </c>
      <c r="AGB103" s="39"/>
      <c r="AGC103" s="39">
        <v>71</v>
      </c>
      <c r="AGD103" s="39"/>
      <c r="AGE103" s="39">
        <v>116</v>
      </c>
      <c r="AGF103" s="39"/>
      <c r="AGG103" s="39">
        <v>161</v>
      </c>
      <c r="AGH103" s="38"/>
      <c r="AGJ103" s="39">
        <v>26</v>
      </c>
      <c r="AGK103" s="39"/>
      <c r="AGL103" s="39">
        <v>71</v>
      </c>
      <c r="AGM103" s="39"/>
      <c r="AGN103" s="39">
        <v>116</v>
      </c>
      <c r="AGO103" s="39"/>
      <c r="AGP103" s="39">
        <v>161</v>
      </c>
      <c r="AGQ103" s="38"/>
      <c r="AGR103" s="39">
        <v>26</v>
      </c>
      <c r="AGS103" s="39"/>
      <c r="AGT103" s="39">
        <v>71</v>
      </c>
      <c r="AGU103" s="39"/>
      <c r="AGV103" s="39">
        <v>116</v>
      </c>
      <c r="AGW103" s="39"/>
      <c r="AGX103" s="39">
        <v>161</v>
      </c>
      <c r="AGY103" s="38"/>
      <c r="AHA103" s="39">
        <v>26</v>
      </c>
      <c r="AHB103" s="39"/>
      <c r="AHC103" s="39">
        <v>71</v>
      </c>
      <c r="AHD103" s="39"/>
      <c r="AHE103" s="39">
        <v>116</v>
      </c>
      <c r="AHF103" s="39"/>
      <c r="AHG103" s="39">
        <v>161</v>
      </c>
      <c r="AHH103" s="38"/>
      <c r="AHI103" s="39">
        <v>26</v>
      </c>
      <c r="AHJ103" s="39"/>
      <c r="AHK103" s="39">
        <v>71</v>
      </c>
      <c r="AHL103" s="39"/>
      <c r="AHM103" s="39">
        <v>116</v>
      </c>
      <c r="AHN103" s="39"/>
      <c r="AHO103" s="39">
        <v>161</v>
      </c>
      <c r="AHP103" s="38"/>
      <c r="AHR103" s="39">
        <v>26</v>
      </c>
      <c r="AHS103" s="39"/>
      <c r="AHT103" s="39">
        <v>71</v>
      </c>
      <c r="AHU103" s="39"/>
      <c r="AHV103" s="39">
        <v>116</v>
      </c>
      <c r="AHW103" s="39"/>
      <c r="AHX103" s="39">
        <v>161</v>
      </c>
      <c r="AHY103" s="38"/>
      <c r="AHZ103" s="39">
        <v>26</v>
      </c>
      <c r="AIA103" s="39"/>
      <c r="AIB103" s="39">
        <v>71</v>
      </c>
      <c r="AIC103" s="39"/>
      <c r="AID103" s="39">
        <v>116</v>
      </c>
      <c r="AIE103" s="39"/>
      <c r="AIF103" s="39">
        <v>161</v>
      </c>
      <c r="AIG103" s="38"/>
    </row>
    <row r="104" spans="1:917" ht="15.6" customHeight="1">
      <c r="A104" s="39">
        <v>207</v>
      </c>
      <c r="B104" s="39"/>
      <c r="C104" s="39">
        <v>72</v>
      </c>
      <c r="D104" s="39"/>
      <c r="E104" s="39">
        <v>117</v>
      </c>
      <c r="F104" s="39"/>
      <c r="G104" s="39">
        <v>162</v>
      </c>
      <c r="H104" s="86"/>
      <c r="J104" s="39">
        <v>27</v>
      </c>
      <c r="K104" s="39"/>
      <c r="L104" s="39">
        <v>72</v>
      </c>
      <c r="M104" s="39"/>
      <c r="N104" s="39">
        <v>117</v>
      </c>
      <c r="O104" s="39"/>
      <c r="P104" s="39">
        <v>162</v>
      </c>
      <c r="Q104" s="86"/>
      <c r="R104" s="39">
        <v>27</v>
      </c>
      <c r="S104" s="39"/>
      <c r="T104" s="39">
        <v>72</v>
      </c>
      <c r="U104" s="39"/>
      <c r="V104" s="39">
        <v>117</v>
      </c>
      <c r="W104" s="39"/>
      <c r="X104" s="39">
        <v>162</v>
      </c>
      <c r="Y104" s="86"/>
      <c r="AA104" s="39">
        <v>27</v>
      </c>
      <c r="AB104" s="39"/>
      <c r="AC104" s="39">
        <v>72</v>
      </c>
      <c r="AD104" s="39"/>
      <c r="AE104" s="39">
        <v>117</v>
      </c>
      <c r="AF104" s="39"/>
      <c r="AG104" s="39">
        <v>162</v>
      </c>
      <c r="AH104" s="86"/>
      <c r="AI104" s="39">
        <v>27</v>
      </c>
      <c r="AJ104" s="39"/>
      <c r="AK104" s="39">
        <v>72</v>
      </c>
      <c r="AL104" s="39"/>
      <c r="AM104" s="39">
        <v>117</v>
      </c>
      <c r="AN104" s="39"/>
      <c r="AO104" s="39">
        <v>162</v>
      </c>
      <c r="AP104" s="86"/>
      <c r="AR104" s="39">
        <v>27</v>
      </c>
      <c r="AS104" s="39"/>
      <c r="AT104" s="39">
        <v>72</v>
      </c>
      <c r="AU104" s="39"/>
      <c r="AV104" s="39">
        <v>117</v>
      </c>
      <c r="AW104" s="39"/>
      <c r="AX104" s="39">
        <v>162</v>
      </c>
      <c r="AY104" s="86"/>
      <c r="AZ104" s="39">
        <v>27</v>
      </c>
      <c r="BA104" s="39"/>
      <c r="BB104" s="39">
        <v>72</v>
      </c>
      <c r="BC104" s="39"/>
      <c r="BD104" s="39">
        <v>117</v>
      </c>
      <c r="BE104" s="39"/>
      <c r="BF104" s="39">
        <v>162</v>
      </c>
      <c r="BG104" s="86"/>
      <c r="BI104" s="39">
        <v>27</v>
      </c>
      <c r="BJ104" s="39"/>
      <c r="BK104" s="39">
        <v>72</v>
      </c>
      <c r="BL104" s="39"/>
      <c r="BM104" s="39">
        <v>117</v>
      </c>
      <c r="BN104" s="39"/>
      <c r="BO104" s="39">
        <v>162</v>
      </c>
      <c r="BP104" s="86"/>
      <c r="BQ104" s="39">
        <v>27</v>
      </c>
      <c r="BR104" s="39"/>
      <c r="BS104" s="39">
        <v>72</v>
      </c>
      <c r="BT104" s="39"/>
      <c r="BU104" s="39">
        <v>117</v>
      </c>
      <c r="BV104" s="39"/>
      <c r="BW104" s="39">
        <v>162</v>
      </c>
      <c r="BX104" s="86"/>
      <c r="BZ104" s="39">
        <v>27</v>
      </c>
      <c r="CA104" s="39"/>
      <c r="CB104" s="39">
        <v>72</v>
      </c>
      <c r="CC104" s="39"/>
      <c r="CD104" s="39">
        <v>117</v>
      </c>
      <c r="CE104" s="39"/>
      <c r="CF104" s="39">
        <v>162</v>
      </c>
      <c r="CG104" s="86"/>
      <c r="CH104" s="39">
        <v>27</v>
      </c>
      <c r="CI104" s="39"/>
      <c r="CJ104" s="39">
        <v>72</v>
      </c>
      <c r="CK104" s="39"/>
      <c r="CL104" s="39">
        <v>117</v>
      </c>
      <c r="CM104" s="39"/>
      <c r="CN104" s="39">
        <v>162</v>
      </c>
      <c r="CO104" s="86"/>
      <c r="CQ104" s="39">
        <v>27</v>
      </c>
      <c r="CR104" s="39"/>
      <c r="CS104" s="39">
        <v>72</v>
      </c>
      <c r="CT104" s="39"/>
      <c r="CU104" s="39">
        <v>117</v>
      </c>
      <c r="CV104" s="39"/>
      <c r="CW104" s="39">
        <v>162</v>
      </c>
      <c r="CX104" s="86"/>
      <c r="CY104" s="39">
        <v>27</v>
      </c>
      <c r="CZ104" s="39"/>
      <c r="DA104" s="39">
        <v>72</v>
      </c>
      <c r="DB104" s="39"/>
      <c r="DC104" s="39">
        <v>117</v>
      </c>
      <c r="DD104" s="39"/>
      <c r="DE104" s="39">
        <v>162</v>
      </c>
      <c r="DF104" s="86"/>
      <c r="DH104" s="39">
        <v>27</v>
      </c>
      <c r="DI104" s="39"/>
      <c r="DJ104" s="39">
        <v>72</v>
      </c>
      <c r="DK104" s="39"/>
      <c r="DL104" s="39">
        <v>117</v>
      </c>
      <c r="DM104" s="39"/>
      <c r="DN104" s="39">
        <v>162</v>
      </c>
      <c r="DO104" s="86"/>
      <c r="DP104" s="39">
        <v>27</v>
      </c>
      <c r="DQ104" s="39"/>
      <c r="DR104" s="39">
        <v>72</v>
      </c>
      <c r="DS104" s="39"/>
      <c r="DT104" s="39">
        <v>117</v>
      </c>
      <c r="DU104" s="39"/>
      <c r="DV104" s="39">
        <v>162</v>
      </c>
      <c r="DW104" s="86"/>
      <c r="DY104" s="39">
        <v>27</v>
      </c>
      <c r="DZ104" s="39"/>
      <c r="EA104" s="39">
        <v>72</v>
      </c>
      <c r="EB104" s="39"/>
      <c r="EC104" s="39">
        <v>117</v>
      </c>
      <c r="ED104" s="39"/>
      <c r="EE104" s="39">
        <v>162</v>
      </c>
      <c r="EF104" s="86"/>
      <c r="EG104" s="39">
        <v>27</v>
      </c>
      <c r="EH104" s="39"/>
      <c r="EI104" s="39">
        <v>72</v>
      </c>
      <c r="EJ104" s="39"/>
      <c r="EK104" s="39">
        <v>117</v>
      </c>
      <c r="EL104" s="39"/>
      <c r="EM104" s="39">
        <v>162</v>
      </c>
      <c r="EN104" s="86"/>
      <c r="EP104" s="39">
        <v>27</v>
      </c>
      <c r="EQ104" s="39"/>
      <c r="ER104" s="39">
        <v>72</v>
      </c>
      <c r="ES104" s="39"/>
      <c r="ET104" s="39">
        <v>117</v>
      </c>
      <c r="EU104" s="39"/>
      <c r="EV104" s="39">
        <v>162</v>
      </c>
      <c r="EW104" s="86"/>
      <c r="EX104" s="39">
        <v>27</v>
      </c>
      <c r="EY104" s="39"/>
      <c r="EZ104" s="39">
        <v>72</v>
      </c>
      <c r="FA104" s="39"/>
      <c r="FB104" s="39">
        <v>117</v>
      </c>
      <c r="FC104" s="39"/>
      <c r="FD104" s="39">
        <v>162</v>
      </c>
      <c r="FE104" s="86"/>
      <c r="FG104" s="39">
        <v>27</v>
      </c>
      <c r="FH104" s="39"/>
      <c r="FI104" s="39">
        <v>72</v>
      </c>
      <c r="FJ104" s="39"/>
      <c r="FK104" s="39">
        <v>117</v>
      </c>
      <c r="FL104" s="39"/>
      <c r="FM104" s="39">
        <v>162</v>
      </c>
      <c r="FN104" s="86"/>
      <c r="FO104" s="39">
        <v>27</v>
      </c>
      <c r="FP104" s="39"/>
      <c r="FQ104" s="39">
        <v>72</v>
      </c>
      <c r="FR104" s="39"/>
      <c r="FS104" s="39">
        <v>117</v>
      </c>
      <c r="FT104" s="39"/>
      <c r="FU104" s="39">
        <v>162</v>
      </c>
      <c r="FV104" s="86"/>
      <c r="FX104" s="39">
        <v>27</v>
      </c>
      <c r="FY104" s="39"/>
      <c r="FZ104" s="39">
        <v>72</v>
      </c>
      <c r="GA104" s="39"/>
      <c r="GB104" s="39">
        <v>117</v>
      </c>
      <c r="GC104" s="39"/>
      <c r="GD104" s="39">
        <v>162</v>
      </c>
      <c r="GE104" s="86"/>
      <c r="GF104" s="39">
        <v>27</v>
      </c>
      <c r="GG104" s="39"/>
      <c r="GH104" s="39">
        <v>72</v>
      </c>
      <c r="GI104" s="39"/>
      <c r="GJ104" s="39">
        <v>117</v>
      </c>
      <c r="GK104" s="39"/>
      <c r="GL104" s="39">
        <v>162</v>
      </c>
      <c r="GM104" s="86"/>
      <c r="GO104" s="39">
        <v>27</v>
      </c>
      <c r="GP104" s="39"/>
      <c r="GQ104" s="39">
        <v>72</v>
      </c>
      <c r="GR104" s="39"/>
      <c r="GS104" s="39">
        <v>117</v>
      </c>
      <c r="GT104" s="39"/>
      <c r="GU104" s="39">
        <v>162</v>
      </c>
      <c r="GV104" s="86"/>
      <c r="GW104" s="39">
        <v>27</v>
      </c>
      <c r="GX104" s="39"/>
      <c r="GY104" s="39">
        <v>72</v>
      </c>
      <c r="GZ104" s="39"/>
      <c r="HA104" s="39">
        <v>117</v>
      </c>
      <c r="HB104" s="39"/>
      <c r="HC104" s="39">
        <v>162</v>
      </c>
      <c r="HD104" s="86"/>
      <c r="HF104" s="39">
        <v>27</v>
      </c>
      <c r="HG104" s="39"/>
      <c r="HH104" s="39">
        <v>72</v>
      </c>
      <c r="HI104" s="39"/>
      <c r="HJ104" s="39">
        <v>117</v>
      </c>
      <c r="HK104" s="39"/>
      <c r="HL104" s="39">
        <v>162</v>
      </c>
      <c r="HM104" s="86"/>
      <c r="HN104" s="39">
        <v>27</v>
      </c>
      <c r="HO104" s="39"/>
      <c r="HP104" s="39">
        <v>72</v>
      </c>
      <c r="HQ104" s="39"/>
      <c r="HR104" s="39">
        <v>117</v>
      </c>
      <c r="HS104" s="39"/>
      <c r="HT104" s="39">
        <v>162</v>
      </c>
      <c r="HU104" s="86"/>
      <c r="HW104" s="39">
        <v>27</v>
      </c>
      <c r="HX104" s="39"/>
      <c r="HY104" s="39">
        <v>72</v>
      </c>
      <c r="HZ104" s="39"/>
      <c r="IA104" s="39">
        <v>117</v>
      </c>
      <c r="IB104" s="39"/>
      <c r="IC104" s="39">
        <v>162</v>
      </c>
      <c r="ID104" s="86"/>
      <c r="IE104" s="39">
        <v>27</v>
      </c>
      <c r="IF104" s="39"/>
      <c r="IG104" s="39">
        <v>72</v>
      </c>
      <c r="IH104" s="39"/>
      <c r="II104" s="39">
        <v>117</v>
      </c>
      <c r="IJ104" s="39"/>
      <c r="IK104" s="39">
        <v>162</v>
      </c>
      <c r="IL104" s="86"/>
      <c r="IN104" s="39">
        <v>27</v>
      </c>
      <c r="IO104" s="39"/>
      <c r="IP104" s="39">
        <v>72</v>
      </c>
      <c r="IQ104" s="39"/>
      <c r="IR104" s="39">
        <v>117</v>
      </c>
      <c r="IS104" s="39"/>
      <c r="IT104" s="39">
        <v>162</v>
      </c>
      <c r="IU104" s="86"/>
      <c r="IV104" s="39">
        <v>27</v>
      </c>
      <c r="IW104" s="39"/>
      <c r="IX104" s="39">
        <v>72</v>
      </c>
      <c r="IY104" s="39"/>
      <c r="IZ104" s="39">
        <v>117</v>
      </c>
      <c r="JA104" s="39"/>
      <c r="JB104" s="39">
        <v>162</v>
      </c>
      <c r="JC104" s="86"/>
      <c r="JE104" s="39">
        <v>27</v>
      </c>
      <c r="JF104" s="39"/>
      <c r="JG104" s="39">
        <v>72</v>
      </c>
      <c r="JH104" s="39"/>
      <c r="JI104" s="39">
        <v>117</v>
      </c>
      <c r="JJ104" s="39"/>
      <c r="JK104" s="39">
        <v>162</v>
      </c>
      <c r="JL104" s="86"/>
      <c r="JM104" s="39">
        <v>27</v>
      </c>
      <c r="JN104" s="39"/>
      <c r="JO104" s="39">
        <v>72</v>
      </c>
      <c r="JP104" s="39"/>
      <c r="JQ104" s="39">
        <v>117</v>
      </c>
      <c r="JR104" s="39"/>
      <c r="JS104" s="39">
        <v>162</v>
      </c>
      <c r="JT104" s="86"/>
      <c r="JV104" s="39">
        <v>27</v>
      </c>
      <c r="JW104" s="39"/>
      <c r="JX104" s="39">
        <v>72</v>
      </c>
      <c r="JY104" s="39"/>
      <c r="JZ104" s="39">
        <v>117</v>
      </c>
      <c r="KA104" s="39"/>
      <c r="KB104" s="39">
        <v>162</v>
      </c>
      <c r="KC104" s="86"/>
      <c r="KD104" s="39">
        <v>27</v>
      </c>
      <c r="KE104" s="39"/>
      <c r="KF104" s="39">
        <v>72</v>
      </c>
      <c r="KG104" s="39"/>
      <c r="KH104" s="39">
        <v>117</v>
      </c>
      <c r="KI104" s="39"/>
      <c r="KJ104" s="39">
        <v>162</v>
      </c>
      <c r="KK104" s="86"/>
      <c r="KM104" s="39">
        <v>27</v>
      </c>
      <c r="KN104" s="39"/>
      <c r="KO104" s="39">
        <v>72</v>
      </c>
      <c r="KP104" s="39"/>
      <c r="KQ104" s="39">
        <v>117</v>
      </c>
      <c r="KR104" s="39"/>
      <c r="KS104" s="39">
        <v>162</v>
      </c>
      <c r="KT104" s="86"/>
      <c r="KU104" s="39">
        <v>27</v>
      </c>
      <c r="KV104" s="39"/>
      <c r="KW104" s="39">
        <v>72</v>
      </c>
      <c r="KX104" s="39"/>
      <c r="KY104" s="39">
        <v>117</v>
      </c>
      <c r="KZ104" s="39"/>
      <c r="LA104" s="39">
        <v>162</v>
      </c>
      <c r="LB104" s="86"/>
      <c r="LD104" s="39">
        <v>27</v>
      </c>
      <c r="LE104" s="39"/>
      <c r="LF104" s="39">
        <v>72</v>
      </c>
      <c r="LG104" s="39"/>
      <c r="LH104" s="39">
        <v>117</v>
      </c>
      <c r="LI104" s="39"/>
      <c r="LJ104" s="39">
        <v>162</v>
      </c>
      <c r="LK104" s="86"/>
      <c r="LL104" s="39">
        <v>27</v>
      </c>
      <c r="LM104" s="39"/>
      <c r="LN104" s="39">
        <v>72</v>
      </c>
      <c r="LO104" s="39"/>
      <c r="LP104" s="39">
        <v>117</v>
      </c>
      <c r="LQ104" s="39"/>
      <c r="LR104" s="39">
        <v>162</v>
      </c>
      <c r="LS104" s="86"/>
      <c r="LU104" s="39">
        <v>27</v>
      </c>
      <c r="LV104" s="39"/>
      <c r="LW104" s="39">
        <v>72</v>
      </c>
      <c r="LX104" s="39"/>
      <c r="LY104" s="39">
        <v>117</v>
      </c>
      <c r="LZ104" s="39"/>
      <c r="MA104" s="39">
        <v>162</v>
      </c>
      <c r="MB104" s="86"/>
      <c r="MC104" s="39">
        <v>27</v>
      </c>
      <c r="MD104" s="39"/>
      <c r="ME104" s="39">
        <v>72</v>
      </c>
      <c r="MF104" s="39"/>
      <c r="MG104" s="39">
        <v>117</v>
      </c>
      <c r="MH104" s="39"/>
      <c r="MI104" s="39">
        <v>162</v>
      </c>
      <c r="MJ104" s="86"/>
      <c r="ML104" s="39">
        <v>27</v>
      </c>
      <c r="MM104" s="39"/>
      <c r="MN104" s="39">
        <v>72</v>
      </c>
      <c r="MO104" s="39"/>
      <c r="MP104" s="39">
        <v>117</v>
      </c>
      <c r="MQ104" s="39"/>
      <c r="MR104" s="39">
        <v>162</v>
      </c>
      <c r="MS104" s="86"/>
      <c r="MT104" s="39">
        <v>27</v>
      </c>
      <c r="MU104" s="39"/>
      <c r="MV104" s="39">
        <v>72</v>
      </c>
      <c r="MW104" s="39"/>
      <c r="MX104" s="39">
        <v>117</v>
      </c>
      <c r="MY104" s="39"/>
      <c r="MZ104" s="39">
        <v>162</v>
      </c>
      <c r="NA104" s="86"/>
      <c r="NC104" s="39">
        <v>27</v>
      </c>
      <c r="ND104" s="39"/>
      <c r="NE104" s="39">
        <v>72</v>
      </c>
      <c r="NF104" s="39"/>
      <c r="NG104" s="39">
        <v>117</v>
      </c>
      <c r="NH104" s="39"/>
      <c r="NI104" s="39">
        <v>162</v>
      </c>
      <c r="NJ104" s="86"/>
      <c r="NK104" s="39">
        <v>27</v>
      </c>
      <c r="NL104" s="39"/>
      <c r="NM104" s="39">
        <v>72</v>
      </c>
      <c r="NN104" s="39"/>
      <c r="NO104" s="39">
        <v>117</v>
      </c>
      <c r="NP104" s="39"/>
      <c r="NQ104" s="39">
        <v>162</v>
      </c>
      <c r="NR104" s="86"/>
      <c r="NT104" s="39">
        <v>27</v>
      </c>
      <c r="NU104" s="39"/>
      <c r="NV104" s="39">
        <v>72</v>
      </c>
      <c r="NW104" s="39"/>
      <c r="NX104" s="39">
        <v>117</v>
      </c>
      <c r="NY104" s="39"/>
      <c r="NZ104" s="39">
        <v>162</v>
      </c>
      <c r="OA104" s="86"/>
      <c r="OB104" s="39">
        <v>27</v>
      </c>
      <c r="OC104" s="39"/>
      <c r="OD104" s="39">
        <v>72</v>
      </c>
      <c r="OE104" s="39"/>
      <c r="OF104" s="39">
        <v>117</v>
      </c>
      <c r="OG104" s="39"/>
      <c r="OH104" s="39">
        <v>162</v>
      </c>
      <c r="OI104" s="86"/>
      <c r="OK104" s="39">
        <v>27</v>
      </c>
      <c r="OL104" s="39"/>
      <c r="OM104" s="39">
        <v>72</v>
      </c>
      <c r="ON104" s="39"/>
      <c r="OO104" s="39">
        <v>117</v>
      </c>
      <c r="OP104" s="39"/>
      <c r="OQ104" s="39">
        <v>162</v>
      </c>
      <c r="OR104" s="86"/>
      <c r="OS104" s="39">
        <v>27</v>
      </c>
      <c r="OT104" s="39"/>
      <c r="OU104" s="39">
        <v>72</v>
      </c>
      <c r="OV104" s="39"/>
      <c r="OW104" s="39">
        <v>117</v>
      </c>
      <c r="OX104" s="39"/>
      <c r="OY104" s="39">
        <v>162</v>
      </c>
      <c r="OZ104" s="86"/>
      <c r="PB104" s="39">
        <v>27</v>
      </c>
      <c r="PC104" s="39"/>
      <c r="PD104" s="39">
        <v>72</v>
      </c>
      <c r="PE104" s="39"/>
      <c r="PF104" s="39">
        <v>117</v>
      </c>
      <c r="PG104" s="39"/>
      <c r="PH104" s="39">
        <v>162</v>
      </c>
      <c r="PI104" s="86"/>
      <c r="PJ104" s="39">
        <v>27</v>
      </c>
      <c r="PK104" s="39"/>
      <c r="PL104" s="39">
        <v>72</v>
      </c>
      <c r="PM104" s="39"/>
      <c r="PN104" s="39">
        <v>117</v>
      </c>
      <c r="PO104" s="39"/>
      <c r="PP104" s="39">
        <v>162</v>
      </c>
      <c r="PQ104" s="38"/>
      <c r="PS104" s="39">
        <v>27</v>
      </c>
      <c r="PT104" s="39"/>
      <c r="PU104" s="39">
        <v>72</v>
      </c>
      <c r="PV104" s="39"/>
      <c r="PW104" s="39">
        <v>117</v>
      </c>
      <c r="PX104" s="39"/>
      <c r="PY104" s="39">
        <v>162</v>
      </c>
      <c r="PZ104" s="38"/>
      <c r="QA104" s="39">
        <v>27</v>
      </c>
      <c r="QB104" s="39"/>
      <c r="QC104" s="39">
        <v>72</v>
      </c>
      <c r="QD104" s="39"/>
      <c r="QE104" s="39">
        <v>117</v>
      </c>
      <c r="QF104" s="39"/>
      <c r="QG104" s="39">
        <v>162</v>
      </c>
      <c r="QH104" s="38"/>
      <c r="QJ104" s="39">
        <v>27</v>
      </c>
      <c r="QK104" s="39"/>
      <c r="QL104" s="39">
        <v>72</v>
      </c>
      <c r="QM104" s="39"/>
      <c r="QN104" s="39">
        <v>117</v>
      </c>
      <c r="QO104" s="39"/>
      <c r="QP104" s="39">
        <v>162</v>
      </c>
      <c r="QQ104" s="38"/>
      <c r="QR104" s="39">
        <v>27</v>
      </c>
      <c r="QS104" s="39"/>
      <c r="QT104" s="39">
        <v>72</v>
      </c>
      <c r="QU104" s="39"/>
      <c r="QV104" s="39">
        <v>117</v>
      </c>
      <c r="QW104" s="39"/>
      <c r="QX104" s="39">
        <v>162</v>
      </c>
      <c r="QY104" s="38"/>
      <c r="RA104" s="39">
        <v>27</v>
      </c>
      <c r="RB104" s="39"/>
      <c r="RC104" s="39">
        <v>72</v>
      </c>
      <c r="RD104" s="39"/>
      <c r="RE104" s="39">
        <v>117</v>
      </c>
      <c r="RF104" s="39"/>
      <c r="RG104" s="39">
        <v>162</v>
      </c>
      <c r="RH104" s="38"/>
      <c r="RI104" s="39">
        <v>27</v>
      </c>
      <c r="RJ104" s="39"/>
      <c r="RK104" s="39">
        <v>72</v>
      </c>
      <c r="RL104" s="39"/>
      <c r="RM104" s="39">
        <v>117</v>
      </c>
      <c r="RN104" s="39"/>
      <c r="RO104" s="39">
        <v>162</v>
      </c>
      <c r="RP104" s="38"/>
      <c r="RR104" s="39">
        <v>27</v>
      </c>
      <c r="RS104" s="39"/>
      <c r="RT104" s="39">
        <v>72</v>
      </c>
      <c r="RU104" s="39"/>
      <c r="RV104" s="39">
        <v>117</v>
      </c>
      <c r="RW104" s="39"/>
      <c r="RX104" s="39">
        <v>162</v>
      </c>
      <c r="RY104" s="38"/>
      <c r="RZ104" s="39">
        <v>27</v>
      </c>
      <c r="SA104" s="39"/>
      <c r="SB104" s="39">
        <v>72</v>
      </c>
      <c r="SC104" s="39"/>
      <c r="SD104" s="39">
        <v>117</v>
      </c>
      <c r="SE104" s="39"/>
      <c r="SF104" s="39">
        <v>162</v>
      </c>
      <c r="SG104" s="38"/>
      <c r="SI104" s="39">
        <v>27</v>
      </c>
      <c r="SJ104" s="39"/>
      <c r="SK104" s="39">
        <v>72</v>
      </c>
      <c r="SL104" s="39"/>
      <c r="SM104" s="39">
        <v>117</v>
      </c>
      <c r="SN104" s="39"/>
      <c r="SO104" s="39">
        <v>162</v>
      </c>
      <c r="SP104" s="38"/>
      <c r="SQ104" s="39">
        <v>27</v>
      </c>
      <c r="SR104" s="39"/>
      <c r="SS104" s="39">
        <v>72</v>
      </c>
      <c r="ST104" s="39"/>
      <c r="SU104" s="39">
        <v>117</v>
      </c>
      <c r="SV104" s="39"/>
      <c r="SW104" s="39">
        <v>162</v>
      </c>
      <c r="SX104" s="38"/>
      <c r="SZ104" s="39">
        <v>27</v>
      </c>
      <c r="TA104" s="39"/>
      <c r="TB104" s="39">
        <v>72</v>
      </c>
      <c r="TC104" s="39"/>
      <c r="TD104" s="39">
        <v>117</v>
      </c>
      <c r="TE104" s="39"/>
      <c r="TF104" s="39">
        <v>162</v>
      </c>
      <c r="TG104" s="38"/>
      <c r="TH104" s="39">
        <v>27</v>
      </c>
      <c r="TI104" s="39"/>
      <c r="TJ104" s="39">
        <v>72</v>
      </c>
      <c r="TK104" s="39"/>
      <c r="TL104" s="39">
        <v>117</v>
      </c>
      <c r="TM104" s="39"/>
      <c r="TN104" s="39">
        <v>162</v>
      </c>
      <c r="TO104" s="38"/>
      <c r="TQ104" s="39">
        <v>27</v>
      </c>
      <c r="TR104" s="39"/>
      <c r="TS104" s="39">
        <v>72</v>
      </c>
      <c r="TT104" s="39"/>
      <c r="TU104" s="39">
        <v>117</v>
      </c>
      <c r="TV104" s="39"/>
      <c r="TW104" s="39">
        <v>162</v>
      </c>
      <c r="TX104" s="38"/>
      <c r="TY104" s="39">
        <v>27</v>
      </c>
      <c r="TZ104" s="39"/>
      <c r="UA104" s="39">
        <v>72</v>
      </c>
      <c r="UB104" s="39"/>
      <c r="UC104" s="39">
        <v>117</v>
      </c>
      <c r="UD104" s="39"/>
      <c r="UE104" s="39">
        <v>162</v>
      </c>
      <c r="UF104" s="38"/>
      <c r="UH104" s="39">
        <v>27</v>
      </c>
      <c r="UI104" s="39"/>
      <c r="UJ104" s="39">
        <v>72</v>
      </c>
      <c r="UK104" s="39"/>
      <c r="UL104" s="39">
        <v>117</v>
      </c>
      <c r="UM104" s="39"/>
      <c r="UN104" s="39">
        <v>162</v>
      </c>
      <c r="UO104" s="38"/>
      <c r="UP104" s="39">
        <v>27</v>
      </c>
      <c r="UQ104" s="39"/>
      <c r="UR104" s="39">
        <v>72</v>
      </c>
      <c r="US104" s="39"/>
      <c r="UT104" s="39">
        <v>117</v>
      </c>
      <c r="UU104" s="39"/>
      <c r="UV104" s="39">
        <v>162</v>
      </c>
      <c r="UW104" s="38"/>
      <c r="UY104" s="39">
        <v>27</v>
      </c>
      <c r="UZ104" s="39"/>
      <c r="VA104" s="39">
        <v>72</v>
      </c>
      <c r="VB104" s="39"/>
      <c r="VC104" s="39">
        <v>117</v>
      </c>
      <c r="VD104" s="39"/>
      <c r="VE104" s="39">
        <v>162</v>
      </c>
      <c r="VF104" s="38"/>
      <c r="VG104" s="39">
        <v>27</v>
      </c>
      <c r="VH104" s="39"/>
      <c r="VI104" s="39">
        <v>72</v>
      </c>
      <c r="VJ104" s="39"/>
      <c r="VK104" s="39">
        <v>117</v>
      </c>
      <c r="VL104" s="39"/>
      <c r="VM104" s="39">
        <v>162</v>
      </c>
      <c r="VN104" s="38"/>
      <c r="VP104" s="39">
        <v>27</v>
      </c>
      <c r="VQ104" s="39"/>
      <c r="VR104" s="39">
        <v>72</v>
      </c>
      <c r="VS104" s="39"/>
      <c r="VT104" s="39">
        <v>117</v>
      </c>
      <c r="VU104" s="39"/>
      <c r="VV104" s="39">
        <v>162</v>
      </c>
      <c r="VW104" s="38"/>
      <c r="VX104" s="39">
        <v>27</v>
      </c>
      <c r="VY104" s="39"/>
      <c r="VZ104" s="39">
        <v>72</v>
      </c>
      <c r="WA104" s="39"/>
      <c r="WB104" s="39">
        <v>117</v>
      </c>
      <c r="WC104" s="39"/>
      <c r="WD104" s="39">
        <v>162</v>
      </c>
      <c r="WE104" s="38"/>
      <c r="WG104" s="39">
        <v>27</v>
      </c>
      <c r="WH104" s="39"/>
      <c r="WI104" s="39">
        <v>72</v>
      </c>
      <c r="WJ104" s="39"/>
      <c r="WK104" s="39">
        <v>117</v>
      </c>
      <c r="WL104" s="39"/>
      <c r="WM104" s="39">
        <v>162</v>
      </c>
      <c r="WN104" s="38"/>
      <c r="WO104" s="39">
        <v>27</v>
      </c>
      <c r="WP104" s="39"/>
      <c r="WQ104" s="39">
        <v>72</v>
      </c>
      <c r="WR104" s="39"/>
      <c r="WS104" s="39">
        <v>117</v>
      </c>
      <c r="WT104" s="39"/>
      <c r="WU104" s="39">
        <v>162</v>
      </c>
      <c r="WV104" s="38"/>
      <c r="WX104" s="39">
        <v>27</v>
      </c>
      <c r="WY104" s="39"/>
      <c r="WZ104" s="39">
        <v>72</v>
      </c>
      <c r="XA104" s="39"/>
      <c r="XB104" s="39">
        <v>117</v>
      </c>
      <c r="XC104" s="39"/>
      <c r="XD104" s="39">
        <v>162</v>
      </c>
      <c r="XE104" s="38"/>
      <c r="XF104" s="39">
        <v>27</v>
      </c>
      <c r="XG104" s="39"/>
      <c r="XH104" s="39">
        <v>72</v>
      </c>
      <c r="XI104" s="39"/>
      <c r="XJ104" s="39">
        <v>117</v>
      </c>
      <c r="XK104" s="39"/>
      <c r="XL104" s="39">
        <v>162</v>
      </c>
      <c r="XM104" s="38"/>
      <c r="XO104" s="39">
        <v>27</v>
      </c>
      <c r="XP104" s="39"/>
      <c r="XQ104" s="39">
        <v>72</v>
      </c>
      <c r="XR104" s="39"/>
      <c r="XS104" s="39">
        <v>117</v>
      </c>
      <c r="XT104" s="39"/>
      <c r="XU104" s="39">
        <v>162</v>
      </c>
      <c r="XV104" s="38"/>
      <c r="XW104" s="39">
        <v>27</v>
      </c>
      <c r="XX104" s="39"/>
      <c r="XY104" s="39">
        <v>72</v>
      </c>
      <c r="XZ104" s="39"/>
      <c r="YA104" s="39">
        <v>117</v>
      </c>
      <c r="YB104" s="39"/>
      <c r="YC104" s="39">
        <v>162</v>
      </c>
      <c r="YD104" s="38"/>
      <c r="YF104" s="39">
        <v>27</v>
      </c>
      <c r="YG104" s="39"/>
      <c r="YH104" s="39">
        <v>72</v>
      </c>
      <c r="YI104" s="39"/>
      <c r="YJ104" s="39">
        <v>117</v>
      </c>
      <c r="YK104" s="39"/>
      <c r="YL104" s="39">
        <v>162</v>
      </c>
      <c r="YM104" s="38"/>
      <c r="YN104" s="39">
        <v>27</v>
      </c>
      <c r="YO104" s="39"/>
      <c r="YP104" s="39">
        <v>72</v>
      </c>
      <c r="YQ104" s="39"/>
      <c r="YR104" s="39">
        <v>117</v>
      </c>
      <c r="YS104" s="39"/>
      <c r="YT104" s="39">
        <v>162</v>
      </c>
      <c r="YU104" s="38"/>
      <c r="YW104" s="39">
        <v>27</v>
      </c>
      <c r="YX104" s="39"/>
      <c r="YY104" s="39">
        <v>72</v>
      </c>
      <c r="YZ104" s="39"/>
      <c r="ZA104" s="39">
        <v>117</v>
      </c>
      <c r="ZB104" s="39"/>
      <c r="ZC104" s="39">
        <v>162</v>
      </c>
      <c r="ZD104" s="38"/>
      <c r="ZM104" s="39">
        <v>27</v>
      </c>
      <c r="ZN104" s="39"/>
      <c r="ZO104" s="39">
        <v>72</v>
      </c>
      <c r="ZP104" s="39"/>
      <c r="ZQ104" s="39">
        <v>117</v>
      </c>
      <c r="ZR104" s="39"/>
      <c r="ZS104" s="39">
        <v>162</v>
      </c>
      <c r="ZT104" s="38"/>
      <c r="ZV104" s="39">
        <v>27</v>
      </c>
      <c r="ZW104" s="39"/>
      <c r="ZX104" s="39">
        <v>72</v>
      </c>
      <c r="ZY104" s="39"/>
      <c r="ZZ104" s="39">
        <v>117</v>
      </c>
      <c r="AAA104" s="39"/>
      <c r="AAB104" s="39">
        <v>162</v>
      </c>
      <c r="AAC104" s="38"/>
      <c r="AAD104" s="39">
        <v>27</v>
      </c>
      <c r="AAE104" s="39"/>
      <c r="AAF104" s="39">
        <v>72</v>
      </c>
      <c r="AAG104" s="39"/>
      <c r="AAH104" s="39">
        <v>117</v>
      </c>
      <c r="AAI104" s="39"/>
      <c r="AAJ104" s="39">
        <v>162</v>
      </c>
      <c r="AAK104" s="38"/>
      <c r="AAM104" s="39">
        <v>27</v>
      </c>
      <c r="AAN104" s="39"/>
      <c r="AAO104" s="39">
        <v>72</v>
      </c>
      <c r="AAP104" s="39"/>
      <c r="AAQ104" s="39">
        <v>117</v>
      </c>
      <c r="AAR104" s="39"/>
      <c r="AAS104" s="39">
        <v>162</v>
      </c>
      <c r="AAT104" s="38"/>
      <c r="AAU104" s="39">
        <v>27</v>
      </c>
      <c r="AAV104" s="39"/>
      <c r="AAW104" s="39">
        <v>72</v>
      </c>
      <c r="AAX104" s="39"/>
      <c r="AAY104" s="39">
        <v>117</v>
      </c>
      <c r="AAZ104" s="39"/>
      <c r="ABA104" s="39">
        <v>162</v>
      </c>
      <c r="ABB104" s="38"/>
      <c r="ABD104" s="39">
        <v>27</v>
      </c>
      <c r="ABE104" s="39"/>
      <c r="ABF104" s="39">
        <v>72</v>
      </c>
      <c r="ABG104" s="39"/>
      <c r="ABH104" s="39">
        <v>117</v>
      </c>
      <c r="ABI104" s="39"/>
      <c r="ABJ104" s="39">
        <v>162</v>
      </c>
      <c r="ABK104" s="38"/>
      <c r="ABL104" s="39">
        <v>27</v>
      </c>
      <c r="ABM104" s="39"/>
      <c r="ABN104" s="39">
        <v>72</v>
      </c>
      <c r="ABO104" s="39"/>
      <c r="ABP104" s="39">
        <v>117</v>
      </c>
      <c r="ABQ104" s="39"/>
      <c r="ABR104" s="39">
        <v>162</v>
      </c>
      <c r="ABS104" s="38"/>
      <c r="ABU104" s="39">
        <v>27</v>
      </c>
      <c r="ABV104" s="39"/>
      <c r="ABW104" s="39">
        <v>72</v>
      </c>
      <c r="ABX104" s="39"/>
      <c r="ABY104" s="39">
        <v>117</v>
      </c>
      <c r="ABZ104" s="39"/>
      <c r="ACA104" s="39">
        <v>162</v>
      </c>
      <c r="ACB104" s="38"/>
      <c r="ACC104" s="39">
        <v>27</v>
      </c>
      <c r="ACD104" s="39"/>
      <c r="ACE104" s="39">
        <v>72</v>
      </c>
      <c r="ACF104" s="39"/>
      <c r="ACG104" s="39">
        <v>117</v>
      </c>
      <c r="ACH104" s="39"/>
      <c r="ACI104" s="39">
        <v>162</v>
      </c>
      <c r="ACJ104" s="38"/>
      <c r="ACL104" s="39">
        <v>27</v>
      </c>
      <c r="ACM104" s="39"/>
      <c r="ACN104" s="39">
        <v>72</v>
      </c>
      <c r="ACO104" s="39"/>
      <c r="ACP104" s="39">
        <v>117</v>
      </c>
      <c r="ACQ104" s="39"/>
      <c r="ACR104" s="39">
        <v>162</v>
      </c>
      <c r="ACS104" s="38"/>
      <c r="ACT104" s="39">
        <v>27</v>
      </c>
      <c r="ACU104" s="39"/>
      <c r="ACV104" s="39">
        <v>72</v>
      </c>
      <c r="ACW104" s="39"/>
      <c r="ACX104" s="39">
        <v>117</v>
      </c>
      <c r="ACY104" s="39"/>
      <c r="ACZ104" s="39">
        <v>162</v>
      </c>
      <c r="ADA104" s="38"/>
      <c r="ADC104" s="39">
        <v>27</v>
      </c>
      <c r="ADD104" s="39"/>
      <c r="ADE104" s="39">
        <v>72</v>
      </c>
      <c r="ADF104" s="39"/>
      <c r="ADG104" s="39">
        <v>117</v>
      </c>
      <c r="ADH104" s="39"/>
      <c r="ADI104" s="39">
        <v>162</v>
      </c>
      <c r="ADJ104" s="38"/>
      <c r="ADK104" s="39">
        <v>27</v>
      </c>
      <c r="ADL104" s="39"/>
      <c r="ADM104" s="39">
        <v>72</v>
      </c>
      <c r="ADN104" s="39"/>
      <c r="ADO104" s="39">
        <v>117</v>
      </c>
      <c r="ADP104" s="39"/>
      <c r="ADQ104" s="39">
        <v>162</v>
      </c>
      <c r="ADR104" s="38"/>
      <c r="ADT104" s="39">
        <v>27</v>
      </c>
      <c r="ADU104" s="39"/>
      <c r="ADV104" s="39">
        <v>72</v>
      </c>
      <c r="ADW104" s="39"/>
      <c r="ADX104" s="39">
        <v>117</v>
      </c>
      <c r="ADY104" s="39"/>
      <c r="ADZ104" s="39">
        <v>162</v>
      </c>
      <c r="AEA104" s="38"/>
      <c r="AEB104" s="39">
        <v>27</v>
      </c>
      <c r="AEC104" s="39"/>
      <c r="AED104" s="39">
        <v>72</v>
      </c>
      <c r="AEE104" s="39"/>
      <c r="AEF104" s="39">
        <v>117</v>
      </c>
      <c r="AEG104" s="39"/>
      <c r="AEH104" s="39">
        <v>162</v>
      </c>
      <c r="AEI104" s="38"/>
      <c r="AEK104" s="39">
        <v>27</v>
      </c>
      <c r="AEL104" s="39"/>
      <c r="AEM104" s="39">
        <v>72</v>
      </c>
      <c r="AEN104" s="39"/>
      <c r="AEO104" s="39">
        <v>117</v>
      </c>
      <c r="AEP104" s="39"/>
      <c r="AEQ104" s="39">
        <v>162</v>
      </c>
      <c r="AER104" s="38"/>
      <c r="AES104" s="39">
        <v>27</v>
      </c>
      <c r="AET104" s="39"/>
      <c r="AEU104" s="39">
        <v>72</v>
      </c>
      <c r="AEV104" s="39"/>
      <c r="AEW104" s="39">
        <v>117</v>
      </c>
      <c r="AEX104" s="39"/>
      <c r="AEY104" s="39">
        <v>162</v>
      </c>
      <c r="AEZ104" s="38"/>
      <c r="AFB104" s="39">
        <v>27</v>
      </c>
      <c r="AFC104" s="39"/>
      <c r="AFD104" s="39">
        <v>72</v>
      </c>
      <c r="AFE104" s="39"/>
      <c r="AFF104" s="39">
        <v>117</v>
      </c>
      <c r="AFG104" s="39"/>
      <c r="AFH104" s="39">
        <v>162</v>
      </c>
      <c r="AFI104" s="38"/>
      <c r="AFJ104" s="39">
        <v>27</v>
      </c>
      <c r="AFK104" s="39"/>
      <c r="AFL104" s="39">
        <v>72</v>
      </c>
      <c r="AFM104" s="39"/>
      <c r="AFN104" s="39">
        <v>117</v>
      </c>
      <c r="AFO104" s="39"/>
      <c r="AFP104" s="39">
        <v>162</v>
      </c>
      <c r="AFQ104" s="38"/>
      <c r="AFS104" s="39">
        <v>27</v>
      </c>
      <c r="AFT104" s="39"/>
      <c r="AFU104" s="39">
        <v>72</v>
      </c>
      <c r="AFV104" s="39"/>
      <c r="AFW104" s="39">
        <v>117</v>
      </c>
      <c r="AFX104" s="39"/>
      <c r="AFY104" s="39">
        <v>162</v>
      </c>
      <c r="AFZ104" s="38"/>
      <c r="AGA104" s="39">
        <v>27</v>
      </c>
      <c r="AGB104" s="39"/>
      <c r="AGC104" s="39">
        <v>72</v>
      </c>
      <c r="AGD104" s="39"/>
      <c r="AGE104" s="39">
        <v>117</v>
      </c>
      <c r="AGF104" s="39"/>
      <c r="AGG104" s="39">
        <v>162</v>
      </c>
      <c r="AGH104" s="38"/>
      <c r="AGJ104" s="39">
        <v>27</v>
      </c>
      <c r="AGK104" s="39"/>
      <c r="AGL104" s="39">
        <v>72</v>
      </c>
      <c r="AGM104" s="39"/>
      <c r="AGN104" s="39">
        <v>117</v>
      </c>
      <c r="AGO104" s="39"/>
      <c r="AGP104" s="39">
        <v>162</v>
      </c>
      <c r="AGQ104" s="38"/>
      <c r="AGR104" s="39">
        <v>27</v>
      </c>
      <c r="AGS104" s="39"/>
      <c r="AGT104" s="39">
        <v>72</v>
      </c>
      <c r="AGU104" s="39"/>
      <c r="AGV104" s="39">
        <v>117</v>
      </c>
      <c r="AGW104" s="39"/>
      <c r="AGX104" s="39">
        <v>162</v>
      </c>
      <c r="AGY104" s="38"/>
      <c r="AHA104" s="39">
        <v>27</v>
      </c>
      <c r="AHB104" s="39"/>
      <c r="AHC104" s="39">
        <v>72</v>
      </c>
      <c r="AHD104" s="39"/>
      <c r="AHE104" s="39">
        <v>117</v>
      </c>
      <c r="AHF104" s="39"/>
      <c r="AHG104" s="39">
        <v>162</v>
      </c>
      <c r="AHH104" s="38"/>
      <c r="AHI104" s="39">
        <v>27</v>
      </c>
      <c r="AHJ104" s="39"/>
      <c r="AHK104" s="39">
        <v>72</v>
      </c>
      <c r="AHL104" s="39"/>
      <c r="AHM104" s="39">
        <v>117</v>
      </c>
      <c r="AHN104" s="39"/>
      <c r="AHO104" s="39">
        <v>162</v>
      </c>
      <c r="AHP104" s="38"/>
      <c r="AHR104" s="39">
        <v>27</v>
      </c>
      <c r="AHS104" s="39"/>
      <c r="AHT104" s="39">
        <v>72</v>
      </c>
      <c r="AHU104" s="39"/>
      <c r="AHV104" s="39">
        <v>117</v>
      </c>
      <c r="AHW104" s="39"/>
      <c r="AHX104" s="39">
        <v>162</v>
      </c>
      <c r="AHY104" s="38"/>
      <c r="AHZ104" s="39">
        <v>27</v>
      </c>
      <c r="AIA104" s="39"/>
      <c r="AIB104" s="39">
        <v>72</v>
      </c>
      <c r="AIC104" s="39"/>
      <c r="AID104" s="39">
        <v>117</v>
      </c>
      <c r="AIE104" s="39"/>
      <c r="AIF104" s="39">
        <v>162</v>
      </c>
      <c r="AIG104" s="38"/>
    </row>
    <row r="105" spans="1:917" ht="15.6" customHeight="1">
      <c r="A105" s="39">
        <v>208</v>
      </c>
      <c r="B105" s="39"/>
      <c r="C105" s="39">
        <v>73</v>
      </c>
      <c r="D105" s="39"/>
      <c r="E105" s="39">
        <v>118</v>
      </c>
      <c r="F105" s="39"/>
      <c r="G105" s="39">
        <v>163</v>
      </c>
      <c r="H105" s="86"/>
      <c r="J105" s="39">
        <v>28</v>
      </c>
      <c r="K105" s="39"/>
      <c r="L105" s="39">
        <v>73</v>
      </c>
      <c r="M105" s="39"/>
      <c r="N105" s="39">
        <v>118</v>
      </c>
      <c r="O105" s="39"/>
      <c r="P105" s="39">
        <v>163</v>
      </c>
      <c r="Q105" s="86"/>
      <c r="R105" s="39">
        <v>28</v>
      </c>
      <c r="S105" s="39"/>
      <c r="T105" s="39">
        <v>73</v>
      </c>
      <c r="U105" s="39"/>
      <c r="V105" s="39">
        <v>118</v>
      </c>
      <c r="W105" s="39"/>
      <c r="X105" s="39">
        <v>163</v>
      </c>
      <c r="Y105" s="86"/>
      <c r="AA105" s="39">
        <v>28</v>
      </c>
      <c r="AB105" s="39"/>
      <c r="AC105" s="39">
        <v>73</v>
      </c>
      <c r="AD105" s="39"/>
      <c r="AE105" s="39">
        <v>118</v>
      </c>
      <c r="AF105" s="39"/>
      <c r="AG105" s="39">
        <v>163</v>
      </c>
      <c r="AH105" s="86"/>
      <c r="AI105" s="39">
        <v>28</v>
      </c>
      <c r="AJ105" s="39"/>
      <c r="AK105" s="39">
        <v>73</v>
      </c>
      <c r="AL105" s="39"/>
      <c r="AM105" s="39">
        <v>118</v>
      </c>
      <c r="AN105" s="39"/>
      <c r="AO105" s="39">
        <v>163</v>
      </c>
      <c r="AP105" s="86"/>
      <c r="AR105" s="39">
        <v>28</v>
      </c>
      <c r="AS105" s="39"/>
      <c r="AT105" s="39">
        <v>73</v>
      </c>
      <c r="AU105" s="39"/>
      <c r="AV105" s="39">
        <v>118</v>
      </c>
      <c r="AW105" s="39"/>
      <c r="AX105" s="39">
        <v>163</v>
      </c>
      <c r="AY105" s="86"/>
      <c r="AZ105" s="39">
        <v>28</v>
      </c>
      <c r="BA105" s="39"/>
      <c r="BB105" s="39">
        <v>73</v>
      </c>
      <c r="BC105" s="39"/>
      <c r="BD105" s="39">
        <v>118</v>
      </c>
      <c r="BE105" s="39"/>
      <c r="BF105" s="39">
        <v>163</v>
      </c>
      <c r="BG105" s="86"/>
      <c r="BI105" s="39">
        <v>28</v>
      </c>
      <c r="BJ105" s="39"/>
      <c r="BK105" s="39">
        <v>73</v>
      </c>
      <c r="BL105" s="39"/>
      <c r="BM105" s="39">
        <v>118</v>
      </c>
      <c r="BN105" s="39"/>
      <c r="BO105" s="39">
        <v>163</v>
      </c>
      <c r="BP105" s="86"/>
      <c r="BQ105" s="39">
        <v>28</v>
      </c>
      <c r="BR105" s="39"/>
      <c r="BS105" s="39">
        <v>73</v>
      </c>
      <c r="BT105" s="39"/>
      <c r="BU105" s="39">
        <v>118</v>
      </c>
      <c r="BV105" s="39"/>
      <c r="BW105" s="39">
        <v>163</v>
      </c>
      <c r="BX105" s="86"/>
      <c r="BZ105" s="39">
        <v>28</v>
      </c>
      <c r="CA105" s="39"/>
      <c r="CB105" s="39">
        <v>73</v>
      </c>
      <c r="CC105" s="39"/>
      <c r="CD105" s="39">
        <v>118</v>
      </c>
      <c r="CE105" s="39"/>
      <c r="CF105" s="39">
        <v>163</v>
      </c>
      <c r="CG105" s="86"/>
      <c r="CH105" s="39">
        <v>28</v>
      </c>
      <c r="CI105" s="39"/>
      <c r="CJ105" s="39">
        <v>73</v>
      </c>
      <c r="CK105" s="39"/>
      <c r="CL105" s="39">
        <v>118</v>
      </c>
      <c r="CM105" s="39"/>
      <c r="CN105" s="39">
        <v>163</v>
      </c>
      <c r="CO105" s="86"/>
      <c r="CQ105" s="39">
        <v>28</v>
      </c>
      <c r="CR105" s="39"/>
      <c r="CS105" s="39">
        <v>73</v>
      </c>
      <c r="CT105" s="39"/>
      <c r="CU105" s="39">
        <v>118</v>
      </c>
      <c r="CV105" s="39"/>
      <c r="CW105" s="39">
        <v>163</v>
      </c>
      <c r="CX105" s="86"/>
      <c r="CY105" s="39">
        <v>28</v>
      </c>
      <c r="CZ105" s="39"/>
      <c r="DA105" s="39">
        <v>73</v>
      </c>
      <c r="DB105" s="39"/>
      <c r="DC105" s="39">
        <v>118</v>
      </c>
      <c r="DD105" s="39"/>
      <c r="DE105" s="39">
        <v>163</v>
      </c>
      <c r="DF105" s="86"/>
      <c r="DH105" s="39">
        <v>28</v>
      </c>
      <c r="DI105" s="39"/>
      <c r="DJ105" s="39">
        <v>73</v>
      </c>
      <c r="DK105" s="39"/>
      <c r="DL105" s="39">
        <v>118</v>
      </c>
      <c r="DM105" s="39"/>
      <c r="DN105" s="39">
        <v>163</v>
      </c>
      <c r="DO105" s="86"/>
      <c r="DP105" s="39">
        <v>28</v>
      </c>
      <c r="DQ105" s="39"/>
      <c r="DR105" s="39">
        <v>73</v>
      </c>
      <c r="DS105" s="39"/>
      <c r="DT105" s="39">
        <v>118</v>
      </c>
      <c r="DU105" s="39"/>
      <c r="DV105" s="39">
        <v>163</v>
      </c>
      <c r="DW105" s="86"/>
      <c r="DY105" s="39">
        <v>28</v>
      </c>
      <c r="DZ105" s="39"/>
      <c r="EA105" s="39">
        <v>73</v>
      </c>
      <c r="EB105" s="39"/>
      <c r="EC105" s="39">
        <v>118</v>
      </c>
      <c r="ED105" s="39"/>
      <c r="EE105" s="39">
        <v>163</v>
      </c>
      <c r="EF105" s="86"/>
      <c r="EG105" s="39">
        <v>28</v>
      </c>
      <c r="EH105" s="39"/>
      <c r="EI105" s="39">
        <v>73</v>
      </c>
      <c r="EJ105" s="39"/>
      <c r="EK105" s="39">
        <v>118</v>
      </c>
      <c r="EL105" s="39"/>
      <c r="EM105" s="39">
        <v>163</v>
      </c>
      <c r="EN105" s="86"/>
      <c r="EP105" s="39">
        <v>28</v>
      </c>
      <c r="EQ105" s="39"/>
      <c r="ER105" s="39">
        <v>73</v>
      </c>
      <c r="ES105" s="39"/>
      <c r="ET105" s="39">
        <v>118</v>
      </c>
      <c r="EU105" s="39"/>
      <c r="EV105" s="39">
        <v>163</v>
      </c>
      <c r="EW105" s="86"/>
      <c r="EX105" s="39">
        <v>28</v>
      </c>
      <c r="EY105" s="39"/>
      <c r="EZ105" s="39">
        <v>73</v>
      </c>
      <c r="FA105" s="39"/>
      <c r="FB105" s="39">
        <v>118</v>
      </c>
      <c r="FC105" s="39"/>
      <c r="FD105" s="39">
        <v>163</v>
      </c>
      <c r="FE105" s="86"/>
      <c r="FG105" s="39">
        <v>28</v>
      </c>
      <c r="FH105" s="39"/>
      <c r="FI105" s="39">
        <v>73</v>
      </c>
      <c r="FJ105" s="39"/>
      <c r="FK105" s="39">
        <v>118</v>
      </c>
      <c r="FL105" s="39"/>
      <c r="FM105" s="39">
        <v>163</v>
      </c>
      <c r="FN105" s="86"/>
      <c r="FO105" s="39">
        <v>28</v>
      </c>
      <c r="FP105" s="39"/>
      <c r="FQ105" s="39">
        <v>73</v>
      </c>
      <c r="FR105" s="39"/>
      <c r="FS105" s="39">
        <v>118</v>
      </c>
      <c r="FT105" s="39"/>
      <c r="FU105" s="39">
        <v>163</v>
      </c>
      <c r="FV105" s="86"/>
      <c r="FX105" s="39">
        <v>28</v>
      </c>
      <c r="FY105" s="39"/>
      <c r="FZ105" s="39">
        <v>73</v>
      </c>
      <c r="GA105" s="39"/>
      <c r="GB105" s="39">
        <v>118</v>
      </c>
      <c r="GC105" s="39"/>
      <c r="GD105" s="39">
        <v>163</v>
      </c>
      <c r="GE105" s="86"/>
      <c r="GF105" s="39">
        <v>28</v>
      </c>
      <c r="GG105" s="39"/>
      <c r="GH105" s="39">
        <v>73</v>
      </c>
      <c r="GI105" s="39"/>
      <c r="GJ105" s="39">
        <v>118</v>
      </c>
      <c r="GK105" s="39"/>
      <c r="GL105" s="39">
        <v>163</v>
      </c>
      <c r="GM105" s="86"/>
      <c r="GO105" s="39">
        <v>28</v>
      </c>
      <c r="GP105" s="39"/>
      <c r="GQ105" s="39">
        <v>73</v>
      </c>
      <c r="GR105" s="39"/>
      <c r="GS105" s="39">
        <v>118</v>
      </c>
      <c r="GT105" s="39"/>
      <c r="GU105" s="39">
        <v>163</v>
      </c>
      <c r="GV105" s="86"/>
      <c r="GW105" s="39">
        <v>28</v>
      </c>
      <c r="GX105" s="39"/>
      <c r="GY105" s="39">
        <v>73</v>
      </c>
      <c r="GZ105" s="39"/>
      <c r="HA105" s="39">
        <v>118</v>
      </c>
      <c r="HB105" s="39"/>
      <c r="HC105" s="39">
        <v>163</v>
      </c>
      <c r="HD105" s="86"/>
      <c r="HF105" s="39">
        <v>28</v>
      </c>
      <c r="HG105" s="39"/>
      <c r="HH105" s="39">
        <v>73</v>
      </c>
      <c r="HI105" s="39"/>
      <c r="HJ105" s="39">
        <v>118</v>
      </c>
      <c r="HK105" s="39"/>
      <c r="HL105" s="39">
        <v>163</v>
      </c>
      <c r="HM105" s="86"/>
      <c r="HN105" s="39">
        <v>28</v>
      </c>
      <c r="HO105" s="39"/>
      <c r="HP105" s="39">
        <v>73</v>
      </c>
      <c r="HQ105" s="39"/>
      <c r="HR105" s="39">
        <v>118</v>
      </c>
      <c r="HS105" s="39"/>
      <c r="HT105" s="39">
        <v>163</v>
      </c>
      <c r="HU105" s="86"/>
      <c r="HW105" s="39">
        <v>28</v>
      </c>
      <c r="HX105" s="39"/>
      <c r="HY105" s="39">
        <v>73</v>
      </c>
      <c r="HZ105" s="39"/>
      <c r="IA105" s="39">
        <v>118</v>
      </c>
      <c r="IB105" s="39"/>
      <c r="IC105" s="39">
        <v>163</v>
      </c>
      <c r="ID105" s="86"/>
      <c r="IE105" s="39">
        <v>28</v>
      </c>
      <c r="IF105" s="39"/>
      <c r="IG105" s="39">
        <v>73</v>
      </c>
      <c r="IH105" s="39"/>
      <c r="II105" s="39">
        <v>118</v>
      </c>
      <c r="IJ105" s="39"/>
      <c r="IK105" s="39">
        <v>163</v>
      </c>
      <c r="IL105" s="86"/>
      <c r="IN105" s="39">
        <v>28</v>
      </c>
      <c r="IO105" s="39"/>
      <c r="IP105" s="39">
        <v>73</v>
      </c>
      <c r="IQ105" s="39"/>
      <c r="IR105" s="39">
        <v>118</v>
      </c>
      <c r="IS105" s="39"/>
      <c r="IT105" s="39">
        <v>163</v>
      </c>
      <c r="IU105" s="86"/>
      <c r="IV105" s="39">
        <v>28</v>
      </c>
      <c r="IW105" s="39"/>
      <c r="IX105" s="39">
        <v>73</v>
      </c>
      <c r="IY105" s="39"/>
      <c r="IZ105" s="39">
        <v>118</v>
      </c>
      <c r="JA105" s="39"/>
      <c r="JB105" s="39">
        <v>163</v>
      </c>
      <c r="JC105" s="86"/>
      <c r="JE105" s="39">
        <v>28</v>
      </c>
      <c r="JF105" s="39"/>
      <c r="JG105" s="39">
        <v>73</v>
      </c>
      <c r="JH105" s="39"/>
      <c r="JI105" s="39">
        <v>118</v>
      </c>
      <c r="JJ105" s="39"/>
      <c r="JK105" s="39">
        <v>163</v>
      </c>
      <c r="JL105" s="86"/>
      <c r="JM105" s="39">
        <v>28</v>
      </c>
      <c r="JN105" s="39"/>
      <c r="JO105" s="39">
        <v>73</v>
      </c>
      <c r="JP105" s="39"/>
      <c r="JQ105" s="39">
        <v>118</v>
      </c>
      <c r="JR105" s="39"/>
      <c r="JS105" s="39">
        <v>163</v>
      </c>
      <c r="JT105" s="86"/>
      <c r="JV105" s="39">
        <v>28</v>
      </c>
      <c r="JW105" s="39"/>
      <c r="JX105" s="39">
        <v>73</v>
      </c>
      <c r="JY105" s="39"/>
      <c r="JZ105" s="39">
        <v>118</v>
      </c>
      <c r="KA105" s="39"/>
      <c r="KB105" s="39">
        <v>163</v>
      </c>
      <c r="KC105" s="86"/>
      <c r="KD105" s="39">
        <v>28</v>
      </c>
      <c r="KE105" s="39"/>
      <c r="KF105" s="39">
        <v>73</v>
      </c>
      <c r="KG105" s="39"/>
      <c r="KH105" s="39">
        <v>118</v>
      </c>
      <c r="KI105" s="39"/>
      <c r="KJ105" s="39">
        <v>163</v>
      </c>
      <c r="KK105" s="86"/>
      <c r="KM105" s="39">
        <v>28</v>
      </c>
      <c r="KN105" s="39"/>
      <c r="KO105" s="39">
        <v>73</v>
      </c>
      <c r="KP105" s="39"/>
      <c r="KQ105" s="39">
        <v>118</v>
      </c>
      <c r="KR105" s="39"/>
      <c r="KS105" s="39">
        <v>163</v>
      </c>
      <c r="KT105" s="86"/>
      <c r="KU105" s="39">
        <v>28</v>
      </c>
      <c r="KV105" s="39"/>
      <c r="KW105" s="39">
        <v>73</v>
      </c>
      <c r="KX105" s="39"/>
      <c r="KY105" s="39">
        <v>118</v>
      </c>
      <c r="KZ105" s="39"/>
      <c r="LA105" s="39">
        <v>163</v>
      </c>
      <c r="LB105" s="86"/>
      <c r="LD105" s="39">
        <v>28</v>
      </c>
      <c r="LE105" s="39"/>
      <c r="LF105" s="39">
        <v>73</v>
      </c>
      <c r="LG105" s="39"/>
      <c r="LH105" s="39">
        <v>118</v>
      </c>
      <c r="LI105" s="39"/>
      <c r="LJ105" s="39">
        <v>163</v>
      </c>
      <c r="LK105" s="86"/>
      <c r="LL105" s="39">
        <v>28</v>
      </c>
      <c r="LM105" s="39"/>
      <c r="LN105" s="39">
        <v>73</v>
      </c>
      <c r="LO105" s="39"/>
      <c r="LP105" s="39">
        <v>118</v>
      </c>
      <c r="LQ105" s="39"/>
      <c r="LR105" s="39">
        <v>163</v>
      </c>
      <c r="LS105" s="86"/>
      <c r="LU105" s="39">
        <v>28</v>
      </c>
      <c r="LV105" s="39"/>
      <c r="LW105" s="39">
        <v>73</v>
      </c>
      <c r="LX105" s="39"/>
      <c r="LY105" s="39">
        <v>118</v>
      </c>
      <c r="LZ105" s="39"/>
      <c r="MA105" s="39">
        <v>163</v>
      </c>
      <c r="MB105" s="86"/>
      <c r="MC105" s="39">
        <v>28</v>
      </c>
      <c r="MD105" s="39"/>
      <c r="ME105" s="39">
        <v>73</v>
      </c>
      <c r="MF105" s="39"/>
      <c r="MG105" s="39">
        <v>118</v>
      </c>
      <c r="MH105" s="39"/>
      <c r="MI105" s="39">
        <v>163</v>
      </c>
      <c r="MJ105" s="86"/>
      <c r="ML105" s="39">
        <v>28</v>
      </c>
      <c r="MM105" s="39"/>
      <c r="MN105" s="39">
        <v>73</v>
      </c>
      <c r="MO105" s="39"/>
      <c r="MP105" s="39">
        <v>118</v>
      </c>
      <c r="MQ105" s="39"/>
      <c r="MR105" s="39">
        <v>163</v>
      </c>
      <c r="MS105" s="86"/>
      <c r="MT105" s="39">
        <v>28</v>
      </c>
      <c r="MU105" s="39"/>
      <c r="MV105" s="39">
        <v>73</v>
      </c>
      <c r="MW105" s="39"/>
      <c r="MX105" s="39">
        <v>118</v>
      </c>
      <c r="MY105" s="39"/>
      <c r="MZ105" s="39">
        <v>163</v>
      </c>
      <c r="NA105" s="86"/>
      <c r="NC105" s="39">
        <v>28</v>
      </c>
      <c r="ND105" s="39"/>
      <c r="NE105" s="39">
        <v>73</v>
      </c>
      <c r="NF105" s="39"/>
      <c r="NG105" s="39">
        <v>118</v>
      </c>
      <c r="NH105" s="39"/>
      <c r="NI105" s="39">
        <v>163</v>
      </c>
      <c r="NJ105" s="86"/>
      <c r="NK105" s="39">
        <v>28</v>
      </c>
      <c r="NL105" s="39"/>
      <c r="NM105" s="39">
        <v>73</v>
      </c>
      <c r="NN105" s="39"/>
      <c r="NO105" s="39">
        <v>118</v>
      </c>
      <c r="NP105" s="39"/>
      <c r="NQ105" s="39">
        <v>163</v>
      </c>
      <c r="NR105" s="86"/>
      <c r="NT105" s="39">
        <v>28</v>
      </c>
      <c r="NU105" s="39"/>
      <c r="NV105" s="39">
        <v>73</v>
      </c>
      <c r="NW105" s="39"/>
      <c r="NX105" s="39">
        <v>118</v>
      </c>
      <c r="NY105" s="39"/>
      <c r="NZ105" s="39">
        <v>163</v>
      </c>
      <c r="OA105" s="86"/>
      <c r="OB105" s="39">
        <v>28</v>
      </c>
      <c r="OC105" s="39"/>
      <c r="OD105" s="39">
        <v>73</v>
      </c>
      <c r="OE105" s="39"/>
      <c r="OF105" s="39">
        <v>118</v>
      </c>
      <c r="OG105" s="39"/>
      <c r="OH105" s="39">
        <v>163</v>
      </c>
      <c r="OI105" s="86"/>
      <c r="OK105" s="39">
        <v>28</v>
      </c>
      <c r="OL105" s="39"/>
      <c r="OM105" s="39">
        <v>73</v>
      </c>
      <c r="ON105" s="39"/>
      <c r="OO105" s="39">
        <v>118</v>
      </c>
      <c r="OP105" s="39"/>
      <c r="OQ105" s="39">
        <v>163</v>
      </c>
      <c r="OR105" s="86"/>
      <c r="OS105" s="39">
        <v>28</v>
      </c>
      <c r="OT105" s="39"/>
      <c r="OU105" s="39">
        <v>73</v>
      </c>
      <c r="OV105" s="39"/>
      <c r="OW105" s="39">
        <v>118</v>
      </c>
      <c r="OX105" s="39"/>
      <c r="OY105" s="39">
        <v>163</v>
      </c>
      <c r="OZ105" s="86"/>
      <c r="PB105" s="39">
        <v>28</v>
      </c>
      <c r="PC105" s="39"/>
      <c r="PD105" s="39">
        <v>73</v>
      </c>
      <c r="PE105" s="39"/>
      <c r="PF105" s="39">
        <v>118</v>
      </c>
      <c r="PG105" s="39"/>
      <c r="PH105" s="39">
        <v>163</v>
      </c>
      <c r="PI105" s="86"/>
      <c r="PJ105" s="39">
        <v>28</v>
      </c>
      <c r="PK105" s="39"/>
      <c r="PL105" s="39">
        <v>73</v>
      </c>
      <c r="PM105" s="39"/>
      <c r="PN105" s="39">
        <v>118</v>
      </c>
      <c r="PO105" s="39"/>
      <c r="PP105" s="39">
        <v>163</v>
      </c>
      <c r="PQ105" s="38"/>
      <c r="PS105" s="39">
        <v>28</v>
      </c>
      <c r="PT105" s="39"/>
      <c r="PU105" s="39">
        <v>73</v>
      </c>
      <c r="PV105" s="39"/>
      <c r="PW105" s="39">
        <v>118</v>
      </c>
      <c r="PX105" s="39"/>
      <c r="PY105" s="39">
        <v>163</v>
      </c>
      <c r="PZ105" s="38"/>
      <c r="QA105" s="39">
        <v>28</v>
      </c>
      <c r="QB105" s="39"/>
      <c r="QC105" s="39">
        <v>73</v>
      </c>
      <c r="QD105" s="39"/>
      <c r="QE105" s="39">
        <v>118</v>
      </c>
      <c r="QF105" s="39"/>
      <c r="QG105" s="39">
        <v>163</v>
      </c>
      <c r="QH105" s="38"/>
      <c r="QJ105" s="39">
        <v>28</v>
      </c>
      <c r="QK105" s="39"/>
      <c r="QL105" s="39">
        <v>73</v>
      </c>
      <c r="QM105" s="39"/>
      <c r="QN105" s="39">
        <v>118</v>
      </c>
      <c r="QO105" s="39"/>
      <c r="QP105" s="39">
        <v>163</v>
      </c>
      <c r="QQ105" s="38"/>
      <c r="QR105" s="39">
        <v>28</v>
      </c>
      <c r="QS105" s="39"/>
      <c r="QT105" s="39">
        <v>73</v>
      </c>
      <c r="QU105" s="39"/>
      <c r="QV105" s="39">
        <v>118</v>
      </c>
      <c r="QW105" s="39"/>
      <c r="QX105" s="39">
        <v>163</v>
      </c>
      <c r="QY105" s="38"/>
      <c r="RA105" s="39">
        <v>28</v>
      </c>
      <c r="RB105" s="39"/>
      <c r="RC105" s="39">
        <v>73</v>
      </c>
      <c r="RD105" s="39"/>
      <c r="RE105" s="39">
        <v>118</v>
      </c>
      <c r="RF105" s="39"/>
      <c r="RG105" s="39">
        <v>163</v>
      </c>
      <c r="RH105" s="38"/>
      <c r="RI105" s="39">
        <v>28</v>
      </c>
      <c r="RJ105" s="39"/>
      <c r="RK105" s="39">
        <v>73</v>
      </c>
      <c r="RL105" s="39"/>
      <c r="RM105" s="39">
        <v>118</v>
      </c>
      <c r="RN105" s="39"/>
      <c r="RO105" s="39">
        <v>163</v>
      </c>
      <c r="RP105" s="38"/>
      <c r="RR105" s="39">
        <v>28</v>
      </c>
      <c r="RS105" s="39"/>
      <c r="RT105" s="39">
        <v>73</v>
      </c>
      <c r="RU105" s="39"/>
      <c r="RV105" s="39">
        <v>118</v>
      </c>
      <c r="RW105" s="39"/>
      <c r="RX105" s="39">
        <v>163</v>
      </c>
      <c r="RY105" s="38"/>
      <c r="RZ105" s="39">
        <v>28</v>
      </c>
      <c r="SA105" s="39"/>
      <c r="SB105" s="39">
        <v>73</v>
      </c>
      <c r="SC105" s="39"/>
      <c r="SD105" s="39">
        <v>118</v>
      </c>
      <c r="SE105" s="39"/>
      <c r="SF105" s="39">
        <v>163</v>
      </c>
      <c r="SG105" s="38"/>
      <c r="SI105" s="39">
        <v>28</v>
      </c>
      <c r="SJ105" s="39"/>
      <c r="SK105" s="39">
        <v>73</v>
      </c>
      <c r="SL105" s="39"/>
      <c r="SM105" s="39">
        <v>118</v>
      </c>
      <c r="SN105" s="39"/>
      <c r="SO105" s="39">
        <v>163</v>
      </c>
      <c r="SP105" s="38"/>
      <c r="SQ105" s="39">
        <v>28</v>
      </c>
      <c r="SR105" s="39"/>
      <c r="SS105" s="39">
        <v>73</v>
      </c>
      <c r="ST105" s="39"/>
      <c r="SU105" s="39">
        <v>118</v>
      </c>
      <c r="SV105" s="39"/>
      <c r="SW105" s="39">
        <v>163</v>
      </c>
      <c r="SX105" s="38"/>
      <c r="SZ105" s="39">
        <v>28</v>
      </c>
      <c r="TA105" s="39"/>
      <c r="TB105" s="39">
        <v>73</v>
      </c>
      <c r="TC105" s="39"/>
      <c r="TD105" s="39">
        <v>118</v>
      </c>
      <c r="TE105" s="39"/>
      <c r="TF105" s="39">
        <v>163</v>
      </c>
      <c r="TG105" s="38"/>
      <c r="TH105" s="39">
        <v>28</v>
      </c>
      <c r="TI105" s="39"/>
      <c r="TJ105" s="39">
        <v>73</v>
      </c>
      <c r="TK105" s="39"/>
      <c r="TL105" s="39">
        <v>118</v>
      </c>
      <c r="TM105" s="39"/>
      <c r="TN105" s="39">
        <v>163</v>
      </c>
      <c r="TO105" s="38"/>
      <c r="TQ105" s="39">
        <v>28</v>
      </c>
      <c r="TR105" s="39"/>
      <c r="TS105" s="39">
        <v>73</v>
      </c>
      <c r="TT105" s="39"/>
      <c r="TU105" s="39">
        <v>118</v>
      </c>
      <c r="TV105" s="39"/>
      <c r="TW105" s="39">
        <v>163</v>
      </c>
      <c r="TX105" s="38"/>
      <c r="TY105" s="39">
        <v>28</v>
      </c>
      <c r="TZ105" s="39"/>
      <c r="UA105" s="39">
        <v>73</v>
      </c>
      <c r="UB105" s="39"/>
      <c r="UC105" s="39">
        <v>118</v>
      </c>
      <c r="UD105" s="39"/>
      <c r="UE105" s="39">
        <v>163</v>
      </c>
      <c r="UF105" s="38"/>
      <c r="UH105" s="39">
        <v>28</v>
      </c>
      <c r="UI105" s="39"/>
      <c r="UJ105" s="39">
        <v>73</v>
      </c>
      <c r="UK105" s="39"/>
      <c r="UL105" s="39">
        <v>118</v>
      </c>
      <c r="UM105" s="39"/>
      <c r="UN105" s="39">
        <v>163</v>
      </c>
      <c r="UO105" s="38"/>
      <c r="UP105" s="39">
        <v>28</v>
      </c>
      <c r="UQ105" s="39"/>
      <c r="UR105" s="39">
        <v>73</v>
      </c>
      <c r="US105" s="39"/>
      <c r="UT105" s="39">
        <v>118</v>
      </c>
      <c r="UU105" s="39"/>
      <c r="UV105" s="39">
        <v>163</v>
      </c>
      <c r="UW105" s="38"/>
      <c r="UY105" s="39">
        <v>28</v>
      </c>
      <c r="UZ105" s="39"/>
      <c r="VA105" s="39">
        <v>73</v>
      </c>
      <c r="VB105" s="39"/>
      <c r="VC105" s="39">
        <v>118</v>
      </c>
      <c r="VD105" s="39"/>
      <c r="VE105" s="39">
        <v>163</v>
      </c>
      <c r="VF105" s="38"/>
      <c r="VG105" s="39">
        <v>28</v>
      </c>
      <c r="VH105" s="39"/>
      <c r="VI105" s="39">
        <v>73</v>
      </c>
      <c r="VJ105" s="39"/>
      <c r="VK105" s="39">
        <v>118</v>
      </c>
      <c r="VL105" s="39"/>
      <c r="VM105" s="39">
        <v>163</v>
      </c>
      <c r="VN105" s="38"/>
      <c r="VP105" s="39">
        <v>28</v>
      </c>
      <c r="VQ105" s="39"/>
      <c r="VR105" s="39">
        <v>73</v>
      </c>
      <c r="VS105" s="39"/>
      <c r="VT105" s="39">
        <v>118</v>
      </c>
      <c r="VU105" s="39"/>
      <c r="VV105" s="39">
        <v>163</v>
      </c>
      <c r="VW105" s="38"/>
      <c r="VX105" s="39">
        <v>28</v>
      </c>
      <c r="VY105" s="39"/>
      <c r="VZ105" s="39">
        <v>73</v>
      </c>
      <c r="WA105" s="39"/>
      <c r="WB105" s="39">
        <v>118</v>
      </c>
      <c r="WC105" s="39"/>
      <c r="WD105" s="39">
        <v>163</v>
      </c>
      <c r="WE105" s="38"/>
      <c r="WG105" s="39">
        <v>28</v>
      </c>
      <c r="WH105" s="39"/>
      <c r="WI105" s="39">
        <v>73</v>
      </c>
      <c r="WJ105" s="39"/>
      <c r="WK105" s="39">
        <v>118</v>
      </c>
      <c r="WL105" s="39"/>
      <c r="WM105" s="39">
        <v>163</v>
      </c>
      <c r="WN105" s="38"/>
      <c r="WO105" s="39">
        <v>28</v>
      </c>
      <c r="WP105" s="39"/>
      <c r="WQ105" s="39">
        <v>73</v>
      </c>
      <c r="WR105" s="39"/>
      <c r="WS105" s="39">
        <v>118</v>
      </c>
      <c r="WT105" s="39"/>
      <c r="WU105" s="39">
        <v>163</v>
      </c>
      <c r="WV105" s="38"/>
      <c r="WX105" s="39">
        <v>28</v>
      </c>
      <c r="WY105" s="39"/>
      <c r="WZ105" s="39">
        <v>73</v>
      </c>
      <c r="XA105" s="39"/>
      <c r="XB105" s="39">
        <v>118</v>
      </c>
      <c r="XC105" s="39"/>
      <c r="XD105" s="39">
        <v>163</v>
      </c>
      <c r="XE105" s="38"/>
      <c r="XF105" s="39">
        <v>28</v>
      </c>
      <c r="XG105" s="39"/>
      <c r="XH105" s="39">
        <v>73</v>
      </c>
      <c r="XI105" s="39"/>
      <c r="XJ105" s="39">
        <v>118</v>
      </c>
      <c r="XK105" s="39"/>
      <c r="XL105" s="39">
        <v>163</v>
      </c>
      <c r="XM105" s="38"/>
      <c r="XO105" s="39">
        <v>28</v>
      </c>
      <c r="XP105" s="39"/>
      <c r="XQ105" s="39">
        <v>73</v>
      </c>
      <c r="XR105" s="39"/>
      <c r="XS105" s="39">
        <v>118</v>
      </c>
      <c r="XT105" s="39"/>
      <c r="XU105" s="39">
        <v>163</v>
      </c>
      <c r="XV105" s="38"/>
      <c r="XW105" s="39">
        <v>28</v>
      </c>
      <c r="XX105" s="39"/>
      <c r="XY105" s="39">
        <v>73</v>
      </c>
      <c r="XZ105" s="39"/>
      <c r="YA105" s="39">
        <v>118</v>
      </c>
      <c r="YB105" s="39"/>
      <c r="YC105" s="39">
        <v>163</v>
      </c>
      <c r="YD105" s="38"/>
      <c r="YF105" s="39">
        <v>28</v>
      </c>
      <c r="YG105" s="39"/>
      <c r="YH105" s="39">
        <v>73</v>
      </c>
      <c r="YI105" s="39"/>
      <c r="YJ105" s="39">
        <v>118</v>
      </c>
      <c r="YK105" s="39"/>
      <c r="YL105" s="39">
        <v>163</v>
      </c>
      <c r="YM105" s="38"/>
      <c r="YN105" s="39">
        <v>28</v>
      </c>
      <c r="YO105" s="39"/>
      <c r="YP105" s="39">
        <v>73</v>
      </c>
      <c r="YQ105" s="39"/>
      <c r="YR105" s="39">
        <v>118</v>
      </c>
      <c r="YS105" s="39"/>
      <c r="YT105" s="39">
        <v>163</v>
      </c>
      <c r="YU105" s="38"/>
      <c r="YW105" s="39">
        <v>28</v>
      </c>
      <c r="YX105" s="39"/>
      <c r="YY105" s="39">
        <v>73</v>
      </c>
      <c r="YZ105" s="39"/>
      <c r="ZA105" s="39">
        <v>118</v>
      </c>
      <c r="ZB105" s="39"/>
      <c r="ZC105" s="39">
        <v>163</v>
      </c>
      <c r="ZD105" s="38"/>
      <c r="ZM105" s="39">
        <v>28</v>
      </c>
      <c r="ZN105" s="39"/>
      <c r="ZO105" s="39">
        <v>73</v>
      </c>
      <c r="ZP105" s="39"/>
      <c r="ZQ105" s="39">
        <v>118</v>
      </c>
      <c r="ZR105" s="39"/>
      <c r="ZS105" s="39">
        <v>163</v>
      </c>
      <c r="ZT105" s="38"/>
      <c r="ZV105" s="39">
        <v>28</v>
      </c>
      <c r="ZW105" s="39"/>
      <c r="ZX105" s="39">
        <v>73</v>
      </c>
      <c r="ZY105" s="39"/>
      <c r="ZZ105" s="39">
        <v>118</v>
      </c>
      <c r="AAA105" s="39"/>
      <c r="AAB105" s="39">
        <v>163</v>
      </c>
      <c r="AAC105" s="38"/>
      <c r="AAD105" s="39">
        <v>28</v>
      </c>
      <c r="AAE105" s="39"/>
      <c r="AAF105" s="39">
        <v>73</v>
      </c>
      <c r="AAG105" s="39"/>
      <c r="AAH105" s="39">
        <v>118</v>
      </c>
      <c r="AAI105" s="39"/>
      <c r="AAJ105" s="39">
        <v>163</v>
      </c>
      <c r="AAK105" s="38"/>
      <c r="AAM105" s="39">
        <v>28</v>
      </c>
      <c r="AAN105" s="39"/>
      <c r="AAO105" s="39">
        <v>73</v>
      </c>
      <c r="AAP105" s="39"/>
      <c r="AAQ105" s="39">
        <v>118</v>
      </c>
      <c r="AAR105" s="39"/>
      <c r="AAS105" s="39">
        <v>163</v>
      </c>
      <c r="AAT105" s="38"/>
      <c r="AAU105" s="39">
        <v>28</v>
      </c>
      <c r="AAV105" s="39"/>
      <c r="AAW105" s="39">
        <v>73</v>
      </c>
      <c r="AAX105" s="39"/>
      <c r="AAY105" s="39">
        <v>118</v>
      </c>
      <c r="AAZ105" s="39"/>
      <c r="ABA105" s="39">
        <v>163</v>
      </c>
      <c r="ABB105" s="38"/>
      <c r="ABD105" s="39">
        <v>28</v>
      </c>
      <c r="ABE105" s="39"/>
      <c r="ABF105" s="39">
        <v>73</v>
      </c>
      <c r="ABG105" s="39"/>
      <c r="ABH105" s="39">
        <v>118</v>
      </c>
      <c r="ABI105" s="39"/>
      <c r="ABJ105" s="39">
        <v>163</v>
      </c>
      <c r="ABK105" s="38"/>
      <c r="ABL105" s="39">
        <v>28</v>
      </c>
      <c r="ABM105" s="39"/>
      <c r="ABN105" s="39">
        <v>73</v>
      </c>
      <c r="ABO105" s="39"/>
      <c r="ABP105" s="39">
        <v>118</v>
      </c>
      <c r="ABQ105" s="39"/>
      <c r="ABR105" s="39">
        <v>163</v>
      </c>
      <c r="ABS105" s="38"/>
      <c r="ABU105" s="39">
        <v>28</v>
      </c>
      <c r="ABV105" s="39"/>
      <c r="ABW105" s="39">
        <v>73</v>
      </c>
      <c r="ABX105" s="39"/>
      <c r="ABY105" s="39">
        <v>118</v>
      </c>
      <c r="ABZ105" s="39"/>
      <c r="ACA105" s="39">
        <v>163</v>
      </c>
      <c r="ACB105" s="38"/>
      <c r="ACC105" s="39">
        <v>28</v>
      </c>
      <c r="ACD105" s="39"/>
      <c r="ACE105" s="39">
        <v>73</v>
      </c>
      <c r="ACF105" s="39"/>
      <c r="ACG105" s="39">
        <v>118</v>
      </c>
      <c r="ACH105" s="39"/>
      <c r="ACI105" s="39">
        <v>163</v>
      </c>
      <c r="ACJ105" s="38"/>
      <c r="ACL105" s="39">
        <v>28</v>
      </c>
      <c r="ACM105" s="39"/>
      <c r="ACN105" s="39">
        <v>73</v>
      </c>
      <c r="ACO105" s="39"/>
      <c r="ACP105" s="39">
        <v>118</v>
      </c>
      <c r="ACQ105" s="39"/>
      <c r="ACR105" s="39">
        <v>163</v>
      </c>
      <c r="ACS105" s="38"/>
      <c r="ACT105" s="39">
        <v>28</v>
      </c>
      <c r="ACU105" s="39"/>
      <c r="ACV105" s="39">
        <v>73</v>
      </c>
      <c r="ACW105" s="39"/>
      <c r="ACX105" s="39">
        <v>118</v>
      </c>
      <c r="ACY105" s="39"/>
      <c r="ACZ105" s="39">
        <v>163</v>
      </c>
      <c r="ADA105" s="38"/>
      <c r="ADC105" s="39">
        <v>28</v>
      </c>
      <c r="ADD105" s="39"/>
      <c r="ADE105" s="39">
        <v>73</v>
      </c>
      <c r="ADF105" s="39"/>
      <c r="ADG105" s="39">
        <v>118</v>
      </c>
      <c r="ADH105" s="39"/>
      <c r="ADI105" s="39">
        <v>163</v>
      </c>
      <c r="ADJ105" s="38"/>
      <c r="ADK105" s="39">
        <v>28</v>
      </c>
      <c r="ADL105" s="39"/>
      <c r="ADM105" s="39">
        <v>73</v>
      </c>
      <c r="ADN105" s="39"/>
      <c r="ADO105" s="39">
        <v>118</v>
      </c>
      <c r="ADP105" s="39"/>
      <c r="ADQ105" s="39">
        <v>163</v>
      </c>
      <c r="ADR105" s="38"/>
      <c r="ADT105" s="39">
        <v>28</v>
      </c>
      <c r="ADU105" s="39"/>
      <c r="ADV105" s="39">
        <v>73</v>
      </c>
      <c r="ADW105" s="39"/>
      <c r="ADX105" s="39">
        <v>118</v>
      </c>
      <c r="ADY105" s="39"/>
      <c r="ADZ105" s="39">
        <v>163</v>
      </c>
      <c r="AEA105" s="38"/>
      <c r="AEB105" s="39">
        <v>28</v>
      </c>
      <c r="AEC105" s="39"/>
      <c r="AED105" s="39">
        <v>73</v>
      </c>
      <c r="AEE105" s="39"/>
      <c r="AEF105" s="39">
        <v>118</v>
      </c>
      <c r="AEG105" s="39"/>
      <c r="AEH105" s="39">
        <v>163</v>
      </c>
      <c r="AEI105" s="38"/>
      <c r="AEK105" s="39">
        <v>28</v>
      </c>
      <c r="AEL105" s="39"/>
      <c r="AEM105" s="39">
        <v>73</v>
      </c>
      <c r="AEN105" s="39"/>
      <c r="AEO105" s="39">
        <v>118</v>
      </c>
      <c r="AEP105" s="39"/>
      <c r="AEQ105" s="39">
        <v>163</v>
      </c>
      <c r="AER105" s="38"/>
      <c r="AES105" s="39">
        <v>28</v>
      </c>
      <c r="AET105" s="39"/>
      <c r="AEU105" s="39">
        <v>73</v>
      </c>
      <c r="AEV105" s="39"/>
      <c r="AEW105" s="39">
        <v>118</v>
      </c>
      <c r="AEX105" s="39"/>
      <c r="AEY105" s="39">
        <v>163</v>
      </c>
      <c r="AEZ105" s="38"/>
      <c r="AFB105" s="39">
        <v>28</v>
      </c>
      <c r="AFC105" s="39"/>
      <c r="AFD105" s="39">
        <v>73</v>
      </c>
      <c r="AFE105" s="39"/>
      <c r="AFF105" s="39">
        <v>118</v>
      </c>
      <c r="AFG105" s="39"/>
      <c r="AFH105" s="39">
        <v>163</v>
      </c>
      <c r="AFI105" s="38"/>
      <c r="AFJ105" s="39">
        <v>28</v>
      </c>
      <c r="AFK105" s="39"/>
      <c r="AFL105" s="39">
        <v>73</v>
      </c>
      <c r="AFM105" s="39"/>
      <c r="AFN105" s="39">
        <v>118</v>
      </c>
      <c r="AFO105" s="39"/>
      <c r="AFP105" s="39">
        <v>163</v>
      </c>
      <c r="AFQ105" s="38"/>
      <c r="AFS105" s="39">
        <v>28</v>
      </c>
      <c r="AFT105" s="39"/>
      <c r="AFU105" s="39">
        <v>73</v>
      </c>
      <c r="AFV105" s="39"/>
      <c r="AFW105" s="39">
        <v>118</v>
      </c>
      <c r="AFX105" s="39"/>
      <c r="AFY105" s="39">
        <v>163</v>
      </c>
      <c r="AFZ105" s="38"/>
      <c r="AGA105" s="39">
        <v>28</v>
      </c>
      <c r="AGB105" s="39"/>
      <c r="AGC105" s="39">
        <v>73</v>
      </c>
      <c r="AGD105" s="39"/>
      <c r="AGE105" s="39">
        <v>118</v>
      </c>
      <c r="AGF105" s="39"/>
      <c r="AGG105" s="39">
        <v>163</v>
      </c>
      <c r="AGH105" s="38"/>
      <c r="AGJ105" s="39">
        <v>28</v>
      </c>
      <c r="AGK105" s="39"/>
      <c r="AGL105" s="39">
        <v>73</v>
      </c>
      <c r="AGM105" s="39"/>
      <c r="AGN105" s="39">
        <v>118</v>
      </c>
      <c r="AGO105" s="39"/>
      <c r="AGP105" s="39">
        <v>163</v>
      </c>
      <c r="AGQ105" s="38"/>
      <c r="AGR105" s="39">
        <v>28</v>
      </c>
      <c r="AGS105" s="39"/>
      <c r="AGT105" s="39">
        <v>73</v>
      </c>
      <c r="AGU105" s="39"/>
      <c r="AGV105" s="39">
        <v>118</v>
      </c>
      <c r="AGW105" s="39"/>
      <c r="AGX105" s="39">
        <v>163</v>
      </c>
      <c r="AGY105" s="38"/>
      <c r="AHA105" s="39">
        <v>28</v>
      </c>
      <c r="AHB105" s="39"/>
      <c r="AHC105" s="39">
        <v>73</v>
      </c>
      <c r="AHD105" s="39"/>
      <c r="AHE105" s="39">
        <v>118</v>
      </c>
      <c r="AHF105" s="39"/>
      <c r="AHG105" s="39">
        <v>163</v>
      </c>
      <c r="AHH105" s="38"/>
      <c r="AHI105" s="39">
        <v>28</v>
      </c>
      <c r="AHJ105" s="39"/>
      <c r="AHK105" s="39">
        <v>73</v>
      </c>
      <c r="AHL105" s="39"/>
      <c r="AHM105" s="39">
        <v>118</v>
      </c>
      <c r="AHN105" s="39"/>
      <c r="AHO105" s="39">
        <v>163</v>
      </c>
      <c r="AHP105" s="38"/>
      <c r="AHR105" s="39">
        <v>28</v>
      </c>
      <c r="AHS105" s="39"/>
      <c r="AHT105" s="39">
        <v>73</v>
      </c>
      <c r="AHU105" s="39"/>
      <c r="AHV105" s="39">
        <v>118</v>
      </c>
      <c r="AHW105" s="39"/>
      <c r="AHX105" s="39">
        <v>163</v>
      </c>
      <c r="AHY105" s="38"/>
      <c r="AHZ105" s="39">
        <v>28</v>
      </c>
      <c r="AIA105" s="39"/>
      <c r="AIB105" s="39">
        <v>73</v>
      </c>
      <c r="AIC105" s="39"/>
      <c r="AID105" s="39">
        <v>118</v>
      </c>
      <c r="AIE105" s="39"/>
      <c r="AIF105" s="39">
        <v>163</v>
      </c>
      <c r="AIG105" s="38"/>
    </row>
    <row r="106" spans="1:917" ht="15.6" customHeight="1">
      <c r="A106" s="39">
        <v>209</v>
      </c>
      <c r="B106" s="39"/>
      <c r="C106" s="39">
        <v>74</v>
      </c>
      <c r="D106" s="39"/>
      <c r="E106" s="39">
        <v>119</v>
      </c>
      <c r="F106" s="39"/>
      <c r="G106" s="39">
        <v>164</v>
      </c>
      <c r="H106" s="86"/>
      <c r="J106" s="39">
        <v>29</v>
      </c>
      <c r="K106" s="39"/>
      <c r="L106" s="39">
        <v>74</v>
      </c>
      <c r="M106" s="39"/>
      <c r="N106" s="39">
        <v>119</v>
      </c>
      <c r="O106" s="39"/>
      <c r="P106" s="39">
        <v>164</v>
      </c>
      <c r="Q106" s="86"/>
      <c r="R106" s="39">
        <v>29</v>
      </c>
      <c r="S106" s="39"/>
      <c r="T106" s="39">
        <v>74</v>
      </c>
      <c r="U106" s="39"/>
      <c r="V106" s="39">
        <v>119</v>
      </c>
      <c r="W106" s="39"/>
      <c r="X106" s="39">
        <v>164</v>
      </c>
      <c r="Y106" s="86"/>
      <c r="AA106" s="39">
        <v>29</v>
      </c>
      <c r="AB106" s="39"/>
      <c r="AC106" s="39">
        <v>74</v>
      </c>
      <c r="AD106" s="39"/>
      <c r="AE106" s="39">
        <v>119</v>
      </c>
      <c r="AF106" s="39"/>
      <c r="AG106" s="39">
        <v>164</v>
      </c>
      <c r="AH106" s="86"/>
      <c r="AI106" s="39">
        <v>29</v>
      </c>
      <c r="AJ106" s="39"/>
      <c r="AK106" s="39">
        <v>74</v>
      </c>
      <c r="AL106" s="39"/>
      <c r="AM106" s="39">
        <v>119</v>
      </c>
      <c r="AN106" s="39"/>
      <c r="AO106" s="39">
        <v>164</v>
      </c>
      <c r="AP106" s="86"/>
      <c r="AR106" s="39">
        <v>29</v>
      </c>
      <c r="AS106" s="39"/>
      <c r="AT106" s="39">
        <v>74</v>
      </c>
      <c r="AU106" s="39"/>
      <c r="AV106" s="39">
        <v>119</v>
      </c>
      <c r="AW106" s="39"/>
      <c r="AX106" s="39">
        <v>164</v>
      </c>
      <c r="AY106" s="86"/>
      <c r="AZ106" s="39">
        <v>29</v>
      </c>
      <c r="BA106" s="39"/>
      <c r="BB106" s="39">
        <v>74</v>
      </c>
      <c r="BC106" s="39"/>
      <c r="BD106" s="39">
        <v>119</v>
      </c>
      <c r="BE106" s="39"/>
      <c r="BF106" s="39">
        <v>164</v>
      </c>
      <c r="BG106" s="86"/>
      <c r="BI106" s="39">
        <v>29</v>
      </c>
      <c r="BJ106" s="39"/>
      <c r="BK106" s="39">
        <v>74</v>
      </c>
      <c r="BL106" s="39"/>
      <c r="BM106" s="39">
        <v>119</v>
      </c>
      <c r="BN106" s="39"/>
      <c r="BO106" s="39">
        <v>164</v>
      </c>
      <c r="BP106" s="86"/>
      <c r="BQ106" s="39">
        <v>29</v>
      </c>
      <c r="BR106" s="39"/>
      <c r="BS106" s="39">
        <v>74</v>
      </c>
      <c r="BT106" s="39"/>
      <c r="BU106" s="39">
        <v>119</v>
      </c>
      <c r="BV106" s="39"/>
      <c r="BW106" s="39">
        <v>164</v>
      </c>
      <c r="BX106" s="86"/>
      <c r="BZ106" s="39">
        <v>29</v>
      </c>
      <c r="CA106" s="39"/>
      <c r="CB106" s="39">
        <v>74</v>
      </c>
      <c r="CC106" s="39"/>
      <c r="CD106" s="39">
        <v>119</v>
      </c>
      <c r="CE106" s="39"/>
      <c r="CF106" s="39">
        <v>164</v>
      </c>
      <c r="CG106" s="86"/>
      <c r="CH106" s="39">
        <v>29</v>
      </c>
      <c r="CI106" s="39"/>
      <c r="CJ106" s="39">
        <v>74</v>
      </c>
      <c r="CK106" s="39"/>
      <c r="CL106" s="39">
        <v>119</v>
      </c>
      <c r="CM106" s="39"/>
      <c r="CN106" s="39">
        <v>164</v>
      </c>
      <c r="CO106" s="86"/>
      <c r="CQ106" s="39">
        <v>29</v>
      </c>
      <c r="CR106" s="39"/>
      <c r="CS106" s="39">
        <v>74</v>
      </c>
      <c r="CT106" s="39"/>
      <c r="CU106" s="39">
        <v>119</v>
      </c>
      <c r="CV106" s="39"/>
      <c r="CW106" s="39">
        <v>164</v>
      </c>
      <c r="CX106" s="86"/>
      <c r="CY106" s="39">
        <v>29</v>
      </c>
      <c r="CZ106" s="39"/>
      <c r="DA106" s="39">
        <v>74</v>
      </c>
      <c r="DB106" s="39"/>
      <c r="DC106" s="39">
        <v>119</v>
      </c>
      <c r="DD106" s="39"/>
      <c r="DE106" s="39">
        <v>164</v>
      </c>
      <c r="DF106" s="86"/>
      <c r="DH106" s="39">
        <v>29</v>
      </c>
      <c r="DI106" s="39"/>
      <c r="DJ106" s="39">
        <v>74</v>
      </c>
      <c r="DK106" s="39"/>
      <c r="DL106" s="39">
        <v>119</v>
      </c>
      <c r="DM106" s="39"/>
      <c r="DN106" s="39">
        <v>164</v>
      </c>
      <c r="DO106" s="86"/>
      <c r="DP106" s="39">
        <v>29</v>
      </c>
      <c r="DQ106" s="39"/>
      <c r="DR106" s="39">
        <v>74</v>
      </c>
      <c r="DS106" s="39"/>
      <c r="DT106" s="39">
        <v>119</v>
      </c>
      <c r="DU106" s="39"/>
      <c r="DV106" s="39">
        <v>164</v>
      </c>
      <c r="DW106" s="86"/>
      <c r="DY106" s="39">
        <v>29</v>
      </c>
      <c r="DZ106" s="39"/>
      <c r="EA106" s="39">
        <v>74</v>
      </c>
      <c r="EB106" s="39"/>
      <c r="EC106" s="39">
        <v>119</v>
      </c>
      <c r="ED106" s="39"/>
      <c r="EE106" s="39">
        <v>164</v>
      </c>
      <c r="EF106" s="86"/>
      <c r="EG106" s="39">
        <v>29</v>
      </c>
      <c r="EH106" s="39"/>
      <c r="EI106" s="39">
        <v>74</v>
      </c>
      <c r="EJ106" s="39"/>
      <c r="EK106" s="39">
        <v>119</v>
      </c>
      <c r="EL106" s="39"/>
      <c r="EM106" s="39">
        <v>164</v>
      </c>
      <c r="EN106" s="86"/>
      <c r="EP106" s="39">
        <v>29</v>
      </c>
      <c r="EQ106" s="39"/>
      <c r="ER106" s="39">
        <v>74</v>
      </c>
      <c r="ES106" s="39"/>
      <c r="ET106" s="39">
        <v>119</v>
      </c>
      <c r="EU106" s="39"/>
      <c r="EV106" s="39">
        <v>164</v>
      </c>
      <c r="EW106" s="86"/>
      <c r="EX106" s="39">
        <v>29</v>
      </c>
      <c r="EY106" s="39"/>
      <c r="EZ106" s="39">
        <v>74</v>
      </c>
      <c r="FA106" s="39"/>
      <c r="FB106" s="39">
        <v>119</v>
      </c>
      <c r="FC106" s="39"/>
      <c r="FD106" s="39">
        <v>164</v>
      </c>
      <c r="FE106" s="86"/>
      <c r="FG106" s="39">
        <v>29</v>
      </c>
      <c r="FH106" s="39"/>
      <c r="FI106" s="39">
        <v>74</v>
      </c>
      <c r="FJ106" s="39"/>
      <c r="FK106" s="39">
        <v>119</v>
      </c>
      <c r="FL106" s="39"/>
      <c r="FM106" s="39">
        <v>164</v>
      </c>
      <c r="FN106" s="86"/>
      <c r="FO106" s="39">
        <v>29</v>
      </c>
      <c r="FP106" s="39"/>
      <c r="FQ106" s="39">
        <v>74</v>
      </c>
      <c r="FR106" s="39"/>
      <c r="FS106" s="39">
        <v>119</v>
      </c>
      <c r="FT106" s="39"/>
      <c r="FU106" s="39">
        <v>164</v>
      </c>
      <c r="FV106" s="86"/>
      <c r="FX106" s="39">
        <v>29</v>
      </c>
      <c r="FY106" s="39"/>
      <c r="FZ106" s="39">
        <v>74</v>
      </c>
      <c r="GA106" s="39"/>
      <c r="GB106" s="39">
        <v>119</v>
      </c>
      <c r="GC106" s="39"/>
      <c r="GD106" s="39">
        <v>164</v>
      </c>
      <c r="GE106" s="86"/>
      <c r="GF106" s="39">
        <v>29</v>
      </c>
      <c r="GG106" s="39"/>
      <c r="GH106" s="39">
        <v>74</v>
      </c>
      <c r="GI106" s="39"/>
      <c r="GJ106" s="39">
        <v>119</v>
      </c>
      <c r="GK106" s="39"/>
      <c r="GL106" s="39">
        <v>164</v>
      </c>
      <c r="GM106" s="86"/>
      <c r="GO106" s="39">
        <v>29</v>
      </c>
      <c r="GP106" s="39"/>
      <c r="GQ106" s="39">
        <v>74</v>
      </c>
      <c r="GR106" s="39"/>
      <c r="GS106" s="39">
        <v>119</v>
      </c>
      <c r="GT106" s="39"/>
      <c r="GU106" s="39">
        <v>164</v>
      </c>
      <c r="GV106" s="86"/>
      <c r="GW106" s="39">
        <v>29</v>
      </c>
      <c r="GX106" s="39"/>
      <c r="GY106" s="39">
        <v>74</v>
      </c>
      <c r="GZ106" s="39"/>
      <c r="HA106" s="39">
        <v>119</v>
      </c>
      <c r="HB106" s="39"/>
      <c r="HC106" s="39">
        <v>164</v>
      </c>
      <c r="HD106" s="86"/>
      <c r="HF106" s="39">
        <v>29</v>
      </c>
      <c r="HG106" s="39"/>
      <c r="HH106" s="39">
        <v>74</v>
      </c>
      <c r="HI106" s="39"/>
      <c r="HJ106" s="39">
        <v>119</v>
      </c>
      <c r="HK106" s="39"/>
      <c r="HL106" s="39">
        <v>164</v>
      </c>
      <c r="HM106" s="86"/>
      <c r="HN106" s="39">
        <v>29</v>
      </c>
      <c r="HO106" s="39"/>
      <c r="HP106" s="39">
        <v>74</v>
      </c>
      <c r="HQ106" s="39"/>
      <c r="HR106" s="39">
        <v>119</v>
      </c>
      <c r="HS106" s="39"/>
      <c r="HT106" s="39">
        <v>164</v>
      </c>
      <c r="HU106" s="86"/>
      <c r="HW106" s="39">
        <v>29</v>
      </c>
      <c r="HX106" s="39"/>
      <c r="HY106" s="39">
        <v>74</v>
      </c>
      <c r="HZ106" s="39"/>
      <c r="IA106" s="39">
        <v>119</v>
      </c>
      <c r="IB106" s="39"/>
      <c r="IC106" s="39">
        <v>164</v>
      </c>
      <c r="ID106" s="86"/>
      <c r="IE106" s="39">
        <v>29</v>
      </c>
      <c r="IF106" s="39"/>
      <c r="IG106" s="39">
        <v>74</v>
      </c>
      <c r="IH106" s="39"/>
      <c r="II106" s="39">
        <v>119</v>
      </c>
      <c r="IJ106" s="39"/>
      <c r="IK106" s="39">
        <v>164</v>
      </c>
      <c r="IL106" s="86"/>
      <c r="IN106" s="39">
        <v>29</v>
      </c>
      <c r="IO106" s="39"/>
      <c r="IP106" s="39">
        <v>74</v>
      </c>
      <c r="IQ106" s="39"/>
      <c r="IR106" s="39">
        <v>119</v>
      </c>
      <c r="IS106" s="39"/>
      <c r="IT106" s="39">
        <v>164</v>
      </c>
      <c r="IU106" s="86"/>
      <c r="IV106" s="39">
        <v>29</v>
      </c>
      <c r="IW106" s="39"/>
      <c r="IX106" s="39">
        <v>74</v>
      </c>
      <c r="IY106" s="39"/>
      <c r="IZ106" s="39">
        <v>119</v>
      </c>
      <c r="JA106" s="39"/>
      <c r="JB106" s="39">
        <v>164</v>
      </c>
      <c r="JC106" s="86"/>
      <c r="JE106" s="39">
        <v>29</v>
      </c>
      <c r="JF106" s="39"/>
      <c r="JG106" s="39">
        <v>74</v>
      </c>
      <c r="JH106" s="39"/>
      <c r="JI106" s="39">
        <v>119</v>
      </c>
      <c r="JJ106" s="39"/>
      <c r="JK106" s="39">
        <v>164</v>
      </c>
      <c r="JL106" s="86"/>
      <c r="JM106" s="39">
        <v>29</v>
      </c>
      <c r="JN106" s="39"/>
      <c r="JO106" s="39">
        <v>74</v>
      </c>
      <c r="JP106" s="39"/>
      <c r="JQ106" s="39">
        <v>119</v>
      </c>
      <c r="JR106" s="39"/>
      <c r="JS106" s="39">
        <v>164</v>
      </c>
      <c r="JT106" s="86"/>
      <c r="JV106" s="39">
        <v>29</v>
      </c>
      <c r="JW106" s="39"/>
      <c r="JX106" s="39">
        <v>74</v>
      </c>
      <c r="JY106" s="39"/>
      <c r="JZ106" s="39">
        <v>119</v>
      </c>
      <c r="KA106" s="39"/>
      <c r="KB106" s="39">
        <v>164</v>
      </c>
      <c r="KC106" s="86"/>
      <c r="KD106" s="39">
        <v>29</v>
      </c>
      <c r="KE106" s="39"/>
      <c r="KF106" s="39">
        <v>74</v>
      </c>
      <c r="KG106" s="39"/>
      <c r="KH106" s="39">
        <v>119</v>
      </c>
      <c r="KI106" s="39"/>
      <c r="KJ106" s="39">
        <v>164</v>
      </c>
      <c r="KK106" s="86"/>
      <c r="KM106" s="39">
        <v>29</v>
      </c>
      <c r="KN106" s="39"/>
      <c r="KO106" s="39">
        <v>74</v>
      </c>
      <c r="KP106" s="39"/>
      <c r="KQ106" s="39">
        <v>119</v>
      </c>
      <c r="KR106" s="39"/>
      <c r="KS106" s="39">
        <v>164</v>
      </c>
      <c r="KT106" s="86"/>
      <c r="KU106" s="39">
        <v>29</v>
      </c>
      <c r="KV106" s="39"/>
      <c r="KW106" s="39">
        <v>74</v>
      </c>
      <c r="KX106" s="39"/>
      <c r="KY106" s="39">
        <v>119</v>
      </c>
      <c r="KZ106" s="39"/>
      <c r="LA106" s="39">
        <v>164</v>
      </c>
      <c r="LB106" s="86"/>
      <c r="LD106" s="39">
        <v>29</v>
      </c>
      <c r="LE106" s="39"/>
      <c r="LF106" s="39">
        <v>74</v>
      </c>
      <c r="LG106" s="39"/>
      <c r="LH106" s="39">
        <v>119</v>
      </c>
      <c r="LI106" s="39"/>
      <c r="LJ106" s="39">
        <v>164</v>
      </c>
      <c r="LK106" s="86"/>
      <c r="LL106" s="39">
        <v>29</v>
      </c>
      <c r="LM106" s="39"/>
      <c r="LN106" s="39">
        <v>74</v>
      </c>
      <c r="LO106" s="39"/>
      <c r="LP106" s="39">
        <v>119</v>
      </c>
      <c r="LQ106" s="39"/>
      <c r="LR106" s="39">
        <v>164</v>
      </c>
      <c r="LS106" s="86"/>
      <c r="LU106" s="39">
        <v>29</v>
      </c>
      <c r="LV106" s="39"/>
      <c r="LW106" s="39">
        <v>74</v>
      </c>
      <c r="LX106" s="39"/>
      <c r="LY106" s="39">
        <v>119</v>
      </c>
      <c r="LZ106" s="39"/>
      <c r="MA106" s="39">
        <v>164</v>
      </c>
      <c r="MB106" s="86"/>
      <c r="MC106" s="39">
        <v>29</v>
      </c>
      <c r="MD106" s="39"/>
      <c r="ME106" s="39">
        <v>74</v>
      </c>
      <c r="MF106" s="39"/>
      <c r="MG106" s="39">
        <v>119</v>
      </c>
      <c r="MH106" s="39"/>
      <c r="MI106" s="39">
        <v>164</v>
      </c>
      <c r="MJ106" s="86"/>
      <c r="ML106" s="39">
        <v>29</v>
      </c>
      <c r="MM106" s="39"/>
      <c r="MN106" s="39">
        <v>74</v>
      </c>
      <c r="MO106" s="39"/>
      <c r="MP106" s="39">
        <v>119</v>
      </c>
      <c r="MQ106" s="39"/>
      <c r="MR106" s="39">
        <v>164</v>
      </c>
      <c r="MS106" s="86"/>
      <c r="MT106" s="39">
        <v>29</v>
      </c>
      <c r="MU106" s="39"/>
      <c r="MV106" s="39">
        <v>74</v>
      </c>
      <c r="MW106" s="39"/>
      <c r="MX106" s="39">
        <v>119</v>
      </c>
      <c r="MY106" s="39"/>
      <c r="MZ106" s="39">
        <v>164</v>
      </c>
      <c r="NA106" s="86"/>
      <c r="NC106" s="39">
        <v>29</v>
      </c>
      <c r="ND106" s="39"/>
      <c r="NE106" s="39">
        <v>74</v>
      </c>
      <c r="NF106" s="39"/>
      <c r="NG106" s="39">
        <v>119</v>
      </c>
      <c r="NH106" s="39"/>
      <c r="NI106" s="39">
        <v>164</v>
      </c>
      <c r="NJ106" s="86"/>
      <c r="NK106" s="39">
        <v>29</v>
      </c>
      <c r="NL106" s="39"/>
      <c r="NM106" s="39">
        <v>74</v>
      </c>
      <c r="NN106" s="39"/>
      <c r="NO106" s="39">
        <v>119</v>
      </c>
      <c r="NP106" s="39"/>
      <c r="NQ106" s="39">
        <v>164</v>
      </c>
      <c r="NR106" s="86"/>
      <c r="NT106" s="39">
        <v>29</v>
      </c>
      <c r="NU106" s="39"/>
      <c r="NV106" s="39">
        <v>74</v>
      </c>
      <c r="NW106" s="39"/>
      <c r="NX106" s="39">
        <v>119</v>
      </c>
      <c r="NY106" s="39"/>
      <c r="NZ106" s="39">
        <v>164</v>
      </c>
      <c r="OA106" s="86"/>
      <c r="OB106" s="39">
        <v>29</v>
      </c>
      <c r="OC106" s="39"/>
      <c r="OD106" s="39">
        <v>74</v>
      </c>
      <c r="OE106" s="39"/>
      <c r="OF106" s="39">
        <v>119</v>
      </c>
      <c r="OG106" s="39"/>
      <c r="OH106" s="39">
        <v>164</v>
      </c>
      <c r="OI106" s="86"/>
      <c r="OK106" s="39">
        <v>29</v>
      </c>
      <c r="OL106" s="39"/>
      <c r="OM106" s="39">
        <v>74</v>
      </c>
      <c r="ON106" s="39"/>
      <c r="OO106" s="39">
        <v>119</v>
      </c>
      <c r="OP106" s="39"/>
      <c r="OQ106" s="39">
        <v>164</v>
      </c>
      <c r="OR106" s="86"/>
      <c r="OS106" s="39">
        <v>29</v>
      </c>
      <c r="OT106" s="39"/>
      <c r="OU106" s="39">
        <v>74</v>
      </c>
      <c r="OV106" s="39"/>
      <c r="OW106" s="39">
        <v>119</v>
      </c>
      <c r="OX106" s="39"/>
      <c r="OY106" s="39">
        <v>164</v>
      </c>
      <c r="OZ106" s="86"/>
      <c r="PB106" s="39">
        <v>29</v>
      </c>
      <c r="PC106" s="39"/>
      <c r="PD106" s="39">
        <v>74</v>
      </c>
      <c r="PE106" s="39"/>
      <c r="PF106" s="39">
        <v>119</v>
      </c>
      <c r="PG106" s="39"/>
      <c r="PH106" s="39">
        <v>164</v>
      </c>
      <c r="PI106" s="86"/>
      <c r="PJ106" s="39">
        <v>29</v>
      </c>
      <c r="PK106" s="39"/>
      <c r="PL106" s="39">
        <v>74</v>
      </c>
      <c r="PM106" s="39"/>
      <c r="PN106" s="39">
        <v>119</v>
      </c>
      <c r="PO106" s="39"/>
      <c r="PP106" s="39">
        <v>164</v>
      </c>
      <c r="PQ106" s="38"/>
      <c r="PS106" s="39">
        <v>29</v>
      </c>
      <c r="PT106" s="39"/>
      <c r="PU106" s="39">
        <v>74</v>
      </c>
      <c r="PV106" s="39"/>
      <c r="PW106" s="39">
        <v>119</v>
      </c>
      <c r="PX106" s="39"/>
      <c r="PY106" s="39">
        <v>164</v>
      </c>
      <c r="PZ106" s="38"/>
      <c r="QA106" s="39">
        <v>29</v>
      </c>
      <c r="QB106" s="39"/>
      <c r="QC106" s="39">
        <v>74</v>
      </c>
      <c r="QD106" s="39"/>
      <c r="QE106" s="39">
        <v>119</v>
      </c>
      <c r="QF106" s="39"/>
      <c r="QG106" s="39">
        <v>164</v>
      </c>
      <c r="QH106" s="38"/>
      <c r="QJ106" s="39">
        <v>29</v>
      </c>
      <c r="QK106" s="39"/>
      <c r="QL106" s="39">
        <v>74</v>
      </c>
      <c r="QM106" s="39"/>
      <c r="QN106" s="39">
        <v>119</v>
      </c>
      <c r="QO106" s="39"/>
      <c r="QP106" s="39">
        <v>164</v>
      </c>
      <c r="QQ106" s="38"/>
      <c r="QR106" s="39">
        <v>29</v>
      </c>
      <c r="QS106" s="39"/>
      <c r="QT106" s="39">
        <v>74</v>
      </c>
      <c r="QU106" s="39"/>
      <c r="QV106" s="39">
        <v>119</v>
      </c>
      <c r="QW106" s="39"/>
      <c r="QX106" s="39">
        <v>164</v>
      </c>
      <c r="QY106" s="38"/>
      <c r="RA106" s="39">
        <v>29</v>
      </c>
      <c r="RB106" s="39"/>
      <c r="RC106" s="39">
        <v>74</v>
      </c>
      <c r="RD106" s="39"/>
      <c r="RE106" s="39">
        <v>119</v>
      </c>
      <c r="RF106" s="39"/>
      <c r="RG106" s="39">
        <v>164</v>
      </c>
      <c r="RH106" s="38"/>
      <c r="RI106" s="39">
        <v>29</v>
      </c>
      <c r="RJ106" s="39"/>
      <c r="RK106" s="39">
        <v>74</v>
      </c>
      <c r="RL106" s="39"/>
      <c r="RM106" s="39">
        <v>119</v>
      </c>
      <c r="RN106" s="39"/>
      <c r="RO106" s="39">
        <v>164</v>
      </c>
      <c r="RP106" s="38"/>
      <c r="RR106" s="39">
        <v>29</v>
      </c>
      <c r="RS106" s="39"/>
      <c r="RT106" s="39">
        <v>74</v>
      </c>
      <c r="RU106" s="39"/>
      <c r="RV106" s="39">
        <v>119</v>
      </c>
      <c r="RW106" s="39"/>
      <c r="RX106" s="39">
        <v>164</v>
      </c>
      <c r="RY106" s="38"/>
      <c r="RZ106" s="39">
        <v>29</v>
      </c>
      <c r="SA106" s="39"/>
      <c r="SB106" s="39">
        <v>74</v>
      </c>
      <c r="SC106" s="39"/>
      <c r="SD106" s="39">
        <v>119</v>
      </c>
      <c r="SE106" s="39"/>
      <c r="SF106" s="39">
        <v>164</v>
      </c>
      <c r="SG106" s="38"/>
      <c r="SI106" s="39">
        <v>29</v>
      </c>
      <c r="SJ106" s="39"/>
      <c r="SK106" s="39">
        <v>74</v>
      </c>
      <c r="SL106" s="39"/>
      <c r="SM106" s="39">
        <v>119</v>
      </c>
      <c r="SN106" s="39"/>
      <c r="SO106" s="39">
        <v>164</v>
      </c>
      <c r="SP106" s="38"/>
      <c r="SQ106" s="39">
        <v>29</v>
      </c>
      <c r="SR106" s="39"/>
      <c r="SS106" s="39">
        <v>74</v>
      </c>
      <c r="ST106" s="39"/>
      <c r="SU106" s="39">
        <v>119</v>
      </c>
      <c r="SV106" s="39"/>
      <c r="SW106" s="39">
        <v>164</v>
      </c>
      <c r="SX106" s="38"/>
      <c r="SZ106" s="39">
        <v>29</v>
      </c>
      <c r="TA106" s="39"/>
      <c r="TB106" s="39">
        <v>74</v>
      </c>
      <c r="TC106" s="39"/>
      <c r="TD106" s="39">
        <v>119</v>
      </c>
      <c r="TE106" s="39"/>
      <c r="TF106" s="39">
        <v>164</v>
      </c>
      <c r="TG106" s="38"/>
      <c r="TH106" s="39">
        <v>29</v>
      </c>
      <c r="TI106" s="39"/>
      <c r="TJ106" s="39">
        <v>74</v>
      </c>
      <c r="TK106" s="39"/>
      <c r="TL106" s="39">
        <v>119</v>
      </c>
      <c r="TM106" s="39"/>
      <c r="TN106" s="39">
        <v>164</v>
      </c>
      <c r="TO106" s="38"/>
      <c r="TQ106" s="39">
        <v>29</v>
      </c>
      <c r="TR106" s="39"/>
      <c r="TS106" s="39">
        <v>74</v>
      </c>
      <c r="TT106" s="39"/>
      <c r="TU106" s="39">
        <v>119</v>
      </c>
      <c r="TV106" s="39"/>
      <c r="TW106" s="39">
        <v>164</v>
      </c>
      <c r="TX106" s="38"/>
      <c r="TY106" s="39">
        <v>29</v>
      </c>
      <c r="TZ106" s="39"/>
      <c r="UA106" s="39">
        <v>74</v>
      </c>
      <c r="UB106" s="39"/>
      <c r="UC106" s="39">
        <v>119</v>
      </c>
      <c r="UD106" s="39"/>
      <c r="UE106" s="39">
        <v>164</v>
      </c>
      <c r="UF106" s="38"/>
      <c r="UH106" s="39">
        <v>29</v>
      </c>
      <c r="UI106" s="39"/>
      <c r="UJ106" s="39">
        <v>74</v>
      </c>
      <c r="UK106" s="39"/>
      <c r="UL106" s="39">
        <v>119</v>
      </c>
      <c r="UM106" s="39"/>
      <c r="UN106" s="39">
        <v>164</v>
      </c>
      <c r="UO106" s="38"/>
      <c r="UP106" s="39">
        <v>29</v>
      </c>
      <c r="UQ106" s="39"/>
      <c r="UR106" s="39">
        <v>74</v>
      </c>
      <c r="US106" s="39"/>
      <c r="UT106" s="39">
        <v>119</v>
      </c>
      <c r="UU106" s="39"/>
      <c r="UV106" s="39">
        <v>164</v>
      </c>
      <c r="UW106" s="38"/>
      <c r="UY106" s="39">
        <v>29</v>
      </c>
      <c r="UZ106" s="39"/>
      <c r="VA106" s="39">
        <v>74</v>
      </c>
      <c r="VB106" s="39"/>
      <c r="VC106" s="39">
        <v>119</v>
      </c>
      <c r="VD106" s="39"/>
      <c r="VE106" s="39">
        <v>164</v>
      </c>
      <c r="VF106" s="38"/>
      <c r="VG106" s="39">
        <v>29</v>
      </c>
      <c r="VH106" s="39"/>
      <c r="VI106" s="39">
        <v>74</v>
      </c>
      <c r="VJ106" s="39"/>
      <c r="VK106" s="39">
        <v>119</v>
      </c>
      <c r="VL106" s="39"/>
      <c r="VM106" s="39">
        <v>164</v>
      </c>
      <c r="VN106" s="38"/>
      <c r="VP106" s="39">
        <v>29</v>
      </c>
      <c r="VQ106" s="39"/>
      <c r="VR106" s="39">
        <v>74</v>
      </c>
      <c r="VS106" s="39"/>
      <c r="VT106" s="39">
        <v>119</v>
      </c>
      <c r="VU106" s="39"/>
      <c r="VV106" s="39">
        <v>164</v>
      </c>
      <c r="VW106" s="38"/>
      <c r="VX106" s="39">
        <v>29</v>
      </c>
      <c r="VY106" s="39"/>
      <c r="VZ106" s="39">
        <v>74</v>
      </c>
      <c r="WA106" s="39"/>
      <c r="WB106" s="39">
        <v>119</v>
      </c>
      <c r="WC106" s="39"/>
      <c r="WD106" s="39">
        <v>164</v>
      </c>
      <c r="WE106" s="38"/>
      <c r="WG106" s="39">
        <v>29</v>
      </c>
      <c r="WH106" s="39"/>
      <c r="WI106" s="39">
        <v>74</v>
      </c>
      <c r="WJ106" s="39"/>
      <c r="WK106" s="39">
        <v>119</v>
      </c>
      <c r="WL106" s="39"/>
      <c r="WM106" s="39">
        <v>164</v>
      </c>
      <c r="WN106" s="38"/>
      <c r="WO106" s="39">
        <v>29</v>
      </c>
      <c r="WP106" s="39"/>
      <c r="WQ106" s="39">
        <v>74</v>
      </c>
      <c r="WR106" s="39"/>
      <c r="WS106" s="39">
        <v>119</v>
      </c>
      <c r="WT106" s="39"/>
      <c r="WU106" s="39">
        <v>164</v>
      </c>
      <c r="WV106" s="38"/>
      <c r="WX106" s="39">
        <v>29</v>
      </c>
      <c r="WY106" s="39"/>
      <c r="WZ106" s="39">
        <v>74</v>
      </c>
      <c r="XA106" s="39"/>
      <c r="XB106" s="39">
        <v>119</v>
      </c>
      <c r="XC106" s="39"/>
      <c r="XD106" s="39">
        <v>164</v>
      </c>
      <c r="XE106" s="38"/>
      <c r="XF106" s="39">
        <v>29</v>
      </c>
      <c r="XG106" s="39"/>
      <c r="XH106" s="39">
        <v>74</v>
      </c>
      <c r="XI106" s="39"/>
      <c r="XJ106" s="39">
        <v>119</v>
      </c>
      <c r="XK106" s="39"/>
      <c r="XL106" s="39">
        <v>164</v>
      </c>
      <c r="XM106" s="38"/>
      <c r="XO106" s="39">
        <v>29</v>
      </c>
      <c r="XP106" s="39"/>
      <c r="XQ106" s="39">
        <v>74</v>
      </c>
      <c r="XR106" s="39"/>
      <c r="XS106" s="39">
        <v>119</v>
      </c>
      <c r="XT106" s="39"/>
      <c r="XU106" s="39">
        <v>164</v>
      </c>
      <c r="XV106" s="38"/>
      <c r="XW106" s="39">
        <v>29</v>
      </c>
      <c r="XX106" s="39"/>
      <c r="XY106" s="39">
        <v>74</v>
      </c>
      <c r="XZ106" s="39"/>
      <c r="YA106" s="39">
        <v>119</v>
      </c>
      <c r="YB106" s="39"/>
      <c r="YC106" s="39">
        <v>164</v>
      </c>
      <c r="YD106" s="38"/>
      <c r="YF106" s="39">
        <v>29</v>
      </c>
      <c r="YG106" s="39"/>
      <c r="YH106" s="39">
        <v>74</v>
      </c>
      <c r="YI106" s="39"/>
      <c r="YJ106" s="39">
        <v>119</v>
      </c>
      <c r="YK106" s="39"/>
      <c r="YL106" s="39">
        <v>164</v>
      </c>
      <c r="YM106" s="38"/>
      <c r="YN106" s="39">
        <v>29</v>
      </c>
      <c r="YO106" s="39"/>
      <c r="YP106" s="39">
        <v>74</v>
      </c>
      <c r="YQ106" s="39"/>
      <c r="YR106" s="39">
        <v>119</v>
      </c>
      <c r="YS106" s="39"/>
      <c r="YT106" s="39">
        <v>164</v>
      </c>
      <c r="YU106" s="38"/>
      <c r="YW106" s="39">
        <v>29</v>
      </c>
      <c r="YX106" s="39"/>
      <c r="YY106" s="39">
        <v>74</v>
      </c>
      <c r="YZ106" s="39"/>
      <c r="ZA106" s="39">
        <v>119</v>
      </c>
      <c r="ZB106" s="39"/>
      <c r="ZC106" s="39">
        <v>164</v>
      </c>
      <c r="ZD106" s="38"/>
      <c r="ZM106" s="39">
        <v>29</v>
      </c>
      <c r="ZN106" s="39"/>
      <c r="ZO106" s="39">
        <v>74</v>
      </c>
      <c r="ZP106" s="39"/>
      <c r="ZQ106" s="39">
        <v>119</v>
      </c>
      <c r="ZR106" s="39"/>
      <c r="ZS106" s="39">
        <v>164</v>
      </c>
      <c r="ZT106" s="38"/>
      <c r="ZV106" s="39">
        <v>29</v>
      </c>
      <c r="ZW106" s="39"/>
      <c r="ZX106" s="39">
        <v>74</v>
      </c>
      <c r="ZY106" s="39"/>
      <c r="ZZ106" s="39">
        <v>119</v>
      </c>
      <c r="AAA106" s="39"/>
      <c r="AAB106" s="39">
        <v>164</v>
      </c>
      <c r="AAC106" s="38"/>
      <c r="AAD106" s="39">
        <v>29</v>
      </c>
      <c r="AAE106" s="39"/>
      <c r="AAF106" s="39">
        <v>74</v>
      </c>
      <c r="AAG106" s="39"/>
      <c r="AAH106" s="39">
        <v>119</v>
      </c>
      <c r="AAI106" s="39"/>
      <c r="AAJ106" s="39">
        <v>164</v>
      </c>
      <c r="AAK106" s="38"/>
      <c r="AAM106" s="39">
        <v>29</v>
      </c>
      <c r="AAN106" s="39"/>
      <c r="AAO106" s="39">
        <v>74</v>
      </c>
      <c r="AAP106" s="39"/>
      <c r="AAQ106" s="39">
        <v>119</v>
      </c>
      <c r="AAR106" s="39"/>
      <c r="AAS106" s="39">
        <v>164</v>
      </c>
      <c r="AAT106" s="38"/>
      <c r="AAU106" s="39">
        <v>29</v>
      </c>
      <c r="AAV106" s="39"/>
      <c r="AAW106" s="39">
        <v>74</v>
      </c>
      <c r="AAX106" s="39"/>
      <c r="AAY106" s="39">
        <v>119</v>
      </c>
      <c r="AAZ106" s="39"/>
      <c r="ABA106" s="39">
        <v>164</v>
      </c>
      <c r="ABB106" s="38"/>
      <c r="ABD106" s="39">
        <v>29</v>
      </c>
      <c r="ABE106" s="39"/>
      <c r="ABF106" s="39">
        <v>74</v>
      </c>
      <c r="ABG106" s="39"/>
      <c r="ABH106" s="39">
        <v>119</v>
      </c>
      <c r="ABI106" s="39"/>
      <c r="ABJ106" s="39">
        <v>164</v>
      </c>
      <c r="ABK106" s="38"/>
      <c r="ABL106" s="39">
        <v>29</v>
      </c>
      <c r="ABM106" s="39"/>
      <c r="ABN106" s="39">
        <v>74</v>
      </c>
      <c r="ABO106" s="39"/>
      <c r="ABP106" s="39">
        <v>119</v>
      </c>
      <c r="ABQ106" s="39"/>
      <c r="ABR106" s="39">
        <v>164</v>
      </c>
      <c r="ABS106" s="38"/>
      <c r="ABU106" s="39">
        <v>29</v>
      </c>
      <c r="ABV106" s="39"/>
      <c r="ABW106" s="39">
        <v>74</v>
      </c>
      <c r="ABX106" s="39"/>
      <c r="ABY106" s="39">
        <v>119</v>
      </c>
      <c r="ABZ106" s="39"/>
      <c r="ACA106" s="39">
        <v>164</v>
      </c>
      <c r="ACB106" s="38"/>
      <c r="ACC106" s="39">
        <v>29</v>
      </c>
      <c r="ACD106" s="39"/>
      <c r="ACE106" s="39">
        <v>74</v>
      </c>
      <c r="ACF106" s="39"/>
      <c r="ACG106" s="39">
        <v>119</v>
      </c>
      <c r="ACH106" s="39"/>
      <c r="ACI106" s="39">
        <v>164</v>
      </c>
      <c r="ACJ106" s="38"/>
      <c r="ACL106" s="39">
        <v>29</v>
      </c>
      <c r="ACM106" s="39"/>
      <c r="ACN106" s="39">
        <v>74</v>
      </c>
      <c r="ACO106" s="39"/>
      <c r="ACP106" s="39">
        <v>119</v>
      </c>
      <c r="ACQ106" s="39"/>
      <c r="ACR106" s="39">
        <v>164</v>
      </c>
      <c r="ACS106" s="38"/>
      <c r="ACT106" s="39">
        <v>29</v>
      </c>
      <c r="ACU106" s="39"/>
      <c r="ACV106" s="39">
        <v>74</v>
      </c>
      <c r="ACW106" s="39"/>
      <c r="ACX106" s="39">
        <v>119</v>
      </c>
      <c r="ACY106" s="39"/>
      <c r="ACZ106" s="39">
        <v>164</v>
      </c>
      <c r="ADA106" s="38"/>
      <c r="ADC106" s="39">
        <v>29</v>
      </c>
      <c r="ADD106" s="39"/>
      <c r="ADE106" s="39">
        <v>74</v>
      </c>
      <c r="ADF106" s="39"/>
      <c r="ADG106" s="39">
        <v>119</v>
      </c>
      <c r="ADH106" s="39"/>
      <c r="ADI106" s="39">
        <v>164</v>
      </c>
      <c r="ADJ106" s="38"/>
      <c r="ADK106" s="39">
        <v>29</v>
      </c>
      <c r="ADL106" s="39"/>
      <c r="ADM106" s="39">
        <v>74</v>
      </c>
      <c r="ADN106" s="39"/>
      <c r="ADO106" s="39">
        <v>119</v>
      </c>
      <c r="ADP106" s="39"/>
      <c r="ADQ106" s="39">
        <v>164</v>
      </c>
      <c r="ADR106" s="38"/>
      <c r="ADT106" s="39">
        <v>29</v>
      </c>
      <c r="ADU106" s="39"/>
      <c r="ADV106" s="39">
        <v>74</v>
      </c>
      <c r="ADW106" s="39"/>
      <c r="ADX106" s="39">
        <v>119</v>
      </c>
      <c r="ADY106" s="39"/>
      <c r="ADZ106" s="39">
        <v>164</v>
      </c>
      <c r="AEA106" s="38"/>
      <c r="AEB106" s="39">
        <v>29</v>
      </c>
      <c r="AEC106" s="39"/>
      <c r="AED106" s="39">
        <v>74</v>
      </c>
      <c r="AEE106" s="39"/>
      <c r="AEF106" s="39">
        <v>119</v>
      </c>
      <c r="AEG106" s="39"/>
      <c r="AEH106" s="39">
        <v>164</v>
      </c>
      <c r="AEI106" s="38"/>
      <c r="AEK106" s="39">
        <v>29</v>
      </c>
      <c r="AEL106" s="39"/>
      <c r="AEM106" s="39">
        <v>74</v>
      </c>
      <c r="AEN106" s="39"/>
      <c r="AEO106" s="39">
        <v>119</v>
      </c>
      <c r="AEP106" s="39"/>
      <c r="AEQ106" s="39">
        <v>164</v>
      </c>
      <c r="AER106" s="38"/>
      <c r="AES106" s="39">
        <v>29</v>
      </c>
      <c r="AET106" s="39"/>
      <c r="AEU106" s="39">
        <v>74</v>
      </c>
      <c r="AEV106" s="39"/>
      <c r="AEW106" s="39">
        <v>119</v>
      </c>
      <c r="AEX106" s="39"/>
      <c r="AEY106" s="39">
        <v>164</v>
      </c>
      <c r="AEZ106" s="38"/>
      <c r="AFB106" s="39">
        <v>29</v>
      </c>
      <c r="AFC106" s="39"/>
      <c r="AFD106" s="39">
        <v>74</v>
      </c>
      <c r="AFE106" s="39"/>
      <c r="AFF106" s="39">
        <v>119</v>
      </c>
      <c r="AFG106" s="39"/>
      <c r="AFH106" s="39">
        <v>164</v>
      </c>
      <c r="AFI106" s="38"/>
      <c r="AFJ106" s="39">
        <v>29</v>
      </c>
      <c r="AFK106" s="39"/>
      <c r="AFL106" s="39">
        <v>74</v>
      </c>
      <c r="AFM106" s="39"/>
      <c r="AFN106" s="39">
        <v>119</v>
      </c>
      <c r="AFO106" s="39"/>
      <c r="AFP106" s="39">
        <v>164</v>
      </c>
      <c r="AFQ106" s="38"/>
      <c r="AFS106" s="39">
        <v>29</v>
      </c>
      <c r="AFT106" s="39"/>
      <c r="AFU106" s="39">
        <v>74</v>
      </c>
      <c r="AFV106" s="39"/>
      <c r="AFW106" s="39">
        <v>119</v>
      </c>
      <c r="AFX106" s="39"/>
      <c r="AFY106" s="39">
        <v>164</v>
      </c>
      <c r="AFZ106" s="38"/>
      <c r="AGA106" s="39">
        <v>29</v>
      </c>
      <c r="AGB106" s="39"/>
      <c r="AGC106" s="39">
        <v>74</v>
      </c>
      <c r="AGD106" s="39"/>
      <c r="AGE106" s="39">
        <v>119</v>
      </c>
      <c r="AGF106" s="39"/>
      <c r="AGG106" s="39">
        <v>164</v>
      </c>
      <c r="AGH106" s="38"/>
      <c r="AGJ106" s="39">
        <v>29</v>
      </c>
      <c r="AGK106" s="39"/>
      <c r="AGL106" s="39">
        <v>74</v>
      </c>
      <c r="AGM106" s="39"/>
      <c r="AGN106" s="39">
        <v>119</v>
      </c>
      <c r="AGO106" s="39"/>
      <c r="AGP106" s="39">
        <v>164</v>
      </c>
      <c r="AGQ106" s="38"/>
      <c r="AGR106" s="39">
        <v>29</v>
      </c>
      <c r="AGS106" s="39"/>
      <c r="AGT106" s="39">
        <v>74</v>
      </c>
      <c r="AGU106" s="39"/>
      <c r="AGV106" s="39">
        <v>119</v>
      </c>
      <c r="AGW106" s="39"/>
      <c r="AGX106" s="39">
        <v>164</v>
      </c>
      <c r="AGY106" s="38"/>
      <c r="AHA106" s="39">
        <v>29</v>
      </c>
      <c r="AHB106" s="39"/>
      <c r="AHC106" s="39">
        <v>74</v>
      </c>
      <c r="AHD106" s="39"/>
      <c r="AHE106" s="39">
        <v>119</v>
      </c>
      <c r="AHF106" s="39"/>
      <c r="AHG106" s="39">
        <v>164</v>
      </c>
      <c r="AHH106" s="38"/>
      <c r="AHI106" s="39">
        <v>29</v>
      </c>
      <c r="AHJ106" s="39"/>
      <c r="AHK106" s="39">
        <v>74</v>
      </c>
      <c r="AHL106" s="39"/>
      <c r="AHM106" s="39">
        <v>119</v>
      </c>
      <c r="AHN106" s="39"/>
      <c r="AHO106" s="39">
        <v>164</v>
      </c>
      <c r="AHP106" s="38"/>
      <c r="AHR106" s="39">
        <v>29</v>
      </c>
      <c r="AHS106" s="39"/>
      <c r="AHT106" s="39">
        <v>74</v>
      </c>
      <c r="AHU106" s="39"/>
      <c r="AHV106" s="39">
        <v>119</v>
      </c>
      <c r="AHW106" s="39"/>
      <c r="AHX106" s="39">
        <v>164</v>
      </c>
      <c r="AHY106" s="38"/>
      <c r="AHZ106" s="39">
        <v>29</v>
      </c>
      <c r="AIA106" s="39"/>
      <c r="AIB106" s="39">
        <v>74</v>
      </c>
      <c r="AIC106" s="39"/>
      <c r="AID106" s="39">
        <v>119</v>
      </c>
      <c r="AIE106" s="39"/>
      <c r="AIF106" s="39">
        <v>164</v>
      </c>
      <c r="AIG106" s="38"/>
    </row>
    <row r="107" spans="1:917" ht="15.6" customHeight="1">
      <c r="A107" s="39">
        <v>210</v>
      </c>
      <c r="B107" s="39"/>
      <c r="C107" s="39">
        <v>75</v>
      </c>
      <c r="D107" s="39"/>
      <c r="E107" s="39">
        <v>120</v>
      </c>
      <c r="F107" s="39"/>
      <c r="G107" s="39">
        <v>165</v>
      </c>
      <c r="H107" s="86"/>
      <c r="J107" s="39">
        <v>30</v>
      </c>
      <c r="K107" s="39"/>
      <c r="L107" s="39">
        <v>75</v>
      </c>
      <c r="M107" s="39"/>
      <c r="N107" s="39">
        <v>120</v>
      </c>
      <c r="O107" s="39"/>
      <c r="P107" s="39">
        <v>165</v>
      </c>
      <c r="Q107" s="86"/>
      <c r="R107" s="39">
        <v>30</v>
      </c>
      <c r="S107" s="39"/>
      <c r="T107" s="39">
        <v>75</v>
      </c>
      <c r="U107" s="39"/>
      <c r="V107" s="39">
        <v>120</v>
      </c>
      <c r="W107" s="39"/>
      <c r="X107" s="39">
        <v>165</v>
      </c>
      <c r="Y107" s="86"/>
      <c r="AA107" s="39">
        <v>30</v>
      </c>
      <c r="AB107" s="39"/>
      <c r="AC107" s="39">
        <v>75</v>
      </c>
      <c r="AD107" s="39"/>
      <c r="AE107" s="39">
        <v>120</v>
      </c>
      <c r="AF107" s="39"/>
      <c r="AG107" s="39">
        <v>165</v>
      </c>
      <c r="AH107" s="86"/>
      <c r="AI107" s="39">
        <v>30</v>
      </c>
      <c r="AJ107" s="39"/>
      <c r="AK107" s="39">
        <v>75</v>
      </c>
      <c r="AL107" s="39"/>
      <c r="AM107" s="39">
        <v>120</v>
      </c>
      <c r="AN107" s="39"/>
      <c r="AO107" s="39">
        <v>165</v>
      </c>
      <c r="AP107" s="86"/>
      <c r="AR107" s="39">
        <v>30</v>
      </c>
      <c r="AS107" s="39"/>
      <c r="AT107" s="39">
        <v>75</v>
      </c>
      <c r="AU107" s="39"/>
      <c r="AV107" s="39">
        <v>120</v>
      </c>
      <c r="AW107" s="39"/>
      <c r="AX107" s="39">
        <v>165</v>
      </c>
      <c r="AY107" s="86"/>
      <c r="AZ107" s="39">
        <v>30</v>
      </c>
      <c r="BA107" s="39"/>
      <c r="BB107" s="39">
        <v>75</v>
      </c>
      <c r="BC107" s="39"/>
      <c r="BD107" s="39">
        <v>120</v>
      </c>
      <c r="BE107" s="39"/>
      <c r="BF107" s="39">
        <v>165</v>
      </c>
      <c r="BG107" s="86"/>
      <c r="BI107" s="39">
        <v>30</v>
      </c>
      <c r="BJ107" s="39"/>
      <c r="BK107" s="39">
        <v>75</v>
      </c>
      <c r="BL107" s="39"/>
      <c r="BM107" s="39">
        <v>120</v>
      </c>
      <c r="BN107" s="39"/>
      <c r="BO107" s="39">
        <v>165</v>
      </c>
      <c r="BP107" s="86"/>
      <c r="BQ107" s="39">
        <v>30</v>
      </c>
      <c r="BR107" s="39"/>
      <c r="BS107" s="39">
        <v>75</v>
      </c>
      <c r="BT107" s="39"/>
      <c r="BU107" s="39">
        <v>120</v>
      </c>
      <c r="BV107" s="39"/>
      <c r="BW107" s="39">
        <v>165</v>
      </c>
      <c r="BX107" s="86"/>
      <c r="BZ107" s="39">
        <v>30</v>
      </c>
      <c r="CA107" s="39"/>
      <c r="CB107" s="39">
        <v>75</v>
      </c>
      <c r="CC107" s="39"/>
      <c r="CD107" s="39">
        <v>120</v>
      </c>
      <c r="CE107" s="39"/>
      <c r="CF107" s="39">
        <v>165</v>
      </c>
      <c r="CG107" s="86"/>
      <c r="CH107" s="39">
        <v>30</v>
      </c>
      <c r="CI107" s="39"/>
      <c r="CJ107" s="39">
        <v>75</v>
      </c>
      <c r="CK107" s="39"/>
      <c r="CL107" s="39">
        <v>120</v>
      </c>
      <c r="CM107" s="39"/>
      <c r="CN107" s="39">
        <v>165</v>
      </c>
      <c r="CO107" s="86"/>
      <c r="CQ107" s="39">
        <v>30</v>
      </c>
      <c r="CR107" s="39"/>
      <c r="CS107" s="39">
        <v>75</v>
      </c>
      <c r="CT107" s="39"/>
      <c r="CU107" s="39">
        <v>120</v>
      </c>
      <c r="CV107" s="39"/>
      <c r="CW107" s="39">
        <v>165</v>
      </c>
      <c r="CX107" s="86"/>
      <c r="CY107" s="39">
        <v>30</v>
      </c>
      <c r="CZ107" s="39"/>
      <c r="DA107" s="39">
        <v>75</v>
      </c>
      <c r="DB107" s="39"/>
      <c r="DC107" s="39">
        <v>120</v>
      </c>
      <c r="DD107" s="39"/>
      <c r="DE107" s="39">
        <v>165</v>
      </c>
      <c r="DF107" s="86"/>
      <c r="DH107" s="39">
        <v>30</v>
      </c>
      <c r="DI107" s="39"/>
      <c r="DJ107" s="39">
        <v>75</v>
      </c>
      <c r="DK107" s="39"/>
      <c r="DL107" s="39">
        <v>120</v>
      </c>
      <c r="DM107" s="39"/>
      <c r="DN107" s="39">
        <v>165</v>
      </c>
      <c r="DO107" s="86"/>
      <c r="DP107" s="39">
        <v>30</v>
      </c>
      <c r="DQ107" s="39"/>
      <c r="DR107" s="39">
        <v>75</v>
      </c>
      <c r="DS107" s="39"/>
      <c r="DT107" s="39">
        <v>120</v>
      </c>
      <c r="DU107" s="39"/>
      <c r="DV107" s="39">
        <v>165</v>
      </c>
      <c r="DW107" s="86"/>
      <c r="DY107" s="39">
        <v>30</v>
      </c>
      <c r="DZ107" s="39"/>
      <c r="EA107" s="39">
        <v>75</v>
      </c>
      <c r="EB107" s="39"/>
      <c r="EC107" s="39">
        <v>120</v>
      </c>
      <c r="ED107" s="39"/>
      <c r="EE107" s="39">
        <v>165</v>
      </c>
      <c r="EF107" s="86"/>
      <c r="EG107" s="39">
        <v>30</v>
      </c>
      <c r="EH107" s="39"/>
      <c r="EI107" s="39">
        <v>75</v>
      </c>
      <c r="EJ107" s="39"/>
      <c r="EK107" s="39">
        <v>120</v>
      </c>
      <c r="EL107" s="39"/>
      <c r="EM107" s="39">
        <v>165</v>
      </c>
      <c r="EN107" s="86"/>
      <c r="EP107" s="39">
        <v>30</v>
      </c>
      <c r="EQ107" s="39"/>
      <c r="ER107" s="39">
        <v>75</v>
      </c>
      <c r="ES107" s="39"/>
      <c r="ET107" s="39">
        <v>120</v>
      </c>
      <c r="EU107" s="39"/>
      <c r="EV107" s="39">
        <v>165</v>
      </c>
      <c r="EW107" s="86"/>
      <c r="EX107" s="39">
        <v>30</v>
      </c>
      <c r="EY107" s="39"/>
      <c r="EZ107" s="39">
        <v>75</v>
      </c>
      <c r="FA107" s="39"/>
      <c r="FB107" s="39">
        <v>120</v>
      </c>
      <c r="FC107" s="39"/>
      <c r="FD107" s="39">
        <v>165</v>
      </c>
      <c r="FE107" s="86"/>
      <c r="FG107" s="39">
        <v>30</v>
      </c>
      <c r="FH107" s="39"/>
      <c r="FI107" s="39">
        <v>75</v>
      </c>
      <c r="FJ107" s="39"/>
      <c r="FK107" s="39">
        <v>120</v>
      </c>
      <c r="FL107" s="39"/>
      <c r="FM107" s="39">
        <v>165</v>
      </c>
      <c r="FN107" s="86"/>
      <c r="FO107" s="39">
        <v>30</v>
      </c>
      <c r="FP107" s="39"/>
      <c r="FQ107" s="39">
        <v>75</v>
      </c>
      <c r="FR107" s="39"/>
      <c r="FS107" s="39">
        <v>120</v>
      </c>
      <c r="FT107" s="39"/>
      <c r="FU107" s="39">
        <v>165</v>
      </c>
      <c r="FV107" s="86"/>
      <c r="FX107" s="39">
        <v>30</v>
      </c>
      <c r="FY107" s="39"/>
      <c r="FZ107" s="39">
        <v>75</v>
      </c>
      <c r="GA107" s="39"/>
      <c r="GB107" s="39">
        <v>120</v>
      </c>
      <c r="GC107" s="39"/>
      <c r="GD107" s="39">
        <v>165</v>
      </c>
      <c r="GE107" s="86"/>
      <c r="GF107" s="39">
        <v>30</v>
      </c>
      <c r="GG107" s="39"/>
      <c r="GH107" s="39">
        <v>75</v>
      </c>
      <c r="GI107" s="39"/>
      <c r="GJ107" s="39">
        <v>120</v>
      </c>
      <c r="GK107" s="39"/>
      <c r="GL107" s="39">
        <v>165</v>
      </c>
      <c r="GM107" s="86"/>
      <c r="GO107" s="39">
        <v>30</v>
      </c>
      <c r="GP107" s="39"/>
      <c r="GQ107" s="39">
        <v>75</v>
      </c>
      <c r="GR107" s="39"/>
      <c r="GS107" s="39">
        <v>120</v>
      </c>
      <c r="GT107" s="39"/>
      <c r="GU107" s="39">
        <v>165</v>
      </c>
      <c r="GV107" s="86"/>
      <c r="GW107" s="39">
        <v>30</v>
      </c>
      <c r="GX107" s="39"/>
      <c r="GY107" s="39">
        <v>75</v>
      </c>
      <c r="GZ107" s="39"/>
      <c r="HA107" s="39">
        <v>120</v>
      </c>
      <c r="HB107" s="39"/>
      <c r="HC107" s="39">
        <v>165</v>
      </c>
      <c r="HD107" s="86"/>
      <c r="HF107" s="39">
        <v>30</v>
      </c>
      <c r="HG107" s="39"/>
      <c r="HH107" s="39">
        <v>75</v>
      </c>
      <c r="HI107" s="39"/>
      <c r="HJ107" s="39">
        <v>120</v>
      </c>
      <c r="HK107" s="39"/>
      <c r="HL107" s="39">
        <v>165</v>
      </c>
      <c r="HM107" s="86"/>
      <c r="HN107" s="39">
        <v>30</v>
      </c>
      <c r="HO107" s="39"/>
      <c r="HP107" s="39">
        <v>75</v>
      </c>
      <c r="HQ107" s="39"/>
      <c r="HR107" s="39">
        <v>120</v>
      </c>
      <c r="HS107" s="39"/>
      <c r="HT107" s="39">
        <v>165</v>
      </c>
      <c r="HU107" s="86"/>
      <c r="HW107" s="39">
        <v>30</v>
      </c>
      <c r="HX107" s="39"/>
      <c r="HY107" s="39">
        <v>75</v>
      </c>
      <c r="HZ107" s="39"/>
      <c r="IA107" s="39">
        <v>120</v>
      </c>
      <c r="IB107" s="39"/>
      <c r="IC107" s="39">
        <v>165</v>
      </c>
      <c r="ID107" s="86"/>
      <c r="IE107" s="39">
        <v>30</v>
      </c>
      <c r="IF107" s="39"/>
      <c r="IG107" s="39">
        <v>75</v>
      </c>
      <c r="IH107" s="39"/>
      <c r="II107" s="39">
        <v>120</v>
      </c>
      <c r="IJ107" s="39"/>
      <c r="IK107" s="39">
        <v>165</v>
      </c>
      <c r="IL107" s="86"/>
      <c r="IN107" s="39">
        <v>30</v>
      </c>
      <c r="IO107" s="39"/>
      <c r="IP107" s="39">
        <v>75</v>
      </c>
      <c r="IQ107" s="39"/>
      <c r="IR107" s="39">
        <v>120</v>
      </c>
      <c r="IS107" s="39"/>
      <c r="IT107" s="39">
        <v>165</v>
      </c>
      <c r="IU107" s="86"/>
      <c r="IV107" s="39">
        <v>30</v>
      </c>
      <c r="IW107" s="39"/>
      <c r="IX107" s="39">
        <v>75</v>
      </c>
      <c r="IY107" s="39"/>
      <c r="IZ107" s="39">
        <v>120</v>
      </c>
      <c r="JA107" s="39"/>
      <c r="JB107" s="39">
        <v>165</v>
      </c>
      <c r="JC107" s="86"/>
      <c r="JE107" s="39">
        <v>30</v>
      </c>
      <c r="JF107" s="39"/>
      <c r="JG107" s="39">
        <v>75</v>
      </c>
      <c r="JH107" s="39"/>
      <c r="JI107" s="39">
        <v>120</v>
      </c>
      <c r="JJ107" s="39"/>
      <c r="JK107" s="39">
        <v>165</v>
      </c>
      <c r="JL107" s="86"/>
      <c r="JM107" s="39">
        <v>30</v>
      </c>
      <c r="JN107" s="39"/>
      <c r="JO107" s="39">
        <v>75</v>
      </c>
      <c r="JP107" s="39"/>
      <c r="JQ107" s="39">
        <v>120</v>
      </c>
      <c r="JR107" s="39"/>
      <c r="JS107" s="39">
        <v>165</v>
      </c>
      <c r="JT107" s="86"/>
      <c r="JV107" s="39">
        <v>30</v>
      </c>
      <c r="JW107" s="39"/>
      <c r="JX107" s="39">
        <v>75</v>
      </c>
      <c r="JY107" s="39"/>
      <c r="JZ107" s="39">
        <v>120</v>
      </c>
      <c r="KA107" s="39"/>
      <c r="KB107" s="39">
        <v>165</v>
      </c>
      <c r="KC107" s="86"/>
      <c r="KD107" s="39">
        <v>30</v>
      </c>
      <c r="KE107" s="39"/>
      <c r="KF107" s="39">
        <v>75</v>
      </c>
      <c r="KG107" s="39"/>
      <c r="KH107" s="39">
        <v>120</v>
      </c>
      <c r="KI107" s="39"/>
      <c r="KJ107" s="39">
        <v>165</v>
      </c>
      <c r="KK107" s="86"/>
      <c r="KM107" s="39">
        <v>30</v>
      </c>
      <c r="KN107" s="39"/>
      <c r="KO107" s="39">
        <v>75</v>
      </c>
      <c r="KP107" s="39"/>
      <c r="KQ107" s="39">
        <v>120</v>
      </c>
      <c r="KR107" s="39"/>
      <c r="KS107" s="39">
        <v>165</v>
      </c>
      <c r="KT107" s="86"/>
      <c r="KU107" s="39">
        <v>30</v>
      </c>
      <c r="KV107" s="39"/>
      <c r="KW107" s="39">
        <v>75</v>
      </c>
      <c r="KX107" s="39"/>
      <c r="KY107" s="39">
        <v>120</v>
      </c>
      <c r="KZ107" s="39"/>
      <c r="LA107" s="39">
        <v>165</v>
      </c>
      <c r="LB107" s="86"/>
      <c r="LD107" s="39">
        <v>30</v>
      </c>
      <c r="LE107" s="39"/>
      <c r="LF107" s="39">
        <v>75</v>
      </c>
      <c r="LG107" s="39"/>
      <c r="LH107" s="39">
        <v>120</v>
      </c>
      <c r="LI107" s="39"/>
      <c r="LJ107" s="39">
        <v>165</v>
      </c>
      <c r="LK107" s="86"/>
      <c r="LL107" s="39">
        <v>30</v>
      </c>
      <c r="LM107" s="39"/>
      <c r="LN107" s="39">
        <v>75</v>
      </c>
      <c r="LO107" s="39"/>
      <c r="LP107" s="39">
        <v>120</v>
      </c>
      <c r="LQ107" s="39"/>
      <c r="LR107" s="39">
        <v>165</v>
      </c>
      <c r="LS107" s="86"/>
      <c r="LU107" s="39">
        <v>30</v>
      </c>
      <c r="LV107" s="39"/>
      <c r="LW107" s="39">
        <v>75</v>
      </c>
      <c r="LX107" s="39"/>
      <c r="LY107" s="39">
        <v>120</v>
      </c>
      <c r="LZ107" s="39"/>
      <c r="MA107" s="39">
        <v>165</v>
      </c>
      <c r="MB107" s="86"/>
      <c r="MC107" s="39">
        <v>30</v>
      </c>
      <c r="MD107" s="39"/>
      <c r="ME107" s="39">
        <v>75</v>
      </c>
      <c r="MF107" s="39"/>
      <c r="MG107" s="39">
        <v>120</v>
      </c>
      <c r="MH107" s="39"/>
      <c r="MI107" s="39">
        <v>165</v>
      </c>
      <c r="MJ107" s="86"/>
      <c r="ML107" s="39">
        <v>30</v>
      </c>
      <c r="MM107" s="39"/>
      <c r="MN107" s="39">
        <v>75</v>
      </c>
      <c r="MO107" s="39"/>
      <c r="MP107" s="39">
        <v>120</v>
      </c>
      <c r="MQ107" s="39"/>
      <c r="MR107" s="39">
        <v>165</v>
      </c>
      <c r="MS107" s="86"/>
      <c r="MT107" s="39">
        <v>30</v>
      </c>
      <c r="MU107" s="39"/>
      <c r="MV107" s="39">
        <v>75</v>
      </c>
      <c r="MW107" s="39"/>
      <c r="MX107" s="39">
        <v>120</v>
      </c>
      <c r="MY107" s="39"/>
      <c r="MZ107" s="39">
        <v>165</v>
      </c>
      <c r="NA107" s="86"/>
      <c r="NC107" s="39">
        <v>30</v>
      </c>
      <c r="ND107" s="39"/>
      <c r="NE107" s="39">
        <v>75</v>
      </c>
      <c r="NF107" s="39"/>
      <c r="NG107" s="39">
        <v>120</v>
      </c>
      <c r="NH107" s="39"/>
      <c r="NI107" s="39">
        <v>165</v>
      </c>
      <c r="NJ107" s="86"/>
      <c r="NK107" s="39">
        <v>30</v>
      </c>
      <c r="NL107" s="39"/>
      <c r="NM107" s="39">
        <v>75</v>
      </c>
      <c r="NN107" s="39"/>
      <c r="NO107" s="39">
        <v>120</v>
      </c>
      <c r="NP107" s="39"/>
      <c r="NQ107" s="39">
        <v>165</v>
      </c>
      <c r="NR107" s="86"/>
      <c r="NT107" s="39">
        <v>30</v>
      </c>
      <c r="NU107" s="39"/>
      <c r="NV107" s="39">
        <v>75</v>
      </c>
      <c r="NW107" s="39"/>
      <c r="NX107" s="39">
        <v>120</v>
      </c>
      <c r="NY107" s="39"/>
      <c r="NZ107" s="39">
        <v>165</v>
      </c>
      <c r="OA107" s="86"/>
      <c r="OB107" s="39">
        <v>30</v>
      </c>
      <c r="OC107" s="39"/>
      <c r="OD107" s="39">
        <v>75</v>
      </c>
      <c r="OE107" s="39"/>
      <c r="OF107" s="39">
        <v>120</v>
      </c>
      <c r="OG107" s="39"/>
      <c r="OH107" s="39">
        <v>165</v>
      </c>
      <c r="OI107" s="86"/>
      <c r="OK107" s="39">
        <v>30</v>
      </c>
      <c r="OL107" s="39"/>
      <c r="OM107" s="39">
        <v>75</v>
      </c>
      <c r="ON107" s="39"/>
      <c r="OO107" s="39">
        <v>120</v>
      </c>
      <c r="OP107" s="39"/>
      <c r="OQ107" s="39">
        <v>165</v>
      </c>
      <c r="OR107" s="86"/>
      <c r="OS107" s="39">
        <v>30</v>
      </c>
      <c r="OT107" s="39"/>
      <c r="OU107" s="39">
        <v>75</v>
      </c>
      <c r="OV107" s="39"/>
      <c r="OW107" s="39">
        <v>120</v>
      </c>
      <c r="OX107" s="39"/>
      <c r="OY107" s="39">
        <v>165</v>
      </c>
      <c r="OZ107" s="86"/>
      <c r="PB107" s="39">
        <v>30</v>
      </c>
      <c r="PC107" s="39"/>
      <c r="PD107" s="39">
        <v>75</v>
      </c>
      <c r="PE107" s="39"/>
      <c r="PF107" s="39">
        <v>120</v>
      </c>
      <c r="PG107" s="39"/>
      <c r="PH107" s="39">
        <v>165</v>
      </c>
      <c r="PI107" s="86"/>
      <c r="PJ107" s="39">
        <v>30</v>
      </c>
      <c r="PK107" s="39"/>
      <c r="PL107" s="39">
        <v>75</v>
      </c>
      <c r="PM107" s="39"/>
      <c r="PN107" s="39">
        <v>120</v>
      </c>
      <c r="PO107" s="39"/>
      <c r="PP107" s="39">
        <v>165</v>
      </c>
      <c r="PQ107" s="38"/>
      <c r="PS107" s="39">
        <v>30</v>
      </c>
      <c r="PT107" s="39"/>
      <c r="PU107" s="39">
        <v>75</v>
      </c>
      <c r="PV107" s="39"/>
      <c r="PW107" s="39">
        <v>120</v>
      </c>
      <c r="PX107" s="39"/>
      <c r="PY107" s="39">
        <v>165</v>
      </c>
      <c r="PZ107" s="38"/>
      <c r="QA107" s="39">
        <v>30</v>
      </c>
      <c r="QB107" s="39"/>
      <c r="QC107" s="39">
        <v>75</v>
      </c>
      <c r="QD107" s="39"/>
      <c r="QE107" s="39">
        <v>120</v>
      </c>
      <c r="QF107" s="39"/>
      <c r="QG107" s="39">
        <v>165</v>
      </c>
      <c r="QH107" s="38"/>
      <c r="QJ107" s="39">
        <v>30</v>
      </c>
      <c r="QK107" s="39"/>
      <c r="QL107" s="39">
        <v>75</v>
      </c>
      <c r="QM107" s="39"/>
      <c r="QN107" s="39">
        <v>120</v>
      </c>
      <c r="QO107" s="39"/>
      <c r="QP107" s="39">
        <v>165</v>
      </c>
      <c r="QQ107" s="38"/>
      <c r="QR107" s="39">
        <v>30</v>
      </c>
      <c r="QS107" s="39"/>
      <c r="QT107" s="39">
        <v>75</v>
      </c>
      <c r="QU107" s="39"/>
      <c r="QV107" s="39">
        <v>120</v>
      </c>
      <c r="QW107" s="39"/>
      <c r="QX107" s="39">
        <v>165</v>
      </c>
      <c r="QY107" s="38"/>
      <c r="RA107" s="39">
        <v>30</v>
      </c>
      <c r="RB107" s="39"/>
      <c r="RC107" s="39">
        <v>75</v>
      </c>
      <c r="RD107" s="39"/>
      <c r="RE107" s="39">
        <v>120</v>
      </c>
      <c r="RF107" s="39"/>
      <c r="RG107" s="39">
        <v>165</v>
      </c>
      <c r="RH107" s="38"/>
      <c r="RI107" s="39">
        <v>30</v>
      </c>
      <c r="RJ107" s="39"/>
      <c r="RK107" s="39">
        <v>75</v>
      </c>
      <c r="RL107" s="39"/>
      <c r="RM107" s="39">
        <v>120</v>
      </c>
      <c r="RN107" s="39"/>
      <c r="RO107" s="39">
        <v>165</v>
      </c>
      <c r="RP107" s="38"/>
      <c r="RR107" s="39">
        <v>30</v>
      </c>
      <c r="RS107" s="39"/>
      <c r="RT107" s="39">
        <v>75</v>
      </c>
      <c r="RU107" s="39"/>
      <c r="RV107" s="39">
        <v>120</v>
      </c>
      <c r="RW107" s="39"/>
      <c r="RX107" s="39">
        <v>165</v>
      </c>
      <c r="RY107" s="38"/>
      <c r="RZ107" s="39">
        <v>30</v>
      </c>
      <c r="SA107" s="39"/>
      <c r="SB107" s="39">
        <v>75</v>
      </c>
      <c r="SC107" s="39"/>
      <c r="SD107" s="39">
        <v>120</v>
      </c>
      <c r="SE107" s="39"/>
      <c r="SF107" s="39">
        <v>165</v>
      </c>
      <c r="SG107" s="38"/>
      <c r="SI107" s="39">
        <v>30</v>
      </c>
      <c r="SJ107" s="39"/>
      <c r="SK107" s="39">
        <v>75</v>
      </c>
      <c r="SL107" s="39"/>
      <c r="SM107" s="39">
        <v>120</v>
      </c>
      <c r="SN107" s="39"/>
      <c r="SO107" s="39">
        <v>165</v>
      </c>
      <c r="SP107" s="38"/>
      <c r="SQ107" s="39">
        <v>30</v>
      </c>
      <c r="SR107" s="39"/>
      <c r="SS107" s="39">
        <v>75</v>
      </c>
      <c r="ST107" s="39"/>
      <c r="SU107" s="39">
        <v>120</v>
      </c>
      <c r="SV107" s="39"/>
      <c r="SW107" s="39">
        <v>165</v>
      </c>
      <c r="SX107" s="38"/>
      <c r="SZ107" s="39">
        <v>30</v>
      </c>
      <c r="TA107" s="39"/>
      <c r="TB107" s="39">
        <v>75</v>
      </c>
      <c r="TC107" s="39"/>
      <c r="TD107" s="39">
        <v>120</v>
      </c>
      <c r="TE107" s="39"/>
      <c r="TF107" s="39">
        <v>165</v>
      </c>
      <c r="TG107" s="38"/>
      <c r="TH107" s="39">
        <v>30</v>
      </c>
      <c r="TI107" s="39"/>
      <c r="TJ107" s="39">
        <v>75</v>
      </c>
      <c r="TK107" s="39"/>
      <c r="TL107" s="39">
        <v>120</v>
      </c>
      <c r="TM107" s="39"/>
      <c r="TN107" s="39">
        <v>165</v>
      </c>
      <c r="TO107" s="38"/>
      <c r="TQ107" s="39">
        <v>30</v>
      </c>
      <c r="TR107" s="39"/>
      <c r="TS107" s="39">
        <v>75</v>
      </c>
      <c r="TT107" s="39"/>
      <c r="TU107" s="39">
        <v>120</v>
      </c>
      <c r="TV107" s="39"/>
      <c r="TW107" s="39">
        <v>165</v>
      </c>
      <c r="TX107" s="38"/>
      <c r="TY107" s="39">
        <v>30</v>
      </c>
      <c r="TZ107" s="39"/>
      <c r="UA107" s="39">
        <v>75</v>
      </c>
      <c r="UB107" s="39"/>
      <c r="UC107" s="39">
        <v>120</v>
      </c>
      <c r="UD107" s="39"/>
      <c r="UE107" s="39">
        <v>165</v>
      </c>
      <c r="UF107" s="38"/>
      <c r="UH107" s="39">
        <v>30</v>
      </c>
      <c r="UI107" s="39"/>
      <c r="UJ107" s="39">
        <v>75</v>
      </c>
      <c r="UK107" s="39"/>
      <c r="UL107" s="39">
        <v>120</v>
      </c>
      <c r="UM107" s="39"/>
      <c r="UN107" s="39">
        <v>165</v>
      </c>
      <c r="UO107" s="38"/>
      <c r="UP107" s="39">
        <v>30</v>
      </c>
      <c r="UQ107" s="39"/>
      <c r="UR107" s="39">
        <v>75</v>
      </c>
      <c r="US107" s="39"/>
      <c r="UT107" s="39">
        <v>120</v>
      </c>
      <c r="UU107" s="39"/>
      <c r="UV107" s="39">
        <v>165</v>
      </c>
      <c r="UW107" s="38"/>
      <c r="UY107" s="39">
        <v>30</v>
      </c>
      <c r="UZ107" s="39"/>
      <c r="VA107" s="39">
        <v>75</v>
      </c>
      <c r="VB107" s="39"/>
      <c r="VC107" s="39">
        <v>120</v>
      </c>
      <c r="VD107" s="39"/>
      <c r="VE107" s="39">
        <v>165</v>
      </c>
      <c r="VF107" s="38"/>
      <c r="VG107" s="39">
        <v>30</v>
      </c>
      <c r="VH107" s="39"/>
      <c r="VI107" s="39">
        <v>75</v>
      </c>
      <c r="VJ107" s="39"/>
      <c r="VK107" s="39">
        <v>120</v>
      </c>
      <c r="VL107" s="39"/>
      <c r="VM107" s="39">
        <v>165</v>
      </c>
      <c r="VN107" s="38"/>
      <c r="VP107" s="39">
        <v>30</v>
      </c>
      <c r="VQ107" s="39"/>
      <c r="VR107" s="39">
        <v>75</v>
      </c>
      <c r="VS107" s="39"/>
      <c r="VT107" s="39">
        <v>120</v>
      </c>
      <c r="VU107" s="39"/>
      <c r="VV107" s="39">
        <v>165</v>
      </c>
      <c r="VW107" s="38"/>
      <c r="VX107" s="39">
        <v>30</v>
      </c>
      <c r="VY107" s="39"/>
      <c r="VZ107" s="39">
        <v>75</v>
      </c>
      <c r="WA107" s="39"/>
      <c r="WB107" s="39">
        <v>120</v>
      </c>
      <c r="WC107" s="39"/>
      <c r="WD107" s="39">
        <v>165</v>
      </c>
      <c r="WE107" s="38"/>
      <c r="WG107" s="39">
        <v>30</v>
      </c>
      <c r="WH107" s="39"/>
      <c r="WI107" s="39">
        <v>75</v>
      </c>
      <c r="WJ107" s="39"/>
      <c r="WK107" s="39">
        <v>120</v>
      </c>
      <c r="WL107" s="39"/>
      <c r="WM107" s="39">
        <v>165</v>
      </c>
      <c r="WN107" s="38"/>
      <c r="WO107" s="39">
        <v>30</v>
      </c>
      <c r="WP107" s="39"/>
      <c r="WQ107" s="39">
        <v>75</v>
      </c>
      <c r="WR107" s="39"/>
      <c r="WS107" s="39">
        <v>120</v>
      </c>
      <c r="WT107" s="39"/>
      <c r="WU107" s="39">
        <v>165</v>
      </c>
      <c r="WV107" s="38"/>
      <c r="WX107" s="39">
        <v>30</v>
      </c>
      <c r="WY107" s="39"/>
      <c r="WZ107" s="39">
        <v>75</v>
      </c>
      <c r="XA107" s="39"/>
      <c r="XB107" s="39">
        <v>120</v>
      </c>
      <c r="XC107" s="39"/>
      <c r="XD107" s="39">
        <v>165</v>
      </c>
      <c r="XE107" s="38"/>
      <c r="XF107" s="39">
        <v>30</v>
      </c>
      <c r="XG107" s="39"/>
      <c r="XH107" s="39">
        <v>75</v>
      </c>
      <c r="XI107" s="39"/>
      <c r="XJ107" s="39">
        <v>120</v>
      </c>
      <c r="XK107" s="39"/>
      <c r="XL107" s="39">
        <v>165</v>
      </c>
      <c r="XM107" s="38"/>
      <c r="XO107" s="39">
        <v>30</v>
      </c>
      <c r="XP107" s="39"/>
      <c r="XQ107" s="39">
        <v>75</v>
      </c>
      <c r="XR107" s="39"/>
      <c r="XS107" s="39">
        <v>120</v>
      </c>
      <c r="XT107" s="39"/>
      <c r="XU107" s="39">
        <v>165</v>
      </c>
      <c r="XV107" s="38"/>
      <c r="XW107" s="39">
        <v>30</v>
      </c>
      <c r="XX107" s="39"/>
      <c r="XY107" s="39">
        <v>75</v>
      </c>
      <c r="XZ107" s="39"/>
      <c r="YA107" s="39">
        <v>120</v>
      </c>
      <c r="YB107" s="39"/>
      <c r="YC107" s="39">
        <v>165</v>
      </c>
      <c r="YD107" s="38"/>
      <c r="YF107" s="39">
        <v>30</v>
      </c>
      <c r="YG107" s="39"/>
      <c r="YH107" s="39">
        <v>75</v>
      </c>
      <c r="YI107" s="39"/>
      <c r="YJ107" s="39">
        <v>120</v>
      </c>
      <c r="YK107" s="39"/>
      <c r="YL107" s="39">
        <v>165</v>
      </c>
      <c r="YM107" s="38"/>
      <c r="YN107" s="39">
        <v>30</v>
      </c>
      <c r="YO107" s="39"/>
      <c r="YP107" s="39">
        <v>75</v>
      </c>
      <c r="YQ107" s="39"/>
      <c r="YR107" s="39">
        <v>120</v>
      </c>
      <c r="YS107" s="39"/>
      <c r="YT107" s="39">
        <v>165</v>
      </c>
      <c r="YU107" s="38"/>
      <c r="YW107" s="39">
        <v>30</v>
      </c>
      <c r="YX107" s="39"/>
      <c r="YY107" s="39">
        <v>75</v>
      </c>
      <c r="YZ107" s="39"/>
      <c r="ZA107" s="39">
        <v>120</v>
      </c>
      <c r="ZB107" s="39"/>
      <c r="ZC107" s="39">
        <v>165</v>
      </c>
      <c r="ZD107" s="38"/>
      <c r="ZM107" s="39">
        <v>30</v>
      </c>
      <c r="ZN107" s="39"/>
      <c r="ZO107" s="39">
        <v>75</v>
      </c>
      <c r="ZP107" s="39"/>
      <c r="ZQ107" s="39">
        <v>120</v>
      </c>
      <c r="ZR107" s="39"/>
      <c r="ZS107" s="39">
        <v>165</v>
      </c>
      <c r="ZT107" s="38"/>
      <c r="ZV107" s="39">
        <v>30</v>
      </c>
      <c r="ZW107" s="39"/>
      <c r="ZX107" s="39">
        <v>75</v>
      </c>
      <c r="ZY107" s="39"/>
      <c r="ZZ107" s="39">
        <v>120</v>
      </c>
      <c r="AAA107" s="39"/>
      <c r="AAB107" s="39">
        <v>165</v>
      </c>
      <c r="AAC107" s="38"/>
      <c r="AAD107" s="39">
        <v>30</v>
      </c>
      <c r="AAE107" s="39"/>
      <c r="AAF107" s="39">
        <v>75</v>
      </c>
      <c r="AAG107" s="39"/>
      <c r="AAH107" s="39">
        <v>120</v>
      </c>
      <c r="AAI107" s="39"/>
      <c r="AAJ107" s="39">
        <v>165</v>
      </c>
      <c r="AAK107" s="38"/>
      <c r="AAM107" s="39">
        <v>30</v>
      </c>
      <c r="AAN107" s="39"/>
      <c r="AAO107" s="39">
        <v>75</v>
      </c>
      <c r="AAP107" s="39"/>
      <c r="AAQ107" s="39">
        <v>120</v>
      </c>
      <c r="AAR107" s="39"/>
      <c r="AAS107" s="39">
        <v>165</v>
      </c>
      <c r="AAT107" s="38"/>
      <c r="AAU107" s="39">
        <v>30</v>
      </c>
      <c r="AAV107" s="39"/>
      <c r="AAW107" s="39">
        <v>75</v>
      </c>
      <c r="AAX107" s="39"/>
      <c r="AAY107" s="39">
        <v>120</v>
      </c>
      <c r="AAZ107" s="39"/>
      <c r="ABA107" s="39">
        <v>165</v>
      </c>
      <c r="ABB107" s="38"/>
      <c r="ABD107" s="39">
        <v>30</v>
      </c>
      <c r="ABE107" s="39"/>
      <c r="ABF107" s="39">
        <v>75</v>
      </c>
      <c r="ABG107" s="39"/>
      <c r="ABH107" s="39">
        <v>120</v>
      </c>
      <c r="ABI107" s="39"/>
      <c r="ABJ107" s="39">
        <v>165</v>
      </c>
      <c r="ABK107" s="38"/>
      <c r="ABL107" s="39">
        <v>30</v>
      </c>
      <c r="ABM107" s="39"/>
      <c r="ABN107" s="39">
        <v>75</v>
      </c>
      <c r="ABO107" s="39"/>
      <c r="ABP107" s="39">
        <v>120</v>
      </c>
      <c r="ABQ107" s="39"/>
      <c r="ABR107" s="39">
        <v>165</v>
      </c>
      <c r="ABS107" s="38"/>
      <c r="ABU107" s="39">
        <v>30</v>
      </c>
      <c r="ABV107" s="39"/>
      <c r="ABW107" s="39">
        <v>75</v>
      </c>
      <c r="ABX107" s="39"/>
      <c r="ABY107" s="39">
        <v>120</v>
      </c>
      <c r="ABZ107" s="39"/>
      <c r="ACA107" s="39">
        <v>165</v>
      </c>
      <c r="ACB107" s="38"/>
      <c r="ACC107" s="39">
        <v>30</v>
      </c>
      <c r="ACD107" s="39"/>
      <c r="ACE107" s="39">
        <v>75</v>
      </c>
      <c r="ACF107" s="39"/>
      <c r="ACG107" s="39">
        <v>120</v>
      </c>
      <c r="ACH107" s="39"/>
      <c r="ACI107" s="39">
        <v>165</v>
      </c>
      <c r="ACJ107" s="38"/>
      <c r="ACL107" s="39">
        <v>30</v>
      </c>
      <c r="ACM107" s="39"/>
      <c r="ACN107" s="39">
        <v>75</v>
      </c>
      <c r="ACO107" s="39"/>
      <c r="ACP107" s="39">
        <v>120</v>
      </c>
      <c r="ACQ107" s="39"/>
      <c r="ACR107" s="39">
        <v>165</v>
      </c>
      <c r="ACS107" s="38"/>
      <c r="ACT107" s="39">
        <v>30</v>
      </c>
      <c r="ACU107" s="39"/>
      <c r="ACV107" s="39">
        <v>75</v>
      </c>
      <c r="ACW107" s="39"/>
      <c r="ACX107" s="39">
        <v>120</v>
      </c>
      <c r="ACY107" s="39"/>
      <c r="ACZ107" s="39">
        <v>165</v>
      </c>
      <c r="ADA107" s="38"/>
      <c r="ADC107" s="39">
        <v>30</v>
      </c>
      <c r="ADD107" s="39"/>
      <c r="ADE107" s="39">
        <v>75</v>
      </c>
      <c r="ADF107" s="39"/>
      <c r="ADG107" s="39">
        <v>120</v>
      </c>
      <c r="ADH107" s="39"/>
      <c r="ADI107" s="39">
        <v>165</v>
      </c>
      <c r="ADJ107" s="38"/>
      <c r="ADK107" s="39">
        <v>30</v>
      </c>
      <c r="ADL107" s="39"/>
      <c r="ADM107" s="39">
        <v>75</v>
      </c>
      <c r="ADN107" s="39"/>
      <c r="ADO107" s="39">
        <v>120</v>
      </c>
      <c r="ADP107" s="39"/>
      <c r="ADQ107" s="39">
        <v>165</v>
      </c>
      <c r="ADR107" s="38"/>
      <c r="ADT107" s="39">
        <v>30</v>
      </c>
      <c r="ADU107" s="39"/>
      <c r="ADV107" s="39">
        <v>75</v>
      </c>
      <c r="ADW107" s="39"/>
      <c r="ADX107" s="39">
        <v>120</v>
      </c>
      <c r="ADY107" s="39"/>
      <c r="ADZ107" s="39">
        <v>165</v>
      </c>
      <c r="AEA107" s="38"/>
      <c r="AEB107" s="39">
        <v>30</v>
      </c>
      <c r="AEC107" s="39"/>
      <c r="AED107" s="39">
        <v>75</v>
      </c>
      <c r="AEE107" s="39"/>
      <c r="AEF107" s="39">
        <v>120</v>
      </c>
      <c r="AEG107" s="39"/>
      <c r="AEH107" s="39">
        <v>165</v>
      </c>
      <c r="AEI107" s="38"/>
      <c r="AEK107" s="39">
        <v>30</v>
      </c>
      <c r="AEL107" s="39"/>
      <c r="AEM107" s="39">
        <v>75</v>
      </c>
      <c r="AEN107" s="39"/>
      <c r="AEO107" s="39">
        <v>120</v>
      </c>
      <c r="AEP107" s="39"/>
      <c r="AEQ107" s="39">
        <v>165</v>
      </c>
      <c r="AER107" s="38"/>
      <c r="AES107" s="39">
        <v>30</v>
      </c>
      <c r="AET107" s="39"/>
      <c r="AEU107" s="39">
        <v>75</v>
      </c>
      <c r="AEV107" s="39"/>
      <c r="AEW107" s="39">
        <v>120</v>
      </c>
      <c r="AEX107" s="39"/>
      <c r="AEY107" s="39">
        <v>165</v>
      </c>
      <c r="AEZ107" s="38"/>
      <c r="AFB107" s="39">
        <v>30</v>
      </c>
      <c r="AFC107" s="39"/>
      <c r="AFD107" s="39">
        <v>75</v>
      </c>
      <c r="AFE107" s="39"/>
      <c r="AFF107" s="39">
        <v>120</v>
      </c>
      <c r="AFG107" s="39"/>
      <c r="AFH107" s="39">
        <v>165</v>
      </c>
      <c r="AFI107" s="38"/>
      <c r="AFJ107" s="39">
        <v>30</v>
      </c>
      <c r="AFK107" s="39"/>
      <c r="AFL107" s="39">
        <v>75</v>
      </c>
      <c r="AFM107" s="39"/>
      <c r="AFN107" s="39">
        <v>120</v>
      </c>
      <c r="AFO107" s="39"/>
      <c r="AFP107" s="39">
        <v>165</v>
      </c>
      <c r="AFQ107" s="38"/>
      <c r="AFS107" s="39">
        <v>30</v>
      </c>
      <c r="AFT107" s="39"/>
      <c r="AFU107" s="39">
        <v>75</v>
      </c>
      <c r="AFV107" s="39"/>
      <c r="AFW107" s="39">
        <v>120</v>
      </c>
      <c r="AFX107" s="39"/>
      <c r="AFY107" s="39">
        <v>165</v>
      </c>
      <c r="AFZ107" s="38"/>
      <c r="AGA107" s="39">
        <v>30</v>
      </c>
      <c r="AGB107" s="39"/>
      <c r="AGC107" s="39">
        <v>75</v>
      </c>
      <c r="AGD107" s="39"/>
      <c r="AGE107" s="39">
        <v>120</v>
      </c>
      <c r="AGF107" s="39"/>
      <c r="AGG107" s="39">
        <v>165</v>
      </c>
      <c r="AGH107" s="38"/>
      <c r="AGJ107" s="39">
        <v>30</v>
      </c>
      <c r="AGK107" s="39"/>
      <c r="AGL107" s="39">
        <v>75</v>
      </c>
      <c r="AGM107" s="39"/>
      <c r="AGN107" s="39">
        <v>120</v>
      </c>
      <c r="AGO107" s="39"/>
      <c r="AGP107" s="39">
        <v>165</v>
      </c>
      <c r="AGQ107" s="38"/>
      <c r="AGR107" s="39">
        <v>30</v>
      </c>
      <c r="AGS107" s="39"/>
      <c r="AGT107" s="39">
        <v>75</v>
      </c>
      <c r="AGU107" s="39"/>
      <c r="AGV107" s="39">
        <v>120</v>
      </c>
      <c r="AGW107" s="39"/>
      <c r="AGX107" s="39">
        <v>165</v>
      </c>
      <c r="AGY107" s="38"/>
      <c r="AHA107" s="39">
        <v>30</v>
      </c>
      <c r="AHB107" s="39"/>
      <c r="AHC107" s="39">
        <v>75</v>
      </c>
      <c r="AHD107" s="39"/>
      <c r="AHE107" s="39">
        <v>120</v>
      </c>
      <c r="AHF107" s="39"/>
      <c r="AHG107" s="39">
        <v>165</v>
      </c>
      <c r="AHH107" s="38"/>
      <c r="AHI107" s="39">
        <v>30</v>
      </c>
      <c r="AHJ107" s="39"/>
      <c r="AHK107" s="39">
        <v>75</v>
      </c>
      <c r="AHL107" s="39"/>
      <c r="AHM107" s="39">
        <v>120</v>
      </c>
      <c r="AHN107" s="39"/>
      <c r="AHO107" s="39">
        <v>165</v>
      </c>
      <c r="AHP107" s="38"/>
      <c r="AHR107" s="39">
        <v>30</v>
      </c>
      <c r="AHS107" s="39"/>
      <c r="AHT107" s="39">
        <v>75</v>
      </c>
      <c r="AHU107" s="39"/>
      <c r="AHV107" s="39">
        <v>120</v>
      </c>
      <c r="AHW107" s="39"/>
      <c r="AHX107" s="39">
        <v>165</v>
      </c>
      <c r="AHY107" s="38"/>
      <c r="AHZ107" s="39">
        <v>30</v>
      </c>
      <c r="AIA107" s="39"/>
      <c r="AIB107" s="39">
        <v>75</v>
      </c>
      <c r="AIC107" s="39"/>
      <c r="AID107" s="39">
        <v>120</v>
      </c>
      <c r="AIE107" s="39"/>
      <c r="AIF107" s="39">
        <v>165</v>
      </c>
      <c r="AIG107" s="38"/>
    </row>
    <row r="108" spans="1:917" ht="15.6" customHeight="1">
      <c r="A108" s="39">
        <v>211</v>
      </c>
      <c r="B108" s="39"/>
      <c r="C108" s="39">
        <v>76</v>
      </c>
      <c r="D108" s="39"/>
      <c r="E108" s="39">
        <v>121</v>
      </c>
      <c r="F108" s="39"/>
      <c r="G108" s="39">
        <v>166</v>
      </c>
      <c r="H108" s="86"/>
      <c r="J108" s="39">
        <v>31</v>
      </c>
      <c r="K108" s="39"/>
      <c r="L108" s="39">
        <v>76</v>
      </c>
      <c r="M108" s="39"/>
      <c r="N108" s="39">
        <v>121</v>
      </c>
      <c r="O108" s="39"/>
      <c r="P108" s="39">
        <v>166</v>
      </c>
      <c r="Q108" s="86"/>
      <c r="R108" s="39">
        <v>31</v>
      </c>
      <c r="S108" s="39"/>
      <c r="T108" s="39">
        <v>76</v>
      </c>
      <c r="U108" s="39"/>
      <c r="V108" s="39">
        <v>121</v>
      </c>
      <c r="W108" s="39"/>
      <c r="X108" s="39">
        <v>166</v>
      </c>
      <c r="Y108" s="86"/>
      <c r="AA108" s="39">
        <v>31</v>
      </c>
      <c r="AB108" s="39"/>
      <c r="AC108" s="39">
        <v>76</v>
      </c>
      <c r="AD108" s="39"/>
      <c r="AE108" s="39">
        <v>121</v>
      </c>
      <c r="AF108" s="39"/>
      <c r="AG108" s="39">
        <v>166</v>
      </c>
      <c r="AH108" s="86"/>
      <c r="AI108" s="39">
        <v>31</v>
      </c>
      <c r="AJ108" s="39"/>
      <c r="AK108" s="39">
        <v>76</v>
      </c>
      <c r="AL108" s="39"/>
      <c r="AM108" s="39">
        <v>121</v>
      </c>
      <c r="AN108" s="39"/>
      <c r="AO108" s="39">
        <v>166</v>
      </c>
      <c r="AP108" s="86"/>
      <c r="AR108" s="39">
        <v>31</v>
      </c>
      <c r="AS108" s="39"/>
      <c r="AT108" s="39">
        <v>76</v>
      </c>
      <c r="AU108" s="39"/>
      <c r="AV108" s="39">
        <v>121</v>
      </c>
      <c r="AW108" s="39"/>
      <c r="AX108" s="39">
        <v>166</v>
      </c>
      <c r="AY108" s="86"/>
      <c r="AZ108" s="39">
        <v>31</v>
      </c>
      <c r="BA108" s="39"/>
      <c r="BB108" s="39">
        <v>76</v>
      </c>
      <c r="BC108" s="39"/>
      <c r="BD108" s="39">
        <v>121</v>
      </c>
      <c r="BE108" s="39"/>
      <c r="BF108" s="39">
        <v>166</v>
      </c>
      <c r="BG108" s="86"/>
      <c r="BI108" s="39">
        <v>31</v>
      </c>
      <c r="BJ108" s="39"/>
      <c r="BK108" s="39">
        <v>76</v>
      </c>
      <c r="BL108" s="39"/>
      <c r="BM108" s="39">
        <v>121</v>
      </c>
      <c r="BN108" s="39"/>
      <c r="BO108" s="39">
        <v>166</v>
      </c>
      <c r="BP108" s="86"/>
      <c r="BQ108" s="39">
        <v>31</v>
      </c>
      <c r="BR108" s="39"/>
      <c r="BS108" s="39">
        <v>76</v>
      </c>
      <c r="BT108" s="39"/>
      <c r="BU108" s="39">
        <v>121</v>
      </c>
      <c r="BV108" s="39"/>
      <c r="BW108" s="39">
        <v>166</v>
      </c>
      <c r="BX108" s="86"/>
      <c r="BZ108" s="39">
        <v>31</v>
      </c>
      <c r="CA108" s="39"/>
      <c r="CB108" s="39">
        <v>76</v>
      </c>
      <c r="CC108" s="39"/>
      <c r="CD108" s="39">
        <v>121</v>
      </c>
      <c r="CE108" s="39"/>
      <c r="CF108" s="39">
        <v>166</v>
      </c>
      <c r="CG108" s="86"/>
      <c r="CH108" s="39">
        <v>31</v>
      </c>
      <c r="CI108" s="39"/>
      <c r="CJ108" s="39">
        <v>76</v>
      </c>
      <c r="CK108" s="39"/>
      <c r="CL108" s="39">
        <v>121</v>
      </c>
      <c r="CM108" s="39"/>
      <c r="CN108" s="39">
        <v>166</v>
      </c>
      <c r="CO108" s="86"/>
      <c r="CQ108" s="39">
        <v>31</v>
      </c>
      <c r="CR108" s="39"/>
      <c r="CS108" s="39">
        <v>76</v>
      </c>
      <c r="CT108" s="39"/>
      <c r="CU108" s="39">
        <v>121</v>
      </c>
      <c r="CV108" s="39"/>
      <c r="CW108" s="39">
        <v>166</v>
      </c>
      <c r="CX108" s="86"/>
      <c r="CY108" s="39">
        <v>31</v>
      </c>
      <c r="CZ108" s="39"/>
      <c r="DA108" s="39">
        <v>76</v>
      </c>
      <c r="DB108" s="39"/>
      <c r="DC108" s="39">
        <v>121</v>
      </c>
      <c r="DD108" s="39"/>
      <c r="DE108" s="39">
        <v>166</v>
      </c>
      <c r="DF108" s="86"/>
      <c r="DH108" s="39">
        <v>31</v>
      </c>
      <c r="DI108" s="39"/>
      <c r="DJ108" s="39">
        <v>76</v>
      </c>
      <c r="DK108" s="39"/>
      <c r="DL108" s="39">
        <v>121</v>
      </c>
      <c r="DM108" s="39"/>
      <c r="DN108" s="39">
        <v>166</v>
      </c>
      <c r="DO108" s="86"/>
      <c r="DP108" s="39">
        <v>31</v>
      </c>
      <c r="DQ108" s="39"/>
      <c r="DR108" s="39">
        <v>76</v>
      </c>
      <c r="DS108" s="39"/>
      <c r="DT108" s="39">
        <v>121</v>
      </c>
      <c r="DU108" s="39"/>
      <c r="DV108" s="39">
        <v>166</v>
      </c>
      <c r="DW108" s="86"/>
      <c r="DY108" s="39">
        <v>31</v>
      </c>
      <c r="DZ108" s="39"/>
      <c r="EA108" s="39">
        <v>76</v>
      </c>
      <c r="EB108" s="39"/>
      <c r="EC108" s="39">
        <v>121</v>
      </c>
      <c r="ED108" s="39"/>
      <c r="EE108" s="39">
        <v>166</v>
      </c>
      <c r="EF108" s="86"/>
      <c r="EG108" s="39">
        <v>31</v>
      </c>
      <c r="EH108" s="39"/>
      <c r="EI108" s="39">
        <v>76</v>
      </c>
      <c r="EJ108" s="39"/>
      <c r="EK108" s="39">
        <v>121</v>
      </c>
      <c r="EL108" s="39"/>
      <c r="EM108" s="39">
        <v>166</v>
      </c>
      <c r="EN108" s="86"/>
      <c r="EP108" s="39">
        <v>31</v>
      </c>
      <c r="EQ108" s="39"/>
      <c r="ER108" s="39">
        <v>76</v>
      </c>
      <c r="ES108" s="39"/>
      <c r="ET108" s="39">
        <v>121</v>
      </c>
      <c r="EU108" s="39"/>
      <c r="EV108" s="39">
        <v>166</v>
      </c>
      <c r="EW108" s="86"/>
      <c r="EX108" s="39">
        <v>31</v>
      </c>
      <c r="EY108" s="39"/>
      <c r="EZ108" s="39">
        <v>76</v>
      </c>
      <c r="FA108" s="39"/>
      <c r="FB108" s="39">
        <v>121</v>
      </c>
      <c r="FC108" s="39"/>
      <c r="FD108" s="39">
        <v>166</v>
      </c>
      <c r="FE108" s="86"/>
      <c r="FG108" s="39">
        <v>31</v>
      </c>
      <c r="FH108" s="39"/>
      <c r="FI108" s="39">
        <v>76</v>
      </c>
      <c r="FJ108" s="39"/>
      <c r="FK108" s="39">
        <v>121</v>
      </c>
      <c r="FL108" s="39"/>
      <c r="FM108" s="39">
        <v>166</v>
      </c>
      <c r="FN108" s="86"/>
      <c r="FO108" s="39">
        <v>31</v>
      </c>
      <c r="FP108" s="39"/>
      <c r="FQ108" s="39">
        <v>76</v>
      </c>
      <c r="FR108" s="39"/>
      <c r="FS108" s="39">
        <v>121</v>
      </c>
      <c r="FT108" s="39"/>
      <c r="FU108" s="39">
        <v>166</v>
      </c>
      <c r="FV108" s="86"/>
      <c r="FX108" s="39">
        <v>31</v>
      </c>
      <c r="FY108" s="39"/>
      <c r="FZ108" s="39">
        <v>76</v>
      </c>
      <c r="GA108" s="39"/>
      <c r="GB108" s="39">
        <v>121</v>
      </c>
      <c r="GC108" s="39"/>
      <c r="GD108" s="39">
        <v>166</v>
      </c>
      <c r="GE108" s="86"/>
      <c r="GF108" s="39">
        <v>31</v>
      </c>
      <c r="GG108" s="39"/>
      <c r="GH108" s="39">
        <v>76</v>
      </c>
      <c r="GI108" s="39"/>
      <c r="GJ108" s="39">
        <v>121</v>
      </c>
      <c r="GK108" s="39"/>
      <c r="GL108" s="39">
        <v>166</v>
      </c>
      <c r="GM108" s="86"/>
      <c r="GO108" s="39">
        <v>31</v>
      </c>
      <c r="GP108" s="39"/>
      <c r="GQ108" s="39">
        <v>76</v>
      </c>
      <c r="GR108" s="39"/>
      <c r="GS108" s="39">
        <v>121</v>
      </c>
      <c r="GT108" s="39"/>
      <c r="GU108" s="39">
        <v>166</v>
      </c>
      <c r="GV108" s="86"/>
      <c r="GW108" s="39">
        <v>31</v>
      </c>
      <c r="GX108" s="39"/>
      <c r="GY108" s="39">
        <v>76</v>
      </c>
      <c r="GZ108" s="39"/>
      <c r="HA108" s="39">
        <v>121</v>
      </c>
      <c r="HB108" s="39"/>
      <c r="HC108" s="39">
        <v>166</v>
      </c>
      <c r="HD108" s="86"/>
      <c r="HF108" s="39">
        <v>31</v>
      </c>
      <c r="HG108" s="39"/>
      <c r="HH108" s="39">
        <v>76</v>
      </c>
      <c r="HI108" s="39"/>
      <c r="HJ108" s="39">
        <v>121</v>
      </c>
      <c r="HK108" s="39"/>
      <c r="HL108" s="39">
        <v>166</v>
      </c>
      <c r="HM108" s="86"/>
      <c r="HN108" s="39">
        <v>31</v>
      </c>
      <c r="HO108" s="39"/>
      <c r="HP108" s="39">
        <v>76</v>
      </c>
      <c r="HQ108" s="39"/>
      <c r="HR108" s="39">
        <v>121</v>
      </c>
      <c r="HS108" s="39"/>
      <c r="HT108" s="39">
        <v>166</v>
      </c>
      <c r="HU108" s="86"/>
      <c r="HW108" s="39">
        <v>31</v>
      </c>
      <c r="HX108" s="39"/>
      <c r="HY108" s="39">
        <v>76</v>
      </c>
      <c r="HZ108" s="39"/>
      <c r="IA108" s="39">
        <v>121</v>
      </c>
      <c r="IB108" s="39"/>
      <c r="IC108" s="39">
        <v>166</v>
      </c>
      <c r="ID108" s="86"/>
      <c r="IE108" s="39">
        <v>31</v>
      </c>
      <c r="IF108" s="39"/>
      <c r="IG108" s="39">
        <v>76</v>
      </c>
      <c r="IH108" s="39"/>
      <c r="II108" s="39">
        <v>121</v>
      </c>
      <c r="IJ108" s="39"/>
      <c r="IK108" s="39">
        <v>166</v>
      </c>
      <c r="IL108" s="86"/>
      <c r="IN108" s="39">
        <v>31</v>
      </c>
      <c r="IO108" s="39"/>
      <c r="IP108" s="39">
        <v>76</v>
      </c>
      <c r="IQ108" s="39"/>
      <c r="IR108" s="39">
        <v>121</v>
      </c>
      <c r="IS108" s="39"/>
      <c r="IT108" s="39">
        <v>166</v>
      </c>
      <c r="IU108" s="86"/>
      <c r="IV108" s="39">
        <v>31</v>
      </c>
      <c r="IW108" s="39"/>
      <c r="IX108" s="39">
        <v>76</v>
      </c>
      <c r="IY108" s="39"/>
      <c r="IZ108" s="39">
        <v>121</v>
      </c>
      <c r="JA108" s="39"/>
      <c r="JB108" s="39">
        <v>166</v>
      </c>
      <c r="JC108" s="86"/>
      <c r="JE108" s="39">
        <v>31</v>
      </c>
      <c r="JF108" s="39"/>
      <c r="JG108" s="39">
        <v>76</v>
      </c>
      <c r="JH108" s="39"/>
      <c r="JI108" s="39">
        <v>121</v>
      </c>
      <c r="JJ108" s="39"/>
      <c r="JK108" s="39">
        <v>166</v>
      </c>
      <c r="JL108" s="86"/>
      <c r="JM108" s="39">
        <v>31</v>
      </c>
      <c r="JN108" s="39"/>
      <c r="JO108" s="39">
        <v>76</v>
      </c>
      <c r="JP108" s="39"/>
      <c r="JQ108" s="39">
        <v>121</v>
      </c>
      <c r="JR108" s="39"/>
      <c r="JS108" s="39">
        <v>166</v>
      </c>
      <c r="JT108" s="86"/>
      <c r="JV108" s="39">
        <v>31</v>
      </c>
      <c r="JW108" s="39"/>
      <c r="JX108" s="39">
        <v>76</v>
      </c>
      <c r="JY108" s="39"/>
      <c r="JZ108" s="39">
        <v>121</v>
      </c>
      <c r="KA108" s="39"/>
      <c r="KB108" s="39">
        <v>166</v>
      </c>
      <c r="KC108" s="86"/>
      <c r="KD108" s="39">
        <v>31</v>
      </c>
      <c r="KE108" s="39"/>
      <c r="KF108" s="39">
        <v>76</v>
      </c>
      <c r="KG108" s="39"/>
      <c r="KH108" s="39">
        <v>121</v>
      </c>
      <c r="KI108" s="39"/>
      <c r="KJ108" s="39">
        <v>166</v>
      </c>
      <c r="KK108" s="86"/>
      <c r="KM108" s="39">
        <v>31</v>
      </c>
      <c r="KN108" s="39"/>
      <c r="KO108" s="39">
        <v>76</v>
      </c>
      <c r="KP108" s="39"/>
      <c r="KQ108" s="39">
        <v>121</v>
      </c>
      <c r="KR108" s="39"/>
      <c r="KS108" s="39">
        <v>166</v>
      </c>
      <c r="KT108" s="86"/>
      <c r="KU108" s="39">
        <v>31</v>
      </c>
      <c r="KV108" s="39"/>
      <c r="KW108" s="39">
        <v>76</v>
      </c>
      <c r="KX108" s="39"/>
      <c r="KY108" s="39">
        <v>121</v>
      </c>
      <c r="KZ108" s="39"/>
      <c r="LA108" s="39">
        <v>166</v>
      </c>
      <c r="LB108" s="86"/>
      <c r="LD108" s="39">
        <v>31</v>
      </c>
      <c r="LE108" s="39"/>
      <c r="LF108" s="39">
        <v>76</v>
      </c>
      <c r="LG108" s="39"/>
      <c r="LH108" s="39">
        <v>121</v>
      </c>
      <c r="LI108" s="39"/>
      <c r="LJ108" s="39">
        <v>166</v>
      </c>
      <c r="LK108" s="86"/>
      <c r="LL108" s="39">
        <v>31</v>
      </c>
      <c r="LM108" s="39"/>
      <c r="LN108" s="39">
        <v>76</v>
      </c>
      <c r="LO108" s="39"/>
      <c r="LP108" s="39">
        <v>121</v>
      </c>
      <c r="LQ108" s="39"/>
      <c r="LR108" s="39">
        <v>166</v>
      </c>
      <c r="LS108" s="86"/>
      <c r="LU108" s="39">
        <v>31</v>
      </c>
      <c r="LV108" s="39"/>
      <c r="LW108" s="39">
        <v>76</v>
      </c>
      <c r="LX108" s="39"/>
      <c r="LY108" s="39">
        <v>121</v>
      </c>
      <c r="LZ108" s="39"/>
      <c r="MA108" s="39">
        <v>166</v>
      </c>
      <c r="MB108" s="86"/>
      <c r="MC108" s="39">
        <v>31</v>
      </c>
      <c r="MD108" s="39"/>
      <c r="ME108" s="39">
        <v>76</v>
      </c>
      <c r="MF108" s="39"/>
      <c r="MG108" s="39">
        <v>121</v>
      </c>
      <c r="MH108" s="39"/>
      <c r="MI108" s="39">
        <v>166</v>
      </c>
      <c r="MJ108" s="86"/>
      <c r="ML108" s="39">
        <v>31</v>
      </c>
      <c r="MM108" s="39"/>
      <c r="MN108" s="39">
        <v>76</v>
      </c>
      <c r="MO108" s="39"/>
      <c r="MP108" s="39">
        <v>121</v>
      </c>
      <c r="MQ108" s="39"/>
      <c r="MR108" s="39">
        <v>166</v>
      </c>
      <c r="MS108" s="86"/>
      <c r="MT108" s="39">
        <v>31</v>
      </c>
      <c r="MU108" s="39"/>
      <c r="MV108" s="39">
        <v>76</v>
      </c>
      <c r="MW108" s="39"/>
      <c r="MX108" s="39">
        <v>121</v>
      </c>
      <c r="MY108" s="39"/>
      <c r="MZ108" s="39">
        <v>166</v>
      </c>
      <c r="NA108" s="86"/>
      <c r="NC108" s="39">
        <v>31</v>
      </c>
      <c r="ND108" s="39"/>
      <c r="NE108" s="39">
        <v>76</v>
      </c>
      <c r="NF108" s="39"/>
      <c r="NG108" s="39">
        <v>121</v>
      </c>
      <c r="NH108" s="39"/>
      <c r="NI108" s="39">
        <v>166</v>
      </c>
      <c r="NJ108" s="86"/>
      <c r="NK108" s="39">
        <v>31</v>
      </c>
      <c r="NL108" s="39"/>
      <c r="NM108" s="39">
        <v>76</v>
      </c>
      <c r="NN108" s="39"/>
      <c r="NO108" s="39">
        <v>121</v>
      </c>
      <c r="NP108" s="39"/>
      <c r="NQ108" s="39">
        <v>166</v>
      </c>
      <c r="NR108" s="86"/>
      <c r="NT108" s="39">
        <v>31</v>
      </c>
      <c r="NU108" s="39"/>
      <c r="NV108" s="39">
        <v>76</v>
      </c>
      <c r="NW108" s="39"/>
      <c r="NX108" s="39">
        <v>121</v>
      </c>
      <c r="NY108" s="39"/>
      <c r="NZ108" s="39">
        <v>166</v>
      </c>
      <c r="OA108" s="86"/>
      <c r="OB108" s="39">
        <v>31</v>
      </c>
      <c r="OC108" s="39"/>
      <c r="OD108" s="39">
        <v>76</v>
      </c>
      <c r="OE108" s="39"/>
      <c r="OF108" s="39">
        <v>121</v>
      </c>
      <c r="OG108" s="39"/>
      <c r="OH108" s="39">
        <v>166</v>
      </c>
      <c r="OI108" s="86"/>
      <c r="OK108" s="39">
        <v>31</v>
      </c>
      <c r="OL108" s="39"/>
      <c r="OM108" s="39">
        <v>76</v>
      </c>
      <c r="ON108" s="39"/>
      <c r="OO108" s="39">
        <v>121</v>
      </c>
      <c r="OP108" s="39"/>
      <c r="OQ108" s="39">
        <v>166</v>
      </c>
      <c r="OR108" s="86"/>
      <c r="OS108" s="39">
        <v>31</v>
      </c>
      <c r="OT108" s="39"/>
      <c r="OU108" s="39">
        <v>76</v>
      </c>
      <c r="OV108" s="39"/>
      <c r="OW108" s="39">
        <v>121</v>
      </c>
      <c r="OX108" s="39"/>
      <c r="OY108" s="39">
        <v>166</v>
      </c>
      <c r="OZ108" s="86"/>
      <c r="PB108" s="39">
        <v>31</v>
      </c>
      <c r="PC108" s="39"/>
      <c r="PD108" s="39">
        <v>76</v>
      </c>
      <c r="PE108" s="39"/>
      <c r="PF108" s="39">
        <v>121</v>
      </c>
      <c r="PG108" s="39"/>
      <c r="PH108" s="39">
        <v>166</v>
      </c>
      <c r="PI108" s="86"/>
      <c r="PJ108" s="39">
        <v>31</v>
      </c>
      <c r="PK108" s="39"/>
      <c r="PL108" s="39">
        <v>76</v>
      </c>
      <c r="PM108" s="39"/>
      <c r="PN108" s="39">
        <v>121</v>
      </c>
      <c r="PO108" s="39"/>
      <c r="PP108" s="39">
        <v>166</v>
      </c>
      <c r="PQ108" s="38"/>
      <c r="PS108" s="39">
        <v>31</v>
      </c>
      <c r="PT108" s="39"/>
      <c r="PU108" s="39">
        <v>76</v>
      </c>
      <c r="PV108" s="39"/>
      <c r="PW108" s="39">
        <v>121</v>
      </c>
      <c r="PX108" s="39"/>
      <c r="PY108" s="39">
        <v>166</v>
      </c>
      <c r="PZ108" s="38"/>
      <c r="QA108" s="39">
        <v>31</v>
      </c>
      <c r="QB108" s="39"/>
      <c r="QC108" s="39">
        <v>76</v>
      </c>
      <c r="QD108" s="39"/>
      <c r="QE108" s="39">
        <v>121</v>
      </c>
      <c r="QF108" s="39"/>
      <c r="QG108" s="39">
        <v>166</v>
      </c>
      <c r="QH108" s="38"/>
      <c r="QJ108" s="39">
        <v>31</v>
      </c>
      <c r="QK108" s="39"/>
      <c r="QL108" s="39">
        <v>76</v>
      </c>
      <c r="QM108" s="39"/>
      <c r="QN108" s="39">
        <v>121</v>
      </c>
      <c r="QO108" s="39"/>
      <c r="QP108" s="39">
        <v>166</v>
      </c>
      <c r="QQ108" s="38"/>
      <c r="QR108" s="39">
        <v>31</v>
      </c>
      <c r="QS108" s="39"/>
      <c r="QT108" s="39">
        <v>76</v>
      </c>
      <c r="QU108" s="39"/>
      <c r="QV108" s="39">
        <v>121</v>
      </c>
      <c r="QW108" s="39"/>
      <c r="QX108" s="39">
        <v>166</v>
      </c>
      <c r="QY108" s="38"/>
      <c r="RA108" s="39">
        <v>31</v>
      </c>
      <c r="RB108" s="39"/>
      <c r="RC108" s="39">
        <v>76</v>
      </c>
      <c r="RD108" s="39"/>
      <c r="RE108" s="39">
        <v>121</v>
      </c>
      <c r="RF108" s="39"/>
      <c r="RG108" s="39">
        <v>166</v>
      </c>
      <c r="RH108" s="38"/>
      <c r="RI108" s="39">
        <v>31</v>
      </c>
      <c r="RJ108" s="39"/>
      <c r="RK108" s="39">
        <v>76</v>
      </c>
      <c r="RL108" s="39"/>
      <c r="RM108" s="39">
        <v>121</v>
      </c>
      <c r="RN108" s="39"/>
      <c r="RO108" s="39">
        <v>166</v>
      </c>
      <c r="RP108" s="38"/>
      <c r="RR108" s="39">
        <v>31</v>
      </c>
      <c r="RS108" s="39"/>
      <c r="RT108" s="39">
        <v>76</v>
      </c>
      <c r="RU108" s="39"/>
      <c r="RV108" s="39">
        <v>121</v>
      </c>
      <c r="RW108" s="39"/>
      <c r="RX108" s="39">
        <v>166</v>
      </c>
      <c r="RY108" s="38"/>
      <c r="RZ108" s="39">
        <v>31</v>
      </c>
      <c r="SA108" s="39"/>
      <c r="SB108" s="39">
        <v>76</v>
      </c>
      <c r="SC108" s="39"/>
      <c r="SD108" s="39">
        <v>121</v>
      </c>
      <c r="SE108" s="39"/>
      <c r="SF108" s="39">
        <v>166</v>
      </c>
      <c r="SG108" s="38"/>
      <c r="SI108" s="39">
        <v>31</v>
      </c>
      <c r="SJ108" s="39"/>
      <c r="SK108" s="39">
        <v>76</v>
      </c>
      <c r="SL108" s="39"/>
      <c r="SM108" s="39">
        <v>121</v>
      </c>
      <c r="SN108" s="39"/>
      <c r="SO108" s="39">
        <v>166</v>
      </c>
      <c r="SP108" s="38"/>
      <c r="SQ108" s="39">
        <v>31</v>
      </c>
      <c r="SR108" s="39"/>
      <c r="SS108" s="39">
        <v>76</v>
      </c>
      <c r="ST108" s="39"/>
      <c r="SU108" s="39">
        <v>121</v>
      </c>
      <c r="SV108" s="39"/>
      <c r="SW108" s="39">
        <v>166</v>
      </c>
      <c r="SX108" s="38"/>
      <c r="SZ108" s="39">
        <v>31</v>
      </c>
      <c r="TA108" s="39"/>
      <c r="TB108" s="39">
        <v>76</v>
      </c>
      <c r="TC108" s="39"/>
      <c r="TD108" s="39">
        <v>121</v>
      </c>
      <c r="TE108" s="39"/>
      <c r="TF108" s="39">
        <v>166</v>
      </c>
      <c r="TG108" s="38"/>
      <c r="TH108" s="39">
        <v>31</v>
      </c>
      <c r="TI108" s="39"/>
      <c r="TJ108" s="39">
        <v>76</v>
      </c>
      <c r="TK108" s="39"/>
      <c r="TL108" s="39">
        <v>121</v>
      </c>
      <c r="TM108" s="39"/>
      <c r="TN108" s="39">
        <v>166</v>
      </c>
      <c r="TO108" s="38"/>
      <c r="TQ108" s="39">
        <v>31</v>
      </c>
      <c r="TR108" s="39"/>
      <c r="TS108" s="39">
        <v>76</v>
      </c>
      <c r="TT108" s="39"/>
      <c r="TU108" s="39">
        <v>121</v>
      </c>
      <c r="TV108" s="39"/>
      <c r="TW108" s="39">
        <v>166</v>
      </c>
      <c r="TX108" s="38"/>
      <c r="TY108" s="39">
        <v>31</v>
      </c>
      <c r="TZ108" s="39"/>
      <c r="UA108" s="39">
        <v>76</v>
      </c>
      <c r="UB108" s="39"/>
      <c r="UC108" s="39">
        <v>121</v>
      </c>
      <c r="UD108" s="39"/>
      <c r="UE108" s="39">
        <v>166</v>
      </c>
      <c r="UF108" s="38"/>
      <c r="UH108" s="39">
        <v>31</v>
      </c>
      <c r="UI108" s="39"/>
      <c r="UJ108" s="39">
        <v>76</v>
      </c>
      <c r="UK108" s="39"/>
      <c r="UL108" s="39">
        <v>121</v>
      </c>
      <c r="UM108" s="39"/>
      <c r="UN108" s="39">
        <v>166</v>
      </c>
      <c r="UO108" s="38"/>
      <c r="UP108" s="39">
        <v>31</v>
      </c>
      <c r="UQ108" s="39"/>
      <c r="UR108" s="39">
        <v>76</v>
      </c>
      <c r="US108" s="39"/>
      <c r="UT108" s="39">
        <v>121</v>
      </c>
      <c r="UU108" s="39"/>
      <c r="UV108" s="39">
        <v>166</v>
      </c>
      <c r="UW108" s="38"/>
      <c r="UY108" s="39">
        <v>31</v>
      </c>
      <c r="UZ108" s="39"/>
      <c r="VA108" s="39">
        <v>76</v>
      </c>
      <c r="VB108" s="39"/>
      <c r="VC108" s="39">
        <v>121</v>
      </c>
      <c r="VD108" s="39"/>
      <c r="VE108" s="39">
        <v>166</v>
      </c>
      <c r="VF108" s="38"/>
      <c r="VG108" s="39">
        <v>31</v>
      </c>
      <c r="VH108" s="39"/>
      <c r="VI108" s="39">
        <v>76</v>
      </c>
      <c r="VJ108" s="39"/>
      <c r="VK108" s="39">
        <v>121</v>
      </c>
      <c r="VL108" s="39"/>
      <c r="VM108" s="39">
        <v>166</v>
      </c>
      <c r="VN108" s="38"/>
      <c r="VP108" s="39">
        <v>31</v>
      </c>
      <c r="VQ108" s="39"/>
      <c r="VR108" s="39">
        <v>76</v>
      </c>
      <c r="VS108" s="39"/>
      <c r="VT108" s="39">
        <v>121</v>
      </c>
      <c r="VU108" s="39"/>
      <c r="VV108" s="39">
        <v>166</v>
      </c>
      <c r="VW108" s="38"/>
      <c r="VX108" s="39">
        <v>31</v>
      </c>
      <c r="VY108" s="39"/>
      <c r="VZ108" s="39">
        <v>76</v>
      </c>
      <c r="WA108" s="39"/>
      <c r="WB108" s="39">
        <v>121</v>
      </c>
      <c r="WC108" s="39"/>
      <c r="WD108" s="39">
        <v>166</v>
      </c>
      <c r="WE108" s="38"/>
      <c r="WG108" s="39">
        <v>31</v>
      </c>
      <c r="WH108" s="39"/>
      <c r="WI108" s="39">
        <v>76</v>
      </c>
      <c r="WJ108" s="39"/>
      <c r="WK108" s="39">
        <v>121</v>
      </c>
      <c r="WL108" s="39"/>
      <c r="WM108" s="39">
        <v>166</v>
      </c>
      <c r="WN108" s="38"/>
      <c r="WO108" s="39">
        <v>31</v>
      </c>
      <c r="WP108" s="39"/>
      <c r="WQ108" s="39">
        <v>76</v>
      </c>
      <c r="WR108" s="39"/>
      <c r="WS108" s="39">
        <v>121</v>
      </c>
      <c r="WT108" s="39"/>
      <c r="WU108" s="39">
        <v>166</v>
      </c>
      <c r="WV108" s="38"/>
      <c r="WX108" s="39">
        <v>31</v>
      </c>
      <c r="WY108" s="39"/>
      <c r="WZ108" s="39">
        <v>76</v>
      </c>
      <c r="XA108" s="39"/>
      <c r="XB108" s="39">
        <v>121</v>
      </c>
      <c r="XC108" s="39"/>
      <c r="XD108" s="39">
        <v>166</v>
      </c>
      <c r="XE108" s="38"/>
      <c r="XF108" s="39">
        <v>31</v>
      </c>
      <c r="XG108" s="39"/>
      <c r="XH108" s="39">
        <v>76</v>
      </c>
      <c r="XI108" s="39"/>
      <c r="XJ108" s="39">
        <v>121</v>
      </c>
      <c r="XK108" s="39"/>
      <c r="XL108" s="39">
        <v>166</v>
      </c>
      <c r="XM108" s="38"/>
      <c r="XO108" s="39">
        <v>31</v>
      </c>
      <c r="XP108" s="39"/>
      <c r="XQ108" s="39">
        <v>76</v>
      </c>
      <c r="XR108" s="39"/>
      <c r="XS108" s="39">
        <v>121</v>
      </c>
      <c r="XT108" s="39"/>
      <c r="XU108" s="39">
        <v>166</v>
      </c>
      <c r="XV108" s="38"/>
      <c r="XW108" s="39">
        <v>31</v>
      </c>
      <c r="XX108" s="39"/>
      <c r="XY108" s="39">
        <v>76</v>
      </c>
      <c r="XZ108" s="39"/>
      <c r="YA108" s="39">
        <v>121</v>
      </c>
      <c r="YB108" s="39"/>
      <c r="YC108" s="39">
        <v>166</v>
      </c>
      <c r="YD108" s="38"/>
      <c r="YF108" s="39">
        <v>31</v>
      </c>
      <c r="YG108" s="39"/>
      <c r="YH108" s="39">
        <v>76</v>
      </c>
      <c r="YI108" s="39"/>
      <c r="YJ108" s="39">
        <v>121</v>
      </c>
      <c r="YK108" s="39"/>
      <c r="YL108" s="39">
        <v>166</v>
      </c>
      <c r="YM108" s="38"/>
      <c r="YN108" s="39">
        <v>31</v>
      </c>
      <c r="YO108" s="39"/>
      <c r="YP108" s="39">
        <v>76</v>
      </c>
      <c r="YQ108" s="39"/>
      <c r="YR108" s="39">
        <v>121</v>
      </c>
      <c r="YS108" s="39"/>
      <c r="YT108" s="39">
        <v>166</v>
      </c>
      <c r="YU108" s="38"/>
      <c r="YW108" s="39">
        <v>31</v>
      </c>
      <c r="YX108" s="39"/>
      <c r="YY108" s="39">
        <v>76</v>
      </c>
      <c r="YZ108" s="39"/>
      <c r="ZA108" s="39">
        <v>121</v>
      </c>
      <c r="ZB108" s="39"/>
      <c r="ZC108" s="39">
        <v>166</v>
      </c>
      <c r="ZD108" s="38"/>
      <c r="ZM108" s="39">
        <v>31</v>
      </c>
      <c r="ZN108" s="39"/>
      <c r="ZO108" s="39">
        <v>76</v>
      </c>
      <c r="ZP108" s="39"/>
      <c r="ZQ108" s="39">
        <v>121</v>
      </c>
      <c r="ZR108" s="39"/>
      <c r="ZS108" s="39">
        <v>166</v>
      </c>
      <c r="ZT108" s="38"/>
      <c r="ZV108" s="39">
        <v>31</v>
      </c>
      <c r="ZW108" s="39"/>
      <c r="ZX108" s="39">
        <v>76</v>
      </c>
      <c r="ZY108" s="39"/>
      <c r="ZZ108" s="39">
        <v>121</v>
      </c>
      <c r="AAA108" s="39"/>
      <c r="AAB108" s="39">
        <v>166</v>
      </c>
      <c r="AAC108" s="38"/>
      <c r="AAD108" s="39">
        <v>31</v>
      </c>
      <c r="AAE108" s="39"/>
      <c r="AAF108" s="39">
        <v>76</v>
      </c>
      <c r="AAG108" s="39"/>
      <c r="AAH108" s="39">
        <v>121</v>
      </c>
      <c r="AAI108" s="39"/>
      <c r="AAJ108" s="39">
        <v>166</v>
      </c>
      <c r="AAK108" s="38"/>
      <c r="AAM108" s="39">
        <v>31</v>
      </c>
      <c r="AAN108" s="39"/>
      <c r="AAO108" s="39">
        <v>76</v>
      </c>
      <c r="AAP108" s="39"/>
      <c r="AAQ108" s="39">
        <v>121</v>
      </c>
      <c r="AAR108" s="39"/>
      <c r="AAS108" s="39">
        <v>166</v>
      </c>
      <c r="AAT108" s="38"/>
      <c r="AAU108" s="39">
        <v>31</v>
      </c>
      <c r="AAV108" s="39"/>
      <c r="AAW108" s="39">
        <v>76</v>
      </c>
      <c r="AAX108" s="39"/>
      <c r="AAY108" s="39">
        <v>121</v>
      </c>
      <c r="AAZ108" s="39"/>
      <c r="ABA108" s="39">
        <v>166</v>
      </c>
      <c r="ABB108" s="38"/>
      <c r="ABD108" s="39">
        <v>31</v>
      </c>
      <c r="ABE108" s="39"/>
      <c r="ABF108" s="39">
        <v>76</v>
      </c>
      <c r="ABG108" s="39"/>
      <c r="ABH108" s="39">
        <v>121</v>
      </c>
      <c r="ABI108" s="39"/>
      <c r="ABJ108" s="39">
        <v>166</v>
      </c>
      <c r="ABK108" s="38"/>
      <c r="ABL108" s="39">
        <v>31</v>
      </c>
      <c r="ABM108" s="39"/>
      <c r="ABN108" s="39">
        <v>76</v>
      </c>
      <c r="ABO108" s="39"/>
      <c r="ABP108" s="39">
        <v>121</v>
      </c>
      <c r="ABQ108" s="39"/>
      <c r="ABR108" s="39">
        <v>166</v>
      </c>
      <c r="ABS108" s="38"/>
      <c r="ABU108" s="39">
        <v>31</v>
      </c>
      <c r="ABV108" s="39"/>
      <c r="ABW108" s="39">
        <v>76</v>
      </c>
      <c r="ABX108" s="39"/>
      <c r="ABY108" s="39">
        <v>121</v>
      </c>
      <c r="ABZ108" s="39"/>
      <c r="ACA108" s="39">
        <v>166</v>
      </c>
      <c r="ACB108" s="38"/>
      <c r="ACC108" s="39">
        <v>31</v>
      </c>
      <c r="ACD108" s="39"/>
      <c r="ACE108" s="39">
        <v>76</v>
      </c>
      <c r="ACF108" s="39"/>
      <c r="ACG108" s="39">
        <v>121</v>
      </c>
      <c r="ACH108" s="39"/>
      <c r="ACI108" s="39">
        <v>166</v>
      </c>
      <c r="ACJ108" s="38"/>
      <c r="ACL108" s="39">
        <v>31</v>
      </c>
      <c r="ACM108" s="39"/>
      <c r="ACN108" s="39">
        <v>76</v>
      </c>
      <c r="ACO108" s="39"/>
      <c r="ACP108" s="39">
        <v>121</v>
      </c>
      <c r="ACQ108" s="39"/>
      <c r="ACR108" s="39">
        <v>166</v>
      </c>
      <c r="ACS108" s="38"/>
      <c r="ACT108" s="39">
        <v>31</v>
      </c>
      <c r="ACU108" s="39"/>
      <c r="ACV108" s="39">
        <v>76</v>
      </c>
      <c r="ACW108" s="39"/>
      <c r="ACX108" s="39">
        <v>121</v>
      </c>
      <c r="ACY108" s="39"/>
      <c r="ACZ108" s="39">
        <v>166</v>
      </c>
      <c r="ADA108" s="38"/>
      <c r="ADC108" s="39">
        <v>31</v>
      </c>
      <c r="ADD108" s="39"/>
      <c r="ADE108" s="39">
        <v>76</v>
      </c>
      <c r="ADF108" s="39"/>
      <c r="ADG108" s="39">
        <v>121</v>
      </c>
      <c r="ADH108" s="39"/>
      <c r="ADI108" s="39">
        <v>166</v>
      </c>
      <c r="ADJ108" s="38"/>
      <c r="ADK108" s="39">
        <v>31</v>
      </c>
      <c r="ADL108" s="39"/>
      <c r="ADM108" s="39">
        <v>76</v>
      </c>
      <c r="ADN108" s="39"/>
      <c r="ADO108" s="39">
        <v>121</v>
      </c>
      <c r="ADP108" s="39"/>
      <c r="ADQ108" s="39">
        <v>166</v>
      </c>
      <c r="ADR108" s="38"/>
      <c r="ADT108" s="39">
        <v>31</v>
      </c>
      <c r="ADU108" s="39"/>
      <c r="ADV108" s="39">
        <v>76</v>
      </c>
      <c r="ADW108" s="39"/>
      <c r="ADX108" s="39">
        <v>121</v>
      </c>
      <c r="ADY108" s="39"/>
      <c r="ADZ108" s="39">
        <v>166</v>
      </c>
      <c r="AEA108" s="38"/>
      <c r="AEB108" s="39">
        <v>31</v>
      </c>
      <c r="AEC108" s="39"/>
      <c r="AED108" s="39">
        <v>76</v>
      </c>
      <c r="AEE108" s="39"/>
      <c r="AEF108" s="39">
        <v>121</v>
      </c>
      <c r="AEG108" s="39"/>
      <c r="AEH108" s="39">
        <v>166</v>
      </c>
      <c r="AEI108" s="38"/>
      <c r="AEK108" s="39">
        <v>31</v>
      </c>
      <c r="AEL108" s="39"/>
      <c r="AEM108" s="39">
        <v>76</v>
      </c>
      <c r="AEN108" s="39"/>
      <c r="AEO108" s="39">
        <v>121</v>
      </c>
      <c r="AEP108" s="39"/>
      <c r="AEQ108" s="39">
        <v>166</v>
      </c>
      <c r="AER108" s="38"/>
      <c r="AES108" s="39">
        <v>31</v>
      </c>
      <c r="AET108" s="39"/>
      <c r="AEU108" s="39">
        <v>76</v>
      </c>
      <c r="AEV108" s="39"/>
      <c r="AEW108" s="39">
        <v>121</v>
      </c>
      <c r="AEX108" s="39"/>
      <c r="AEY108" s="39">
        <v>166</v>
      </c>
      <c r="AEZ108" s="38"/>
      <c r="AFB108" s="39">
        <v>31</v>
      </c>
      <c r="AFC108" s="39"/>
      <c r="AFD108" s="39">
        <v>76</v>
      </c>
      <c r="AFE108" s="39"/>
      <c r="AFF108" s="39">
        <v>121</v>
      </c>
      <c r="AFG108" s="39"/>
      <c r="AFH108" s="39">
        <v>166</v>
      </c>
      <c r="AFI108" s="38"/>
      <c r="AFJ108" s="39">
        <v>31</v>
      </c>
      <c r="AFK108" s="39"/>
      <c r="AFL108" s="39">
        <v>76</v>
      </c>
      <c r="AFM108" s="39"/>
      <c r="AFN108" s="39">
        <v>121</v>
      </c>
      <c r="AFO108" s="39"/>
      <c r="AFP108" s="39">
        <v>166</v>
      </c>
      <c r="AFQ108" s="38"/>
      <c r="AFS108" s="39">
        <v>31</v>
      </c>
      <c r="AFT108" s="39"/>
      <c r="AFU108" s="39">
        <v>76</v>
      </c>
      <c r="AFV108" s="39"/>
      <c r="AFW108" s="39">
        <v>121</v>
      </c>
      <c r="AFX108" s="39"/>
      <c r="AFY108" s="39">
        <v>166</v>
      </c>
      <c r="AFZ108" s="38"/>
      <c r="AGA108" s="39">
        <v>31</v>
      </c>
      <c r="AGB108" s="39"/>
      <c r="AGC108" s="39">
        <v>76</v>
      </c>
      <c r="AGD108" s="39"/>
      <c r="AGE108" s="39">
        <v>121</v>
      </c>
      <c r="AGF108" s="39"/>
      <c r="AGG108" s="39">
        <v>166</v>
      </c>
      <c r="AGH108" s="38"/>
      <c r="AGJ108" s="39">
        <v>31</v>
      </c>
      <c r="AGK108" s="39"/>
      <c r="AGL108" s="39">
        <v>76</v>
      </c>
      <c r="AGM108" s="39"/>
      <c r="AGN108" s="39">
        <v>121</v>
      </c>
      <c r="AGO108" s="39"/>
      <c r="AGP108" s="39">
        <v>166</v>
      </c>
      <c r="AGQ108" s="38"/>
      <c r="AGR108" s="39">
        <v>31</v>
      </c>
      <c r="AGS108" s="39"/>
      <c r="AGT108" s="39">
        <v>76</v>
      </c>
      <c r="AGU108" s="39"/>
      <c r="AGV108" s="39">
        <v>121</v>
      </c>
      <c r="AGW108" s="39"/>
      <c r="AGX108" s="39">
        <v>166</v>
      </c>
      <c r="AGY108" s="38"/>
      <c r="AHA108" s="39">
        <v>31</v>
      </c>
      <c r="AHB108" s="39"/>
      <c r="AHC108" s="39">
        <v>76</v>
      </c>
      <c r="AHD108" s="39"/>
      <c r="AHE108" s="39">
        <v>121</v>
      </c>
      <c r="AHF108" s="39"/>
      <c r="AHG108" s="39">
        <v>166</v>
      </c>
      <c r="AHH108" s="38"/>
      <c r="AHI108" s="39">
        <v>31</v>
      </c>
      <c r="AHJ108" s="39"/>
      <c r="AHK108" s="39">
        <v>76</v>
      </c>
      <c r="AHL108" s="39"/>
      <c r="AHM108" s="39">
        <v>121</v>
      </c>
      <c r="AHN108" s="39"/>
      <c r="AHO108" s="39">
        <v>166</v>
      </c>
      <c r="AHP108" s="38"/>
      <c r="AHR108" s="39">
        <v>31</v>
      </c>
      <c r="AHS108" s="39"/>
      <c r="AHT108" s="39">
        <v>76</v>
      </c>
      <c r="AHU108" s="39"/>
      <c r="AHV108" s="39">
        <v>121</v>
      </c>
      <c r="AHW108" s="39"/>
      <c r="AHX108" s="39">
        <v>166</v>
      </c>
      <c r="AHY108" s="38"/>
      <c r="AHZ108" s="39">
        <v>31</v>
      </c>
      <c r="AIA108" s="39"/>
      <c r="AIB108" s="39">
        <v>76</v>
      </c>
      <c r="AIC108" s="39"/>
      <c r="AID108" s="39">
        <v>121</v>
      </c>
      <c r="AIE108" s="39"/>
      <c r="AIF108" s="39">
        <v>166</v>
      </c>
      <c r="AIG108" s="38"/>
    </row>
    <row r="109" spans="1:917" ht="15.6" customHeight="1">
      <c r="A109" s="39">
        <v>212</v>
      </c>
      <c r="B109" s="39"/>
      <c r="C109" s="39">
        <v>77</v>
      </c>
      <c r="D109" s="39"/>
      <c r="E109" s="39">
        <v>122</v>
      </c>
      <c r="F109" s="39"/>
      <c r="G109" s="39">
        <v>167</v>
      </c>
      <c r="H109" s="86"/>
      <c r="J109" s="39">
        <v>32</v>
      </c>
      <c r="K109" s="39"/>
      <c r="L109" s="39">
        <v>77</v>
      </c>
      <c r="M109" s="39"/>
      <c r="N109" s="39">
        <v>122</v>
      </c>
      <c r="O109" s="39"/>
      <c r="P109" s="39">
        <v>167</v>
      </c>
      <c r="Q109" s="86"/>
      <c r="R109" s="39">
        <v>32</v>
      </c>
      <c r="S109" s="39"/>
      <c r="T109" s="39">
        <v>77</v>
      </c>
      <c r="U109" s="39"/>
      <c r="V109" s="39">
        <v>122</v>
      </c>
      <c r="W109" s="39"/>
      <c r="X109" s="39">
        <v>167</v>
      </c>
      <c r="Y109" s="86"/>
      <c r="AA109" s="39">
        <v>32</v>
      </c>
      <c r="AB109" s="39"/>
      <c r="AC109" s="39">
        <v>77</v>
      </c>
      <c r="AD109" s="39"/>
      <c r="AE109" s="39">
        <v>122</v>
      </c>
      <c r="AF109" s="39"/>
      <c r="AG109" s="39">
        <v>167</v>
      </c>
      <c r="AH109" s="86"/>
      <c r="AI109" s="39">
        <v>32</v>
      </c>
      <c r="AJ109" s="39"/>
      <c r="AK109" s="39">
        <v>77</v>
      </c>
      <c r="AL109" s="39"/>
      <c r="AM109" s="39">
        <v>122</v>
      </c>
      <c r="AN109" s="39"/>
      <c r="AO109" s="39">
        <v>167</v>
      </c>
      <c r="AP109" s="86"/>
      <c r="AR109" s="39">
        <v>32</v>
      </c>
      <c r="AS109" s="39"/>
      <c r="AT109" s="39">
        <v>77</v>
      </c>
      <c r="AU109" s="39"/>
      <c r="AV109" s="39">
        <v>122</v>
      </c>
      <c r="AW109" s="39"/>
      <c r="AX109" s="39">
        <v>167</v>
      </c>
      <c r="AY109" s="86"/>
      <c r="AZ109" s="39">
        <v>32</v>
      </c>
      <c r="BA109" s="39"/>
      <c r="BB109" s="39">
        <v>77</v>
      </c>
      <c r="BC109" s="39"/>
      <c r="BD109" s="39">
        <v>122</v>
      </c>
      <c r="BE109" s="39"/>
      <c r="BF109" s="39">
        <v>167</v>
      </c>
      <c r="BG109" s="86"/>
      <c r="BI109" s="39">
        <v>32</v>
      </c>
      <c r="BJ109" s="39"/>
      <c r="BK109" s="39">
        <v>77</v>
      </c>
      <c r="BL109" s="39"/>
      <c r="BM109" s="39">
        <v>122</v>
      </c>
      <c r="BN109" s="39"/>
      <c r="BO109" s="39">
        <v>167</v>
      </c>
      <c r="BP109" s="86"/>
      <c r="BQ109" s="39">
        <v>32</v>
      </c>
      <c r="BR109" s="39"/>
      <c r="BS109" s="39">
        <v>77</v>
      </c>
      <c r="BT109" s="39"/>
      <c r="BU109" s="39">
        <v>122</v>
      </c>
      <c r="BV109" s="39"/>
      <c r="BW109" s="39">
        <v>167</v>
      </c>
      <c r="BX109" s="86"/>
      <c r="BZ109" s="39">
        <v>32</v>
      </c>
      <c r="CA109" s="39"/>
      <c r="CB109" s="39">
        <v>77</v>
      </c>
      <c r="CC109" s="39"/>
      <c r="CD109" s="39">
        <v>122</v>
      </c>
      <c r="CE109" s="39"/>
      <c r="CF109" s="39">
        <v>167</v>
      </c>
      <c r="CG109" s="86"/>
      <c r="CH109" s="39">
        <v>32</v>
      </c>
      <c r="CI109" s="39"/>
      <c r="CJ109" s="39">
        <v>77</v>
      </c>
      <c r="CK109" s="39"/>
      <c r="CL109" s="39">
        <v>122</v>
      </c>
      <c r="CM109" s="39"/>
      <c r="CN109" s="39">
        <v>167</v>
      </c>
      <c r="CO109" s="86"/>
      <c r="CQ109" s="39">
        <v>32</v>
      </c>
      <c r="CR109" s="39"/>
      <c r="CS109" s="39">
        <v>77</v>
      </c>
      <c r="CT109" s="39"/>
      <c r="CU109" s="39">
        <v>122</v>
      </c>
      <c r="CV109" s="39"/>
      <c r="CW109" s="39">
        <v>167</v>
      </c>
      <c r="CX109" s="86"/>
      <c r="CY109" s="39">
        <v>32</v>
      </c>
      <c r="CZ109" s="39"/>
      <c r="DA109" s="39">
        <v>77</v>
      </c>
      <c r="DB109" s="39"/>
      <c r="DC109" s="39">
        <v>122</v>
      </c>
      <c r="DD109" s="39"/>
      <c r="DE109" s="39">
        <v>167</v>
      </c>
      <c r="DF109" s="86"/>
      <c r="DH109" s="39">
        <v>32</v>
      </c>
      <c r="DI109" s="39"/>
      <c r="DJ109" s="39">
        <v>77</v>
      </c>
      <c r="DK109" s="39"/>
      <c r="DL109" s="39">
        <v>122</v>
      </c>
      <c r="DM109" s="39"/>
      <c r="DN109" s="39">
        <v>167</v>
      </c>
      <c r="DO109" s="86"/>
      <c r="DP109" s="39">
        <v>32</v>
      </c>
      <c r="DQ109" s="39"/>
      <c r="DR109" s="39">
        <v>77</v>
      </c>
      <c r="DS109" s="39"/>
      <c r="DT109" s="39">
        <v>122</v>
      </c>
      <c r="DU109" s="39"/>
      <c r="DV109" s="39">
        <v>167</v>
      </c>
      <c r="DW109" s="86"/>
      <c r="DY109" s="39">
        <v>32</v>
      </c>
      <c r="DZ109" s="39"/>
      <c r="EA109" s="39">
        <v>77</v>
      </c>
      <c r="EB109" s="39"/>
      <c r="EC109" s="39">
        <v>122</v>
      </c>
      <c r="ED109" s="39"/>
      <c r="EE109" s="39">
        <v>167</v>
      </c>
      <c r="EF109" s="86"/>
      <c r="EG109" s="39">
        <v>32</v>
      </c>
      <c r="EH109" s="39"/>
      <c r="EI109" s="39">
        <v>77</v>
      </c>
      <c r="EJ109" s="39"/>
      <c r="EK109" s="39">
        <v>122</v>
      </c>
      <c r="EL109" s="39"/>
      <c r="EM109" s="39">
        <v>167</v>
      </c>
      <c r="EN109" s="86"/>
      <c r="EP109" s="39">
        <v>32</v>
      </c>
      <c r="EQ109" s="39"/>
      <c r="ER109" s="39">
        <v>77</v>
      </c>
      <c r="ES109" s="39"/>
      <c r="ET109" s="39">
        <v>122</v>
      </c>
      <c r="EU109" s="39"/>
      <c r="EV109" s="39">
        <v>167</v>
      </c>
      <c r="EW109" s="86"/>
      <c r="EX109" s="39">
        <v>32</v>
      </c>
      <c r="EY109" s="39"/>
      <c r="EZ109" s="39">
        <v>77</v>
      </c>
      <c r="FA109" s="39"/>
      <c r="FB109" s="39">
        <v>122</v>
      </c>
      <c r="FC109" s="39"/>
      <c r="FD109" s="39">
        <v>167</v>
      </c>
      <c r="FE109" s="86"/>
      <c r="FG109" s="39">
        <v>32</v>
      </c>
      <c r="FH109" s="39"/>
      <c r="FI109" s="39">
        <v>77</v>
      </c>
      <c r="FJ109" s="39"/>
      <c r="FK109" s="39">
        <v>122</v>
      </c>
      <c r="FL109" s="39"/>
      <c r="FM109" s="39">
        <v>167</v>
      </c>
      <c r="FN109" s="86"/>
      <c r="FO109" s="39">
        <v>32</v>
      </c>
      <c r="FP109" s="39"/>
      <c r="FQ109" s="39">
        <v>77</v>
      </c>
      <c r="FR109" s="39"/>
      <c r="FS109" s="39">
        <v>122</v>
      </c>
      <c r="FT109" s="39"/>
      <c r="FU109" s="39">
        <v>167</v>
      </c>
      <c r="FV109" s="86"/>
      <c r="FX109" s="39">
        <v>32</v>
      </c>
      <c r="FY109" s="39"/>
      <c r="FZ109" s="39">
        <v>77</v>
      </c>
      <c r="GA109" s="39"/>
      <c r="GB109" s="39">
        <v>122</v>
      </c>
      <c r="GC109" s="39"/>
      <c r="GD109" s="39">
        <v>167</v>
      </c>
      <c r="GE109" s="86"/>
      <c r="GF109" s="39">
        <v>32</v>
      </c>
      <c r="GG109" s="39"/>
      <c r="GH109" s="39">
        <v>77</v>
      </c>
      <c r="GI109" s="39"/>
      <c r="GJ109" s="39">
        <v>122</v>
      </c>
      <c r="GK109" s="39"/>
      <c r="GL109" s="39">
        <v>167</v>
      </c>
      <c r="GM109" s="86"/>
      <c r="GO109" s="39">
        <v>32</v>
      </c>
      <c r="GP109" s="39"/>
      <c r="GQ109" s="39">
        <v>77</v>
      </c>
      <c r="GR109" s="39"/>
      <c r="GS109" s="39">
        <v>122</v>
      </c>
      <c r="GT109" s="39"/>
      <c r="GU109" s="39">
        <v>167</v>
      </c>
      <c r="GV109" s="86"/>
      <c r="GW109" s="39">
        <v>32</v>
      </c>
      <c r="GX109" s="39"/>
      <c r="GY109" s="39">
        <v>77</v>
      </c>
      <c r="GZ109" s="39"/>
      <c r="HA109" s="39">
        <v>122</v>
      </c>
      <c r="HB109" s="39"/>
      <c r="HC109" s="39">
        <v>167</v>
      </c>
      <c r="HD109" s="86"/>
      <c r="HF109" s="39">
        <v>32</v>
      </c>
      <c r="HG109" s="39"/>
      <c r="HH109" s="39">
        <v>77</v>
      </c>
      <c r="HI109" s="39"/>
      <c r="HJ109" s="39">
        <v>122</v>
      </c>
      <c r="HK109" s="39"/>
      <c r="HL109" s="39">
        <v>167</v>
      </c>
      <c r="HM109" s="86"/>
      <c r="HN109" s="39">
        <v>32</v>
      </c>
      <c r="HO109" s="39"/>
      <c r="HP109" s="39">
        <v>77</v>
      </c>
      <c r="HQ109" s="39"/>
      <c r="HR109" s="39">
        <v>122</v>
      </c>
      <c r="HS109" s="39"/>
      <c r="HT109" s="39">
        <v>167</v>
      </c>
      <c r="HU109" s="86"/>
      <c r="HW109" s="39">
        <v>32</v>
      </c>
      <c r="HX109" s="39"/>
      <c r="HY109" s="39">
        <v>77</v>
      </c>
      <c r="HZ109" s="39"/>
      <c r="IA109" s="39">
        <v>122</v>
      </c>
      <c r="IB109" s="39"/>
      <c r="IC109" s="39">
        <v>167</v>
      </c>
      <c r="ID109" s="86"/>
      <c r="IE109" s="39">
        <v>32</v>
      </c>
      <c r="IF109" s="39"/>
      <c r="IG109" s="39">
        <v>77</v>
      </c>
      <c r="IH109" s="39"/>
      <c r="II109" s="39">
        <v>122</v>
      </c>
      <c r="IJ109" s="39"/>
      <c r="IK109" s="39">
        <v>167</v>
      </c>
      <c r="IL109" s="86"/>
      <c r="IN109" s="39">
        <v>32</v>
      </c>
      <c r="IO109" s="39"/>
      <c r="IP109" s="39">
        <v>77</v>
      </c>
      <c r="IQ109" s="39"/>
      <c r="IR109" s="39">
        <v>122</v>
      </c>
      <c r="IS109" s="39"/>
      <c r="IT109" s="39">
        <v>167</v>
      </c>
      <c r="IU109" s="86"/>
      <c r="IV109" s="39">
        <v>32</v>
      </c>
      <c r="IW109" s="39"/>
      <c r="IX109" s="39">
        <v>77</v>
      </c>
      <c r="IY109" s="39"/>
      <c r="IZ109" s="39">
        <v>122</v>
      </c>
      <c r="JA109" s="39"/>
      <c r="JB109" s="39">
        <v>167</v>
      </c>
      <c r="JC109" s="86"/>
      <c r="JE109" s="39">
        <v>32</v>
      </c>
      <c r="JF109" s="39"/>
      <c r="JG109" s="39">
        <v>77</v>
      </c>
      <c r="JH109" s="39"/>
      <c r="JI109" s="39">
        <v>122</v>
      </c>
      <c r="JJ109" s="39"/>
      <c r="JK109" s="39">
        <v>167</v>
      </c>
      <c r="JL109" s="86"/>
      <c r="JM109" s="39">
        <v>32</v>
      </c>
      <c r="JN109" s="39"/>
      <c r="JO109" s="39">
        <v>77</v>
      </c>
      <c r="JP109" s="39"/>
      <c r="JQ109" s="39">
        <v>122</v>
      </c>
      <c r="JR109" s="39"/>
      <c r="JS109" s="39">
        <v>167</v>
      </c>
      <c r="JT109" s="86"/>
      <c r="JV109" s="39">
        <v>32</v>
      </c>
      <c r="JW109" s="39"/>
      <c r="JX109" s="39">
        <v>77</v>
      </c>
      <c r="JY109" s="39"/>
      <c r="JZ109" s="39">
        <v>122</v>
      </c>
      <c r="KA109" s="39"/>
      <c r="KB109" s="39">
        <v>167</v>
      </c>
      <c r="KC109" s="86"/>
      <c r="KD109" s="39">
        <v>32</v>
      </c>
      <c r="KE109" s="39"/>
      <c r="KF109" s="39">
        <v>77</v>
      </c>
      <c r="KG109" s="39"/>
      <c r="KH109" s="39">
        <v>122</v>
      </c>
      <c r="KI109" s="39"/>
      <c r="KJ109" s="39">
        <v>167</v>
      </c>
      <c r="KK109" s="86"/>
      <c r="KM109" s="39">
        <v>32</v>
      </c>
      <c r="KN109" s="39"/>
      <c r="KO109" s="39">
        <v>77</v>
      </c>
      <c r="KP109" s="39"/>
      <c r="KQ109" s="39">
        <v>122</v>
      </c>
      <c r="KR109" s="39"/>
      <c r="KS109" s="39">
        <v>167</v>
      </c>
      <c r="KT109" s="86"/>
      <c r="KU109" s="39">
        <v>32</v>
      </c>
      <c r="KV109" s="39"/>
      <c r="KW109" s="39">
        <v>77</v>
      </c>
      <c r="KX109" s="39"/>
      <c r="KY109" s="39">
        <v>122</v>
      </c>
      <c r="KZ109" s="39"/>
      <c r="LA109" s="39">
        <v>167</v>
      </c>
      <c r="LB109" s="86"/>
      <c r="LD109" s="39">
        <v>32</v>
      </c>
      <c r="LE109" s="39"/>
      <c r="LF109" s="39">
        <v>77</v>
      </c>
      <c r="LG109" s="39"/>
      <c r="LH109" s="39">
        <v>122</v>
      </c>
      <c r="LI109" s="39"/>
      <c r="LJ109" s="39">
        <v>167</v>
      </c>
      <c r="LK109" s="86"/>
      <c r="LL109" s="39">
        <v>32</v>
      </c>
      <c r="LM109" s="39"/>
      <c r="LN109" s="39">
        <v>77</v>
      </c>
      <c r="LO109" s="39"/>
      <c r="LP109" s="39">
        <v>122</v>
      </c>
      <c r="LQ109" s="39"/>
      <c r="LR109" s="39">
        <v>167</v>
      </c>
      <c r="LS109" s="86"/>
      <c r="LU109" s="39">
        <v>32</v>
      </c>
      <c r="LV109" s="39"/>
      <c r="LW109" s="39">
        <v>77</v>
      </c>
      <c r="LX109" s="39"/>
      <c r="LY109" s="39">
        <v>122</v>
      </c>
      <c r="LZ109" s="39"/>
      <c r="MA109" s="39">
        <v>167</v>
      </c>
      <c r="MB109" s="86"/>
      <c r="MC109" s="39">
        <v>32</v>
      </c>
      <c r="MD109" s="39"/>
      <c r="ME109" s="39">
        <v>77</v>
      </c>
      <c r="MF109" s="39"/>
      <c r="MG109" s="39">
        <v>122</v>
      </c>
      <c r="MH109" s="39"/>
      <c r="MI109" s="39">
        <v>167</v>
      </c>
      <c r="MJ109" s="86"/>
      <c r="ML109" s="39">
        <v>32</v>
      </c>
      <c r="MM109" s="39"/>
      <c r="MN109" s="39">
        <v>77</v>
      </c>
      <c r="MO109" s="39"/>
      <c r="MP109" s="39">
        <v>122</v>
      </c>
      <c r="MQ109" s="39"/>
      <c r="MR109" s="39">
        <v>167</v>
      </c>
      <c r="MS109" s="86"/>
      <c r="MT109" s="39">
        <v>32</v>
      </c>
      <c r="MU109" s="39"/>
      <c r="MV109" s="39">
        <v>77</v>
      </c>
      <c r="MW109" s="39"/>
      <c r="MX109" s="39">
        <v>122</v>
      </c>
      <c r="MY109" s="39"/>
      <c r="MZ109" s="39">
        <v>167</v>
      </c>
      <c r="NA109" s="86"/>
      <c r="NC109" s="39">
        <v>32</v>
      </c>
      <c r="ND109" s="39"/>
      <c r="NE109" s="39">
        <v>77</v>
      </c>
      <c r="NF109" s="39"/>
      <c r="NG109" s="39">
        <v>122</v>
      </c>
      <c r="NH109" s="39"/>
      <c r="NI109" s="39">
        <v>167</v>
      </c>
      <c r="NJ109" s="86"/>
      <c r="NK109" s="39">
        <v>32</v>
      </c>
      <c r="NL109" s="39"/>
      <c r="NM109" s="39">
        <v>77</v>
      </c>
      <c r="NN109" s="39"/>
      <c r="NO109" s="39">
        <v>122</v>
      </c>
      <c r="NP109" s="39"/>
      <c r="NQ109" s="39">
        <v>167</v>
      </c>
      <c r="NR109" s="86"/>
      <c r="NT109" s="39">
        <v>32</v>
      </c>
      <c r="NU109" s="39"/>
      <c r="NV109" s="39">
        <v>77</v>
      </c>
      <c r="NW109" s="39"/>
      <c r="NX109" s="39">
        <v>122</v>
      </c>
      <c r="NY109" s="39"/>
      <c r="NZ109" s="39">
        <v>167</v>
      </c>
      <c r="OA109" s="86"/>
      <c r="OB109" s="39">
        <v>32</v>
      </c>
      <c r="OC109" s="39"/>
      <c r="OD109" s="39">
        <v>77</v>
      </c>
      <c r="OE109" s="39"/>
      <c r="OF109" s="39">
        <v>122</v>
      </c>
      <c r="OG109" s="39"/>
      <c r="OH109" s="39">
        <v>167</v>
      </c>
      <c r="OI109" s="86"/>
      <c r="OK109" s="39">
        <v>32</v>
      </c>
      <c r="OL109" s="39"/>
      <c r="OM109" s="39">
        <v>77</v>
      </c>
      <c r="ON109" s="39"/>
      <c r="OO109" s="39">
        <v>122</v>
      </c>
      <c r="OP109" s="39"/>
      <c r="OQ109" s="39">
        <v>167</v>
      </c>
      <c r="OR109" s="86"/>
      <c r="OS109" s="39">
        <v>32</v>
      </c>
      <c r="OT109" s="39"/>
      <c r="OU109" s="39">
        <v>77</v>
      </c>
      <c r="OV109" s="39"/>
      <c r="OW109" s="39">
        <v>122</v>
      </c>
      <c r="OX109" s="39"/>
      <c r="OY109" s="39">
        <v>167</v>
      </c>
      <c r="OZ109" s="86"/>
      <c r="PB109" s="39">
        <v>32</v>
      </c>
      <c r="PC109" s="39"/>
      <c r="PD109" s="39">
        <v>77</v>
      </c>
      <c r="PE109" s="39"/>
      <c r="PF109" s="39">
        <v>122</v>
      </c>
      <c r="PG109" s="39"/>
      <c r="PH109" s="39">
        <v>167</v>
      </c>
      <c r="PI109" s="86"/>
      <c r="PJ109" s="39">
        <v>32</v>
      </c>
      <c r="PK109" s="39"/>
      <c r="PL109" s="39">
        <v>77</v>
      </c>
      <c r="PM109" s="39"/>
      <c r="PN109" s="39">
        <v>122</v>
      </c>
      <c r="PO109" s="39"/>
      <c r="PP109" s="39">
        <v>167</v>
      </c>
      <c r="PQ109" s="38"/>
      <c r="PS109" s="39">
        <v>32</v>
      </c>
      <c r="PT109" s="39"/>
      <c r="PU109" s="39">
        <v>77</v>
      </c>
      <c r="PV109" s="39"/>
      <c r="PW109" s="39">
        <v>122</v>
      </c>
      <c r="PX109" s="39"/>
      <c r="PY109" s="39">
        <v>167</v>
      </c>
      <c r="PZ109" s="38"/>
      <c r="QA109" s="39">
        <v>32</v>
      </c>
      <c r="QB109" s="39"/>
      <c r="QC109" s="39">
        <v>77</v>
      </c>
      <c r="QD109" s="39"/>
      <c r="QE109" s="39">
        <v>122</v>
      </c>
      <c r="QF109" s="39"/>
      <c r="QG109" s="39">
        <v>167</v>
      </c>
      <c r="QH109" s="38"/>
      <c r="QJ109" s="39">
        <v>32</v>
      </c>
      <c r="QK109" s="39"/>
      <c r="QL109" s="39">
        <v>77</v>
      </c>
      <c r="QM109" s="39"/>
      <c r="QN109" s="39">
        <v>122</v>
      </c>
      <c r="QO109" s="39"/>
      <c r="QP109" s="39">
        <v>167</v>
      </c>
      <c r="QQ109" s="38"/>
      <c r="QR109" s="39">
        <v>32</v>
      </c>
      <c r="QS109" s="39"/>
      <c r="QT109" s="39">
        <v>77</v>
      </c>
      <c r="QU109" s="39"/>
      <c r="QV109" s="39">
        <v>122</v>
      </c>
      <c r="QW109" s="39"/>
      <c r="QX109" s="39">
        <v>167</v>
      </c>
      <c r="QY109" s="38"/>
      <c r="RA109" s="39">
        <v>32</v>
      </c>
      <c r="RB109" s="39"/>
      <c r="RC109" s="39">
        <v>77</v>
      </c>
      <c r="RD109" s="39"/>
      <c r="RE109" s="39">
        <v>122</v>
      </c>
      <c r="RF109" s="39"/>
      <c r="RG109" s="39">
        <v>167</v>
      </c>
      <c r="RH109" s="38"/>
      <c r="RI109" s="39">
        <v>32</v>
      </c>
      <c r="RJ109" s="39"/>
      <c r="RK109" s="39">
        <v>77</v>
      </c>
      <c r="RL109" s="39"/>
      <c r="RM109" s="39">
        <v>122</v>
      </c>
      <c r="RN109" s="39"/>
      <c r="RO109" s="39">
        <v>167</v>
      </c>
      <c r="RP109" s="38"/>
      <c r="RR109" s="39">
        <v>32</v>
      </c>
      <c r="RS109" s="39"/>
      <c r="RT109" s="39">
        <v>77</v>
      </c>
      <c r="RU109" s="39"/>
      <c r="RV109" s="39">
        <v>122</v>
      </c>
      <c r="RW109" s="39"/>
      <c r="RX109" s="39">
        <v>167</v>
      </c>
      <c r="RY109" s="38"/>
      <c r="RZ109" s="39">
        <v>32</v>
      </c>
      <c r="SA109" s="39"/>
      <c r="SB109" s="39">
        <v>77</v>
      </c>
      <c r="SC109" s="39"/>
      <c r="SD109" s="39">
        <v>122</v>
      </c>
      <c r="SE109" s="39"/>
      <c r="SF109" s="39">
        <v>167</v>
      </c>
      <c r="SG109" s="38"/>
      <c r="SI109" s="39">
        <v>32</v>
      </c>
      <c r="SJ109" s="39"/>
      <c r="SK109" s="39">
        <v>77</v>
      </c>
      <c r="SL109" s="39"/>
      <c r="SM109" s="39">
        <v>122</v>
      </c>
      <c r="SN109" s="39"/>
      <c r="SO109" s="39">
        <v>167</v>
      </c>
      <c r="SP109" s="38"/>
      <c r="SQ109" s="39">
        <v>32</v>
      </c>
      <c r="SR109" s="39"/>
      <c r="SS109" s="39">
        <v>77</v>
      </c>
      <c r="ST109" s="39"/>
      <c r="SU109" s="39">
        <v>122</v>
      </c>
      <c r="SV109" s="39"/>
      <c r="SW109" s="39">
        <v>167</v>
      </c>
      <c r="SX109" s="38"/>
      <c r="SZ109" s="39">
        <v>32</v>
      </c>
      <c r="TA109" s="39"/>
      <c r="TB109" s="39">
        <v>77</v>
      </c>
      <c r="TC109" s="39"/>
      <c r="TD109" s="39">
        <v>122</v>
      </c>
      <c r="TE109" s="39"/>
      <c r="TF109" s="39">
        <v>167</v>
      </c>
      <c r="TG109" s="38"/>
      <c r="TH109" s="39">
        <v>32</v>
      </c>
      <c r="TI109" s="39"/>
      <c r="TJ109" s="39">
        <v>77</v>
      </c>
      <c r="TK109" s="39"/>
      <c r="TL109" s="39">
        <v>122</v>
      </c>
      <c r="TM109" s="39"/>
      <c r="TN109" s="39">
        <v>167</v>
      </c>
      <c r="TO109" s="38"/>
      <c r="TQ109" s="39">
        <v>32</v>
      </c>
      <c r="TR109" s="39"/>
      <c r="TS109" s="39">
        <v>77</v>
      </c>
      <c r="TT109" s="39"/>
      <c r="TU109" s="39">
        <v>122</v>
      </c>
      <c r="TV109" s="39"/>
      <c r="TW109" s="39">
        <v>167</v>
      </c>
      <c r="TX109" s="38"/>
      <c r="TY109" s="39">
        <v>32</v>
      </c>
      <c r="TZ109" s="39"/>
      <c r="UA109" s="39">
        <v>77</v>
      </c>
      <c r="UB109" s="39"/>
      <c r="UC109" s="39">
        <v>122</v>
      </c>
      <c r="UD109" s="39"/>
      <c r="UE109" s="39">
        <v>167</v>
      </c>
      <c r="UF109" s="38"/>
      <c r="UH109" s="39">
        <v>32</v>
      </c>
      <c r="UI109" s="39"/>
      <c r="UJ109" s="39">
        <v>77</v>
      </c>
      <c r="UK109" s="39"/>
      <c r="UL109" s="39">
        <v>122</v>
      </c>
      <c r="UM109" s="39"/>
      <c r="UN109" s="39">
        <v>167</v>
      </c>
      <c r="UO109" s="38"/>
      <c r="UP109" s="39">
        <v>32</v>
      </c>
      <c r="UQ109" s="39"/>
      <c r="UR109" s="39">
        <v>77</v>
      </c>
      <c r="US109" s="39"/>
      <c r="UT109" s="39">
        <v>122</v>
      </c>
      <c r="UU109" s="39"/>
      <c r="UV109" s="39">
        <v>167</v>
      </c>
      <c r="UW109" s="38"/>
      <c r="UY109" s="39">
        <v>32</v>
      </c>
      <c r="UZ109" s="39"/>
      <c r="VA109" s="39">
        <v>77</v>
      </c>
      <c r="VB109" s="39"/>
      <c r="VC109" s="39">
        <v>122</v>
      </c>
      <c r="VD109" s="39"/>
      <c r="VE109" s="39">
        <v>167</v>
      </c>
      <c r="VF109" s="38"/>
      <c r="VG109" s="39">
        <v>32</v>
      </c>
      <c r="VH109" s="39"/>
      <c r="VI109" s="39">
        <v>77</v>
      </c>
      <c r="VJ109" s="39"/>
      <c r="VK109" s="39">
        <v>122</v>
      </c>
      <c r="VL109" s="39"/>
      <c r="VM109" s="39">
        <v>167</v>
      </c>
      <c r="VN109" s="38"/>
      <c r="VP109" s="39">
        <v>32</v>
      </c>
      <c r="VQ109" s="39"/>
      <c r="VR109" s="39">
        <v>77</v>
      </c>
      <c r="VS109" s="39"/>
      <c r="VT109" s="39">
        <v>122</v>
      </c>
      <c r="VU109" s="39"/>
      <c r="VV109" s="39">
        <v>167</v>
      </c>
      <c r="VW109" s="38"/>
      <c r="VX109" s="39">
        <v>32</v>
      </c>
      <c r="VY109" s="39"/>
      <c r="VZ109" s="39">
        <v>77</v>
      </c>
      <c r="WA109" s="39"/>
      <c r="WB109" s="39">
        <v>122</v>
      </c>
      <c r="WC109" s="39"/>
      <c r="WD109" s="39">
        <v>167</v>
      </c>
      <c r="WE109" s="38"/>
      <c r="WG109" s="39">
        <v>32</v>
      </c>
      <c r="WH109" s="39"/>
      <c r="WI109" s="39">
        <v>77</v>
      </c>
      <c r="WJ109" s="39"/>
      <c r="WK109" s="39">
        <v>122</v>
      </c>
      <c r="WL109" s="39"/>
      <c r="WM109" s="39">
        <v>167</v>
      </c>
      <c r="WN109" s="38"/>
      <c r="WO109" s="39">
        <v>32</v>
      </c>
      <c r="WP109" s="39"/>
      <c r="WQ109" s="39">
        <v>77</v>
      </c>
      <c r="WR109" s="39"/>
      <c r="WS109" s="39">
        <v>122</v>
      </c>
      <c r="WT109" s="39"/>
      <c r="WU109" s="39">
        <v>167</v>
      </c>
      <c r="WV109" s="38"/>
      <c r="WX109" s="39">
        <v>32</v>
      </c>
      <c r="WY109" s="39"/>
      <c r="WZ109" s="39">
        <v>77</v>
      </c>
      <c r="XA109" s="39"/>
      <c r="XB109" s="39">
        <v>122</v>
      </c>
      <c r="XC109" s="39"/>
      <c r="XD109" s="39">
        <v>167</v>
      </c>
      <c r="XE109" s="38"/>
      <c r="XF109" s="39">
        <v>32</v>
      </c>
      <c r="XG109" s="39"/>
      <c r="XH109" s="39">
        <v>77</v>
      </c>
      <c r="XI109" s="39"/>
      <c r="XJ109" s="39">
        <v>122</v>
      </c>
      <c r="XK109" s="39"/>
      <c r="XL109" s="39">
        <v>167</v>
      </c>
      <c r="XM109" s="38"/>
      <c r="XO109" s="39">
        <v>32</v>
      </c>
      <c r="XP109" s="39"/>
      <c r="XQ109" s="39">
        <v>77</v>
      </c>
      <c r="XR109" s="39"/>
      <c r="XS109" s="39">
        <v>122</v>
      </c>
      <c r="XT109" s="39"/>
      <c r="XU109" s="39">
        <v>167</v>
      </c>
      <c r="XV109" s="38"/>
      <c r="XW109" s="39">
        <v>32</v>
      </c>
      <c r="XX109" s="39"/>
      <c r="XY109" s="39">
        <v>77</v>
      </c>
      <c r="XZ109" s="39"/>
      <c r="YA109" s="39">
        <v>122</v>
      </c>
      <c r="YB109" s="39"/>
      <c r="YC109" s="39">
        <v>167</v>
      </c>
      <c r="YD109" s="38"/>
      <c r="YF109" s="39">
        <v>32</v>
      </c>
      <c r="YG109" s="39"/>
      <c r="YH109" s="39">
        <v>77</v>
      </c>
      <c r="YI109" s="39"/>
      <c r="YJ109" s="39">
        <v>122</v>
      </c>
      <c r="YK109" s="39"/>
      <c r="YL109" s="39">
        <v>167</v>
      </c>
      <c r="YM109" s="38"/>
      <c r="YN109" s="39">
        <v>32</v>
      </c>
      <c r="YO109" s="39"/>
      <c r="YP109" s="39">
        <v>77</v>
      </c>
      <c r="YQ109" s="39"/>
      <c r="YR109" s="39">
        <v>122</v>
      </c>
      <c r="YS109" s="39"/>
      <c r="YT109" s="39">
        <v>167</v>
      </c>
      <c r="YU109" s="38"/>
      <c r="YW109" s="39">
        <v>32</v>
      </c>
      <c r="YX109" s="39"/>
      <c r="YY109" s="39">
        <v>77</v>
      </c>
      <c r="YZ109" s="39"/>
      <c r="ZA109" s="39">
        <v>122</v>
      </c>
      <c r="ZB109" s="39"/>
      <c r="ZC109" s="39">
        <v>167</v>
      </c>
      <c r="ZD109" s="38"/>
      <c r="ZM109" s="39">
        <v>32</v>
      </c>
      <c r="ZN109" s="39"/>
      <c r="ZO109" s="39">
        <v>77</v>
      </c>
      <c r="ZP109" s="39"/>
      <c r="ZQ109" s="39">
        <v>122</v>
      </c>
      <c r="ZR109" s="39"/>
      <c r="ZS109" s="39">
        <v>167</v>
      </c>
      <c r="ZT109" s="38"/>
      <c r="ZV109" s="39">
        <v>32</v>
      </c>
      <c r="ZW109" s="39"/>
      <c r="ZX109" s="39">
        <v>77</v>
      </c>
      <c r="ZY109" s="39"/>
      <c r="ZZ109" s="39">
        <v>122</v>
      </c>
      <c r="AAA109" s="39"/>
      <c r="AAB109" s="39">
        <v>167</v>
      </c>
      <c r="AAC109" s="38"/>
      <c r="AAD109" s="39">
        <v>32</v>
      </c>
      <c r="AAE109" s="39"/>
      <c r="AAF109" s="39">
        <v>77</v>
      </c>
      <c r="AAG109" s="39"/>
      <c r="AAH109" s="39">
        <v>122</v>
      </c>
      <c r="AAI109" s="39"/>
      <c r="AAJ109" s="39">
        <v>167</v>
      </c>
      <c r="AAK109" s="38"/>
      <c r="AAM109" s="39">
        <v>32</v>
      </c>
      <c r="AAN109" s="39"/>
      <c r="AAO109" s="39">
        <v>77</v>
      </c>
      <c r="AAP109" s="39"/>
      <c r="AAQ109" s="39">
        <v>122</v>
      </c>
      <c r="AAR109" s="39"/>
      <c r="AAS109" s="39">
        <v>167</v>
      </c>
      <c r="AAT109" s="38"/>
      <c r="AAU109" s="39">
        <v>32</v>
      </c>
      <c r="AAV109" s="39"/>
      <c r="AAW109" s="39">
        <v>77</v>
      </c>
      <c r="AAX109" s="39"/>
      <c r="AAY109" s="39">
        <v>122</v>
      </c>
      <c r="AAZ109" s="39"/>
      <c r="ABA109" s="39">
        <v>167</v>
      </c>
      <c r="ABB109" s="38"/>
      <c r="ABD109" s="39">
        <v>32</v>
      </c>
      <c r="ABE109" s="39"/>
      <c r="ABF109" s="39">
        <v>77</v>
      </c>
      <c r="ABG109" s="39"/>
      <c r="ABH109" s="39">
        <v>122</v>
      </c>
      <c r="ABI109" s="39"/>
      <c r="ABJ109" s="39">
        <v>167</v>
      </c>
      <c r="ABK109" s="38"/>
      <c r="ABL109" s="39">
        <v>32</v>
      </c>
      <c r="ABM109" s="39"/>
      <c r="ABN109" s="39">
        <v>77</v>
      </c>
      <c r="ABO109" s="39"/>
      <c r="ABP109" s="39">
        <v>122</v>
      </c>
      <c r="ABQ109" s="39"/>
      <c r="ABR109" s="39">
        <v>167</v>
      </c>
      <c r="ABS109" s="38"/>
      <c r="ABU109" s="39">
        <v>32</v>
      </c>
      <c r="ABV109" s="39"/>
      <c r="ABW109" s="39">
        <v>77</v>
      </c>
      <c r="ABX109" s="39"/>
      <c r="ABY109" s="39">
        <v>122</v>
      </c>
      <c r="ABZ109" s="39"/>
      <c r="ACA109" s="39">
        <v>167</v>
      </c>
      <c r="ACB109" s="38"/>
      <c r="ACC109" s="39">
        <v>32</v>
      </c>
      <c r="ACD109" s="39"/>
      <c r="ACE109" s="39">
        <v>77</v>
      </c>
      <c r="ACF109" s="39"/>
      <c r="ACG109" s="39">
        <v>122</v>
      </c>
      <c r="ACH109" s="39"/>
      <c r="ACI109" s="39">
        <v>167</v>
      </c>
      <c r="ACJ109" s="38"/>
      <c r="ACL109" s="39">
        <v>32</v>
      </c>
      <c r="ACM109" s="39"/>
      <c r="ACN109" s="39">
        <v>77</v>
      </c>
      <c r="ACO109" s="39"/>
      <c r="ACP109" s="39">
        <v>122</v>
      </c>
      <c r="ACQ109" s="39"/>
      <c r="ACR109" s="39">
        <v>167</v>
      </c>
      <c r="ACS109" s="38"/>
      <c r="ACT109" s="39">
        <v>32</v>
      </c>
      <c r="ACU109" s="39"/>
      <c r="ACV109" s="39">
        <v>77</v>
      </c>
      <c r="ACW109" s="39"/>
      <c r="ACX109" s="39">
        <v>122</v>
      </c>
      <c r="ACY109" s="39"/>
      <c r="ACZ109" s="39">
        <v>167</v>
      </c>
      <c r="ADA109" s="38"/>
      <c r="ADC109" s="39">
        <v>32</v>
      </c>
      <c r="ADD109" s="39"/>
      <c r="ADE109" s="39">
        <v>77</v>
      </c>
      <c r="ADF109" s="39"/>
      <c r="ADG109" s="39">
        <v>122</v>
      </c>
      <c r="ADH109" s="39"/>
      <c r="ADI109" s="39">
        <v>167</v>
      </c>
      <c r="ADJ109" s="38"/>
      <c r="ADK109" s="39">
        <v>32</v>
      </c>
      <c r="ADL109" s="39"/>
      <c r="ADM109" s="39">
        <v>77</v>
      </c>
      <c r="ADN109" s="39"/>
      <c r="ADO109" s="39">
        <v>122</v>
      </c>
      <c r="ADP109" s="39"/>
      <c r="ADQ109" s="39">
        <v>167</v>
      </c>
      <c r="ADR109" s="38"/>
      <c r="ADT109" s="39">
        <v>32</v>
      </c>
      <c r="ADU109" s="39"/>
      <c r="ADV109" s="39">
        <v>77</v>
      </c>
      <c r="ADW109" s="39"/>
      <c r="ADX109" s="39">
        <v>122</v>
      </c>
      <c r="ADY109" s="39"/>
      <c r="ADZ109" s="39">
        <v>167</v>
      </c>
      <c r="AEA109" s="38"/>
      <c r="AEB109" s="39">
        <v>32</v>
      </c>
      <c r="AEC109" s="39"/>
      <c r="AED109" s="39">
        <v>77</v>
      </c>
      <c r="AEE109" s="39"/>
      <c r="AEF109" s="39">
        <v>122</v>
      </c>
      <c r="AEG109" s="39"/>
      <c r="AEH109" s="39">
        <v>167</v>
      </c>
      <c r="AEI109" s="38"/>
      <c r="AEK109" s="39">
        <v>32</v>
      </c>
      <c r="AEL109" s="39"/>
      <c r="AEM109" s="39">
        <v>77</v>
      </c>
      <c r="AEN109" s="39"/>
      <c r="AEO109" s="39">
        <v>122</v>
      </c>
      <c r="AEP109" s="39"/>
      <c r="AEQ109" s="39">
        <v>167</v>
      </c>
      <c r="AER109" s="38"/>
      <c r="AES109" s="39">
        <v>32</v>
      </c>
      <c r="AET109" s="39"/>
      <c r="AEU109" s="39">
        <v>77</v>
      </c>
      <c r="AEV109" s="39"/>
      <c r="AEW109" s="39">
        <v>122</v>
      </c>
      <c r="AEX109" s="39"/>
      <c r="AEY109" s="39">
        <v>167</v>
      </c>
      <c r="AEZ109" s="38"/>
      <c r="AFB109" s="39">
        <v>32</v>
      </c>
      <c r="AFC109" s="39"/>
      <c r="AFD109" s="39">
        <v>77</v>
      </c>
      <c r="AFE109" s="39"/>
      <c r="AFF109" s="39">
        <v>122</v>
      </c>
      <c r="AFG109" s="39"/>
      <c r="AFH109" s="39">
        <v>167</v>
      </c>
      <c r="AFI109" s="38"/>
      <c r="AFJ109" s="39">
        <v>32</v>
      </c>
      <c r="AFK109" s="39"/>
      <c r="AFL109" s="39">
        <v>77</v>
      </c>
      <c r="AFM109" s="39"/>
      <c r="AFN109" s="39">
        <v>122</v>
      </c>
      <c r="AFO109" s="39"/>
      <c r="AFP109" s="39">
        <v>167</v>
      </c>
      <c r="AFQ109" s="38"/>
      <c r="AFS109" s="39">
        <v>32</v>
      </c>
      <c r="AFT109" s="39"/>
      <c r="AFU109" s="39">
        <v>77</v>
      </c>
      <c r="AFV109" s="39"/>
      <c r="AFW109" s="39">
        <v>122</v>
      </c>
      <c r="AFX109" s="39"/>
      <c r="AFY109" s="39">
        <v>167</v>
      </c>
      <c r="AFZ109" s="38"/>
      <c r="AGA109" s="39">
        <v>32</v>
      </c>
      <c r="AGB109" s="39"/>
      <c r="AGC109" s="39">
        <v>77</v>
      </c>
      <c r="AGD109" s="39"/>
      <c r="AGE109" s="39">
        <v>122</v>
      </c>
      <c r="AGF109" s="39"/>
      <c r="AGG109" s="39">
        <v>167</v>
      </c>
      <c r="AGH109" s="38"/>
      <c r="AGJ109" s="39">
        <v>32</v>
      </c>
      <c r="AGK109" s="39"/>
      <c r="AGL109" s="39">
        <v>77</v>
      </c>
      <c r="AGM109" s="39"/>
      <c r="AGN109" s="39">
        <v>122</v>
      </c>
      <c r="AGO109" s="39"/>
      <c r="AGP109" s="39">
        <v>167</v>
      </c>
      <c r="AGQ109" s="38"/>
      <c r="AGR109" s="39">
        <v>32</v>
      </c>
      <c r="AGS109" s="39"/>
      <c r="AGT109" s="39">
        <v>77</v>
      </c>
      <c r="AGU109" s="39"/>
      <c r="AGV109" s="39">
        <v>122</v>
      </c>
      <c r="AGW109" s="39"/>
      <c r="AGX109" s="39">
        <v>167</v>
      </c>
      <c r="AGY109" s="38"/>
      <c r="AHA109" s="39">
        <v>32</v>
      </c>
      <c r="AHB109" s="39"/>
      <c r="AHC109" s="39">
        <v>77</v>
      </c>
      <c r="AHD109" s="39"/>
      <c r="AHE109" s="39">
        <v>122</v>
      </c>
      <c r="AHF109" s="39"/>
      <c r="AHG109" s="39">
        <v>167</v>
      </c>
      <c r="AHH109" s="38"/>
      <c r="AHI109" s="39">
        <v>32</v>
      </c>
      <c r="AHJ109" s="39"/>
      <c r="AHK109" s="39">
        <v>77</v>
      </c>
      <c r="AHL109" s="39"/>
      <c r="AHM109" s="39">
        <v>122</v>
      </c>
      <c r="AHN109" s="39"/>
      <c r="AHO109" s="39">
        <v>167</v>
      </c>
      <c r="AHP109" s="38"/>
      <c r="AHR109" s="39">
        <v>32</v>
      </c>
      <c r="AHS109" s="39"/>
      <c r="AHT109" s="39">
        <v>77</v>
      </c>
      <c r="AHU109" s="39"/>
      <c r="AHV109" s="39">
        <v>122</v>
      </c>
      <c r="AHW109" s="39"/>
      <c r="AHX109" s="39">
        <v>167</v>
      </c>
      <c r="AHY109" s="38"/>
      <c r="AHZ109" s="39">
        <v>32</v>
      </c>
      <c r="AIA109" s="39"/>
      <c r="AIB109" s="39">
        <v>77</v>
      </c>
      <c r="AIC109" s="39"/>
      <c r="AID109" s="39">
        <v>122</v>
      </c>
      <c r="AIE109" s="39"/>
      <c r="AIF109" s="39">
        <v>167</v>
      </c>
      <c r="AIG109" s="38"/>
    </row>
    <row r="110" spans="1:917" ht="15.6" customHeight="1">
      <c r="A110" s="39">
        <v>213</v>
      </c>
      <c r="B110" s="39"/>
      <c r="C110" s="39">
        <v>78</v>
      </c>
      <c r="D110" s="39"/>
      <c r="E110" s="39">
        <v>123</v>
      </c>
      <c r="F110" s="39"/>
      <c r="G110" s="39">
        <v>168</v>
      </c>
      <c r="H110" s="86"/>
      <c r="J110" s="39">
        <v>33</v>
      </c>
      <c r="K110" s="39"/>
      <c r="L110" s="39">
        <v>78</v>
      </c>
      <c r="M110" s="39"/>
      <c r="N110" s="39">
        <v>123</v>
      </c>
      <c r="O110" s="39"/>
      <c r="P110" s="39">
        <v>168</v>
      </c>
      <c r="Q110" s="86"/>
      <c r="R110" s="39">
        <v>33</v>
      </c>
      <c r="S110" s="39"/>
      <c r="T110" s="39">
        <v>78</v>
      </c>
      <c r="U110" s="39"/>
      <c r="V110" s="39">
        <v>123</v>
      </c>
      <c r="W110" s="39"/>
      <c r="X110" s="39">
        <v>168</v>
      </c>
      <c r="Y110" s="86"/>
      <c r="AA110" s="39">
        <v>33</v>
      </c>
      <c r="AB110" s="39"/>
      <c r="AC110" s="39">
        <v>78</v>
      </c>
      <c r="AD110" s="39"/>
      <c r="AE110" s="39">
        <v>123</v>
      </c>
      <c r="AF110" s="39"/>
      <c r="AG110" s="39">
        <v>168</v>
      </c>
      <c r="AH110" s="86"/>
      <c r="AI110" s="39">
        <v>33</v>
      </c>
      <c r="AJ110" s="39"/>
      <c r="AK110" s="39">
        <v>78</v>
      </c>
      <c r="AL110" s="39"/>
      <c r="AM110" s="39">
        <v>123</v>
      </c>
      <c r="AN110" s="39"/>
      <c r="AO110" s="39">
        <v>168</v>
      </c>
      <c r="AP110" s="86"/>
      <c r="AR110" s="39">
        <v>33</v>
      </c>
      <c r="AS110" s="39"/>
      <c r="AT110" s="39">
        <v>78</v>
      </c>
      <c r="AU110" s="39"/>
      <c r="AV110" s="39">
        <v>123</v>
      </c>
      <c r="AW110" s="39"/>
      <c r="AX110" s="39">
        <v>168</v>
      </c>
      <c r="AY110" s="86"/>
      <c r="AZ110" s="39">
        <v>33</v>
      </c>
      <c r="BA110" s="39"/>
      <c r="BB110" s="39">
        <v>78</v>
      </c>
      <c r="BC110" s="39"/>
      <c r="BD110" s="39">
        <v>123</v>
      </c>
      <c r="BE110" s="39"/>
      <c r="BF110" s="39">
        <v>168</v>
      </c>
      <c r="BG110" s="86"/>
      <c r="BI110" s="39">
        <v>33</v>
      </c>
      <c r="BJ110" s="39"/>
      <c r="BK110" s="39">
        <v>78</v>
      </c>
      <c r="BL110" s="39"/>
      <c r="BM110" s="39">
        <v>123</v>
      </c>
      <c r="BN110" s="39"/>
      <c r="BO110" s="39">
        <v>168</v>
      </c>
      <c r="BP110" s="86"/>
      <c r="BQ110" s="39">
        <v>33</v>
      </c>
      <c r="BR110" s="39"/>
      <c r="BS110" s="39">
        <v>78</v>
      </c>
      <c r="BT110" s="39"/>
      <c r="BU110" s="39">
        <v>123</v>
      </c>
      <c r="BV110" s="39"/>
      <c r="BW110" s="39">
        <v>168</v>
      </c>
      <c r="BX110" s="86"/>
      <c r="BZ110" s="39">
        <v>33</v>
      </c>
      <c r="CA110" s="39"/>
      <c r="CB110" s="39">
        <v>78</v>
      </c>
      <c r="CC110" s="39"/>
      <c r="CD110" s="39">
        <v>123</v>
      </c>
      <c r="CE110" s="39"/>
      <c r="CF110" s="39">
        <v>168</v>
      </c>
      <c r="CG110" s="86"/>
      <c r="CH110" s="39">
        <v>33</v>
      </c>
      <c r="CI110" s="39"/>
      <c r="CJ110" s="39">
        <v>78</v>
      </c>
      <c r="CK110" s="39"/>
      <c r="CL110" s="39">
        <v>123</v>
      </c>
      <c r="CM110" s="39"/>
      <c r="CN110" s="39">
        <v>168</v>
      </c>
      <c r="CO110" s="86"/>
      <c r="CQ110" s="39">
        <v>33</v>
      </c>
      <c r="CR110" s="39"/>
      <c r="CS110" s="39">
        <v>78</v>
      </c>
      <c r="CT110" s="39"/>
      <c r="CU110" s="39">
        <v>123</v>
      </c>
      <c r="CV110" s="39"/>
      <c r="CW110" s="39">
        <v>168</v>
      </c>
      <c r="CX110" s="86"/>
      <c r="CY110" s="39">
        <v>33</v>
      </c>
      <c r="CZ110" s="39"/>
      <c r="DA110" s="39">
        <v>78</v>
      </c>
      <c r="DB110" s="39"/>
      <c r="DC110" s="39">
        <v>123</v>
      </c>
      <c r="DD110" s="39"/>
      <c r="DE110" s="39">
        <v>168</v>
      </c>
      <c r="DF110" s="86"/>
      <c r="DH110" s="39">
        <v>33</v>
      </c>
      <c r="DI110" s="39"/>
      <c r="DJ110" s="39">
        <v>78</v>
      </c>
      <c r="DK110" s="39"/>
      <c r="DL110" s="39">
        <v>123</v>
      </c>
      <c r="DM110" s="39"/>
      <c r="DN110" s="39">
        <v>168</v>
      </c>
      <c r="DO110" s="86"/>
      <c r="DP110" s="39">
        <v>33</v>
      </c>
      <c r="DQ110" s="39"/>
      <c r="DR110" s="39">
        <v>78</v>
      </c>
      <c r="DS110" s="39"/>
      <c r="DT110" s="39">
        <v>123</v>
      </c>
      <c r="DU110" s="39"/>
      <c r="DV110" s="39">
        <v>168</v>
      </c>
      <c r="DW110" s="86"/>
      <c r="DY110" s="39">
        <v>33</v>
      </c>
      <c r="DZ110" s="39"/>
      <c r="EA110" s="39">
        <v>78</v>
      </c>
      <c r="EB110" s="39"/>
      <c r="EC110" s="39">
        <v>123</v>
      </c>
      <c r="ED110" s="39"/>
      <c r="EE110" s="39">
        <v>168</v>
      </c>
      <c r="EF110" s="86"/>
      <c r="EG110" s="39">
        <v>33</v>
      </c>
      <c r="EH110" s="39"/>
      <c r="EI110" s="39">
        <v>78</v>
      </c>
      <c r="EJ110" s="39"/>
      <c r="EK110" s="39">
        <v>123</v>
      </c>
      <c r="EL110" s="39"/>
      <c r="EM110" s="39">
        <v>168</v>
      </c>
      <c r="EN110" s="86"/>
      <c r="EP110" s="39">
        <v>33</v>
      </c>
      <c r="EQ110" s="39"/>
      <c r="ER110" s="39">
        <v>78</v>
      </c>
      <c r="ES110" s="39"/>
      <c r="ET110" s="39">
        <v>123</v>
      </c>
      <c r="EU110" s="39"/>
      <c r="EV110" s="39">
        <v>168</v>
      </c>
      <c r="EW110" s="86"/>
      <c r="EX110" s="39">
        <v>33</v>
      </c>
      <c r="EY110" s="39"/>
      <c r="EZ110" s="39">
        <v>78</v>
      </c>
      <c r="FA110" s="39"/>
      <c r="FB110" s="39">
        <v>123</v>
      </c>
      <c r="FC110" s="39"/>
      <c r="FD110" s="39">
        <v>168</v>
      </c>
      <c r="FE110" s="86"/>
      <c r="FG110" s="39">
        <v>33</v>
      </c>
      <c r="FH110" s="39"/>
      <c r="FI110" s="39">
        <v>78</v>
      </c>
      <c r="FJ110" s="39"/>
      <c r="FK110" s="39">
        <v>123</v>
      </c>
      <c r="FL110" s="39"/>
      <c r="FM110" s="39">
        <v>168</v>
      </c>
      <c r="FN110" s="86"/>
      <c r="FO110" s="39">
        <v>33</v>
      </c>
      <c r="FP110" s="39"/>
      <c r="FQ110" s="39">
        <v>78</v>
      </c>
      <c r="FR110" s="39"/>
      <c r="FS110" s="39">
        <v>123</v>
      </c>
      <c r="FT110" s="39"/>
      <c r="FU110" s="39">
        <v>168</v>
      </c>
      <c r="FV110" s="86"/>
      <c r="FX110" s="39">
        <v>33</v>
      </c>
      <c r="FY110" s="39"/>
      <c r="FZ110" s="39">
        <v>78</v>
      </c>
      <c r="GA110" s="39"/>
      <c r="GB110" s="39">
        <v>123</v>
      </c>
      <c r="GC110" s="39"/>
      <c r="GD110" s="39">
        <v>168</v>
      </c>
      <c r="GE110" s="86"/>
      <c r="GF110" s="39">
        <v>33</v>
      </c>
      <c r="GG110" s="39"/>
      <c r="GH110" s="39">
        <v>78</v>
      </c>
      <c r="GI110" s="39"/>
      <c r="GJ110" s="39">
        <v>123</v>
      </c>
      <c r="GK110" s="39"/>
      <c r="GL110" s="39">
        <v>168</v>
      </c>
      <c r="GM110" s="86"/>
      <c r="GO110" s="39">
        <v>33</v>
      </c>
      <c r="GP110" s="39"/>
      <c r="GQ110" s="39">
        <v>78</v>
      </c>
      <c r="GR110" s="39"/>
      <c r="GS110" s="39">
        <v>123</v>
      </c>
      <c r="GT110" s="39"/>
      <c r="GU110" s="39">
        <v>168</v>
      </c>
      <c r="GV110" s="86"/>
      <c r="GW110" s="39">
        <v>33</v>
      </c>
      <c r="GX110" s="39"/>
      <c r="GY110" s="39">
        <v>78</v>
      </c>
      <c r="GZ110" s="39"/>
      <c r="HA110" s="39">
        <v>123</v>
      </c>
      <c r="HB110" s="39"/>
      <c r="HC110" s="39">
        <v>168</v>
      </c>
      <c r="HD110" s="86"/>
      <c r="HF110" s="39">
        <v>33</v>
      </c>
      <c r="HG110" s="39"/>
      <c r="HH110" s="39">
        <v>78</v>
      </c>
      <c r="HI110" s="39"/>
      <c r="HJ110" s="39">
        <v>123</v>
      </c>
      <c r="HK110" s="39"/>
      <c r="HL110" s="39">
        <v>168</v>
      </c>
      <c r="HM110" s="86"/>
      <c r="HN110" s="39">
        <v>33</v>
      </c>
      <c r="HO110" s="39"/>
      <c r="HP110" s="39">
        <v>78</v>
      </c>
      <c r="HQ110" s="39"/>
      <c r="HR110" s="39">
        <v>123</v>
      </c>
      <c r="HS110" s="39"/>
      <c r="HT110" s="39">
        <v>168</v>
      </c>
      <c r="HU110" s="86"/>
      <c r="HW110" s="39">
        <v>33</v>
      </c>
      <c r="HX110" s="39"/>
      <c r="HY110" s="39">
        <v>78</v>
      </c>
      <c r="HZ110" s="39"/>
      <c r="IA110" s="39">
        <v>123</v>
      </c>
      <c r="IB110" s="39"/>
      <c r="IC110" s="39">
        <v>168</v>
      </c>
      <c r="ID110" s="86"/>
      <c r="IE110" s="39">
        <v>33</v>
      </c>
      <c r="IF110" s="39"/>
      <c r="IG110" s="39">
        <v>78</v>
      </c>
      <c r="IH110" s="39"/>
      <c r="II110" s="39">
        <v>123</v>
      </c>
      <c r="IJ110" s="39"/>
      <c r="IK110" s="39">
        <v>168</v>
      </c>
      <c r="IL110" s="86"/>
      <c r="IN110" s="39">
        <v>33</v>
      </c>
      <c r="IO110" s="39"/>
      <c r="IP110" s="39">
        <v>78</v>
      </c>
      <c r="IQ110" s="39"/>
      <c r="IR110" s="39">
        <v>123</v>
      </c>
      <c r="IS110" s="39"/>
      <c r="IT110" s="39">
        <v>168</v>
      </c>
      <c r="IU110" s="86"/>
      <c r="IV110" s="39">
        <v>33</v>
      </c>
      <c r="IW110" s="39"/>
      <c r="IX110" s="39">
        <v>78</v>
      </c>
      <c r="IY110" s="39"/>
      <c r="IZ110" s="39">
        <v>123</v>
      </c>
      <c r="JA110" s="39"/>
      <c r="JB110" s="39">
        <v>168</v>
      </c>
      <c r="JC110" s="86"/>
      <c r="JE110" s="39">
        <v>33</v>
      </c>
      <c r="JF110" s="39"/>
      <c r="JG110" s="39">
        <v>78</v>
      </c>
      <c r="JH110" s="39"/>
      <c r="JI110" s="39">
        <v>123</v>
      </c>
      <c r="JJ110" s="39"/>
      <c r="JK110" s="39">
        <v>168</v>
      </c>
      <c r="JL110" s="86"/>
      <c r="JM110" s="39">
        <v>33</v>
      </c>
      <c r="JN110" s="39"/>
      <c r="JO110" s="39">
        <v>78</v>
      </c>
      <c r="JP110" s="39"/>
      <c r="JQ110" s="39">
        <v>123</v>
      </c>
      <c r="JR110" s="39"/>
      <c r="JS110" s="39">
        <v>168</v>
      </c>
      <c r="JT110" s="86"/>
      <c r="JV110" s="39">
        <v>33</v>
      </c>
      <c r="JW110" s="39"/>
      <c r="JX110" s="39">
        <v>78</v>
      </c>
      <c r="JY110" s="39"/>
      <c r="JZ110" s="39">
        <v>123</v>
      </c>
      <c r="KA110" s="39"/>
      <c r="KB110" s="39">
        <v>168</v>
      </c>
      <c r="KC110" s="86"/>
      <c r="KD110" s="39">
        <v>33</v>
      </c>
      <c r="KE110" s="39"/>
      <c r="KF110" s="39">
        <v>78</v>
      </c>
      <c r="KG110" s="39"/>
      <c r="KH110" s="39">
        <v>123</v>
      </c>
      <c r="KI110" s="39"/>
      <c r="KJ110" s="39">
        <v>168</v>
      </c>
      <c r="KK110" s="86"/>
      <c r="KM110" s="39">
        <v>33</v>
      </c>
      <c r="KN110" s="39"/>
      <c r="KO110" s="39">
        <v>78</v>
      </c>
      <c r="KP110" s="39"/>
      <c r="KQ110" s="39">
        <v>123</v>
      </c>
      <c r="KR110" s="39"/>
      <c r="KS110" s="39">
        <v>168</v>
      </c>
      <c r="KT110" s="86"/>
      <c r="KU110" s="39">
        <v>33</v>
      </c>
      <c r="KV110" s="39"/>
      <c r="KW110" s="39">
        <v>78</v>
      </c>
      <c r="KX110" s="39"/>
      <c r="KY110" s="39">
        <v>123</v>
      </c>
      <c r="KZ110" s="39"/>
      <c r="LA110" s="39">
        <v>168</v>
      </c>
      <c r="LB110" s="86"/>
      <c r="LD110" s="39">
        <v>33</v>
      </c>
      <c r="LE110" s="39"/>
      <c r="LF110" s="39">
        <v>78</v>
      </c>
      <c r="LG110" s="39"/>
      <c r="LH110" s="39">
        <v>123</v>
      </c>
      <c r="LI110" s="39"/>
      <c r="LJ110" s="39">
        <v>168</v>
      </c>
      <c r="LK110" s="86"/>
      <c r="LL110" s="39">
        <v>33</v>
      </c>
      <c r="LM110" s="39"/>
      <c r="LN110" s="39">
        <v>78</v>
      </c>
      <c r="LO110" s="39"/>
      <c r="LP110" s="39">
        <v>123</v>
      </c>
      <c r="LQ110" s="39"/>
      <c r="LR110" s="39">
        <v>168</v>
      </c>
      <c r="LS110" s="86"/>
      <c r="LU110" s="39">
        <v>33</v>
      </c>
      <c r="LV110" s="39"/>
      <c r="LW110" s="39">
        <v>78</v>
      </c>
      <c r="LX110" s="39"/>
      <c r="LY110" s="39">
        <v>123</v>
      </c>
      <c r="LZ110" s="39"/>
      <c r="MA110" s="39">
        <v>168</v>
      </c>
      <c r="MB110" s="86"/>
      <c r="MC110" s="39">
        <v>33</v>
      </c>
      <c r="MD110" s="39"/>
      <c r="ME110" s="39">
        <v>78</v>
      </c>
      <c r="MF110" s="39"/>
      <c r="MG110" s="39">
        <v>123</v>
      </c>
      <c r="MH110" s="39"/>
      <c r="MI110" s="39">
        <v>168</v>
      </c>
      <c r="MJ110" s="86"/>
      <c r="ML110" s="39">
        <v>33</v>
      </c>
      <c r="MM110" s="39"/>
      <c r="MN110" s="39">
        <v>78</v>
      </c>
      <c r="MO110" s="39"/>
      <c r="MP110" s="39">
        <v>123</v>
      </c>
      <c r="MQ110" s="39"/>
      <c r="MR110" s="39">
        <v>168</v>
      </c>
      <c r="MS110" s="86"/>
      <c r="MT110" s="39">
        <v>33</v>
      </c>
      <c r="MU110" s="39"/>
      <c r="MV110" s="39">
        <v>78</v>
      </c>
      <c r="MW110" s="39"/>
      <c r="MX110" s="39">
        <v>123</v>
      </c>
      <c r="MY110" s="39"/>
      <c r="MZ110" s="39">
        <v>168</v>
      </c>
      <c r="NA110" s="86"/>
      <c r="NC110" s="39">
        <v>33</v>
      </c>
      <c r="ND110" s="39"/>
      <c r="NE110" s="39">
        <v>78</v>
      </c>
      <c r="NF110" s="39"/>
      <c r="NG110" s="39">
        <v>123</v>
      </c>
      <c r="NH110" s="39"/>
      <c r="NI110" s="39">
        <v>168</v>
      </c>
      <c r="NJ110" s="86"/>
      <c r="NK110" s="39">
        <v>33</v>
      </c>
      <c r="NL110" s="39"/>
      <c r="NM110" s="39">
        <v>78</v>
      </c>
      <c r="NN110" s="39"/>
      <c r="NO110" s="39">
        <v>123</v>
      </c>
      <c r="NP110" s="39"/>
      <c r="NQ110" s="39">
        <v>168</v>
      </c>
      <c r="NR110" s="86"/>
      <c r="NT110" s="39">
        <v>33</v>
      </c>
      <c r="NU110" s="39"/>
      <c r="NV110" s="39">
        <v>78</v>
      </c>
      <c r="NW110" s="39"/>
      <c r="NX110" s="39">
        <v>123</v>
      </c>
      <c r="NY110" s="39"/>
      <c r="NZ110" s="39">
        <v>168</v>
      </c>
      <c r="OA110" s="86"/>
      <c r="OB110" s="39">
        <v>33</v>
      </c>
      <c r="OC110" s="39"/>
      <c r="OD110" s="39">
        <v>78</v>
      </c>
      <c r="OE110" s="39"/>
      <c r="OF110" s="39">
        <v>123</v>
      </c>
      <c r="OG110" s="39"/>
      <c r="OH110" s="39">
        <v>168</v>
      </c>
      <c r="OI110" s="86"/>
      <c r="OK110" s="39">
        <v>33</v>
      </c>
      <c r="OL110" s="39"/>
      <c r="OM110" s="39">
        <v>78</v>
      </c>
      <c r="ON110" s="39"/>
      <c r="OO110" s="39">
        <v>123</v>
      </c>
      <c r="OP110" s="39"/>
      <c r="OQ110" s="39">
        <v>168</v>
      </c>
      <c r="OR110" s="86"/>
      <c r="OS110" s="39">
        <v>33</v>
      </c>
      <c r="OT110" s="39"/>
      <c r="OU110" s="39">
        <v>78</v>
      </c>
      <c r="OV110" s="39"/>
      <c r="OW110" s="39">
        <v>123</v>
      </c>
      <c r="OX110" s="39"/>
      <c r="OY110" s="39">
        <v>168</v>
      </c>
      <c r="OZ110" s="86"/>
      <c r="PB110" s="39">
        <v>33</v>
      </c>
      <c r="PC110" s="39"/>
      <c r="PD110" s="39">
        <v>78</v>
      </c>
      <c r="PE110" s="39"/>
      <c r="PF110" s="39">
        <v>123</v>
      </c>
      <c r="PG110" s="39"/>
      <c r="PH110" s="39">
        <v>168</v>
      </c>
      <c r="PI110" s="86"/>
      <c r="PJ110" s="39">
        <v>33</v>
      </c>
      <c r="PK110" s="39"/>
      <c r="PL110" s="39">
        <v>78</v>
      </c>
      <c r="PM110" s="39"/>
      <c r="PN110" s="39">
        <v>123</v>
      </c>
      <c r="PO110" s="39"/>
      <c r="PP110" s="39">
        <v>168</v>
      </c>
      <c r="PQ110" s="38"/>
      <c r="PS110" s="39">
        <v>33</v>
      </c>
      <c r="PT110" s="39"/>
      <c r="PU110" s="39">
        <v>78</v>
      </c>
      <c r="PV110" s="39"/>
      <c r="PW110" s="39">
        <v>123</v>
      </c>
      <c r="PX110" s="39"/>
      <c r="PY110" s="39">
        <v>168</v>
      </c>
      <c r="PZ110" s="38"/>
      <c r="QA110" s="39">
        <v>33</v>
      </c>
      <c r="QB110" s="39"/>
      <c r="QC110" s="39">
        <v>78</v>
      </c>
      <c r="QD110" s="39"/>
      <c r="QE110" s="39">
        <v>123</v>
      </c>
      <c r="QF110" s="39"/>
      <c r="QG110" s="39">
        <v>168</v>
      </c>
      <c r="QH110" s="38"/>
      <c r="QJ110" s="39">
        <v>33</v>
      </c>
      <c r="QK110" s="39"/>
      <c r="QL110" s="39">
        <v>78</v>
      </c>
      <c r="QM110" s="39"/>
      <c r="QN110" s="39">
        <v>123</v>
      </c>
      <c r="QO110" s="39"/>
      <c r="QP110" s="39">
        <v>168</v>
      </c>
      <c r="QQ110" s="38"/>
      <c r="QR110" s="39">
        <v>33</v>
      </c>
      <c r="QS110" s="39"/>
      <c r="QT110" s="39">
        <v>78</v>
      </c>
      <c r="QU110" s="39"/>
      <c r="QV110" s="39">
        <v>123</v>
      </c>
      <c r="QW110" s="39"/>
      <c r="QX110" s="39">
        <v>168</v>
      </c>
      <c r="QY110" s="38"/>
      <c r="RA110" s="39">
        <v>33</v>
      </c>
      <c r="RB110" s="39"/>
      <c r="RC110" s="39">
        <v>78</v>
      </c>
      <c r="RD110" s="39"/>
      <c r="RE110" s="39">
        <v>123</v>
      </c>
      <c r="RF110" s="39"/>
      <c r="RG110" s="39">
        <v>168</v>
      </c>
      <c r="RH110" s="38"/>
      <c r="RI110" s="39">
        <v>33</v>
      </c>
      <c r="RJ110" s="39"/>
      <c r="RK110" s="39">
        <v>78</v>
      </c>
      <c r="RL110" s="39"/>
      <c r="RM110" s="39">
        <v>123</v>
      </c>
      <c r="RN110" s="39"/>
      <c r="RO110" s="39">
        <v>168</v>
      </c>
      <c r="RP110" s="38"/>
      <c r="RR110" s="39">
        <v>33</v>
      </c>
      <c r="RS110" s="39"/>
      <c r="RT110" s="39">
        <v>78</v>
      </c>
      <c r="RU110" s="39"/>
      <c r="RV110" s="39">
        <v>123</v>
      </c>
      <c r="RW110" s="39"/>
      <c r="RX110" s="39">
        <v>168</v>
      </c>
      <c r="RY110" s="38"/>
      <c r="RZ110" s="39">
        <v>33</v>
      </c>
      <c r="SA110" s="39"/>
      <c r="SB110" s="39">
        <v>78</v>
      </c>
      <c r="SC110" s="39"/>
      <c r="SD110" s="39">
        <v>123</v>
      </c>
      <c r="SE110" s="39"/>
      <c r="SF110" s="39">
        <v>168</v>
      </c>
      <c r="SG110" s="38"/>
      <c r="SI110" s="39">
        <v>33</v>
      </c>
      <c r="SJ110" s="39"/>
      <c r="SK110" s="39">
        <v>78</v>
      </c>
      <c r="SL110" s="39"/>
      <c r="SM110" s="39">
        <v>123</v>
      </c>
      <c r="SN110" s="39"/>
      <c r="SO110" s="39">
        <v>168</v>
      </c>
      <c r="SP110" s="38"/>
      <c r="SQ110" s="39">
        <v>33</v>
      </c>
      <c r="SR110" s="39"/>
      <c r="SS110" s="39">
        <v>78</v>
      </c>
      <c r="ST110" s="39"/>
      <c r="SU110" s="39">
        <v>123</v>
      </c>
      <c r="SV110" s="39"/>
      <c r="SW110" s="39">
        <v>168</v>
      </c>
      <c r="SX110" s="38"/>
      <c r="SZ110" s="39">
        <v>33</v>
      </c>
      <c r="TA110" s="39"/>
      <c r="TB110" s="39">
        <v>78</v>
      </c>
      <c r="TC110" s="39"/>
      <c r="TD110" s="39">
        <v>123</v>
      </c>
      <c r="TE110" s="39"/>
      <c r="TF110" s="39">
        <v>168</v>
      </c>
      <c r="TG110" s="38"/>
      <c r="TH110" s="39">
        <v>33</v>
      </c>
      <c r="TI110" s="39"/>
      <c r="TJ110" s="39">
        <v>78</v>
      </c>
      <c r="TK110" s="39"/>
      <c r="TL110" s="39">
        <v>123</v>
      </c>
      <c r="TM110" s="39"/>
      <c r="TN110" s="39">
        <v>168</v>
      </c>
      <c r="TO110" s="38"/>
      <c r="TQ110" s="39">
        <v>33</v>
      </c>
      <c r="TR110" s="39"/>
      <c r="TS110" s="39">
        <v>78</v>
      </c>
      <c r="TT110" s="39"/>
      <c r="TU110" s="39">
        <v>123</v>
      </c>
      <c r="TV110" s="39"/>
      <c r="TW110" s="39">
        <v>168</v>
      </c>
      <c r="TX110" s="38"/>
      <c r="TY110" s="39">
        <v>33</v>
      </c>
      <c r="TZ110" s="39"/>
      <c r="UA110" s="39">
        <v>78</v>
      </c>
      <c r="UB110" s="39"/>
      <c r="UC110" s="39">
        <v>123</v>
      </c>
      <c r="UD110" s="39"/>
      <c r="UE110" s="39">
        <v>168</v>
      </c>
      <c r="UF110" s="38"/>
      <c r="UH110" s="39">
        <v>33</v>
      </c>
      <c r="UI110" s="39"/>
      <c r="UJ110" s="39">
        <v>78</v>
      </c>
      <c r="UK110" s="39"/>
      <c r="UL110" s="39">
        <v>123</v>
      </c>
      <c r="UM110" s="39"/>
      <c r="UN110" s="39">
        <v>168</v>
      </c>
      <c r="UO110" s="38"/>
      <c r="UP110" s="39">
        <v>33</v>
      </c>
      <c r="UQ110" s="39"/>
      <c r="UR110" s="39">
        <v>78</v>
      </c>
      <c r="US110" s="39"/>
      <c r="UT110" s="39">
        <v>123</v>
      </c>
      <c r="UU110" s="39"/>
      <c r="UV110" s="39">
        <v>168</v>
      </c>
      <c r="UW110" s="38"/>
      <c r="UY110" s="39">
        <v>33</v>
      </c>
      <c r="UZ110" s="39"/>
      <c r="VA110" s="39">
        <v>78</v>
      </c>
      <c r="VB110" s="39"/>
      <c r="VC110" s="39">
        <v>123</v>
      </c>
      <c r="VD110" s="39"/>
      <c r="VE110" s="39">
        <v>168</v>
      </c>
      <c r="VF110" s="38"/>
      <c r="VG110" s="39">
        <v>33</v>
      </c>
      <c r="VH110" s="39"/>
      <c r="VI110" s="39">
        <v>78</v>
      </c>
      <c r="VJ110" s="39"/>
      <c r="VK110" s="39">
        <v>123</v>
      </c>
      <c r="VL110" s="39"/>
      <c r="VM110" s="39">
        <v>168</v>
      </c>
      <c r="VN110" s="38"/>
      <c r="VP110" s="39">
        <v>33</v>
      </c>
      <c r="VQ110" s="39"/>
      <c r="VR110" s="39">
        <v>78</v>
      </c>
      <c r="VS110" s="39"/>
      <c r="VT110" s="39">
        <v>123</v>
      </c>
      <c r="VU110" s="39"/>
      <c r="VV110" s="39">
        <v>168</v>
      </c>
      <c r="VW110" s="38"/>
      <c r="VX110" s="39">
        <v>33</v>
      </c>
      <c r="VY110" s="39"/>
      <c r="VZ110" s="39">
        <v>78</v>
      </c>
      <c r="WA110" s="39"/>
      <c r="WB110" s="39">
        <v>123</v>
      </c>
      <c r="WC110" s="39"/>
      <c r="WD110" s="39">
        <v>168</v>
      </c>
      <c r="WE110" s="38"/>
      <c r="WG110" s="39">
        <v>33</v>
      </c>
      <c r="WH110" s="39"/>
      <c r="WI110" s="39">
        <v>78</v>
      </c>
      <c r="WJ110" s="39"/>
      <c r="WK110" s="39">
        <v>123</v>
      </c>
      <c r="WL110" s="39"/>
      <c r="WM110" s="39">
        <v>168</v>
      </c>
      <c r="WN110" s="38"/>
      <c r="WO110" s="39">
        <v>33</v>
      </c>
      <c r="WP110" s="39"/>
      <c r="WQ110" s="39">
        <v>78</v>
      </c>
      <c r="WR110" s="39"/>
      <c r="WS110" s="39">
        <v>123</v>
      </c>
      <c r="WT110" s="39"/>
      <c r="WU110" s="39">
        <v>168</v>
      </c>
      <c r="WV110" s="38"/>
      <c r="WX110" s="39">
        <v>33</v>
      </c>
      <c r="WY110" s="39"/>
      <c r="WZ110" s="39">
        <v>78</v>
      </c>
      <c r="XA110" s="39"/>
      <c r="XB110" s="39">
        <v>123</v>
      </c>
      <c r="XC110" s="39"/>
      <c r="XD110" s="39">
        <v>168</v>
      </c>
      <c r="XE110" s="38"/>
      <c r="XF110" s="39">
        <v>33</v>
      </c>
      <c r="XG110" s="39"/>
      <c r="XH110" s="39">
        <v>78</v>
      </c>
      <c r="XI110" s="39"/>
      <c r="XJ110" s="39">
        <v>123</v>
      </c>
      <c r="XK110" s="39"/>
      <c r="XL110" s="39">
        <v>168</v>
      </c>
      <c r="XM110" s="38"/>
      <c r="XO110" s="39">
        <v>33</v>
      </c>
      <c r="XP110" s="39"/>
      <c r="XQ110" s="39">
        <v>78</v>
      </c>
      <c r="XR110" s="39"/>
      <c r="XS110" s="39">
        <v>123</v>
      </c>
      <c r="XT110" s="39"/>
      <c r="XU110" s="39">
        <v>168</v>
      </c>
      <c r="XV110" s="38"/>
      <c r="XW110" s="39">
        <v>33</v>
      </c>
      <c r="XX110" s="39"/>
      <c r="XY110" s="39">
        <v>78</v>
      </c>
      <c r="XZ110" s="39"/>
      <c r="YA110" s="39">
        <v>123</v>
      </c>
      <c r="YB110" s="39"/>
      <c r="YC110" s="39">
        <v>168</v>
      </c>
      <c r="YD110" s="38"/>
      <c r="YF110" s="39">
        <v>33</v>
      </c>
      <c r="YG110" s="39"/>
      <c r="YH110" s="39">
        <v>78</v>
      </c>
      <c r="YI110" s="39"/>
      <c r="YJ110" s="39">
        <v>123</v>
      </c>
      <c r="YK110" s="39"/>
      <c r="YL110" s="39">
        <v>168</v>
      </c>
      <c r="YM110" s="38"/>
      <c r="YN110" s="39">
        <v>33</v>
      </c>
      <c r="YO110" s="39"/>
      <c r="YP110" s="39">
        <v>78</v>
      </c>
      <c r="YQ110" s="39"/>
      <c r="YR110" s="39">
        <v>123</v>
      </c>
      <c r="YS110" s="39"/>
      <c r="YT110" s="39">
        <v>168</v>
      </c>
      <c r="YU110" s="38"/>
      <c r="YW110" s="39">
        <v>33</v>
      </c>
      <c r="YX110" s="39"/>
      <c r="YY110" s="39">
        <v>78</v>
      </c>
      <c r="YZ110" s="39"/>
      <c r="ZA110" s="39">
        <v>123</v>
      </c>
      <c r="ZB110" s="39"/>
      <c r="ZC110" s="39">
        <v>168</v>
      </c>
      <c r="ZD110" s="38"/>
      <c r="ZM110" s="39">
        <v>33</v>
      </c>
      <c r="ZN110" s="39"/>
      <c r="ZO110" s="39">
        <v>78</v>
      </c>
      <c r="ZP110" s="39"/>
      <c r="ZQ110" s="39">
        <v>123</v>
      </c>
      <c r="ZR110" s="39"/>
      <c r="ZS110" s="39">
        <v>168</v>
      </c>
      <c r="ZT110" s="38"/>
      <c r="ZV110" s="39">
        <v>33</v>
      </c>
      <c r="ZW110" s="39"/>
      <c r="ZX110" s="39">
        <v>78</v>
      </c>
      <c r="ZY110" s="39"/>
      <c r="ZZ110" s="39">
        <v>123</v>
      </c>
      <c r="AAA110" s="39"/>
      <c r="AAB110" s="39">
        <v>168</v>
      </c>
      <c r="AAC110" s="38"/>
      <c r="AAD110" s="39">
        <v>33</v>
      </c>
      <c r="AAE110" s="39"/>
      <c r="AAF110" s="39">
        <v>78</v>
      </c>
      <c r="AAG110" s="39"/>
      <c r="AAH110" s="39">
        <v>123</v>
      </c>
      <c r="AAI110" s="39"/>
      <c r="AAJ110" s="39">
        <v>168</v>
      </c>
      <c r="AAK110" s="38"/>
      <c r="AAM110" s="39">
        <v>33</v>
      </c>
      <c r="AAN110" s="39"/>
      <c r="AAO110" s="39">
        <v>78</v>
      </c>
      <c r="AAP110" s="39"/>
      <c r="AAQ110" s="39">
        <v>123</v>
      </c>
      <c r="AAR110" s="39"/>
      <c r="AAS110" s="39">
        <v>168</v>
      </c>
      <c r="AAT110" s="38"/>
      <c r="AAU110" s="39">
        <v>33</v>
      </c>
      <c r="AAV110" s="39"/>
      <c r="AAW110" s="39">
        <v>78</v>
      </c>
      <c r="AAX110" s="39"/>
      <c r="AAY110" s="39">
        <v>123</v>
      </c>
      <c r="AAZ110" s="39"/>
      <c r="ABA110" s="39">
        <v>168</v>
      </c>
      <c r="ABB110" s="38"/>
      <c r="ABD110" s="39">
        <v>33</v>
      </c>
      <c r="ABE110" s="39"/>
      <c r="ABF110" s="39">
        <v>78</v>
      </c>
      <c r="ABG110" s="39"/>
      <c r="ABH110" s="39">
        <v>123</v>
      </c>
      <c r="ABI110" s="39"/>
      <c r="ABJ110" s="39">
        <v>168</v>
      </c>
      <c r="ABK110" s="38"/>
      <c r="ABL110" s="39">
        <v>33</v>
      </c>
      <c r="ABM110" s="39"/>
      <c r="ABN110" s="39">
        <v>78</v>
      </c>
      <c r="ABO110" s="39"/>
      <c r="ABP110" s="39">
        <v>123</v>
      </c>
      <c r="ABQ110" s="39"/>
      <c r="ABR110" s="39">
        <v>168</v>
      </c>
      <c r="ABS110" s="38"/>
      <c r="ABU110" s="39">
        <v>33</v>
      </c>
      <c r="ABV110" s="39"/>
      <c r="ABW110" s="39">
        <v>78</v>
      </c>
      <c r="ABX110" s="39"/>
      <c r="ABY110" s="39">
        <v>123</v>
      </c>
      <c r="ABZ110" s="39"/>
      <c r="ACA110" s="39">
        <v>168</v>
      </c>
      <c r="ACB110" s="38"/>
      <c r="ACC110" s="39">
        <v>33</v>
      </c>
      <c r="ACD110" s="39"/>
      <c r="ACE110" s="39">
        <v>78</v>
      </c>
      <c r="ACF110" s="39"/>
      <c r="ACG110" s="39">
        <v>123</v>
      </c>
      <c r="ACH110" s="39"/>
      <c r="ACI110" s="39">
        <v>168</v>
      </c>
      <c r="ACJ110" s="38"/>
      <c r="ACL110" s="39">
        <v>33</v>
      </c>
      <c r="ACM110" s="39"/>
      <c r="ACN110" s="39">
        <v>78</v>
      </c>
      <c r="ACO110" s="39"/>
      <c r="ACP110" s="39">
        <v>123</v>
      </c>
      <c r="ACQ110" s="39"/>
      <c r="ACR110" s="39">
        <v>168</v>
      </c>
      <c r="ACS110" s="38"/>
      <c r="ACT110" s="39">
        <v>33</v>
      </c>
      <c r="ACU110" s="39"/>
      <c r="ACV110" s="39">
        <v>78</v>
      </c>
      <c r="ACW110" s="39"/>
      <c r="ACX110" s="39">
        <v>123</v>
      </c>
      <c r="ACY110" s="39"/>
      <c r="ACZ110" s="39">
        <v>168</v>
      </c>
      <c r="ADA110" s="38"/>
      <c r="ADC110" s="39">
        <v>33</v>
      </c>
      <c r="ADD110" s="39"/>
      <c r="ADE110" s="39">
        <v>78</v>
      </c>
      <c r="ADF110" s="39"/>
      <c r="ADG110" s="39">
        <v>123</v>
      </c>
      <c r="ADH110" s="39"/>
      <c r="ADI110" s="39">
        <v>168</v>
      </c>
      <c r="ADJ110" s="38"/>
      <c r="ADK110" s="39">
        <v>33</v>
      </c>
      <c r="ADL110" s="39"/>
      <c r="ADM110" s="39">
        <v>78</v>
      </c>
      <c r="ADN110" s="39"/>
      <c r="ADO110" s="39">
        <v>123</v>
      </c>
      <c r="ADP110" s="39"/>
      <c r="ADQ110" s="39">
        <v>168</v>
      </c>
      <c r="ADR110" s="38"/>
      <c r="ADT110" s="39">
        <v>33</v>
      </c>
      <c r="ADU110" s="39"/>
      <c r="ADV110" s="39">
        <v>78</v>
      </c>
      <c r="ADW110" s="39"/>
      <c r="ADX110" s="39">
        <v>123</v>
      </c>
      <c r="ADY110" s="39"/>
      <c r="ADZ110" s="39">
        <v>168</v>
      </c>
      <c r="AEA110" s="38"/>
      <c r="AEB110" s="39">
        <v>33</v>
      </c>
      <c r="AEC110" s="39"/>
      <c r="AED110" s="39">
        <v>78</v>
      </c>
      <c r="AEE110" s="39"/>
      <c r="AEF110" s="39">
        <v>123</v>
      </c>
      <c r="AEG110" s="39"/>
      <c r="AEH110" s="39">
        <v>168</v>
      </c>
      <c r="AEI110" s="38"/>
      <c r="AEK110" s="39">
        <v>33</v>
      </c>
      <c r="AEL110" s="39"/>
      <c r="AEM110" s="39">
        <v>78</v>
      </c>
      <c r="AEN110" s="39"/>
      <c r="AEO110" s="39">
        <v>123</v>
      </c>
      <c r="AEP110" s="39"/>
      <c r="AEQ110" s="39">
        <v>168</v>
      </c>
      <c r="AER110" s="38"/>
      <c r="AES110" s="39">
        <v>33</v>
      </c>
      <c r="AET110" s="39"/>
      <c r="AEU110" s="39">
        <v>78</v>
      </c>
      <c r="AEV110" s="39"/>
      <c r="AEW110" s="39">
        <v>123</v>
      </c>
      <c r="AEX110" s="39"/>
      <c r="AEY110" s="39">
        <v>168</v>
      </c>
      <c r="AEZ110" s="38"/>
      <c r="AFB110" s="39">
        <v>33</v>
      </c>
      <c r="AFC110" s="39"/>
      <c r="AFD110" s="39">
        <v>78</v>
      </c>
      <c r="AFE110" s="39"/>
      <c r="AFF110" s="39">
        <v>123</v>
      </c>
      <c r="AFG110" s="39"/>
      <c r="AFH110" s="39">
        <v>168</v>
      </c>
      <c r="AFI110" s="38"/>
      <c r="AFJ110" s="39">
        <v>33</v>
      </c>
      <c r="AFK110" s="39"/>
      <c r="AFL110" s="39">
        <v>78</v>
      </c>
      <c r="AFM110" s="39"/>
      <c r="AFN110" s="39">
        <v>123</v>
      </c>
      <c r="AFO110" s="39"/>
      <c r="AFP110" s="39">
        <v>168</v>
      </c>
      <c r="AFQ110" s="38"/>
      <c r="AFS110" s="39">
        <v>33</v>
      </c>
      <c r="AFT110" s="39"/>
      <c r="AFU110" s="39">
        <v>78</v>
      </c>
      <c r="AFV110" s="39"/>
      <c r="AFW110" s="39">
        <v>123</v>
      </c>
      <c r="AFX110" s="39"/>
      <c r="AFY110" s="39">
        <v>168</v>
      </c>
      <c r="AFZ110" s="38"/>
      <c r="AGA110" s="39">
        <v>33</v>
      </c>
      <c r="AGB110" s="39"/>
      <c r="AGC110" s="39">
        <v>78</v>
      </c>
      <c r="AGD110" s="39"/>
      <c r="AGE110" s="39">
        <v>123</v>
      </c>
      <c r="AGF110" s="39"/>
      <c r="AGG110" s="39">
        <v>168</v>
      </c>
      <c r="AGH110" s="38"/>
      <c r="AGJ110" s="39">
        <v>33</v>
      </c>
      <c r="AGK110" s="39"/>
      <c r="AGL110" s="39">
        <v>78</v>
      </c>
      <c r="AGM110" s="39"/>
      <c r="AGN110" s="39">
        <v>123</v>
      </c>
      <c r="AGO110" s="39"/>
      <c r="AGP110" s="39">
        <v>168</v>
      </c>
      <c r="AGQ110" s="38"/>
      <c r="AGR110" s="39">
        <v>33</v>
      </c>
      <c r="AGS110" s="39"/>
      <c r="AGT110" s="39">
        <v>78</v>
      </c>
      <c r="AGU110" s="39"/>
      <c r="AGV110" s="39">
        <v>123</v>
      </c>
      <c r="AGW110" s="39"/>
      <c r="AGX110" s="39">
        <v>168</v>
      </c>
      <c r="AGY110" s="38"/>
      <c r="AHA110" s="39">
        <v>33</v>
      </c>
      <c r="AHB110" s="39"/>
      <c r="AHC110" s="39">
        <v>78</v>
      </c>
      <c r="AHD110" s="39"/>
      <c r="AHE110" s="39">
        <v>123</v>
      </c>
      <c r="AHF110" s="39"/>
      <c r="AHG110" s="39">
        <v>168</v>
      </c>
      <c r="AHH110" s="38"/>
      <c r="AHI110" s="39">
        <v>33</v>
      </c>
      <c r="AHJ110" s="39"/>
      <c r="AHK110" s="39">
        <v>78</v>
      </c>
      <c r="AHL110" s="39"/>
      <c r="AHM110" s="39">
        <v>123</v>
      </c>
      <c r="AHN110" s="39"/>
      <c r="AHO110" s="39">
        <v>168</v>
      </c>
      <c r="AHP110" s="38"/>
      <c r="AHR110" s="39">
        <v>33</v>
      </c>
      <c r="AHS110" s="39"/>
      <c r="AHT110" s="39">
        <v>78</v>
      </c>
      <c r="AHU110" s="39"/>
      <c r="AHV110" s="39">
        <v>123</v>
      </c>
      <c r="AHW110" s="39"/>
      <c r="AHX110" s="39">
        <v>168</v>
      </c>
      <c r="AHY110" s="38"/>
      <c r="AHZ110" s="39">
        <v>33</v>
      </c>
      <c r="AIA110" s="39"/>
      <c r="AIB110" s="39">
        <v>78</v>
      </c>
      <c r="AIC110" s="39"/>
      <c r="AID110" s="39">
        <v>123</v>
      </c>
      <c r="AIE110" s="39"/>
      <c r="AIF110" s="39">
        <v>168</v>
      </c>
      <c r="AIG110" s="38"/>
    </row>
    <row r="111" spans="1:917" ht="15.6" customHeight="1">
      <c r="A111" s="39">
        <v>214</v>
      </c>
      <c r="B111" s="39"/>
      <c r="C111" s="39">
        <v>79</v>
      </c>
      <c r="D111" s="39"/>
      <c r="E111" s="39">
        <v>124</v>
      </c>
      <c r="F111" s="39"/>
      <c r="G111" s="39">
        <v>169</v>
      </c>
      <c r="H111" s="86"/>
      <c r="J111" s="39">
        <v>34</v>
      </c>
      <c r="K111" s="39"/>
      <c r="L111" s="39">
        <v>79</v>
      </c>
      <c r="M111" s="39"/>
      <c r="N111" s="39">
        <v>124</v>
      </c>
      <c r="O111" s="39"/>
      <c r="P111" s="39">
        <v>169</v>
      </c>
      <c r="Q111" s="86"/>
      <c r="R111" s="39">
        <v>34</v>
      </c>
      <c r="S111" s="39"/>
      <c r="T111" s="39">
        <v>79</v>
      </c>
      <c r="U111" s="39"/>
      <c r="V111" s="39">
        <v>124</v>
      </c>
      <c r="W111" s="39"/>
      <c r="X111" s="39">
        <v>169</v>
      </c>
      <c r="Y111" s="86"/>
      <c r="AA111" s="39">
        <v>34</v>
      </c>
      <c r="AB111" s="39"/>
      <c r="AC111" s="39">
        <v>79</v>
      </c>
      <c r="AD111" s="39"/>
      <c r="AE111" s="39">
        <v>124</v>
      </c>
      <c r="AF111" s="39"/>
      <c r="AG111" s="39">
        <v>169</v>
      </c>
      <c r="AH111" s="86"/>
      <c r="AI111" s="39">
        <v>34</v>
      </c>
      <c r="AJ111" s="39"/>
      <c r="AK111" s="39">
        <v>79</v>
      </c>
      <c r="AL111" s="39"/>
      <c r="AM111" s="39">
        <v>124</v>
      </c>
      <c r="AN111" s="39"/>
      <c r="AO111" s="39">
        <v>169</v>
      </c>
      <c r="AP111" s="86"/>
      <c r="AR111" s="39">
        <v>34</v>
      </c>
      <c r="AS111" s="39"/>
      <c r="AT111" s="39">
        <v>79</v>
      </c>
      <c r="AU111" s="39"/>
      <c r="AV111" s="39">
        <v>124</v>
      </c>
      <c r="AW111" s="39"/>
      <c r="AX111" s="39">
        <v>169</v>
      </c>
      <c r="AY111" s="86"/>
      <c r="AZ111" s="39">
        <v>34</v>
      </c>
      <c r="BA111" s="39"/>
      <c r="BB111" s="39">
        <v>79</v>
      </c>
      <c r="BC111" s="39"/>
      <c r="BD111" s="39">
        <v>124</v>
      </c>
      <c r="BE111" s="39"/>
      <c r="BF111" s="39">
        <v>169</v>
      </c>
      <c r="BG111" s="86"/>
      <c r="BI111" s="39">
        <v>34</v>
      </c>
      <c r="BJ111" s="39"/>
      <c r="BK111" s="39">
        <v>79</v>
      </c>
      <c r="BL111" s="39"/>
      <c r="BM111" s="39">
        <v>124</v>
      </c>
      <c r="BN111" s="39"/>
      <c r="BO111" s="39">
        <v>169</v>
      </c>
      <c r="BP111" s="86"/>
      <c r="BQ111" s="39">
        <v>34</v>
      </c>
      <c r="BR111" s="39"/>
      <c r="BS111" s="39">
        <v>79</v>
      </c>
      <c r="BT111" s="39"/>
      <c r="BU111" s="39">
        <v>124</v>
      </c>
      <c r="BV111" s="39"/>
      <c r="BW111" s="39">
        <v>169</v>
      </c>
      <c r="BX111" s="86"/>
      <c r="BZ111" s="39">
        <v>34</v>
      </c>
      <c r="CA111" s="39"/>
      <c r="CB111" s="39">
        <v>79</v>
      </c>
      <c r="CC111" s="39"/>
      <c r="CD111" s="39">
        <v>124</v>
      </c>
      <c r="CE111" s="39"/>
      <c r="CF111" s="39">
        <v>169</v>
      </c>
      <c r="CG111" s="86"/>
      <c r="CH111" s="39">
        <v>34</v>
      </c>
      <c r="CI111" s="39"/>
      <c r="CJ111" s="39">
        <v>79</v>
      </c>
      <c r="CK111" s="39"/>
      <c r="CL111" s="39">
        <v>124</v>
      </c>
      <c r="CM111" s="39"/>
      <c r="CN111" s="39">
        <v>169</v>
      </c>
      <c r="CO111" s="86"/>
      <c r="CQ111" s="39">
        <v>34</v>
      </c>
      <c r="CR111" s="39"/>
      <c r="CS111" s="39">
        <v>79</v>
      </c>
      <c r="CT111" s="39"/>
      <c r="CU111" s="39">
        <v>124</v>
      </c>
      <c r="CV111" s="39"/>
      <c r="CW111" s="39">
        <v>169</v>
      </c>
      <c r="CX111" s="86"/>
      <c r="CY111" s="39">
        <v>34</v>
      </c>
      <c r="CZ111" s="39"/>
      <c r="DA111" s="39">
        <v>79</v>
      </c>
      <c r="DB111" s="39"/>
      <c r="DC111" s="39">
        <v>124</v>
      </c>
      <c r="DD111" s="39"/>
      <c r="DE111" s="39">
        <v>169</v>
      </c>
      <c r="DF111" s="86"/>
      <c r="DH111" s="39">
        <v>34</v>
      </c>
      <c r="DI111" s="39"/>
      <c r="DJ111" s="39">
        <v>79</v>
      </c>
      <c r="DK111" s="39"/>
      <c r="DL111" s="39">
        <v>124</v>
      </c>
      <c r="DM111" s="39"/>
      <c r="DN111" s="39">
        <v>169</v>
      </c>
      <c r="DO111" s="86"/>
      <c r="DP111" s="39">
        <v>34</v>
      </c>
      <c r="DQ111" s="39"/>
      <c r="DR111" s="39">
        <v>79</v>
      </c>
      <c r="DS111" s="39"/>
      <c r="DT111" s="39">
        <v>124</v>
      </c>
      <c r="DU111" s="39"/>
      <c r="DV111" s="39">
        <v>169</v>
      </c>
      <c r="DW111" s="86"/>
      <c r="DY111" s="39">
        <v>34</v>
      </c>
      <c r="DZ111" s="39"/>
      <c r="EA111" s="39">
        <v>79</v>
      </c>
      <c r="EB111" s="39"/>
      <c r="EC111" s="39">
        <v>124</v>
      </c>
      <c r="ED111" s="39"/>
      <c r="EE111" s="39">
        <v>169</v>
      </c>
      <c r="EF111" s="86"/>
      <c r="EG111" s="39">
        <v>34</v>
      </c>
      <c r="EH111" s="39"/>
      <c r="EI111" s="39">
        <v>79</v>
      </c>
      <c r="EJ111" s="39"/>
      <c r="EK111" s="39">
        <v>124</v>
      </c>
      <c r="EL111" s="39"/>
      <c r="EM111" s="39">
        <v>169</v>
      </c>
      <c r="EN111" s="86"/>
      <c r="EP111" s="39">
        <v>34</v>
      </c>
      <c r="EQ111" s="39"/>
      <c r="ER111" s="39">
        <v>79</v>
      </c>
      <c r="ES111" s="39"/>
      <c r="ET111" s="39">
        <v>124</v>
      </c>
      <c r="EU111" s="39"/>
      <c r="EV111" s="39">
        <v>169</v>
      </c>
      <c r="EW111" s="86"/>
      <c r="EX111" s="39">
        <v>34</v>
      </c>
      <c r="EY111" s="39"/>
      <c r="EZ111" s="39">
        <v>79</v>
      </c>
      <c r="FA111" s="39"/>
      <c r="FB111" s="39">
        <v>124</v>
      </c>
      <c r="FC111" s="39"/>
      <c r="FD111" s="39">
        <v>169</v>
      </c>
      <c r="FE111" s="86"/>
      <c r="FG111" s="39">
        <v>34</v>
      </c>
      <c r="FH111" s="39"/>
      <c r="FI111" s="39">
        <v>79</v>
      </c>
      <c r="FJ111" s="39"/>
      <c r="FK111" s="39">
        <v>124</v>
      </c>
      <c r="FL111" s="39"/>
      <c r="FM111" s="39">
        <v>169</v>
      </c>
      <c r="FN111" s="86"/>
      <c r="FO111" s="39">
        <v>34</v>
      </c>
      <c r="FP111" s="39"/>
      <c r="FQ111" s="39">
        <v>79</v>
      </c>
      <c r="FR111" s="39"/>
      <c r="FS111" s="39">
        <v>124</v>
      </c>
      <c r="FT111" s="39"/>
      <c r="FU111" s="39">
        <v>169</v>
      </c>
      <c r="FV111" s="86"/>
      <c r="FX111" s="39">
        <v>34</v>
      </c>
      <c r="FY111" s="39"/>
      <c r="FZ111" s="39">
        <v>79</v>
      </c>
      <c r="GA111" s="39"/>
      <c r="GB111" s="39">
        <v>124</v>
      </c>
      <c r="GC111" s="39"/>
      <c r="GD111" s="39">
        <v>169</v>
      </c>
      <c r="GE111" s="86"/>
      <c r="GF111" s="39">
        <v>34</v>
      </c>
      <c r="GG111" s="39"/>
      <c r="GH111" s="39">
        <v>79</v>
      </c>
      <c r="GI111" s="39"/>
      <c r="GJ111" s="39">
        <v>124</v>
      </c>
      <c r="GK111" s="39"/>
      <c r="GL111" s="39">
        <v>169</v>
      </c>
      <c r="GM111" s="86"/>
      <c r="GO111" s="39">
        <v>34</v>
      </c>
      <c r="GP111" s="39"/>
      <c r="GQ111" s="39">
        <v>79</v>
      </c>
      <c r="GR111" s="39"/>
      <c r="GS111" s="39">
        <v>124</v>
      </c>
      <c r="GT111" s="39"/>
      <c r="GU111" s="39">
        <v>169</v>
      </c>
      <c r="GV111" s="86"/>
      <c r="GW111" s="39">
        <v>34</v>
      </c>
      <c r="GX111" s="39"/>
      <c r="GY111" s="39">
        <v>79</v>
      </c>
      <c r="GZ111" s="39"/>
      <c r="HA111" s="39">
        <v>124</v>
      </c>
      <c r="HB111" s="39"/>
      <c r="HC111" s="39">
        <v>169</v>
      </c>
      <c r="HD111" s="86"/>
      <c r="HF111" s="39">
        <v>34</v>
      </c>
      <c r="HG111" s="39"/>
      <c r="HH111" s="39">
        <v>79</v>
      </c>
      <c r="HI111" s="39"/>
      <c r="HJ111" s="39">
        <v>124</v>
      </c>
      <c r="HK111" s="39"/>
      <c r="HL111" s="39">
        <v>169</v>
      </c>
      <c r="HM111" s="86"/>
      <c r="HN111" s="39">
        <v>34</v>
      </c>
      <c r="HO111" s="39"/>
      <c r="HP111" s="39">
        <v>79</v>
      </c>
      <c r="HQ111" s="39"/>
      <c r="HR111" s="39">
        <v>124</v>
      </c>
      <c r="HS111" s="39"/>
      <c r="HT111" s="39">
        <v>169</v>
      </c>
      <c r="HU111" s="86"/>
      <c r="HW111" s="39">
        <v>34</v>
      </c>
      <c r="HX111" s="39"/>
      <c r="HY111" s="39">
        <v>79</v>
      </c>
      <c r="HZ111" s="39"/>
      <c r="IA111" s="39">
        <v>124</v>
      </c>
      <c r="IB111" s="39"/>
      <c r="IC111" s="39">
        <v>169</v>
      </c>
      <c r="ID111" s="86"/>
      <c r="IE111" s="39">
        <v>34</v>
      </c>
      <c r="IF111" s="39"/>
      <c r="IG111" s="39">
        <v>79</v>
      </c>
      <c r="IH111" s="39"/>
      <c r="II111" s="39">
        <v>124</v>
      </c>
      <c r="IJ111" s="39"/>
      <c r="IK111" s="39">
        <v>169</v>
      </c>
      <c r="IL111" s="86"/>
      <c r="IN111" s="39">
        <v>34</v>
      </c>
      <c r="IO111" s="39"/>
      <c r="IP111" s="39">
        <v>79</v>
      </c>
      <c r="IQ111" s="39"/>
      <c r="IR111" s="39">
        <v>124</v>
      </c>
      <c r="IS111" s="39"/>
      <c r="IT111" s="39">
        <v>169</v>
      </c>
      <c r="IU111" s="86"/>
      <c r="IV111" s="39">
        <v>34</v>
      </c>
      <c r="IW111" s="39"/>
      <c r="IX111" s="39">
        <v>79</v>
      </c>
      <c r="IY111" s="39"/>
      <c r="IZ111" s="39">
        <v>124</v>
      </c>
      <c r="JA111" s="39"/>
      <c r="JB111" s="39">
        <v>169</v>
      </c>
      <c r="JC111" s="86"/>
      <c r="JE111" s="39">
        <v>34</v>
      </c>
      <c r="JF111" s="39"/>
      <c r="JG111" s="39">
        <v>79</v>
      </c>
      <c r="JH111" s="39"/>
      <c r="JI111" s="39">
        <v>124</v>
      </c>
      <c r="JJ111" s="39"/>
      <c r="JK111" s="39">
        <v>169</v>
      </c>
      <c r="JL111" s="86"/>
      <c r="JM111" s="39">
        <v>34</v>
      </c>
      <c r="JN111" s="39"/>
      <c r="JO111" s="39">
        <v>79</v>
      </c>
      <c r="JP111" s="39"/>
      <c r="JQ111" s="39">
        <v>124</v>
      </c>
      <c r="JR111" s="39"/>
      <c r="JS111" s="39">
        <v>169</v>
      </c>
      <c r="JT111" s="86"/>
      <c r="JV111" s="39">
        <v>34</v>
      </c>
      <c r="JW111" s="39"/>
      <c r="JX111" s="39">
        <v>79</v>
      </c>
      <c r="JY111" s="39"/>
      <c r="JZ111" s="39">
        <v>124</v>
      </c>
      <c r="KA111" s="39"/>
      <c r="KB111" s="39">
        <v>169</v>
      </c>
      <c r="KC111" s="86"/>
      <c r="KD111" s="39">
        <v>34</v>
      </c>
      <c r="KE111" s="39"/>
      <c r="KF111" s="39">
        <v>79</v>
      </c>
      <c r="KG111" s="39"/>
      <c r="KH111" s="39">
        <v>124</v>
      </c>
      <c r="KI111" s="39"/>
      <c r="KJ111" s="39">
        <v>169</v>
      </c>
      <c r="KK111" s="86"/>
      <c r="KM111" s="39">
        <v>34</v>
      </c>
      <c r="KN111" s="39"/>
      <c r="KO111" s="39">
        <v>79</v>
      </c>
      <c r="KP111" s="39"/>
      <c r="KQ111" s="39">
        <v>124</v>
      </c>
      <c r="KR111" s="39"/>
      <c r="KS111" s="39">
        <v>169</v>
      </c>
      <c r="KT111" s="86"/>
      <c r="KU111" s="39">
        <v>34</v>
      </c>
      <c r="KV111" s="39"/>
      <c r="KW111" s="39">
        <v>79</v>
      </c>
      <c r="KX111" s="39"/>
      <c r="KY111" s="39">
        <v>124</v>
      </c>
      <c r="KZ111" s="39"/>
      <c r="LA111" s="39">
        <v>169</v>
      </c>
      <c r="LB111" s="86"/>
      <c r="LD111" s="39">
        <v>34</v>
      </c>
      <c r="LE111" s="39"/>
      <c r="LF111" s="39">
        <v>79</v>
      </c>
      <c r="LG111" s="39"/>
      <c r="LH111" s="39">
        <v>124</v>
      </c>
      <c r="LI111" s="39"/>
      <c r="LJ111" s="39">
        <v>169</v>
      </c>
      <c r="LK111" s="86"/>
      <c r="LL111" s="39">
        <v>34</v>
      </c>
      <c r="LM111" s="39"/>
      <c r="LN111" s="39">
        <v>79</v>
      </c>
      <c r="LO111" s="39"/>
      <c r="LP111" s="39">
        <v>124</v>
      </c>
      <c r="LQ111" s="39"/>
      <c r="LR111" s="39">
        <v>169</v>
      </c>
      <c r="LS111" s="86"/>
      <c r="LU111" s="39">
        <v>34</v>
      </c>
      <c r="LV111" s="39"/>
      <c r="LW111" s="39">
        <v>79</v>
      </c>
      <c r="LX111" s="39"/>
      <c r="LY111" s="39">
        <v>124</v>
      </c>
      <c r="LZ111" s="39"/>
      <c r="MA111" s="39">
        <v>169</v>
      </c>
      <c r="MB111" s="86"/>
      <c r="MC111" s="39">
        <v>34</v>
      </c>
      <c r="MD111" s="39"/>
      <c r="ME111" s="39">
        <v>79</v>
      </c>
      <c r="MF111" s="39"/>
      <c r="MG111" s="39">
        <v>124</v>
      </c>
      <c r="MH111" s="39"/>
      <c r="MI111" s="39">
        <v>169</v>
      </c>
      <c r="MJ111" s="86"/>
      <c r="ML111" s="39">
        <v>34</v>
      </c>
      <c r="MM111" s="39"/>
      <c r="MN111" s="39">
        <v>79</v>
      </c>
      <c r="MO111" s="39"/>
      <c r="MP111" s="39">
        <v>124</v>
      </c>
      <c r="MQ111" s="39"/>
      <c r="MR111" s="39">
        <v>169</v>
      </c>
      <c r="MS111" s="86"/>
      <c r="MT111" s="39">
        <v>34</v>
      </c>
      <c r="MU111" s="39"/>
      <c r="MV111" s="39">
        <v>79</v>
      </c>
      <c r="MW111" s="39"/>
      <c r="MX111" s="39">
        <v>124</v>
      </c>
      <c r="MY111" s="39"/>
      <c r="MZ111" s="39">
        <v>169</v>
      </c>
      <c r="NA111" s="86"/>
      <c r="NC111" s="39">
        <v>34</v>
      </c>
      <c r="ND111" s="39"/>
      <c r="NE111" s="39">
        <v>79</v>
      </c>
      <c r="NF111" s="39"/>
      <c r="NG111" s="39">
        <v>124</v>
      </c>
      <c r="NH111" s="39"/>
      <c r="NI111" s="39">
        <v>169</v>
      </c>
      <c r="NJ111" s="86"/>
      <c r="NK111" s="39">
        <v>34</v>
      </c>
      <c r="NL111" s="39"/>
      <c r="NM111" s="39">
        <v>79</v>
      </c>
      <c r="NN111" s="39"/>
      <c r="NO111" s="39">
        <v>124</v>
      </c>
      <c r="NP111" s="39"/>
      <c r="NQ111" s="39">
        <v>169</v>
      </c>
      <c r="NR111" s="86"/>
      <c r="NT111" s="39">
        <v>34</v>
      </c>
      <c r="NU111" s="39"/>
      <c r="NV111" s="39">
        <v>79</v>
      </c>
      <c r="NW111" s="39"/>
      <c r="NX111" s="39">
        <v>124</v>
      </c>
      <c r="NY111" s="39"/>
      <c r="NZ111" s="39">
        <v>169</v>
      </c>
      <c r="OA111" s="86"/>
      <c r="OB111" s="39">
        <v>34</v>
      </c>
      <c r="OC111" s="39"/>
      <c r="OD111" s="39">
        <v>79</v>
      </c>
      <c r="OE111" s="39"/>
      <c r="OF111" s="39">
        <v>124</v>
      </c>
      <c r="OG111" s="39"/>
      <c r="OH111" s="39">
        <v>169</v>
      </c>
      <c r="OI111" s="86"/>
      <c r="OK111" s="39">
        <v>34</v>
      </c>
      <c r="OL111" s="39"/>
      <c r="OM111" s="39">
        <v>79</v>
      </c>
      <c r="ON111" s="39"/>
      <c r="OO111" s="39">
        <v>124</v>
      </c>
      <c r="OP111" s="39"/>
      <c r="OQ111" s="39">
        <v>169</v>
      </c>
      <c r="OR111" s="86"/>
      <c r="OS111" s="39">
        <v>34</v>
      </c>
      <c r="OT111" s="39"/>
      <c r="OU111" s="39">
        <v>79</v>
      </c>
      <c r="OV111" s="39"/>
      <c r="OW111" s="39">
        <v>124</v>
      </c>
      <c r="OX111" s="39"/>
      <c r="OY111" s="39">
        <v>169</v>
      </c>
      <c r="OZ111" s="86"/>
      <c r="PB111" s="39">
        <v>34</v>
      </c>
      <c r="PC111" s="39"/>
      <c r="PD111" s="39">
        <v>79</v>
      </c>
      <c r="PE111" s="39"/>
      <c r="PF111" s="39">
        <v>124</v>
      </c>
      <c r="PG111" s="39"/>
      <c r="PH111" s="39">
        <v>169</v>
      </c>
      <c r="PI111" s="86"/>
      <c r="PJ111" s="39">
        <v>34</v>
      </c>
      <c r="PK111" s="39"/>
      <c r="PL111" s="39">
        <v>79</v>
      </c>
      <c r="PM111" s="39"/>
      <c r="PN111" s="39">
        <v>124</v>
      </c>
      <c r="PO111" s="39"/>
      <c r="PP111" s="39">
        <v>169</v>
      </c>
      <c r="PQ111" s="38"/>
      <c r="PS111" s="39">
        <v>34</v>
      </c>
      <c r="PT111" s="39"/>
      <c r="PU111" s="39">
        <v>79</v>
      </c>
      <c r="PV111" s="39"/>
      <c r="PW111" s="39">
        <v>124</v>
      </c>
      <c r="PX111" s="39"/>
      <c r="PY111" s="39">
        <v>169</v>
      </c>
      <c r="PZ111" s="38"/>
      <c r="QA111" s="39">
        <v>34</v>
      </c>
      <c r="QB111" s="39"/>
      <c r="QC111" s="39">
        <v>79</v>
      </c>
      <c r="QD111" s="39"/>
      <c r="QE111" s="39">
        <v>124</v>
      </c>
      <c r="QF111" s="39"/>
      <c r="QG111" s="39">
        <v>169</v>
      </c>
      <c r="QH111" s="38"/>
      <c r="QJ111" s="39">
        <v>34</v>
      </c>
      <c r="QK111" s="39"/>
      <c r="QL111" s="39">
        <v>79</v>
      </c>
      <c r="QM111" s="39"/>
      <c r="QN111" s="39">
        <v>124</v>
      </c>
      <c r="QO111" s="39"/>
      <c r="QP111" s="39">
        <v>169</v>
      </c>
      <c r="QQ111" s="38"/>
      <c r="QR111" s="39">
        <v>34</v>
      </c>
      <c r="QS111" s="39"/>
      <c r="QT111" s="39">
        <v>79</v>
      </c>
      <c r="QU111" s="39"/>
      <c r="QV111" s="39">
        <v>124</v>
      </c>
      <c r="QW111" s="39"/>
      <c r="QX111" s="39">
        <v>169</v>
      </c>
      <c r="QY111" s="38"/>
      <c r="RA111" s="39">
        <v>34</v>
      </c>
      <c r="RB111" s="39"/>
      <c r="RC111" s="39">
        <v>79</v>
      </c>
      <c r="RD111" s="39"/>
      <c r="RE111" s="39">
        <v>124</v>
      </c>
      <c r="RF111" s="39"/>
      <c r="RG111" s="39">
        <v>169</v>
      </c>
      <c r="RH111" s="38"/>
      <c r="RI111" s="39">
        <v>34</v>
      </c>
      <c r="RJ111" s="39"/>
      <c r="RK111" s="39">
        <v>79</v>
      </c>
      <c r="RL111" s="39"/>
      <c r="RM111" s="39">
        <v>124</v>
      </c>
      <c r="RN111" s="39"/>
      <c r="RO111" s="39">
        <v>169</v>
      </c>
      <c r="RP111" s="38"/>
      <c r="RR111" s="39">
        <v>34</v>
      </c>
      <c r="RS111" s="39"/>
      <c r="RT111" s="39">
        <v>79</v>
      </c>
      <c r="RU111" s="39"/>
      <c r="RV111" s="39">
        <v>124</v>
      </c>
      <c r="RW111" s="39"/>
      <c r="RX111" s="39">
        <v>169</v>
      </c>
      <c r="RY111" s="38"/>
      <c r="RZ111" s="39">
        <v>34</v>
      </c>
      <c r="SA111" s="39"/>
      <c r="SB111" s="39">
        <v>79</v>
      </c>
      <c r="SC111" s="39"/>
      <c r="SD111" s="39">
        <v>124</v>
      </c>
      <c r="SE111" s="39"/>
      <c r="SF111" s="39">
        <v>169</v>
      </c>
      <c r="SG111" s="38"/>
      <c r="SI111" s="39">
        <v>34</v>
      </c>
      <c r="SJ111" s="39"/>
      <c r="SK111" s="39">
        <v>79</v>
      </c>
      <c r="SL111" s="39"/>
      <c r="SM111" s="39">
        <v>124</v>
      </c>
      <c r="SN111" s="39"/>
      <c r="SO111" s="39">
        <v>169</v>
      </c>
      <c r="SP111" s="38"/>
      <c r="SQ111" s="39">
        <v>34</v>
      </c>
      <c r="SR111" s="39"/>
      <c r="SS111" s="39">
        <v>79</v>
      </c>
      <c r="ST111" s="39"/>
      <c r="SU111" s="39">
        <v>124</v>
      </c>
      <c r="SV111" s="39"/>
      <c r="SW111" s="39">
        <v>169</v>
      </c>
      <c r="SX111" s="38"/>
      <c r="SZ111" s="39">
        <v>34</v>
      </c>
      <c r="TA111" s="39"/>
      <c r="TB111" s="39">
        <v>79</v>
      </c>
      <c r="TC111" s="39"/>
      <c r="TD111" s="39">
        <v>124</v>
      </c>
      <c r="TE111" s="39"/>
      <c r="TF111" s="39">
        <v>169</v>
      </c>
      <c r="TG111" s="38"/>
      <c r="TH111" s="39">
        <v>34</v>
      </c>
      <c r="TI111" s="39"/>
      <c r="TJ111" s="39">
        <v>79</v>
      </c>
      <c r="TK111" s="39"/>
      <c r="TL111" s="39">
        <v>124</v>
      </c>
      <c r="TM111" s="39"/>
      <c r="TN111" s="39">
        <v>169</v>
      </c>
      <c r="TO111" s="38"/>
      <c r="TQ111" s="39">
        <v>34</v>
      </c>
      <c r="TR111" s="39"/>
      <c r="TS111" s="39">
        <v>79</v>
      </c>
      <c r="TT111" s="39"/>
      <c r="TU111" s="39">
        <v>124</v>
      </c>
      <c r="TV111" s="39"/>
      <c r="TW111" s="39">
        <v>169</v>
      </c>
      <c r="TX111" s="38"/>
      <c r="TY111" s="39">
        <v>34</v>
      </c>
      <c r="TZ111" s="39"/>
      <c r="UA111" s="39">
        <v>79</v>
      </c>
      <c r="UB111" s="39"/>
      <c r="UC111" s="39">
        <v>124</v>
      </c>
      <c r="UD111" s="39"/>
      <c r="UE111" s="39">
        <v>169</v>
      </c>
      <c r="UF111" s="38"/>
      <c r="UH111" s="39">
        <v>34</v>
      </c>
      <c r="UI111" s="39"/>
      <c r="UJ111" s="39">
        <v>79</v>
      </c>
      <c r="UK111" s="39"/>
      <c r="UL111" s="39">
        <v>124</v>
      </c>
      <c r="UM111" s="39"/>
      <c r="UN111" s="39">
        <v>169</v>
      </c>
      <c r="UO111" s="38"/>
      <c r="UP111" s="39">
        <v>34</v>
      </c>
      <c r="UQ111" s="39"/>
      <c r="UR111" s="39">
        <v>79</v>
      </c>
      <c r="US111" s="39"/>
      <c r="UT111" s="39">
        <v>124</v>
      </c>
      <c r="UU111" s="39"/>
      <c r="UV111" s="39">
        <v>169</v>
      </c>
      <c r="UW111" s="38"/>
      <c r="UY111" s="39">
        <v>34</v>
      </c>
      <c r="UZ111" s="39"/>
      <c r="VA111" s="39">
        <v>79</v>
      </c>
      <c r="VB111" s="39"/>
      <c r="VC111" s="39">
        <v>124</v>
      </c>
      <c r="VD111" s="39"/>
      <c r="VE111" s="39">
        <v>169</v>
      </c>
      <c r="VF111" s="38"/>
      <c r="VG111" s="39">
        <v>34</v>
      </c>
      <c r="VH111" s="39"/>
      <c r="VI111" s="39">
        <v>79</v>
      </c>
      <c r="VJ111" s="39"/>
      <c r="VK111" s="39">
        <v>124</v>
      </c>
      <c r="VL111" s="39"/>
      <c r="VM111" s="39">
        <v>169</v>
      </c>
      <c r="VN111" s="38"/>
      <c r="VP111" s="39">
        <v>34</v>
      </c>
      <c r="VQ111" s="39"/>
      <c r="VR111" s="39">
        <v>79</v>
      </c>
      <c r="VS111" s="39"/>
      <c r="VT111" s="39">
        <v>124</v>
      </c>
      <c r="VU111" s="39"/>
      <c r="VV111" s="39">
        <v>169</v>
      </c>
      <c r="VW111" s="38"/>
      <c r="VX111" s="39">
        <v>34</v>
      </c>
      <c r="VY111" s="39"/>
      <c r="VZ111" s="39">
        <v>79</v>
      </c>
      <c r="WA111" s="39"/>
      <c r="WB111" s="39">
        <v>124</v>
      </c>
      <c r="WC111" s="39"/>
      <c r="WD111" s="39">
        <v>169</v>
      </c>
      <c r="WE111" s="38"/>
      <c r="WG111" s="39">
        <v>34</v>
      </c>
      <c r="WH111" s="39"/>
      <c r="WI111" s="39">
        <v>79</v>
      </c>
      <c r="WJ111" s="39"/>
      <c r="WK111" s="39">
        <v>124</v>
      </c>
      <c r="WL111" s="39"/>
      <c r="WM111" s="39">
        <v>169</v>
      </c>
      <c r="WN111" s="38"/>
      <c r="WO111" s="39">
        <v>34</v>
      </c>
      <c r="WP111" s="39"/>
      <c r="WQ111" s="39">
        <v>79</v>
      </c>
      <c r="WR111" s="39"/>
      <c r="WS111" s="39">
        <v>124</v>
      </c>
      <c r="WT111" s="39"/>
      <c r="WU111" s="39">
        <v>169</v>
      </c>
      <c r="WV111" s="38"/>
      <c r="WX111" s="39">
        <v>34</v>
      </c>
      <c r="WY111" s="39"/>
      <c r="WZ111" s="39">
        <v>79</v>
      </c>
      <c r="XA111" s="39"/>
      <c r="XB111" s="39">
        <v>124</v>
      </c>
      <c r="XC111" s="39"/>
      <c r="XD111" s="39">
        <v>169</v>
      </c>
      <c r="XE111" s="38"/>
      <c r="XF111" s="39">
        <v>34</v>
      </c>
      <c r="XG111" s="39"/>
      <c r="XH111" s="39">
        <v>79</v>
      </c>
      <c r="XI111" s="39"/>
      <c r="XJ111" s="39">
        <v>124</v>
      </c>
      <c r="XK111" s="39"/>
      <c r="XL111" s="39">
        <v>169</v>
      </c>
      <c r="XM111" s="38"/>
      <c r="XO111" s="39">
        <v>34</v>
      </c>
      <c r="XP111" s="39"/>
      <c r="XQ111" s="39">
        <v>79</v>
      </c>
      <c r="XR111" s="39"/>
      <c r="XS111" s="39">
        <v>124</v>
      </c>
      <c r="XT111" s="39"/>
      <c r="XU111" s="39">
        <v>169</v>
      </c>
      <c r="XV111" s="38"/>
      <c r="XW111" s="39">
        <v>34</v>
      </c>
      <c r="XX111" s="39"/>
      <c r="XY111" s="39">
        <v>79</v>
      </c>
      <c r="XZ111" s="39"/>
      <c r="YA111" s="39">
        <v>124</v>
      </c>
      <c r="YB111" s="39"/>
      <c r="YC111" s="39">
        <v>169</v>
      </c>
      <c r="YD111" s="38"/>
      <c r="YF111" s="39">
        <v>34</v>
      </c>
      <c r="YG111" s="39"/>
      <c r="YH111" s="39">
        <v>79</v>
      </c>
      <c r="YI111" s="39"/>
      <c r="YJ111" s="39">
        <v>124</v>
      </c>
      <c r="YK111" s="39"/>
      <c r="YL111" s="39">
        <v>169</v>
      </c>
      <c r="YM111" s="38"/>
      <c r="YN111" s="39">
        <v>34</v>
      </c>
      <c r="YO111" s="39"/>
      <c r="YP111" s="39">
        <v>79</v>
      </c>
      <c r="YQ111" s="39"/>
      <c r="YR111" s="39">
        <v>124</v>
      </c>
      <c r="YS111" s="39"/>
      <c r="YT111" s="39">
        <v>169</v>
      </c>
      <c r="YU111" s="38"/>
      <c r="YW111" s="39">
        <v>34</v>
      </c>
      <c r="YX111" s="39"/>
      <c r="YY111" s="39">
        <v>79</v>
      </c>
      <c r="YZ111" s="39"/>
      <c r="ZA111" s="39">
        <v>124</v>
      </c>
      <c r="ZB111" s="39"/>
      <c r="ZC111" s="39">
        <v>169</v>
      </c>
      <c r="ZD111" s="38"/>
      <c r="ZM111" s="39">
        <v>34</v>
      </c>
      <c r="ZN111" s="39"/>
      <c r="ZO111" s="39">
        <v>79</v>
      </c>
      <c r="ZP111" s="39"/>
      <c r="ZQ111" s="39">
        <v>124</v>
      </c>
      <c r="ZR111" s="39"/>
      <c r="ZS111" s="39">
        <v>169</v>
      </c>
      <c r="ZT111" s="38"/>
      <c r="ZV111" s="39">
        <v>34</v>
      </c>
      <c r="ZW111" s="39"/>
      <c r="ZX111" s="39">
        <v>79</v>
      </c>
      <c r="ZY111" s="39"/>
      <c r="ZZ111" s="39">
        <v>124</v>
      </c>
      <c r="AAA111" s="39"/>
      <c r="AAB111" s="39">
        <v>169</v>
      </c>
      <c r="AAC111" s="38"/>
      <c r="AAD111" s="39">
        <v>34</v>
      </c>
      <c r="AAE111" s="39"/>
      <c r="AAF111" s="39">
        <v>79</v>
      </c>
      <c r="AAG111" s="39"/>
      <c r="AAH111" s="39">
        <v>124</v>
      </c>
      <c r="AAI111" s="39"/>
      <c r="AAJ111" s="39">
        <v>169</v>
      </c>
      <c r="AAK111" s="38"/>
      <c r="AAM111" s="39">
        <v>34</v>
      </c>
      <c r="AAN111" s="39"/>
      <c r="AAO111" s="39">
        <v>79</v>
      </c>
      <c r="AAP111" s="39"/>
      <c r="AAQ111" s="39">
        <v>124</v>
      </c>
      <c r="AAR111" s="39"/>
      <c r="AAS111" s="39">
        <v>169</v>
      </c>
      <c r="AAT111" s="38"/>
      <c r="AAU111" s="39">
        <v>34</v>
      </c>
      <c r="AAV111" s="39"/>
      <c r="AAW111" s="39">
        <v>79</v>
      </c>
      <c r="AAX111" s="39"/>
      <c r="AAY111" s="39">
        <v>124</v>
      </c>
      <c r="AAZ111" s="39"/>
      <c r="ABA111" s="39">
        <v>169</v>
      </c>
      <c r="ABB111" s="38"/>
      <c r="ABD111" s="39">
        <v>34</v>
      </c>
      <c r="ABE111" s="39"/>
      <c r="ABF111" s="39">
        <v>79</v>
      </c>
      <c r="ABG111" s="39"/>
      <c r="ABH111" s="39">
        <v>124</v>
      </c>
      <c r="ABI111" s="39"/>
      <c r="ABJ111" s="39">
        <v>169</v>
      </c>
      <c r="ABK111" s="38"/>
      <c r="ABL111" s="39">
        <v>34</v>
      </c>
      <c r="ABM111" s="39"/>
      <c r="ABN111" s="39">
        <v>79</v>
      </c>
      <c r="ABO111" s="39"/>
      <c r="ABP111" s="39">
        <v>124</v>
      </c>
      <c r="ABQ111" s="39"/>
      <c r="ABR111" s="39">
        <v>169</v>
      </c>
      <c r="ABS111" s="38"/>
      <c r="ABU111" s="39">
        <v>34</v>
      </c>
      <c r="ABV111" s="39"/>
      <c r="ABW111" s="39">
        <v>79</v>
      </c>
      <c r="ABX111" s="39"/>
      <c r="ABY111" s="39">
        <v>124</v>
      </c>
      <c r="ABZ111" s="39"/>
      <c r="ACA111" s="39">
        <v>169</v>
      </c>
      <c r="ACB111" s="38"/>
      <c r="ACC111" s="39">
        <v>34</v>
      </c>
      <c r="ACD111" s="39"/>
      <c r="ACE111" s="39">
        <v>79</v>
      </c>
      <c r="ACF111" s="39"/>
      <c r="ACG111" s="39">
        <v>124</v>
      </c>
      <c r="ACH111" s="39"/>
      <c r="ACI111" s="39">
        <v>169</v>
      </c>
      <c r="ACJ111" s="38"/>
      <c r="ACL111" s="39">
        <v>34</v>
      </c>
      <c r="ACM111" s="39"/>
      <c r="ACN111" s="39">
        <v>79</v>
      </c>
      <c r="ACO111" s="39"/>
      <c r="ACP111" s="39">
        <v>124</v>
      </c>
      <c r="ACQ111" s="39"/>
      <c r="ACR111" s="39">
        <v>169</v>
      </c>
      <c r="ACS111" s="38"/>
      <c r="ACT111" s="39">
        <v>34</v>
      </c>
      <c r="ACU111" s="39"/>
      <c r="ACV111" s="39">
        <v>79</v>
      </c>
      <c r="ACW111" s="39"/>
      <c r="ACX111" s="39">
        <v>124</v>
      </c>
      <c r="ACY111" s="39"/>
      <c r="ACZ111" s="39">
        <v>169</v>
      </c>
      <c r="ADA111" s="38"/>
      <c r="ADC111" s="39">
        <v>34</v>
      </c>
      <c r="ADD111" s="39"/>
      <c r="ADE111" s="39">
        <v>79</v>
      </c>
      <c r="ADF111" s="39"/>
      <c r="ADG111" s="39">
        <v>124</v>
      </c>
      <c r="ADH111" s="39"/>
      <c r="ADI111" s="39">
        <v>169</v>
      </c>
      <c r="ADJ111" s="38"/>
      <c r="ADK111" s="39">
        <v>34</v>
      </c>
      <c r="ADL111" s="39"/>
      <c r="ADM111" s="39">
        <v>79</v>
      </c>
      <c r="ADN111" s="39"/>
      <c r="ADO111" s="39">
        <v>124</v>
      </c>
      <c r="ADP111" s="39"/>
      <c r="ADQ111" s="39">
        <v>169</v>
      </c>
      <c r="ADR111" s="38"/>
      <c r="ADT111" s="39">
        <v>34</v>
      </c>
      <c r="ADU111" s="39"/>
      <c r="ADV111" s="39">
        <v>79</v>
      </c>
      <c r="ADW111" s="39"/>
      <c r="ADX111" s="39">
        <v>124</v>
      </c>
      <c r="ADY111" s="39"/>
      <c r="ADZ111" s="39">
        <v>169</v>
      </c>
      <c r="AEA111" s="38"/>
      <c r="AEB111" s="39">
        <v>34</v>
      </c>
      <c r="AEC111" s="39"/>
      <c r="AED111" s="39">
        <v>79</v>
      </c>
      <c r="AEE111" s="39"/>
      <c r="AEF111" s="39">
        <v>124</v>
      </c>
      <c r="AEG111" s="39"/>
      <c r="AEH111" s="39">
        <v>169</v>
      </c>
      <c r="AEI111" s="38"/>
      <c r="AEK111" s="39">
        <v>34</v>
      </c>
      <c r="AEL111" s="39"/>
      <c r="AEM111" s="39">
        <v>79</v>
      </c>
      <c r="AEN111" s="39"/>
      <c r="AEO111" s="39">
        <v>124</v>
      </c>
      <c r="AEP111" s="39"/>
      <c r="AEQ111" s="39">
        <v>169</v>
      </c>
      <c r="AER111" s="38"/>
      <c r="AES111" s="39">
        <v>34</v>
      </c>
      <c r="AET111" s="39"/>
      <c r="AEU111" s="39">
        <v>79</v>
      </c>
      <c r="AEV111" s="39"/>
      <c r="AEW111" s="39">
        <v>124</v>
      </c>
      <c r="AEX111" s="39"/>
      <c r="AEY111" s="39">
        <v>169</v>
      </c>
      <c r="AEZ111" s="38"/>
      <c r="AFB111" s="39">
        <v>34</v>
      </c>
      <c r="AFC111" s="39"/>
      <c r="AFD111" s="39">
        <v>79</v>
      </c>
      <c r="AFE111" s="39"/>
      <c r="AFF111" s="39">
        <v>124</v>
      </c>
      <c r="AFG111" s="39"/>
      <c r="AFH111" s="39">
        <v>169</v>
      </c>
      <c r="AFI111" s="38"/>
      <c r="AFJ111" s="39">
        <v>34</v>
      </c>
      <c r="AFK111" s="39"/>
      <c r="AFL111" s="39">
        <v>79</v>
      </c>
      <c r="AFM111" s="39"/>
      <c r="AFN111" s="39">
        <v>124</v>
      </c>
      <c r="AFO111" s="39"/>
      <c r="AFP111" s="39">
        <v>169</v>
      </c>
      <c r="AFQ111" s="38"/>
      <c r="AFS111" s="39">
        <v>34</v>
      </c>
      <c r="AFT111" s="39"/>
      <c r="AFU111" s="39">
        <v>79</v>
      </c>
      <c r="AFV111" s="39"/>
      <c r="AFW111" s="39">
        <v>124</v>
      </c>
      <c r="AFX111" s="39"/>
      <c r="AFY111" s="39">
        <v>169</v>
      </c>
      <c r="AFZ111" s="38"/>
      <c r="AGA111" s="39">
        <v>34</v>
      </c>
      <c r="AGB111" s="39"/>
      <c r="AGC111" s="39">
        <v>79</v>
      </c>
      <c r="AGD111" s="39"/>
      <c r="AGE111" s="39">
        <v>124</v>
      </c>
      <c r="AGF111" s="39"/>
      <c r="AGG111" s="39">
        <v>169</v>
      </c>
      <c r="AGH111" s="38"/>
      <c r="AGJ111" s="39">
        <v>34</v>
      </c>
      <c r="AGK111" s="39"/>
      <c r="AGL111" s="39">
        <v>79</v>
      </c>
      <c r="AGM111" s="39"/>
      <c r="AGN111" s="39">
        <v>124</v>
      </c>
      <c r="AGO111" s="39"/>
      <c r="AGP111" s="39">
        <v>169</v>
      </c>
      <c r="AGQ111" s="38"/>
      <c r="AGR111" s="39">
        <v>34</v>
      </c>
      <c r="AGS111" s="39"/>
      <c r="AGT111" s="39">
        <v>79</v>
      </c>
      <c r="AGU111" s="39"/>
      <c r="AGV111" s="39">
        <v>124</v>
      </c>
      <c r="AGW111" s="39"/>
      <c r="AGX111" s="39">
        <v>169</v>
      </c>
      <c r="AGY111" s="38"/>
      <c r="AHA111" s="39">
        <v>34</v>
      </c>
      <c r="AHB111" s="39"/>
      <c r="AHC111" s="39">
        <v>79</v>
      </c>
      <c r="AHD111" s="39"/>
      <c r="AHE111" s="39">
        <v>124</v>
      </c>
      <c r="AHF111" s="39"/>
      <c r="AHG111" s="39">
        <v>169</v>
      </c>
      <c r="AHH111" s="38"/>
      <c r="AHI111" s="39">
        <v>34</v>
      </c>
      <c r="AHJ111" s="39"/>
      <c r="AHK111" s="39">
        <v>79</v>
      </c>
      <c r="AHL111" s="39"/>
      <c r="AHM111" s="39">
        <v>124</v>
      </c>
      <c r="AHN111" s="39"/>
      <c r="AHO111" s="39">
        <v>169</v>
      </c>
      <c r="AHP111" s="38"/>
      <c r="AHR111" s="39">
        <v>34</v>
      </c>
      <c r="AHS111" s="39"/>
      <c r="AHT111" s="39">
        <v>79</v>
      </c>
      <c r="AHU111" s="39"/>
      <c r="AHV111" s="39">
        <v>124</v>
      </c>
      <c r="AHW111" s="39"/>
      <c r="AHX111" s="39">
        <v>169</v>
      </c>
      <c r="AHY111" s="38"/>
      <c r="AHZ111" s="39">
        <v>34</v>
      </c>
      <c r="AIA111" s="39"/>
      <c r="AIB111" s="39">
        <v>79</v>
      </c>
      <c r="AIC111" s="39"/>
      <c r="AID111" s="39">
        <v>124</v>
      </c>
      <c r="AIE111" s="39"/>
      <c r="AIF111" s="39">
        <v>169</v>
      </c>
      <c r="AIG111" s="38"/>
    </row>
    <row r="112" spans="1:917" ht="15.6" customHeight="1">
      <c r="A112" s="39">
        <v>215</v>
      </c>
      <c r="B112" s="39"/>
      <c r="C112" s="39">
        <v>80</v>
      </c>
      <c r="D112" s="39"/>
      <c r="E112" s="39">
        <v>125</v>
      </c>
      <c r="F112" s="39"/>
      <c r="G112" s="39">
        <v>170</v>
      </c>
      <c r="H112" s="86"/>
      <c r="J112" s="39">
        <v>35</v>
      </c>
      <c r="K112" s="39"/>
      <c r="L112" s="39">
        <v>80</v>
      </c>
      <c r="M112" s="39"/>
      <c r="N112" s="39">
        <v>125</v>
      </c>
      <c r="O112" s="39"/>
      <c r="P112" s="39">
        <v>170</v>
      </c>
      <c r="Q112" s="86"/>
      <c r="R112" s="39">
        <v>35</v>
      </c>
      <c r="S112" s="39"/>
      <c r="T112" s="39">
        <v>80</v>
      </c>
      <c r="U112" s="39"/>
      <c r="V112" s="39">
        <v>125</v>
      </c>
      <c r="W112" s="39"/>
      <c r="X112" s="39">
        <v>170</v>
      </c>
      <c r="Y112" s="86"/>
      <c r="AA112" s="39">
        <v>35</v>
      </c>
      <c r="AB112" s="39"/>
      <c r="AC112" s="39">
        <v>80</v>
      </c>
      <c r="AD112" s="39"/>
      <c r="AE112" s="39">
        <v>125</v>
      </c>
      <c r="AF112" s="39"/>
      <c r="AG112" s="39">
        <v>170</v>
      </c>
      <c r="AH112" s="86"/>
      <c r="AI112" s="39">
        <v>35</v>
      </c>
      <c r="AJ112" s="39"/>
      <c r="AK112" s="39">
        <v>80</v>
      </c>
      <c r="AL112" s="39"/>
      <c r="AM112" s="39">
        <v>125</v>
      </c>
      <c r="AN112" s="39"/>
      <c r="AO112" s="39">
        <v>170</v>
      </c>
      <c r="AP112" s="86"/>
      <c r="AR112" s="39">
        <v>35</v>
      </c>
      <c r="AS112" s="39"/>
      <c r="AT112" s="39">
        <v>80</v>
      </c>
      <c r="AU112" s="39"/>
      <c r="AV112" s="39">
        <v>125</v>
      </c>
      <c r="AW112" s="39"/>
      <c r="AX112" s="39">
        <v>170</v>
      </c>
      <c r="AY112" s="86"/>
      <c r="AZ112" s="39">
        <v>35</v>
      </c>
      <c r="BA112" s="39"/>
      <c r="BB112" s="39">
        <v>80</v>
      </c>
      <c r="BC112" s="39"/>
      <c r="BD112" s="39">
        <v>125</v>
      </c>
      <c r="BE112" s="39"/>
      <c r="BF112" s="39">
        <v>170</v>
      </c>
      <c r="BG112" s="86"/>
      <c r="BI112" s="39">
        <v>35</v>
      </c>
      <c r="BJ112" s="39"/>
      <c r="BK112" s="39">
        <v>80</v>
      </c>
      <c r="BL112" s="39"/>
      <c r="BM112" s="39">
        <v>125</v>
      </c>
      <c r="BN112" s="39"/>
      <c r="BO112" s="39">
        <v>170</v>
      </c>
      <c r="BP112" s="86"/>
      <c r="BQ112" s="39">
        <v>35</v>
      </c>
      <c r="BR112" s="39"/>
      <c r="BS112" s="39">
        <v>80</v>
      </c>
      <c r="BT112" s="39"/>
      <c r="BU112" s="39">
        <v>125</v>
      </c>
      <c r="BV112" s="39"/>
      <c r="BW112" s="39">
        <v>170</v>
      </c>
      <c r="BX112" s="86"/>
      <c r="BZ112" s="39">
        <v>35</v>
      </c>
      <c r="CA112" s="39"/>
      <c r="CB112" s="39">
        <v>80</v>
      </c>
      <c r="CC112" s="39"/>
      <c r="CD112" s="39">
        <v>125</v>
      </c>
      <c r="CE112" s="39"/>
      <c r="CF112" s="39">
        <v>170</v>
      </c>
      <c r="CG112" s="86"/>
      <c r="CH112" s="39">
        <v>35</v>
      </c>
      <c r="CI112" s="39"/>
      <c r="CJ112" s="39">
        <v>80</v>
      </c>
      <c r="CK112" s="39"/>
      <c r="CL112" s="39">
        <v>125</v>
      </c>
      <c r="CM112" s="39"/>
      <c r="CN112" s="39">
        <v>170</v>
      </c>
      <c r="CO112" s="86"/>
      <c r="CQ112" s="39">
        <v>35</v>
      </c>
      <c r="CR112" s="39"/>
      <c r="CS112" s="39">
        <v>80</v>
      </c>
      <c r="CT112" s="39"/>
      <c r="CU112" s="39">
        <v>125</v>
      </c>
      <c r="CV112" s="39"/>
      <c r="CW112" s="39">
        <v>170</v>
      </c>
      <c r="CX112" s="86"/>
      <c r="CY112" s="39">
        <v>35</v>
      </c>
      <c r="CZ112" s="39"/>
      <c r="DA112" s="39">
        <v>80</v>
      </c>
      <c r="DB112" s="39"/>
      <c r="DC112" s="39">
        <v>125</v>
      </c>
      <c r="DD112" s="39"/>
      <c r="DE112" s="39">
        <v>170</v>
      </c>
      <c r="DF112" s="86"/>
      <c r="DH112" s="39">
        <v>35</v>
      </c>
      <c r="DI112" s="39"/>
      <c r="DJ112" s="39">
        <v>80</v>
      </c>
      <c r="DK112" s="39"/>
      <c r="DL112" s="39">
        <v>125</v>
      </c>
      <c r="DM112" s="39"/>
      <c r="DN112" s="39">
        <v>170</v>
      </c>
      <c r="DO112" s="86"/>
      <c r="DP112" s="39">
        <v>35</v>
      </c>
      <c r="DQ112" s="39"/>
      <c r="DR112" s="39">
        <v>80</v>
      </c>
      <c r="DS112" s="39"/>
      <c r="DT112" s="39">
        <v>125</v>
      </c>
      <c r="DU112" s="39"/>
      <c r="DV112" s="39">
        <v>170</v>
      </c>
      <c r="DW112" s="86"/>
      <c r="DY112" s="39">
        <v>35</v>
      </c>
      <c r="DZ112" s="39"/>
      <c r="EA112" s="39">
        <v>80</v>
      </c>
      <c r="EB112" s="39"/>
      <c r="EC112" s="39">
        <v>125</v>
      </c>
      <c r="ED112" s="39"/>
      <c r="EE112" s="39">
        <v>170</v>
      </c>
      <c r="EF112" s="86"/>
      <c r="EG112" s="39">
        <v>35</v>
      </c>
      <c r="EH112" s="39"/>
      <c r="EI112" s="39">
        <v>80</v>
      </c>
      <c r="EJ112" s="39"/>
      <c r="EK112" s="39">
        <v>125</v>
      </c>
      <c r="EL112" s="39"/>
      <c r="EM112" s="39">
        <v>170</v>
      </c>
      <c r="EN112" s="86"/>
      <c r="EP112" s="39">
        <v>35</v>
      </c>
      <c r="EQ112" s="39"/>
      <c r="ER112" s="39">
        <v>80</v>
      </c>
      <c r="ES112" s="39"/>
      <c r="ET112" s="39">
        <v>125</v>
      </c>
      <c r="EU112" s="39"/>
      <c r="EV112" s="39">
        <v>170</v>
      </c>
      <c r="EW112" s="86"/>
      <c r="EX112" s="39">
        <v>35</v>
      </c>
      <c r="EY112" s="39"/>
      <c r="EZ112" s="39">
        <v>80</v>
      </c>
      <c r="FA112" s="39"/>
      <c r="FB112" s="39">
        <v>125</v>
      </c>
      <c r="FC112" s="39"/>
      <c r="FD112" s="39">
        <v>170</v>
      </c>
      <c r="FE112" s="86"/>
      <c r="FG112" s="39">
        <v>35</v>
      </c>
      <c r="FH112" s="39"/>
      <c r="FI112" s="39">
        <v>80</v>
      </c>
      <c r="FJ112" s="39"/>
      <c r="FK112" s="39">
        <v>125</v>
      </c>
      <c r="FL112" s="39"/>
      <c r="FM112" s="39">
        <v>170</v>
      </c>
      <c r="FN112" s="86"/>
      <c r="FO112" s="39">
        <v>35</v>
      </c>
      <c r="FP112" s="39"/>
      <c r="FQ112" s="39">
        <v>80</v>
      </c>
      <c r="FR112" s="39"/>
      <c r="FS112" s="39">
        <v>125</v>
      </c>
      <c r="FT112" s="39"/>
      <c r="FU112" s="39">
        <v>170</v>
      </c>
      <c r="FV112" s="86"/>
      <c r="FX112" s="39">
        <v>35</v>
      </c>
      <c r="FY112" s="39"/>
      <c r="FZ112" s="39">
        <v>80</v>
      </c>
      <c r="GA112" s="39"/>
      <c r="GB112" s="39">
        <v>125</v>
      </c>
      <c r="GC112" s="39"/>
      <c r="GD112" s="39">
        <v>170</v>
      </c>
      <c r="GE112" s="86"/>
      <c r="GF112" s="39">
        <v>35</v>
      </c>
      <c r="GG112" s="39"/>
      <c r="GH112" s="39">
        <v>80</v>
      </c>
      <c r="GI112" s="39"/>
      <c r="GJ112" s="39">
        <v>125</v>
      </c>
      <c r="GK112" s="39"/>
      <c r="GL112" s="39">
        <v>170</v>
      </c>
      <c r="GM112" s="86"/>
      <c r="GO112" s="39">
        <v>35</v>
      </c>
      <c r="GP112" s="39"/>
      <c r="GQ112" s="39">
        <v>80</v>
      </c>
      <c r="GR112" s="39"/>
      <c r="GS112" s="39">
        <v>125</v>
      </c>
      <c r="GT112" s="39"/>
      <c r="GU112" s="39">
        <v>170</v>
      </c>
      <c r="GV112" s="86"/>
      <c r="GW112" s="39">
        <v>35</v>
      </c>
      <c r="GX112" s="39"/>
      <c r="GY112" s="39">
        <v>80</v>
      </c>
      <c r="GZ112" s="39"/>
      <c r="HA112" s="39">
        <v>125</v>
      </c>
      <c r="HB112" s="39"/>
      <c r="HC112" s="39">
        <v>170</v>
      </c>
      <c r="HD112" s="86"/>
      <c r="HF112" s="39">
        <v>35</v>
      </c>
      <c r="HG112" s="39"/>
      <c r="HH112" s="39">
        <v>80</v>
      </c>
      <c r="HI112" s="39"/>
      <c r="HJ112" s="39">
        <v>125</v>
      </c>
      <c r="HK112" s="39"/>
      <c r="HL112" s="39">
        <v>170</v>
      </c>
      <c r="HM112" s="86"/>
      <c r="HN112" s="39">
        <v>35</v>
      </c>
      <c r="HO112" s="39"/>
      <c r="HP112" s="39">
        <v>80</v>
      </c>
      <c r="HQ112" s="39"/>
      <c r="HR112" s="39">
        <v>125</v>
      </c>
      <c r="HS112" s="39"/>
      <c r="HT112" s="39">
        <v>170</v>
      </c>
      <c r="HU112" s="86"/>
      <c r="HW112" s="39">
        <v>35</v>
      </c>
      <c r="HX112" s="39"/>
      <c r="HY112" s="39">
        <v>80</v>
      </c>
      <c r="HZ112" s="39"/>
      <c r="IA112" s="39">
        <v>125</v>
      </c>
      <c r="IB112" s="39"/>
      <c r="IC112" s="39">
        <v>170</v>
      </c>
      <c r="ID112" s="86"/>
      <c r="IE112" s="39">
        <v>35</v>
      </c>
      <c r="IF112" s="39"/>
      <c r="IG112" s="39">
        <v>80</v>
      </c>
      <c r="IH112" s="39"/>
      <c r="II112" s="39">
        <v>125</v>
      </c>
      <c r="IJ112" s="39"/>
      <c r="IK112" s="39">
        <v>170</v>
      </c>
      <c r="IL112" s="86"/>
      <c r="IN112" s="39">
        <v>35</v>
      </c>
      <c r="IO112" s="39"/>
      <c r="IP112" s="39">
        <v>80</v>
      </c>
      <c r="IQ112" s="39"/>
      <c r="IR112" s="39">
        <v>125</v>
      </c>
      <c r="IS112" s="39"/>
      <c r="IT112" s="39">
        <v>170</v>
      </c>
      <c r="IU112" s="86"/>
      <c r="IV112" s="39">
        <v>35</v>
      </c>
      <c r="IW112" s="39"/>
      <c r="IX112" s="39">
        <v>80</v>
      </c>
      <c r="IY112" s="39"/>
      <c r="IZ112" s="39">
        <v>125</v>
      </c>
      <c r="JA112" s="39"/>
      <c r="JB112" s="39">
        <v>170</v>
      </c>
      <c r="JC112" s="86"/>
      <c r="JE112" s="39">
        <v>35</v>
      </c>
      <c r="JF112" s="39"/>
      <c r="JG112" s="39">
        <v>80</v>
      </c>
      <c r="JH112" s="39"/>
      <c r="JI112" s="39">
        <v>125</v>
      </c>
      <c r="JJ112" s="39"/>
      <c r="JK112" s="39">
        <v>170</v>
      </c>
      <c r="JL112" s="86"/>
      <c r="JM112" s="39">
        <v>35</v>
      </c>
      <c r="JN112" s="39"/>
      <c r="JO112" s="39">
        <v>80</v>
      </c>
      <c r="JP112" s="39"/>
      <c r="JQ112" s="39">
        <v>125</v>
      </c>
      <c r="JR112" s="39"/>
      <c r="JS112" s="39">
        <v>170</v>
      </c>
      <c r="JT112" s="86"/>
      <c r="JV112" s="39">
        <v>35</v>
      </c>
      <c r="JW112" s="39"/>
      <c r="JX112" s="39">
        <v>80</v>
      </c>
      <c r="JY112" s="39"/>
      <c r="JZ112" s="39">
        <v>125</v>
      </c>
      <c r="KA112" s="39"/>
      <c r="KB112" s="39">
        <v>170</v>
      </c>
      <c r="KC112" s="86"/>
      <c r="KD112" s="39">
        <v>35</v>
      </c>
      <c r="KE112" s="39"/>
      <c r="KF112" s="39">
        <v>80</v>
      </c>
      <c r="KG112" s="39"/>
      <c r="KH112" s="39">
        <v>125</v>
      </c>
      <c r="KI112" s="39"/>
      <c r="KJ112" s="39">
        <v>170</v>
      </c>
      <c r="KK112" s="86"/>
      <c r="KM112" s="39">
        <v>35</v>
      </c>
      <c r="KN112" s="39"/>
      <c r="KO112" s="39">
        <v>80</v>
      </c>
      <c r="KP112" s="39"/>
      <c r="KQ112" s="39">
        <v>125</v>
      </c>
      <c r="KR112" s="39"/>
      <c r="KS112" s="39">
        <v>170</v>
      </c>
      <c r="KT112" s="86"/>
      <c r="KU112" s="39">
        <v>35</v>
      </c>
      <c r="KV112" s="39"/>
      <c r="KW112" s="39">
        <v>80</v>
      </c>
      <c r="KX112" s="39"/>
      <c r="KY112" s="39">
        <v>125</v>
      </c>
      <c r="KZ112" s="39"/>
      <c r="LA112" s="39">
        <v>170</v>
      </c>
      <c r="LB112" s="86"/>
      <c r="LD112" s="39">
        <v>35</v>
      </c>
      <c r="LE112" s="39"/>
      <c r="LF112" s="39">
        <v>80</v>
      </c>
      <c r="LG112" s="39"/>
      <c r="LH112" s="39">
        <v>125</v>
      </c>
      <c r="LI112" s="39"/>
      <c r="LJ112" s="39">
        <v>170</v>
      </c>
      <c r="LK112" s="86"/>
      <c r="LL112" s="39">
        <v>35</v>
      </c>
      <c r="LM112" s="39"/>
      <c r="LN112" s="39">
        <v>80</v>
      </c>
      <c r="LO112" s="39"/>
      <c r="LP112" s="39">
        <v>125</v>
      </c>
      <c r="LQ112" s="39"/>
      <c r="LR112" s="39">
        <v>170</v>
      </c>
      <c r="LS112" s="86"/>
      <c r="LU112" s="39">
        <v>35</v>
      </c>
      <c r="LV112" s="39"/>
      <c r="LW112" s="39">
        <v>80</v>
      </c>
      <c r="LX112" s="39"/>
      <c r="LY112" s="39">
        <v>125</v>
      </c>
      <c r="LZ112" s="39"/>
      <c r="MA112" s="39">
        <v>170</v>
      </c>
      <c r="MB112" s="86"/>
      <c r="MC112" s="39">
        <v>35</v>
      </c>
      <c r="MD112" s="39"/>
      <c r="ME112" s="39">
        <v>80</v>
      </c>
      <c r="MF112" s="39"/>
      <c r="MG112" s="39">
        <v>125</v>
      </c>
      <c r="MH112" s="39"/>
      <c r="MI112" s="39">
        <v>170</v>
      </c>
      <c r="MJ112" s="86"/>
      <c r="ML112" s="39">
        <v>35</v>
      </c>
      <c r="MM112" s="39"/>
      <c r="MN112" s="39">
        <v>80</v>
      </c>
      <c r="MO112" s="39"/>
      <c r="MP112" s="39">
        <v>125</v>
      </c>
      <c r="MQ112" s="39"/>
      <c r="MR112" s="39">
        <v>170</v>
      </c>
      <c r="MS112" s="86"/>
      <c r="MT112" s="39">
        <v>35</v>
      </c>
      <c r="MU112" s="39"/>
      <c r="MV112" s="39">
        <v>80</v>
      </c>
      <c r="MW112" s="39"/>
      <c r="MX112" s="39">
        <v>125</v>
      </c>
      <c r="MY112" s="39"/>
      <c r="MZ112" s="39">
        <v>170</v>
      </c>
      <c r="NA112" s="86"/>
      <c r="NC112" s="39">
        <v>35</v>
      </c>
      <c r="ND112" s="39"/>
      <c r="NE112" s="39">
        <v>80</v>
      </c>
      <c r="NF112" s="39"/>
      <c r="NG112" s="39">
        <v>125</v>
      </c>
      <c r="NH112" s="39"/>
      <c r="NI112" s="39">
        <v>170</v>
      </c>
      <c r="NJ112" s="86"/>
      <c r="NK112" s="39">
        <v>35</v>
      </c>
      <c r="NL112" s="39"/>
      <c r="NM112" s="39">
        <v>80</v>
      </c>
      <c r="NN112" s="39"/>
      <c r="NO112" s="39">
        <v>125</v>
      </c>
      <c r="NP112" s="39"/>
      <c r="NQ112" s="39">
        <v>170</v>
      </c>
      <c r="NR112" s="86"/>
      <c r="NT112" s="39">
        <v>35</v>
      </c>
      <c r="NU112" s="39"/>
      <c r="NV112" s="39">
        <v>80</v>
      </c>
      <c r="NW112" s="39"/>
      <c r="NX112" s="39">
        <v>125</v>
      </c>
      <c r="NY112" s="39"/>
      <c r="NZ112" s="39">
        <v>170</v>
      </c>
      <c r="OA112" s="86"/>
      <c r="OB112" s="39">
        <v>35</v>
      </c>
      <c r="OC112" s="39"/>
      <c r="OD112" s="39">
        <v>80</v>
      </c>
      <c r="OE112" s="39"/>
      <c r="OF112" s="39">
        <v>125</v>
      </c>
      <c r="OG112" s="39"/>
      <c r="OH112" s="39">
        <v>170</v>
      </c>
      <c r="OI112" s="86"/>
      <c r="OK112" s="39">
        <v>35</v>
      </c>
      <c r="OL112" s="39"/>
      <c r="OM112" s="39">
        <v>80</v>
      </c>
      <c r="ON112" s="39"/>
      <c r="OO112" s="39">
        <v>125</v>
      </c>
      <c r="OP112" s="39"/>
      <c r="OQ112" s="39">
        <v>170</v>
      </c>
      <c r="OR112" s="86"/>
      <c r="OS112" s="39">
        <v>35</v>
      </c>
      <c r="OT112" s="39"/>
      <c r="OU112" s="39">
        <v>80</v>
      </c>
      <c r="OV112" s="39"/>
      <c r="OW112" s="39">
        <v>125</v>
      </c>
      <c r="OX112" s="39"/>
      <c r="OY112" s="39">
        <v>170</v>
      </c>
      <c r="OZ112" s="86"/>
      <c r="PB112" s="39">
        <v>35</v>
      </c>
      <c r="PC112" s="39"/>
      <c r="PD112" s="39">
        <v>80</v>
      </c>
      <c r="PE112" s="39"/>
      <c r="PF112" s="39">
        <v>125</v>
      </c>
      <c r="PG112" s="39"/>
      <c r="PH112" s="39">
        <v>170</v>
      </c>
      <c r="PI112" s="86"/>
      <c r="PJ112" s="39">
        <v>35</v>
      </c>
      <c r="PK112" s="39"/>
      <c r="PL112" s="39">
        <v>80</v>
      </c>
      <c r="PM112" s="39"/>
      <c r="PN112" s="39">
        <v>125</v>
      </c>
      <c r="PO112" s="39"/>
      <c r="PP112" s="39">
        <v>170</v>
      </c>
      <c r="PQ112" s="38"/>
      <c r="PS112" s="39">
        <v>35</v>
      </c>
      <c r="PT112" s="39"/>
      <c r="PU112" s="39">
        <v>80</v>
      </c>
      <c r="PV112" s="39"/>
      <c r="PW112" s="39">
        <v>125</v>
      </c>
      <c r="PX112" s="39"/>
      <c r="PY112" s="39">
        <v>170</v>
      </c>
      <c r="PZ112" s="38"/>
      <c r="QA112" s="39">
        <v>35</v>
      </c>
      <c r="QB112" s="39"/>
      <c r="QC112" s="39">
        <v>80</v>
      </c>
      <c r="QD112" s="39"/>
      <c r="QE112" s="39">
        <v>125</v>
      </c>
      <c r="QF112" s="39"/>
      <c r="QG112" s="39">
        <v>170</v>
      </c>
      <c r="QH112" s="38"/>
      <c r="QJ112" s="39">
        <v>35</v>
      </c>
      <c r="QK112" s="39"/>
      <c r="QL112" s="39">
        <v>80</v>
      </c>
      <c r="QM112" s="39"/>
      <c r="QN112" s="39">
        <v>125</v>
      </c>
      <c r="QO112" s="39"/>
      <c r="QP112" s="39">
        <v>170</v>
      </c>
      <c r="QQ112" s="38"/>
      <c r="QR112" s="39">
        <v>35</v>
      </c>
      <c r="QS112" s="39"/>
      <c r="QT112" s="39">
        <v>80</v>
      </c>
      <c r="QU112" s="39"/>
      <c r="QV112" s="39">
        <v>125</v>
      </c>
      <c r="QW112" s="39"/>
      <c r="QX112" s="39">
        <v>170</v>
      </c>
      <c r="QY112" s="38"/>
      <c r="RA112" s="39">
        <v>35</v>
      </c>
      <c r="RB112" s="39"/>
      <c r="RC112" s="39">
        <v>80</v>
      </c>
      <c r="RD112" s="39"/>
      <c r="RE112" s="39">
        <v>125</v>
      </c>
      <c r="RF112" s="39"/>
      <c r="RG112" s="39">
        <v>170</v>
      </c>
      <c r="RH112" s="38"/>
      <c r="RI112" s="39">
        <v>35</v>
      </c>
      <c r="RJ112" s="39"/>
      <c r="RK112" s="39">
        <v>80</v>
      </c>
      <c r="RL112" s="39"/>
      <c r="RM112" s="39">
        <v>125</v>
      </c>
      <c r="RN112" s="39"/>
      <c r="RO112" s="39">
        <v>170</v>
      </c>
      <c r="RP112" s="38"/>
      <c r="RR112" s="39">
        <v>35</v>
      </c>
      <c r="RS112" s="39"/>
      <c r="RT112" s="39">
        <v>80</v>
      </c>
      <c r="RU112" s="39"/>
      <c r="RV112" s="39">
        <v>125</v>
      </c>
      <c r="RW112" s="39"/>
      <c r="RX112" s="39">
        <v>170</v>
      </c>
      <c r="RY112" s="38"/>
      <c r="RZ112" s="39">
        <v>35</v>
      </c>
      <c r="SA112" s="39"/>
      <c r="SB112" s="39">
        <v>80</v>
      </c>
      <c r="SC112" s="39"/>
      <c r="SD112" s="39">
        <v>125</v>
      </c>
      <c r="SE112" s="39"/>
      <c r="SF112" s="39">
        <v>170</v>
      </c>
      <c r="SG112" s="38"/>
      <c r="SI112" s="39">
        <v>35</v>
      </c>
      <c r="SJ112" s="39"/>
      <c r="SK112" s="39">
        <v>80</v>
      </c>
      <c r="SL112" s="39"/>
      <c r="SM112" s="39">
        <v>125</v>
      </c>
      <c r="SN112" s="39"/>
      <c r="SO112" s="39">
        <v>170</v>
      </c>
      <c r="SP112" s="38"/>
      <c r="SQ112" s="39">
        <v>35</v>
      </c>
      <c r="SR112" s="39"/>
      <c r="SS112" s="39">
        <v>80</v>
      </c>
      <c r="ST112" s="39"/>
      <c r="SU112" s="39">
        <v>125</v>
      </c>
      <c r="SV112" s="39"/>
      <c r="SW112" s="39">
        <v>170</v>
      </c>
      <c r="SX112" s="38"/>
      <c r="SZ112" s="39">
        <v>35</v>
      </c>
      <c r="TA112" s="39"/>
      <c r="TB112" s="39">
        <v>80</v>
      </c>
      <c r="TC112" s="39"/>
      <c r="TD112" s="39">
        <v>125</v>
      </c>
      <c r="TE112" s="39"/>
      <c r="TF112" s="39">
        <v>170</v>
      </c>
      <c r="TG112" s="38"/>
      <c r="TH112" s="39">
        <v>35</v>
      </c>
      <c r="TI112" s="39"/>
      <c r="TJ112" s="39">
        <v>80</v>
      </c>
      <c r="TK112" s="39"/>
      <c r="TL112" s="39">
        <v>125</v>
      </c>
      <c r="TM112" s="39"/>
      <c r="TN112" s="39">
        <v>170</v>
      </c>
      <c r="TO112" s="38"/>
      <c r="TQ112" s="39">
        <v>35</v>
      </c>
      <c r="TR112" s="39"/>
      <c r="TS112" s="39">
        <v>80</v>
      </c>
      <c r="TT112" s="39"/>
      <c r="TU112" s="39">
        <v>125</v>
      </c>
      <c r="TV112" s="39"/>
      <c r="TW112" s="39">
        <v>170</v>
      </c>
      <c r="TX112" s="38"/>
      <c r="TY112" s="39">
        <v>35</v>
      </c>
      <c r="TZ112" s="39"/>
      <c r="UA112" s="39">
        <v>80</v>
      </c>
      <c r="UB112" s="39"/>
      <c r="UC112" s="39">
        <v>125</v>
      </c>
      <c r="UD112" s="39"/>
      <c r="UE112" s="39">
        <v>170</v>
      </c>
      <c r="UF112" s="38"/>
      <c r="UH112" s="39">
        <v>35</v>
      </c>
      <c r="UI112" s="39"/>
      <c r="UJ112" s="39">
        <v>80</v>
      </c>
      <c r="UK112" s="39"/>
      <c r="UL112" s="39">
        <v>125</v>
      </c>
      <c r="UM112" s="39"/>
      <c r="UN112" s="39">
        <v>170</v>
      </c>
      <c r="UO112" s="38"/>
      <c r="UP112" s="39">
        <v>35</v>
      </c>
      <c r="UQ112" s="39"/>
      <c r="UR112" s="39">
        <v>80</v>
      </c>
      <c r="US112" s="39"/>
      <c r="UT112" s="39">
        <v>125</v>
      </c>
      <c r="UU112" s="39"/>
      <c r="UV112" s="39">
        <v>170</v>
      </c>
      <c r="UW112" s="38"/>
      <c r="UY112" s="39">
        <v>35</v>
      </c>
      <c r="UZ112" s="39"/>
      <c r="VA112" s="39">
        <v>80</v>
      </c>
      <c r="VB112" s="39"/>
      <c r="VC112" s="39">
        <v>125</v>
      </c>
      <c r="VD112" s="39"/>
      <c r="VE112" s="39">
        <v>170</v>
      </c>
      <c r="VF112" s="38"/>
      <c r="VG112" s="39">
        <v>35</v>
      </c>
      <c r="VH112" s="39"/>
      <c r="VI112" s="39">
        <v>80</v>
      </c>
      <c r="VJ112" s="39"/>
      <c r="VK112" s="39">
        <v>125</v>
      </c>
      <c r="VL112" s="39"/>
      <c r="VM112" s="39">
        <v>170</v>
      </c>
      <c r="VN112" s="38"/>
      <c r="VP112" s="39">
        <v>35</v>
      </c>
      <c r="VQ112" s="39"/>
      <c r="VR112" s="39">
        <v>80</v>
      </c>
      <c r="VS112" s="39"/>
      <c r="VT112" s="39">
        <v>125</v>
      </c>
      <c r="VU112" s="39"/>
      <c r="VV112" s="39">
        <v>170</v>
      </c>
      <c r="VW112" s="38"/>
      <c r="VX112" s="39">
        <v>35</v>
      </c>
      <c r="VY112" s="39"/>
      <c r="VZ112" s="39">
        <v>80</v>
      </c>
      <c r="WA112" s="39"/>
      <c r="WB112" s="39">
        <v>125</v>
      </c>
      <c r="WC112" s="39"/>
      <c r="WD112" s="39">
        <v>170</v>
      </c>
      <c r="WE112" s="38"/>
      <c r="WG112" s="39">
        <v>35</v>
      </c>
      <c r="WH112" s="39"/>
      <c r="WI112" s="39">
        <v>80</v>
      </c>
      <c r="WJ112" s="39"/>
      <c r="WK112" s="39">
        <v>125</v>
      </c>
      <c r="WL112" s="39"/>
      <c r="WM112" s="39">
        <v>170</v>
      </c>
      <c r="WN112" s="38"/>
      <c r="WO112" s="39">
        <v>35</v>
      </c>
      <c r="WP112" s="39"/>
      <c r="WQ112" s="39">
        <v>80</v>
      </c>
      <c r="WR112" s="39"/>
      <c r="WS112" s="39">
        <v>125</v>
      </c>
      <c r="WT112" s="39"/>
      <c r="WU112" s="39">
        <v>170</v>
      </c>
      <c r="WV112" s="38"/>
      <c r="WX112" s="39">
        <v>35</v>
      </c>
      <c r="WY112" s="39"/>
      <c r="WZ112" s="39">
        <v>80</v>
      </c>
      <c r="XA112" s="39"/>
      <c r="XB112" s="39">
        <v>125</v>
      </c>
      <c r="XC112" s="39"/>
      <c r="XD112" s="39">
        <v>170</v>
      </c>
      <c r="XE112" s="38"/>
      <c r="XF112" s="39">
        <v>35</v>
      </c>
      <c r="XG112" s="39"/>
      <c r="XH112" s="39">
        <v>80</v>
      </c>
      <c r="XI112" s="39"/>
      <c r="XJ112" s="39">
        <v>125</v>
      </c>
      <c r="XK112" s="39"/>
      <c r="XL112" s="39">
        <v>170</v>
      </c>
      <c r="XM112" s="38"/>
      <c r="XO112" s="39">
        <v>35</v>
      </c>
      <c r="XP112" s="39"/>
      <c r="XQ112" s="39">
        <v>80</v>
      </c>
      <c r="XR112" s="39"/>
      <c r="XS112" s="39">
        <v>125</v>
      </c>
      <c r="XT112" s="39"/>
      <c r="XU112" s="39">
        <v>170</v>
      </c>
      <c r="XV112" s="38"/>
      <c r="XW112" s="39">
        <v>35</v>
      </c>
      <c r="XX112" s="39"/>
      <c r="XY112" s="39">
        <v>80</v>
      </c>
      <c r="XZ112" s="39"/>
      <c r="YA112" s="39">
        <v>125</v>
      </c>
      <c r="YB112" s="39"/>
      <c r="YC112" s="39">
        <v>170</v>
      </c>
      <c r="YD112" s="38"/>
      <c r="YF112" s="39">
        <v>35</v>
      </c>
      <c r="YG112" s="39"/>
      <c r="YH112" s="39">
        <v>80</v>
      </c>
      <c r="YI112" s="39"/>
      <c r="YJ112" s="39">
        <v>125</v>
      </c>
      <c r="YK112" s="39"/>
      <c r="YL112" s="39">
        <v>170</v>
      </c>
      <c r="YM112" s="38"/>
      <c r="YN112" s="39">
        <v>35</v>
      </c>
      <c r="YO112" s="39"/>
      <c r="YP112" s="39">
        <v>80</v>
      </c>
      <c r="YQ112" s="39"/>
      <c r="YR112" s="39">
        <v>125</v>
      </c>
      <c r="YS112" s="39"/>
      <c r="YT112" s="39">
        <v>170</v>
      </c>
      <c r="YU112" s="38"/>
      <c r="YW112" s="39">
        <v>35</v>
      </c>
      <c r="YX112" s="39"/>
      <c r="YY112" s="39">
        <v>80</v>
      </c>
      <c r="YZ112" s="39"/>
      <c r="ZA112" s="39">
        <v>125</v>
      </c>
      <c r="ZB112" s="39"/>
      <c r="ZC112" s="39">
        <v>170</v>
      </c>
      <c r="ZD112" s="38"/>
      <c r="ZM112" s="39">
        <v>35</v>
      </c>
      <c r="ZN112" s="39"/>
      <c r="ZO112" s="39">
        <v>80</v>
      </c>
      <c r="ZP112" s="39"/>
      <c r="ZQ112" s="39">
        <v>125</v>
      </c>
      <c r="ZR112" s="39"/>
      <c r="ZS112" s="39">
        <v>170</v>
      </c>
      <c r="ZT112" s="38"/>
      <c r="ZV112" s="39">
        <v>35</v>
      </c>
      <c r="ZW112" s="39"/>
      <c r="ZX112" s="39">
        <v>80</v>
      </c>
      <c r="ZY112" s="39"/>
      <c r="ZZ112" s="39">
        <v>125</v>
      </c>
      <c r="AAA112" s="39"/>
      <c r="AAB112" s="39">
        <v>170</v>
      </c>
      <c r="AAC112" s="38"/>
      <c r="AAD112" s="39">
        <v>35</v>
      </c>
      <c r="AAE112" s="39"/>
      <c r="AAF112" s="39">
        <v>80</v>
      </c>
      <c r="AAG112" s="39"/>
      <c r="AAH112" s="39">
        <v>125</v>
      </c>
      <c r="AAI112" s="39"/>
      <c r="AAJ112" s="39">
        <v>170</v>
      </c>
      <c r="AAK112" s="38"/>
      <c r="AAM112" s="39">
        <v>35</v>
      </c>
      <c r="AAN112" s="39"/>
      <c r="AAO112" s="39">
        <v>80</v>
      </c>
      <c r="AAP112" s="39"/>
      <c r="AAQ112" s="39">
        <v>125</v>
      </c>
      <c r="AAR112" s="39"/>
      <c r="AAS112" s="39">
        <v>170</v>
      </c>
      <c r="AAT112" s="38"/>
      <c r="AAU112" s="39">
        <v>35</v>
      </c>
      <c r="AAV112" s="39"/>
      <c r="AAW112" s="39">
        <v>80</v>
      </c>
      <c r="AAX112" s="39"/>
      <c r="AAY112" s="39">
        <v>125</v>
      </c>
      <c r="AAZ112" s="39"/>
      <c r="ABA112" s="39">
        <v>170</v>
      </c>
      <c r="ABB112" s="38"/>
      <c r="ABD112" s="39">
        <v>35</v>
      </c>
      <c r="ABE112" s="39"/>
      <c r="ABF112" s="39">
        <v>80</v>
      </c>
      <c r="ABG112" s="39"/>
      <c r="ABH112" s="39">
        <v>125</v>
      </c>
      <c r="ABI112" s="39"/>
      <c r="ABJ112" s="39">
        <v>170</v>
      </c>
      <c r="ABK112" s="38"/>
      <c r="ABL112" s="39">
        <v>35</v>
      </c>
      <c r="ABM112" s="39"/>
      <c r="ABN112" s="39">
        <v>80</v>
      </c>
      <c r="ABO112" s="39"/>
      <c r="ABP112" s="39">
        <v>125</v>
      </c>
      <c r="ABQ112" s="39"/>
      <c r="ABR112" s="39">
        <v>170</v>
      </c>
      <c r="ABS112" s="38"/>
      <c r="ABU112" s="39">
        <v>35</v>
      </c>
      <c r="ABV112" s="39"/>
      <c r="ABW112" s="39">
        <v>80</v>
      </c>
      <c r="ABX112" s="39"/>
      <c r="ABY112" s="39">
        <v>125</v>
      </c>
      <c r="ABZ112" s="39"/>
      <c r="ACA112" s="39">
        <v>170</v>
      </c>
      <c r="ACB112" s="38"/>
      <c r="ACC112" s="39">
        <v>35</v>
      </c>
      <c r="ACD112" s="39"/>
      <c r="ACE112" s="39">
        <v>80</v>
      </c>
      <c r="ACF112" s="39"/>
      <c r="ACG112" s="39">
        <v>125</v>
      </c>
      <c r="ACH112" s="39"/>
      <c r="ACI112" s="39">
        <v>170</v>
      </c>
      <c r="ACJ112" s="38"/>
      <c r="ACL112" s="39">
        <v>35</v>
      </c>
      <c r="ACM112" s="39"/>
      <c r="ACN112" s="39">
        <v>80</v>
      </c>
      <c r="ACO112" s="39"/>
      <c r="ACP112" s="39">
        <v>125</v>
      </c>
      <c r="ACQ112" s="39"/>
      <c r="ACR112" s="39">
        <v>170</v>
      </c>
      <c r="ACS112" s="38"/>
      <c r="ACT112" s="39">
        <v>35</v>
      </c>
      <c r="ACU112" s="39"/>
      <c r="ACV112" s="39">
        <v>80</v>
      </c>
      <c r="ACW112" s="39"/>
      <c r="ACX112" s="39">
        <v>125</v>
      </c>
      <c r="ACY112" s="39"/>
      <c r="ACZ112" s="39">
        <v>170</v>
      </c>
      <c r="ADA112" s="38"/>
      <c r="ADC112" s="39">
        <v>35</v>
      </c>
      <c r="ADD112" s="39"/>
      <c r="ADE112" s="39">
        <v>80</v>
      </c>
      <c r="ADF112" s="39"/>
      <c r="ADG112" s="39">
        <v>125</v>
      </c>
      <c r="ADH112" s="39"/>
      <c r="ADI112" s="39">
        <v>170</v>
      </c>
      <c r="ADJ112" s="38"/>
      <c r="ADK112" s="39">
        <v>35</v>
      </c>
      <c r="ADL112" s="39"/>
      <c r="ADM112" s="39">
        <v>80</v>
      </c>
      <c r="ADN112" s="39"/>
      <c r="ADO112" s="39">
        <v>125</v>
      </c>
      <c r="ADP112" s="39"/>
      <c r="ADQ112" s="39">
        <v>170</v>
      </c>
      <c r="ADR112" s="38"/>
      <c r="ADT112" s="39">
        <v>35</v>
      </c>
      <c r="ADU112" s="39"/>
      <c r="ADV112" s="39">
        <v>80</v>
      </c>
      <c r="ADW112" s="39"/>
      <c r="ADX112" s="39">
        <v>125</v>
      </c>
      <c r="ADY112" s="39"/>
      <c r="ADZ112" s="39">
        <v>170</v>
      </c>
      <c r="AEA112" s="38"/>
      <c r="AEB112" s="39">
        <v>35</v>
      </c>
      <c r="AEC112" s="39"/>
      <c r="AED112" s="39">
        <v>80</v>
      </c>
      <c r="AEE112" s="39"/>
      <c r="AEF112" s="39">
        <v>125</v>
      </c>
      <c r="AEG112" s="39"/>
      <c r="AEH112" s="39">
        <v>170</v>
      </c>
      <c r="AEI112" s="38"/>
      <c r="AEK112" s="39">
        <v>35</v>
      </c>
      <c r="AEL112" s="39"/>
      <c r="AEM112" s="39">
        <v>80</v>
      </c>
      <c r="AEN112" s="39"/>
      <c r="AEO112" s="39">
        <v>125</v>
      </c>
      <c r="AEP112" s="39"/>
      <c r="AEQ112" s="39">
        <v>170</v>
      </c>
      <c r="AER112" s="38"/>
      <c r="AES112" s="39">
        <v>35</v>
      </c>
      <c r="AET112" s="39"/>
      <c r="AEU112" s="39">
        <v>80</v>
      </c>
      <c r="AEV112" s="39"/>
      <c r="AEW112" s="39">
        <v>125</v>
      </c>
      <c r="AEX112" s="39"/>
      <c r="AEY112" s="39">
        <v>170</v>
      </c>
      <c r="AEZ112" s="38"/>
      <c r="AFB112" s="39">
        <v>35</v>
      </c>
      <c r="AFC112" s="39"/>
      <c r="AFD112" s="39">
        <v>80</v>
      </c>
      <c r="AFE112" s="39"/>
      <c r="AFF112" s="39">
        <v>125</v>
      </c>
      <c r="AFG112" s="39"/>
      <c r="AFH112" s="39">
        <v>170</v>
      </c>
      <c r="AFI112" s="38"/>
      <c r="AFJ112" s="39">
        <v>35</v>
      </c>
      <c r="AFK112" s="39"/>
      <c r="AFL112" s="39">
        <v>80</v>
      </c>
      <c r="AFM112" s="39"/>
      <c r="AFN112" s="39">
        <v>125</v>
      </c>
      <c r="AFO112" s="39"/>
      <c r="AFP112" s="39">
        <v>170</v>
      </c>
      <c r="AFQ112" s="38"/>
      <c r="AFS112" s="39">
        <v>35</v>
      </c>
      <c r="AFT112" s="39"/>
      <c r="AFU112" s="39">
        <v>80</v>
      </c>
      <c r="AFV112" s="39"/>
      <c r="AFW112" s="39">
        <v>125</v>
      </c>
      <c r="AFX112" s="39"/>
      <c r="AFY112" s="39">
        <v>170</v>
      </c>
      <c r="AFZ112" s="38"/>
      <c r="AGA112" s="39">
        <v>35</v>
      </c>
      <c r="AGB112" s="39"/>
      <c r="AGC112" s="39">
        <v>80</v>
      </c>
      <c r="AGD112" s="39"/>
      <c r="AGE112" s="39">
        <v>125</v>
      </c>
      <c r="AGF112" s="39"/>
      <c r="AGG112" s="39">
        <v>170</v>
      </c>
      <c r="AGH112" s="38"/>
      <c r="AGJ112" s="39">
        <v>35</v>
      </c>
      <c r="AGK112" s="39"/>
      <c r="AGL112" s="39">
        <v>80</v>
      </c>
      <c r="AGM112" s="39"/>
      <c r="AGN112" s="39">
        <v>125</v>
      </c>
      <c r="AGO112" s="39"/>
      <c r="AGP112" s="39">
        <v>170</v>
      </c>
      <c r="AGQ112" s="38"/>
      <c r="AGR112" s="39">
        <v>35</v>
      </c>
      <c r="AGS112" s="39"/>
      <c r="AGT112" s="39">
        <v>80</v>
      </c>
      <c r="AGU112" s="39"/>
      <c r="AGV112" s="39">
        <v>125</v>
      </c>
      <c r="AGW112" s="39"/>
      <c r="AGX112" s="39">
        <v>170</v>
      </c>
      <c r="AGY112" s="38"/>
      <c r="AHA112" s="39">
        <v>35</v>
      </c>
      <c r="AHB112" s="39"/>
      <c r="AHC112" s="39">
        <v>80</v>
      </c>
      <c r="AHD112" s="39"/>
      <c r="AHE112" s="39">
        <v>125</v>
      </c>
      <c r="AHF112" s="39"/>
      <c r="AHG112" s="39">
        <v>170</v>
      </c>
      <c r="AHH112" s="38"/>
      <c r="AHI112" s="39">
        <v>35</v>
      </c>
      <c r="AHJ112" s="39"/>
      <c r="AHK112" s="39">
        <v>80</v>
      </c>
      <c r="AHL112" s="39"/>
      <c r="AHM112" s="39">
        <v>125</v>
      </c>
      <c r="AHN112" s="39"/>
      <c r="AHO112" s="39">
        <v>170</v>
      </c>
      <c r="AHP112" s="38"/>
      <c r="AHR112" s="39">
        <v>35</v>
      </c>
      <c r="AHS112" s="39"/>
      <c r="AHT112" s="39">
        <v>80</v>
      </c>
      <c r="AHU112" s="39"/>
      <c r="AHV112" s="39">
        <v>125</v>
      </c>
      <c r="AHW112" s="39"/>
      <c r="AHX112" s="39">
        <v>170</v>
      </c>
      <c r="AHY112" s="38"/>
      <c r="AHZ112" s="39">
        <v>35</v>
      </c>
      <c r="AIA112" s="39"/>
      <c r="AIB112" s="39">
        <v>80</v>
      </c>
      <c r="AIC112" s="39"/>
      <c r="AID112" s="39">
        <v>125</v>
      </c>
      <c r="AIE112" s="39"/>
      <c r="AIF112" s="39">
        <v>170</v>
      </c>
      <c r="AIG112" s="38"/>
    </row>
    <row r="113" spans="1:16384" ht="15.6" customHeight="1">
      <c r="A113" s="39">
        <v>216</v>
      </c>
      <c r="B113" s="39"/>
      <c r="C113" s="39">
        <v>81</v>
      </c>
      <c r="D113" s="39"/>
      <c r="E113" s="39">
        <v>126</v>
      </c>
      <c r="F113" s="39"/>
      <c r="G113" s="39">
        <v>171</v>
      </c>
      <c r="H113" s="86"/>
      <c r="J113" s="39">
        <v>36</v>
      </c>
      <c r="K113" s="39"/>
      <c r="L113" s="39">
        <v>81</v>
      </c>
      <c r="M113" s="39"/>
      <c r="N113" s="39">
        <v>126</v>
      </c>
      <c r="O113" s="39"/>
      <c r="P113" s="39">
        <v>171</v>
      </c>
      <c r="Q113" s="86"/>
      <c r="R113" s="39">
        <v>36</v>
      </c>
      <c r="S113" s="39"/>
      <c r="T113" s="39">
        <v>81</v>
      </c>
      <c r="U113" s="39"/>
      <c r="V113" s="39">
        <v>126</v>
      </c>
      <c r="W113" s="39"/>
      <c r="X113" s="39">
        <v>171</v>
      </c>
      <c r="Y113" s="86"/>
      <c r="AA113" s="39">
        <v>36</v>
      </c>
      <c r="AB113" s="39"/>
      <c r="AC113" s="39">
        <v>81</v>
      </c>
      <c r="AD113" s="39"/>
      <c r="AE113" s="39">
        <v>126</v>
      </c>
      <c r="AF113" s="39"/>
      <c r="AG113" s="39">
        <v>171</v>
      </c>
      <c r="AH113" s="86"/>
      <c r="AI113" s="39">
        <v>36</v>
      </c>
      <c r="AJ113" s="39"/>
      <c r="AK113" s="39">
        <v>81</v>
      </c>
      <c r="AL113" s="39"/>
      <c r="AM113" s="39">
        <v>126</v>
      </c>
      <c r="AN113" s="39"/>
      <c r="AO113" s="39">
        <v>171</v>
      </c>
      <c r="AP113" s="86"/>
      <c r="AR113" s="39">
        <v>36</v>
      </c>
      <c r="AS113" s="39"/>
      <c r="AT113" s="39">
        <v>81</v>
      </c>
      <c r="AU113" s="39"/>
      <c r="AV113" s="39">
        <v>126</v>
      </c>
      <c r="AW113" s="39"/>
      <c r="AX113" s="39">
        <v>171</v>
      </c>
      <c r="AY113" s="86"/>
      <c r="AZ113" s="39">
        <v>36</v>
      </c>
      <c r="BA113" s="39"/>
      <c r="BB113" s="39">
        <v>81</v>
      </c>
      <c r="BC113" s="39"/>
      <c r="BD113" s="39">
        <v>126</v>
      </c>
      <c r="BE113" s="39"/>
      <c r="BF113" s="39">
        <v>171</v>
      </c>
      <c r="BG113" s="86"/>
      <c r="BI113" s="39">
        <v>36</v>
      </c>
      <c r="BJ113" s="39"/>
      <c r="BK113" s="39">
        <v>81</v>
      </c>
      <c r="BL113" s="39"/>
      <c r="BM113" s="39">
        <v>126</v>
      </c>
      <c r="BN113" s="39"/>
      <c r="BO113" s="39">
        <v>171</v>
      </c>
      <c r="BP113" s="86"/>
      <c r="BQ113" s="39">
        <v>36</v>
      </c>
      <c r="BR113" s="39"/>
      <c r="BS113" s="39">
        <v>81</v>
      </c>
      <c r="BT113" s="39"/>
      <c r="BU113" s="39">
        <v>126</v>
      </c>
      <c r="BV113" s="39"/>
      <c r="BW113" s="39">
        <v>171</v>
      </c>
      <c r="BX113" s="86"/>
      <c r="BZ113" s="39">
        <v>36</v>
      </c>
      <c r="CA113" s="39"/>
      <c r="CB113" s="39">
        <v>81</v>
      </c>
      <c r="CC113" s="39"/>
      <c r="CD113" s="39">
        <v>126</v>
      </c>
      <c r="CE113" s="39"/>
      <c r="CF113" s="39">
        <v>171</v>
      </c>
      <c r="CG113" s="86"/>
      <c r="CH113" s="39">
        <v>36</v>
      </c>
      <c r="CI113" s="39"/>
      <c r="CJ113" s="39">
        <v>81</v>
      </c>
      <c r="CK113" s="39"/>
      <c r="CL113" s="39">
        <v>126</v>
      </c>
      <c r="CM113" s="39"/>
      <c r="CN113" s="39">
        <v>171</v>
      </c>
      <c r="CO113" s="86"/>
      <c r="CQ113" s="39">
        <v>36</v>
      </c>
      <c r="CR113" s="39"/>
      <c r="CS113" s="39">
        <v>81</v>
      </c>
      <c r="CT113" s="39"/>
      <c r="CU113" s="39">
        <v>126</v>
      </c>
      <c r="CV113" s="39"/>
      <c r="CW113" s="39">
        <v>171</v>
      </c>
      <c r="CX113" s="86"/>
      <c r="CY113" s="39">
        <v>36</v>
      </c>
      <c r="CZ113" s="39"/>
      <c r="DA113" s="39">
        <v>81</v>
      </c>
      <c r="DB113" s="39"/>
      <c r="DC113" s="39">
        <v>126</v>
      </c>
      <c r="DD113" s="39"/>
      <c r="DE113" s="39">
        <v>171</v>
      </c>
      <c r="DF113" s="86"/>
      <c r="DH113" s="39">
        <v>36</v>
      </c>
      <c r="DI113" s="39"/>
      <c r="DJ113" s="39">
        <v>81</v>
      </c>
      <c r="DK113" s="39"/>
      <c r="DL113" s="39">
        <v>126</v>
      </c>
      <c r="DM113" s="39"/>
      <c r="DN113" s="39">
        <v>171</v>
      </c>
      <c r="DO113" s="86"/>
      <c r="DP113" s="39">
        <v>36</v>
      </c>
      <c r="DQ113" s="39"/>
      <c r="DR113" s="39">
        <v>81</v>
      </c>
      <c r="DS113" s="39"/>
      <c r="DT113" s="39">
        <v>126</v>
      </c>
      <c r="DU113" s="39"/>
      <c r="DV113" s="39">
        <v>171</v>
      </c>
      <c r="DW113" s="86"/>
      <c r="DY113" s="39">
        <v>36</v>
      </c>
      <c r="DZ113" s="39"/>
      <c r="EA113" s="39">
        <v>81</v>
      </c>
      <c r="EB113" s="39"/>
      <c r="EC113" s="39">
        <v>126</v>
      </c>
      <c r="ED113" s="39"/>
      <c r="EE113" s="39">
        <v>171</v>
      </c>
      <c r="EF113" s="86"/>
      <c r="EG113" s="39">
        <v>36</v>
      </c>
      <c r="EH113" s="39"/>
      <c r="EI113" s="39">
        <v>81</v>
      </c>
      <c r="EJ113" s="39"/>
      <c r="EK113" s="39">
        <v>126</v>
      </c>
      <c r="EL113" s="39"/>
      <c r="EM113" s="39">
        <v>171</v>
      </c>
      <c r="EN113" s="86"/>
      <c r="EP113" s="39">
        <v>36</v>
      </c>
      <c r="EQ113" s="39"/>
      <c r="ER113" s="39">
        <v>81</v>
      </c>
      <c r="ES113" s="39"/>
      <c r="ET113" s="39">
        <v>126</v>
      </c>
      <c r="EU113" s="39"/>
      <c r="EV113" s="39">
        <v>171</v>
      </c>
      <c r="EW113" s="86"/>
      <c r="EX113" s="39">
        <v>36</v>
      </c>
      <c r="EY113" s="39"/>
      <c r="EZ113" s="39">
        <v>81</v>
      </c>
      <c r="FA113" s="39"/>
      <c r="FB113" s="39">
        <v>126</v>
      </c>
      <c r="FC113" s="39"/>
      <c r="FD113" s="39">
        <v>171</v>
      </c>
      <c r="FE113" s="86"/>
      <c r="FG113" s="39">
        <v>36</v>
      </c>
      <c r="FH113" s="39"/>
      <c r="FI113" s="39">
        <v>81</v>
      </c>
      <c r="FJ113" s="39"/>
      <c r="FK113" s="39">
        <v>126</v>
      </c>
      <c r="FL113" s="39"/>
      <c r="FM113" s="39">
        <v>171</v>
      </c>
      <c r="FN113" s="86"/>
      <c r="FO113" s="39">
        <v>36</v>
      </c>
      <c r="FP113" s="39"/>
      <c r="FQ113" s="39">
        <v>81</v>
      </c>
      <c r="FR113" s="39"/>
      <c r="FS113" s="39">
        <v>126</v>
      </c>
      <c r="FT113" s="39"/>
      <c r="FU113" s="39">
        <v>171</v>
      </c>
      <c r="FV113" s="86"/>
      <c r="FX113" s="39">
        <v>36</v>
      </c>
      <c r="FY113" s="39"/>
      <c r="FZ113" s="39">
        <v>81</v>
      </c>
      <c r="GA113" s="39"/>
      <c r="GB113" s="39">
        <v>126</v>
      </c>
      <c r="GC113" s="39"/>
      <c r="GD113" s="39">
        <v>171</v>
      </c>
      <c r="GE113" s="86"/>
      <c r="GF113" s="39">
        <v>36</v>
      </c>
      <c r="GG113" s="39"/>
      <c r="GH113" s="39">
        <v>81</v>
      </c>
      <c r="GI113" s="39"/>
      <c r="GJ113" s="39">
        <v>126</v>
      </c>
      <c r="GK113" s="39"/>
      <c r="GL113" s="39">
        <v>171</v>
      </c>
      <c r="GM113" s="86"/>
      <c r="GO113" s="39">
        <v>36</v>
      </c>
      <c r="GP113" s="39"/>
      <c r="GQ113" s="39">
        <v>81</v>
      </c>
      <c r="GR113" s="39"/>
      <c r="GS113" s="39">
        <v>126</v>
      </c>
      <c r="GT113" s="39"/>
      <c r="GU113" s="39">
        <v>171</v>
      </c>
      <c r="GV113" s="86"/>
      <c r="GW113" s="39">
        <v>36</v>
      </c>
      <c r="GX113" s="39"/>
      <c r="GY113" s="39">
        <v>81</v>
      </c>
      <c r="GZ113" s="39"/>
      <c r="HA113" s="39">
        <v>126</v>
      </c>
      <c r="HB113" s="39"/>
      <c r="HC113" s="39">
        <v>171</v>
      </c>
      <c r="HD113" s="86"/>
      <c r="HF113" s="39">
        <v>36</v>
      </c>
      <c r="HG113" s="39"/>
      <c r="HH113" s="39">
        <v>81</v>
      </c>
      <c r="HI113" s="39"/>
      <c r="HJ113" s="39">
        <v>126</v>
      </c>
      <c r="HK113" s="39"/>
      <c r="HL113" s="39">
        <v>171</v>
      </c>
      <c r="HM113" s="86"/>
      <c r="HN113" s="39">
        <v>36</v>
      </c>
      <c r="HO113" s="39"/>
      <c r="HP113" s="39">
        <v>81</v>
      </c>
      <c r="HQ113" s="39"/>
      <c r="HR113" s="39">
        <v>126</v>
      </c>
      <c r="HS113" s="39"/>
      <c r="HT113" s="39">
        <v>171</v>
      </c>
      <c r="HU113" s="86"/>
      <c r="HW113" s="39">
        <v>36</v>
      </c>
      <c r="HX113" s="39"/>
      <c r="HY113" s="39">
        <v>81</v>
      </c>
      <c r="HZ113" s="39"/>
      <c r="IA113" s="39">
        <v>126</v>
      </c>
      <c r="IB113" s="39"/>
      <c r="IC113" s="39">
        <v>171</v>
      </c>
      <c r="ID113" s="86"/>
      <c r="IE113" s="39">
        <v>36</v>
      </c>
      <c r="IF113" s="39"/>
      <c r="IG113" s="39">
        <v>81</v>
      </c>
      <c r="IH113" s="39"/>
      <c r="II113" s="39">
        <v>126</v>
      </c>
      <c r="IJ113" s="39"/>
      <c r="IK113" s="39">
        <v>171</v>
      </c>
      <c r="IL113" s="86"/>
      <c r="IN113" s="39">
        <v>36</v>
      </c>
      <c r="IO113" s="39"/>
      <c r="IP113" s="39">
        <v>81</v>
      </c>
      <c r="IQ113" s="39"/>
      <c r="IR113" s="39">
        <v>126</v>
      </c>
      <c r="IS113" s="39"/>
      <c r="IT113" s="39">
        <v>171</v>
      </c>
      <c r="IU113" s="86"/>
      <c r="IV113" s="39">
        <v>36</v>
      </c>
      <c r="IW113" s="39"/>
      <c r="IX113" s="39">
        <v>81</v>
      </c>
      <c r="IY113" s="39"/>
      <c r="IZ113" s="39">
        <v>126</v>
      </c>
      <c r="JA113" s="39"/>
      <c r="JB113" s="39">
        <v>171</v>
      </c>
      <c r="JC113" s="86"/>
      <c r="JE113" s="39">
        <v>36</v>
      </c>
      <c r="JF113" s="39"/>
      <c r="JG113" s="39">
        <v>81</v>
      </c>
      <c r="JH113" s="39"/>
      <c r="JI113" s="39">
        <v>126</v>
      </c>
      <c r="JJ113" s="39"/>
      <c r="JK113" s="39">
        <v>171</v>
      </c>
      <c r="JL113" s="86"/>
      <c r="JM113" s="39">
        <v>36</v>
      </c>
      <c r="JN113" s="39"/>
      <c r="JO113" s="39">
        <v>81</v>
      </c>
      <c r="JP113" s="39"/>
      <c r="JQ113" s="39">
        <v>126</v>
      </c>
      <c r="JR113" s="39"/>
      <c r="JS113" s="39">
        <v>171</v>
      </c>
      <c r="JT113" s="86"/>
      <c r="JV113" s="39">
        <v>36</v>
      </c>
      <c r="JW113" s="39"/>
      <c r="JX113" s="39">
        <v>81</v>
      </c>
      <c r="JY113" s="39"/>
      <c r="JZ113" s="39">
        <v>126</v>
      </c>
      <c r="KA113" s="39"/>
      <c r="KB113" s="39">
        <v>171</v>
      </c>
      <c r="KC113" s="86"/>
      <c r="KD113" s="39">
        <v>36</v>
      </c>
      <c r="KE113" s="39"/>
      <c r="KF113" s="39">
        <v>81</v>
      </c>
      <c r="KG113" s="39"/>
      <c r="KH113" s="39">
        <v>126</v>
      </c>
      <c r="KI113" s="39"/>
      <c r="KJ113" s="39">
        <v>171</v>
      </c>
      <c r="KK113" s="86"/>
      <c r="KM113" s="39">
        <v>36</v>
      </c>
      <c r="KN113" s="39"/>
      <c r="KO113" s="39">
        <v>81</v>
      </c>
      <c r="KP113" s="39"/>
      <c r="KQ113" s="39">
        <v>126</v>
      </c>
      <c r="KR113" s="39"/>
      <c r="KS113" s="39">
        <v>171</v>
      </c>
      <c r="KT113" s="86"/>
      <c r="KU113" s="39">
        <v>36</v>
      </c>
      <c r="KV113" s="39"/>
      <c r="KW113" s="39">
        <v>81</v>
      </c>
      <c r="KX113" s="39"/>
      <c r="KY113" s="39">
        <v>126</v>
      </c>
      <c r="KZ113" s="39"/>
      <c r="LA113" s="39">
        <v>171</v>
      </c>
      <c r="LB113" s="86"/>
      <c r="LD113" s="39">
        <v>36</v>
      </c>
      <c r="LE113" s="39"/>
      <c r="LF113" s="39">
        <v>81</v>
      </c>
      <c r="LG113" s="39"/>
      <c r="LH113" s="39">
        <v>126</v>
      </c>
      <c r="LI113" s="39"/>
      <c r="LJ113" s="39">
        <v>171</v>
      </c>
      <c r="LK113" s="86"/>
      <c r="LL113" s="39">
        <v>36</v>
      </c>
      <c r="LM113" s="39"/>
      <c r="LN113" s="39">
        <v>81</v>
      </c>
      <c r="LO113" s="39"/>
      <c r="LP113" s="39">
        <v>126</v>
      </c>
      <c r="LQ113" s="39"/>
      <c r="LR113" s="39">
        <v>171</v>
      </c>
      <c r="LS113" s="86"/>
      <c r="LU113" s="39">
        <v>36</v>
      </c>
      <c r="LV113" s="39"/>
      <c r="LW113" s="39">
        <v>81</v>
      </c>
      <c r="LX113" s="39"/>
      <c r="LY113" s="39">
        <v>126</v>
      </c>
      <c r="LZ113" s="39"/>
      <c r="MA113" s="39">
        <v>171</v>
      </c>
      <c r="MB113" s="86"/>
      <c r="MC113" s="39">
        <v>36</v>
      </c>
      <c r="MD113" s="39"/>
      <c r="ME113" s="39">
        <v>81</v>
      </c>
      <c r="MF113" s="39"/>
      <c r="MG113" s="39">
        <v>126</v>
      </c>
      <c r="MH113" s="39"/>
      <c r="MI113" s="39">
        <v>171</v>
      </c>
      <c r="MJ113" s="86"/>
      <c r="ML113" s="39">
        <v>36</v>
      </c>
      <c r="MM113" s="39"/>
      <c r="MN113" s="39">
        <v>81</v>
      </c>
      <c r="MO113" s="39"/>
      <c r="MP113" s="39">
        <v>126</v>
      </c>
      <c r="MQ113" s="39"/>
      <c r="MR113" s="39">
        <v>171</v>
      </c>
      <c r="MS113" s="86"/>
      <c r="MT113" s="39">
        <v>36</v>
      </c>
      <c r="MU113" s="39"/>
      <c r="MV113" s="39">
        <v>81</v>
      </c>
      <c r="MW113" s="39"/>
      <c r="MX113" s="39">
        <v>126</v>
      </c>
      <c r="MY113" s="39"/>
      <c r="MZ113" s="39">
        <v>171</v>
      </c>
      <c r="NA113" s="86"/>
      <c r="NC113" s="39">
        <v>36</v>
      </c>
      <c r="ND113" s="39"/>
      <c r="NE113" s="39">
        <v>81</v>
      </c>
      <c r="NF113" s="39"/>
      <c r="NG113" s="39">
        <v>126</v>
      </c>
      <c r="NH113" s="39"/>
      <c r="NI113" s="39">
        <v>171</v>
      </c>
      <c r="NJ113" s="86"/>
      <c r="NK113" s="39">
        <v>36</v>
      </c>
      <c r="NL113" s="39"/>
      <c r="NM113" s="39">
        <v>81</v>
      </c>
      <c r="NN113" s="39"/>
      <c r="NO113" s="39">
        <v>126</v>
      </c>
      <c r="NP113" s="39"/>
      <c r="NQ113" s="39">
        <v>171</v>
      </c>
      <c r="NR113" s="86"/>
      <c r="NT113" s="39">
        <v>36</v>
      </c>
      <c r="NU113" s="39"/>
      <c r="NV113" s="39">
        <v>81</v>
      </c>
      <c r="NW113" s="39"/>
      <c r="NX113" s="39">
        <v>126</v>
      </c>
      <c r="NY113" s="39"/>
      <c r="NZ113" s="39">
        <v>171</v>
      </c>
      <c r="OA113" s="86"/>
      <c r="OB113" s="39">
        <v>36</v>
      </c>
      <c r="OC113" s="39"/>
      <c r="OD113" s="39">
        <v>81</v>
      </c>
      <c r="OE113" s="39"/>
      <c r="OF113" s="39">
        <v>126</v>
      </c>
      <c r="OG113" s="39"/>
      <c r="OH113" s="39">
        <v>171</v>
      </c>
      <c r="OI113" s="86"/>
      <c r="OK113" s="39">
        <v>36</v>
      </c>
      <c r="OL113" s="39"/>
      <c r="OM113" s="39">
        <v>81</v>
      </c>
      <c r="ON113" s="39"/>
      <c r="OO113" s="39">
        <v>126</v>
      </c>
      <c r="OP113" s="39"/>
      <c r="OQ113" s="39">
        <v>171</v>
      </c>
      <c r="OR113" s="86"/>
      <c r="OS113" s="39">
        <v>36</v>
      </c>
      <c r="OT113" s="39"/>
      <c r="OU113" s="39">
        <v>81</v>
      </c>
      <c r="OV113" s="39"/>
      <c r="OW113" s="39">
        <v>126</v>
      </c>
      <c r="OX113" s="39"/>
      <c r="OY113" s="39">
        <v>171</v>
      </c>
      <c r="OZ113" s="86"/>
      <c r="PB113" s="39">
        <v>36</v>
      </c>
      <c r="PC113" s="39"/>
      <c r="PD113" s="39">
        <v>81</v>
      </c>
      <c r="PE113" s="39"/>
      <c r="PF113" s="39">
        <v>126</v>
      </c>
      <c r="PG113" s="39"/>
      <c r="PH113" s="39">
        <v>171</v>
      </c>
      <c r="PI113" s="86"/>
      <c r="PJ113" s="39">
        <v>36</v>
      </c>
      <c r="PK113" s="39"/>
      <c r="PL113" s="39">
        <v>81</v>
      </c>
      <c r="PM113" s="39"/>
      <c r="PN113" s="39">
        <v>126</v>
      </c>
      <c r="PO113" s="39"/>
      <c r="PP113" s="39">
        <v>171</v>
      </c>
      <c r="PQ113" s="38"/>
      <c r="PS113" s="39">
        <v>36</v>
      </c>
      <c r="PT113" s="39"/>
      <c r="PU113" s="39">
        <v>81</v>
      </c>
      <c r="PV113" s="39"/>
      <c r="PW113" s="39">
        <v>126</v>
      </c>
      <c r="PX113" s="39"/>
      <c r="PY113" s="39">
        <v>171</v>
      </c>
      <c r="PZ113" s="38"/>
      <c r="QA113" s="39">
        <v>36</v>
      </c>
      <c r="QB113" s="39"/>
      <c r="QC113" s="39">
        <v>81</v>
      </c>
      <c r="QD113" s="39"/>
      <c r="QE113" s="39">
        <v>126</v>
      </c>
      <c r="QF113" s="39"/>
      <c r="QG113" s="39">
        <v>171</v>
      </c>
      <c r="QH113" s="38"/>
      <c r="QJ113" s="39">
        <v>36</v>
      </c>
      <c r="QK113" s="39"/>
      <c r="QL113" s="39">
        <v>81</v>
      </c>
      <c r="QM113" s="39"/>
      <c r="QN113" s="39">
        <v>126</v>
      </c>
      <c r="QO113" s="39"/>
      <c r="QP113" s="39">
        <v>171</v>
      </c>
      <c r="QQ113" s="38"/>
      <c r="QR113" s="39">
        <v>36</v>
      </c>
      <c r="QS113" s="39"/>
      <c r="QT113" s="39">
        <v>81</v>
      </c>
      <c r="QU113" s="39"/>
      <c r="QV113" s="39">
        <v>126</v>
      </c>
      <c r="QW113" s="39"/>
      <c r="QX113" s="39">
        <v>171</v>
      </c>
      <c r="QY113" s="38"/>
      <c r="RA113" s="39">
        <v>36</v>
      </c>
      <c r="RB113" s="39"/>
      <c r="RC113" s="39">
        <v>81</v>
      </c>
      <c r="RD113" s="39"/>
      <c r="RE113" s="39">
        <v>126</v>
      </c>
      <c r="RF113" s="39"/>
      <c r="RG113" s="39">
        <v>171</v>
      </c>
      <c r="RH113" s="38"/>
      <c r="RI113" s="39">
        <v>36</v>
      </c>
      <c r="RJ113" s="39"/>
      <c r="RK113" s="39">
        <v>81</v>
      </c>
      <c r="RL113" s="39"/>
      <c r="RM113" s="39">
        <v>126</v>
      </c>
      <c r="RN113" s="39"/>
      <c r="RO113" s="39">
        <v>171</v>
      </c>
      <c r="RP113" s="38"/>
      <c r="RR113" s="39">
        <v>36</v>
      </c>
      <c r="RS113" s="39"/>
      <c r="RT113" s="39">
        <v>81</v>
      </c>
      <c r="RU113" s="39"/>
      <c r="RV113" s="39">
        <v>126</v>
      </c>
      <c r="RW113" s="39"/>
      <c r="RX113" s="39">
        <v>171</v>
      </c>
      <c r="RY113" s="38"/>
      <c r="RZ113" s="39">
        <v>36</v>
      </c>
      <c r="SA113" s="39"/>
      <c r="SB113" s="39">
        <v>81</v>
      </c>
      <c r="SC113" s="39"/>
      <c r="SD113" s="39">
        <v>126</v>
      </c>
      <c r="SE113" s="39"/>
      <c r="SF113" s="39">
        <v>171</v>
      </c>
      <c r="SG113" s="38"/>
      <c r="SI113" s="39">
        <v>36</v>
      </c>
      <c r="SJ113" s="39"/>
      <c r="SK113" s="39">
        <v>81</v>
      </c>
      <c r="SL113" s="39"/>
      <c r="SM113" s="39">
        <v>126</v>
      </c>
      <c r="SN113" s="39"/>
      <c r="SO113" s="39">
        <v>171</v>
      </c>
      <c r="SP113" s="38"/>
      <c r="SQ113" s="39">
        <v>36</v>
      </c>
      <c r="SR113" s="39"/>
      <c r="SS113" s="39">
        <v>81</v>
      </c>
      <c r="ST113" s="39"/>
      <c r="SU113" s="39">
        <v>126</v>
      </c>
      <c r="SV113" s="39"/>
      <c r="SW113" s="39">
        <v>171</v>
      </c>
      <c r="SX113" s="38"/>
      <c r="SZ113" s="39">
        <v>36</v>
      </c>
      <c r="TA113" s="39"/>
      <c r="TB113" s="39">
        <v>81</v>
      </c>
      <c r="TC113" s="39"/>
      <c r="TD113" s="39">
        <v>126</v>
      </c>
      <c r="TE113" s="39"/>
      <c r="TF113" s="39">
        <v>171</v>
      </c>
      <c r="TG113" s="38"/>
      <c r="TH113" s="39">
        <v>36</v>
      </c>
      <c r="TI113" s="39"/>
      <c r="TJ113" s="39">
        <v>81</v>
      </c>
      <c r="TK113" s="39"/>
      <c r="TL113" s="39">
        <v>126</v>
      </c>
      <c r="TM113" s="39"/>
      <c r="TN113" s="39">
        <v>171</v>
      </c>
      <c r="TO113" s="38"/>
      <c r="TQ113" s="39">
        <v>36</v>
      </c>
      <c r="TR113" s="39"/>
      <c r="TS113" s="39">
        <v>81</v>
      </c>
      <c r="TT113" s="39"/>
      <c r="TU113" s="39">
        <v>126</v>
      </c>
      <c r="TV113" s="39"/>
      <c r="TW113" s="39">
        <v>171</v>
      </c>
      <c r="TX113" s="38"/>
      <c r="TY113" s="39">
        <v>36</v>
      </c>
      <c r="TZ113" s="39"/>
      <c r="UA113" s="39">
        <v>81</v>
      </c>
      <c r="UB113" s="39"/>
      <c r="UC113" s="39">
        <v>126</v>
      </c>
      <c r="UD113" s="39"/>
      <c r="UE113" s="39">
        <v>171</v>
      </c>
      <c r="UF113" s="38"/>
      <c r="UH113" s="39">
        <v>36</v>
      </c>
      <c r="UI113" s="39"/>
      <c r="UJ113" s="39">
        <v>81</v>
      </c>
      <c r="UK113" s="39"/>
      <c r="UL113" s="39">
        <v>126</v>
      </c>
      <c r="UM113" s="39"/>
      <c r="UN113" s="39">
        <v>171</v>
      </c>
      <c r="UO113" s="38"/>
      <c r="UP113" s="39">
        <v>36</v>
      </c>
      <c r="UQ113" s="39"/>
      <c r="UR113" s="39">
        <v>81</v>
      </c>
      <c r="US113" s="39"/>
      <c r="UT113" s="39">
        <v>126</v>
      </c>
      <c r="UU113" s="39"/>
      <c r="UV113" s="39">
        <v>171</v>
      </c>
      <c r="UW113" s="38"/>
      <c r="UY113" s="39">
        <v>36</v>
      </c>
      <c r="UZ113" s="39"/>
      <c r="VA113" s="39">
        <v>81</v>
      </c>
      <c r="VB113" s="39"/>
      <c r="VC113" s="39">
        <v>126</v>
      </c>
      <c r="VD113" s="39"/>
      <c r="VE113" s="39">
        <v>171</v>
      </c>
      <c r="VF113" s="38"/>
      <c r="VG113" s="39">
        <v>36</v>
      </c>
      <c r="VH113" s="39"/>
      <c r="VI113" s="39">
        <v>81</v>
      </c>
      <c r="VJ113" s="39"/>
      <c r="VK113" s="39">
        <v>126</v>
      </c>
      <c r="VL113" s="39"/>
      <c r="VM113" s="39">
        <v>171</v>
      </c>
      <c r="VN113" s="38"/>
      <c r="VP113" s="39">
        <v>36</v>
      </c>
      <c r="VQ113" s="39"/>
      <c r="VR113" s="39">
        <v>81</v>
      </c>
      <c r="VS113" s="39"/>
      <c r="VT113" s="39">
        <v>126</v>
      </c>
      <c r="VU113" s="39"/>
      <c r="VV113" s="39">
        <v>171</v>
      </c>
      <c r="VW113" s="38"/>
      <c r="VX113" s="39">
        <v>36</v>
      </c>
      <c r="VY113" s="39"/>
      <c r="VZ113" s="39">
        <v>81</v>
      </c>
      <c r="WA113" s="39"/>
      <c r="WB113" s="39">
        <v>126</v>
      </c>
      <c r="WC113" s="39"/>
      <c r="WD113" s="39">
        <v>171</v>
      </c>
      <c r="WE113" s="38"/>
      <c r="WG113" s="39">
        <v>36</v>
      </c>
      <c r="WH113" s="39"/>
      <c r="WI113" s="39">
        <v>81</v>
      </c>
      <c r="WJ113" s="39"/>
      <c r="WK113" s="39">
        <v>126</v>
      </c>
      <c r="WL113" s="39"/>
      <c r="WM113" s="39">
        <v>171</v>
      </c>
      <c r="WN113" s="38"/>
      <c r="WO113" s="39">
        <v>36</v>
      </c>
      <c r="WP113" s="39"/>
      <c r="WQ113" s="39">
        <v>81</v>
      </c>
      <c r="WR113" s="39"/>
      <c r="WS113" s="39">
        <v>126</v>
      </c>
      <c r="WT113" s="39"/>
      <c r="WU113" s="39">
        <v>171</v>
      </c>
      <c r="WV113" s="38"/>
      <c r="WX113" s="39">
        <v>36</v>
      </c>
      <c r="WY113" s="39"/>
      <c r="WZ113" s="39">
        <v>81</v>
      </c>
      <c r="XA113" s="39"/>
      <c r="XB113" s="39">
        <v>126</v>
      </c>
      <c r="XC113" s="39"/>
      <c r="XD113" s="39">
        <v>171</v>
      </c>
      <c r="XE113" s="38"/>
      <c r="XF113" s="39">
        <v>36</v>
      </c>
      <c r="XG113" s="39"/>
      <c r="XH113" s="39">
        <v>81</v>
      </c>
      <c r="XI113" s="39"/>
      <c r="XJ113" s="39">
        <v>126</v>
      </c>
      <c r="XK113" s="39"/>
      <c r="XL113" s="39">
        <v>171</v>
      </c>
      <c r="XM113" s="38"/>
      <c r="XO113" s="39">
        <v>36</v>
      </c>
      <c r="XP113" s="39"/>
      <c r="XQ113" s="39">
        <v>81</v>
      </c>
      <c r="XR113" s="39"/>
      <c r="XS113" s="39">
        <v>126</v>
      </c>
      <c r="XT113" s="39"/>
      <c r="XU113" s="39">
        <v>171</v>
      </c>
      <c r="XV113" s="38"/>
      <c r="XW113" s="39">
        <v>36</v>
      </c>
      <c r="XX113" s="39"/>
      <c r="XY113" s="39">
        <v>81</v>
      </c>
      <c r="XZ113" s="39"/>
      <c r="YA113" s="39">
        <v>126</v>
      </c>
      <c r="YB113" s="39"/>
      <c r="YC113" s="39">
        <v>171</v>
      </c>
      <c r="YD113" s="38"/>
      <c r="YF113" s="39">
        <v>36</v>
      </c>
      <c r="YG113" s="39"/>
      <c r="YH113" s="39">
        <v>81</v>
      </c>
      <c r="YI113" s="39"/>
      <c r="YJ113" s="39">
        <v>126</v>
      </c>
      <c r="YK113" s="39"/>
      <c r="YL113" s="39">
        <v>171</v>
      </c>
      <c r="YM113" s="38"/>
      <c r="YN113" s="39">
        <v>36</v>
      </c>
      <c r="YO113" s="39"/>
      <c r="YP113" s="39">
        <v>81</v>
      </c>
      <c r="YQ113" s="39"/>
      <c r="YR113" s="39">
        <v>126</v>
      </c>
      <c r="YS113" s="39"/>
      <c r="YT113" s="39">
        <v>171</v>
      </c>
      <c r="YU113" s="38"/>
      <c r="YW113" s="39">
        <v>36</v>
      </c>
      <c r="YX113" s="39"/>
      <c r="YY113" s="39">
        <v>81</v>
      </c>
      <c r="YZ113" s="39"/>
      <c r="ZA113" s="39">
        <v>126</v>
      </c>
      <c r="ZB113" s="39"/>
      <c r="ZC113" s="39">
        <v>171</v>
      </c>
      <c r="ZD113" s="38"/>
      <c r="ZM113" s="39">
        <v>36</v>
      </c>
      <c r="ZN113" s="39"/>
      <c r="ZO113" s="39">
        <v>81</v>
      </c>
      <c r="ZP113" s="39"/>
      <c r="ZQ113" s="39">
        <v>126</v>
      </c>
      <c r="ZR113" s="39"/>
      <c r="ZS113" s="39">
        <v>171</v>
      </c>
      <c r="ZT113" s="38"/>
      <c r="ZV113" s="39">
        <v>36</v>
      </c>
      <c r="ZW113" s="39"/>
      <c r="ZX113" s="39">
        <v>81</v>
      </c>
      <c r="ZY113" s="39"/>
      <c r="ZZ113" s="39">
        <v>126</v>
      </c>
      <c r="AAA113" s="39"/>
      <c r="AAB113" s="39">
        <v>171</v>
      </c>
      <c r="AAC113" s="38"/>
      <c r="AAD113" s="39">
        <v>36</v>
      </c>
      <c r="AAE113" s="39"/>
      <c r="AAF113" s="39">
        <v>81</v>
      </c>
      <c r="AAG113" s="39"/>
      <c r="AAH113" s="39">
        <v>126</v>
      </c>
      <c r="AAI113" s="39"/>
      <c r="AAJ113" s="39">
        <v>171</v>
      </c>
      <c r="AAK113" s="38"/>
      <c r="AAM113" s="39">
        <v>36</v>
      </c>
      <c r="AAN113" s="39"/>
      <c r="AAO113" s="39">
        <v>81</v>
      </c>
      <c r="AAP113" s="39"/>
      <c r="AAQ113" s="39">
        <v>126</v>
      </c>
      <c r="AAR113" s="39"/>
      <c r="AAS113" s="39">
        <v>171</v>
      </c>
      <c r="AAT113" s="38"/>
      <c r="AAU113" s="39">
        <v>36</v>
      </c>
      <c r="AAV113" s="39"/>
      <c r="AAW113" s="39">
        <v>81</v>
      </c>
      <c r="AAX113" s="39"/>
      <c r="AAY113" s="39">
        <v>126</v>
      </c>
      <c r="AAZ113" s="39"/>
      <c r="ABA113" s="39">
        <v>171</v>
      </c>
      <c r="ABB113" s="38"/>
      <c r="ABD113" s="39">
        <v>36</v>
      </c>
      <c r="ABE113" s="39"/>
      <c r="ABF113" s="39">
        <v>81</v>
      </c>
      <c r="ABG113" s="39"/>
      <c r="ABH113" s="39">
        <v>126</v>
      </c>
      <c r="ABI113" s="39"/>
      <c r="ABJ113" s="39">
        <v>171</v>
      </c>
      <c r="ABK113" s="38"/>
      <c r="ABL113" s="39">
        <v>36</v>
      </c>
      <c r="ABM113" s="39"/>
      <c r="ABN113" s="39">
        <v>81</v>
      </c>
      <c r="ABO113" s="39"/>
      <c r="ABP113" s="39">
        <v>126</v>
      </c>
      <c r="ABQ113" s="39"/>
      <c r="ABR113" s="39">
        <v>171</v>
      </c>
      <c r="ABS113" s="38"/>
      <c r="ABU113" s="39">
        <v>36</v>
      </c>
      <c r="ABV113" s="39"/>
      <c r="ABW113" s="39">
        <v>81</v>
      </c>
      <c r="ABX113" s="39"/>
      <c r="ABY113" s="39">
        <v>126</v>
      </c>
      <c r="ABZ113" s="39"/>
      <c r="ACA113" s="39">
        <v>171</v>
      </c>
      <c r="ACB113" s="38"/>
      <c r="ACC113" s="39">
        <v>36</v>
      </c>
      <c r="ACD113" s="39"/>
      <c r="ACE113" s="39">
        <v>81</v>
      </c>
      <c r="ACF113" s="39"/>
      <c r="ACG113" s="39">
        <v>126</v>
      </c>
      <c r="ACH113" s="39"/>
      <c r="ACI113" s="39">
        <v>171</v>
      </c>
      <c r="ACJ113" s="38"/>
      <c r="ACL113" s="39">
        <v>36</v>
      </c>
      <c r="ACM113" s="39"/>
      <c r="ACN113" s="39">
        <v>81</v>
      </c>
      <c r="ACO113" s="39"/>
      <c r="ACP113" s="39">
        <v>126</v>
      </c>
      <c r="ACQ113" s="39"/>
      <c r="ACR113" s="39">
        <v>171</v>
      </c>
      <c r="ACS113" s="38"/>
      <c r="ACT113" s="39">
        <v>36</v>
      </c>
      <c r="ACU113" s="39"/>
      <c r="ACV113" s="39">
        <v>81</v>
      </c>
      <c r="ACW113" s="39"/>
      <c r="ACX113" s="39">
        <v>126</v>
      </c>
      <c r="ACY113" s="39"/>
      <c r="ACZ113" s="39">
        <v>171</v>
      </c>
      <c r="ADA113" s="38"/>
      <c r="ADC113" s="39">
        <v>36</v>
      </c>
      <c r="ADD113" s="39"/>
      <c r="ADE113" s="39">
        <v>81</v>
      </c>
      <c r="ADF113" s="39"/>
      <c r="ADG113" s="39">
        <v>126</v>
      </c>
      <c r="ADH113" s="39"/>
      <c r="ADI113" s="39">
        <v>171</v>
      </c>
      <c r="ADJ113" s="38"/>
      <c r="ADK113" s="39">
        <v>36</v>
      </c>
      <c r="ADL113" s="39"/>
      <c r="ADM113" s="39">
        <v>81</v>
      </c>
      <c r="ADN113" s="39"/>
      <c r="ADO113" s="39">
        <v>126</v>
      </c>
      <c r="ADP113" s="39"/>
      <c r="ADQ113" s="39">
        <v>171</v>
      </c>
      <c r="ADR113" s="38"/>
      <c r="ADT113" s="39">
        <v>36</v>
      </c>
      <c r="ADU113" s="39"/>
      <c r="ADV113" s="39">
        <v>81</v>
      </c>
      <c r="ADW113" s="39"/>
      <c r="ADX113" s="39">
        <v>126</v>
      </c>
      <c r="ADY113" s="39"/>
      <c r="ADZ113" s="39">
        <v>171</v>
      </c>
      <c r="AEA113" s="38"/>
      <c r="AEB113" s="39">
        <v>36</v>
      </c>
      <c r="AEC113" s="39"/>
      <c r="AED113" s="39">
        <v>81</v>
      </c>
      <c r="AEE113" s="39"/>
      <c r="AEF113" s="39">
        <v>126</v>
      </c>
      <c r="AEG113" s="39"/>
      <c r="AEH113" s="39">
        <v>171</v>
      </c>
      <c r="AEI113" s="38"/>
      <c r="AEK113" s="39">
        <v>36</v>
      </c>
      <c r="AEL113" s="39"/>
      <c r="AEM113" s="39">
        <v>81</v>
      </c>
      <c r="AEN113" s="39"/>
      <c r="AEO113" s="39">
        <v>126</v>
      </c>
      <c r="AEP113" s="39"/>
      <c r="AEQ113" s="39">
        <v>171</v>
      </c>
      <c r="AER113" s="38"/>
      <c r="AES113" s="39">
        <v>36</v>
      </c>
      <c r="AET113" s="39"/>
      <c r="AEU113" s="39">
        <v>81</v>
      </c>
      <c r="AEV113" s="39"/>
      <c r="AEW113" s="39">
        <v>126</v>
      </c>
      <c r="AEX113" s="39"/>
      <c r="AEY113" s="39">
        <v>171</v>
      </c>
      <c r="AEZ113" s="38"/>
      <c r="AFB113" s="39">
        <v>36</v>
      </c>
      <c r="AFC113" s="39"/>
      <c r="AFD113" s="39">
        <v>81</v>
      </c>
      <c r="AFE113" s="39"/>
      <c r="AFF113" s="39">
        <v>126</v>
      </c>
      <c r="AFG113" s="39"/>
      <c r="AFH113" s="39">
        <v>171</v>
      </c>
      <c r="AFI113" s="38"/>
      <c r="AFJ113" s="39">
        <v>36</v>
      </c>
      <c r="AFK113" s="39"/>
      <c r="AFL113" s="39">
        <v>81</v>
      </c>
      <c r="AFM113" s="39"/>
      <c r="AFN113" s="39">
        <v>126</v>
      </c>
      <c r="AFO113" s="39"/>
      <c r="AFP113" s="39">
        <v>171</v>
      </c>
      <c r="AFQ113" s="38"/>
      <c r="AFS113" s="39">
        <v>36</v>
      </c>
      <c r="AFT113" s="39"/>
      <c r="AFU113" s="39">
        <v>81</v>
      </c>
      <c r="AFV113" s="39"/>
      <c r="AFW113" s="39">
        <v>126</v>
      </c>
      <c r="AFX113" s="39"/>
      <c r="AFY113" s="39">
        <v>171</v>
      </c>
      <c r="AFZ113" s="38"/>
      <c r="AGA113" s="39">
        <v>36</v>
      </c>
      <c r="AGB113" s="39"/>
      <c r="AGC113" s="39">
        <v>81</v>
      </c>
      <c r="AGD113" s="39"/>
      <c r="AGE113" s="39">
        <v>126</v>
      </c>
      <c r="AGF113" s="39"/>
      <c r="AGG113" s="39">
        <v>171</v>
      </c>
      <c r="AGH113" s="38"/>
      <c r="AGJ113" s="39">
        <v>36</v>
      </c>
      <c r="AGK113" s="39"/>
      <c r="AGL113" s="39">
        <v>81</v>
      </c>
      <c r="AGM113" s="39"/>
      <c r="AGN113" s="39">
        <v>126</v>
      </c>
      <c r="AGO113" s="39"/>
      <c r="AGP113" s="39">
        <v>171</v>
      </c>
      <c r="AGQ113" s="38"/>
      <c r="AGR113" s="39">
        <v>36</v>
      </c>
      <c r="AGS113" s="39"/>
      <c r="AGT113" s="39">
        <v>81</v>
      </c>
      <c r="AGU113" s="39"/>
      <c r="AGV113" s="39">
        <v>126</v>
      </c>
      <c r="AGW113" s="39"/>
      <c r="AGX113" s="39">
        <v>171</v>
      </c>
      <c r="AGY113" s="38"/>
      <c r="AHA113" s="39">
        <v>36</v>
      </c>
      <c r="AHB113" s="39"/>
      <c r="AHC113" s="39">
        <v>81</v>
      </c>
      <c r="AHD113" s="39"/>
      <c r="AHE113" s="39">
        <v>126</v>
      </c>
      <c r="AHF113" s="39"/>
      <c r="AHG113" s="39">
        <v>171</v>
      </c>
      <c r="AHH113" s="38"/>
      <c r="AHI113" s="39">
        <v>36</v>
      </c>
      <c r="AHJ113" s="39"/>
      <c r="AHK113" s="39">
        <v>81</v>
      </c>
      <c r="AHL113" s="39"/>
      <c r="AHM113" s="39">
        <v>126</v>
      </c>
      <c r="AHN113" s="39"/>
      <c r="AHO113" s="39">
        <v>171</v>
      </c>
      <c r="AHP113" s="38"/>
      <c r="AHR113" s="39">
        <v>36</v>
      </c>
      <c r="AHS113" s="39"/>
      <c r="AHT113" s="39">
        <v>81</v>
      </c>
      <c r="AHU113" s="39"/>
      <c r="AHV113" s="39">
        <v>126</v>
      </c>
      <c r="AHW113" s="39"/>
      <c r="AHX113" s="39">
        <v>171</v>
      </c>
      <c r="AHY113" s="38"/>
      <c r="AHZ113" s="39">
        <v>36</v>
      </c>
      <c r="AIA113" s="39"/>
      <c r="AIB113" s="39">
        <v>81</v>
      </c>
      <c r="AIC113" s="39"/>
      <c r="AID113" s="39">
        <v>126</v>
      </c>
      <c r="AIE113" s="39"/>
      <c r="AIF113" s="39">
        <v>171</v>
      </c>
      <c r="AIG113" s="38"/>
    </row>
    <row r="114" spans="1:16384" ht="15.6" customHeight="1">
      <c r="A114" s="39">
        <v>217</v>
      </c>
      <c r="B114" s="39"/>
      <c r="C114" s="39">
        <v>82</v>
      </c>
      <c r="D114" s="39"/>
      <c r="E114" s="39">
        <v>127</v>
      </c>
      <c r="F114" s="39"/>
      <c r="G114" s="39">
        <v>172</v>
      </c>
      <c r="H114" s="86"/>
      <c r="J114" s="39">
        <v>37</v>
      </c>
      <c r="K114" s="39"/>
      <c r="L114" s="39">
        <v>82</v>
      </c>
      <c r="M114" s="39"/>
      <c r="N114" s="39">
        <v>127</v>
      </c>
      <c r="O114" s="39"/>
      <c r="P114" s="39">
        <v>172</v>
      </c>
      <c r="Q114" s="86"/>
      <c r="R114" s="39">
        <v>37</v>
      </c>
      <c r="S114" s="39"/>
      <c r="T114" s="39">
        <v>82</v>
      </c>
      <c r="U114" s="39"/>
      <c r="V114" s="39">
        <v>127</v>
      </c>
      <c r="W114" s="39"/>
      <c r="X114" s="39">
        <v>172</v>
      </c>
      <c r="Y114" s="86"/>
      <c r="AA114" s="39">
        <v>37</v>
      </c>
      <c r="AB114" s="39"/>
      <c r="AC114" s="39">
        <v>82</v>
      </c>
      <c r="AD114" s="39"/>
      <c r="AE114" s="39">
        <v>127</v>
      </c>
      <c r="AF114" s="39"/>
      <c r="AG114" s="39">
        <v>172</v>
      </c>
      <c r="AH114" s="86"/>
      <c r="AI114" s="39">
        <v>37</v>
      </c>
      <c r="AJ114" s="39"/>
      <c r="AK114" s="39">
        <v>82</v>
      </c>
      <c r="AL114" s="39"/>
      <c r="AM114" s="39">
        <v>127</v>
      </c>
      <c r="AN114" s="39"/>
      <c r="AO114" s="39">
        <v>172</v>
      </c>
      <c r="AP114" s="86"/>
      <c r="AR114" s="39">
        <v>37</v>
      </c>
      <c r="AS114" s="39"/>
      <c r="AT114" s="39">
        <v>82</v>
      </c>
      <c r="AU114" s="39"/>
      <c r="AV114" s="39">
        <v>127</v>
      </c>
      <c r="AW114" s="39"/>
      <c r="AX114" s="39">
        <v>172</v>
      </c>
      <c r="AY114" s="86"/>
      <c r="AZ114" s="39">
        <v>37</v>
      </c>
      <c r="BA114" s="39"/>
      <c r="BB114" s="39">
        <v>82</v>
      </c>
      <c r="BC114" s="39"/>
      <c r="BD114" s="39">
        <v>127</v>
      </c>
      <c r="BE114" s="39"/>
      <c r="BF114" s="39">
        <v>172</v>
      </c>
      <c r="BG114" s="86"/>
      <c r="BI114" s="39">
        <v>37</v>
      </c>
      <c r="BJ114" s="39"/>
      <c r="BK114" s="39">
        <v>82</v>
      </c>
      <c r="BL114" s="39"/>
      <c r="BM114" s="39">
        <v>127</v>
      </c>
      <c r="BN114" s="39"/>
      <c r="BO114" s="39">
        <v>172</v>
      </c>
      <c r="BP114" s="86"/>
      <c r="BQ114" s="39">
        <v>37</v>
      </c>
      <c r="BR114" s="39"/>
      <c r="BS114" s="39">
        <v>82</v>
      </c>
      <c r="BT114" s="39"/>
      <c r="BU114" s="39">
        <v>127</v>
      </c>
      <c r="BV114" s="39"/>
      <c r="BW114" s="39">
        <v>172</v>
      </c>
      <c r="BX114" s="86"/>
      <c r="BZ114" s="39">
        <v>37</v>
      </c>
      <c r="CA114" s="39"/>
      <c r="CB114" s="39">
        <v>82</v>
      </c>
      <c r="CC114" s="39"/>
      <c r="CD114" s="39">
        <v>127</v>
      </c>
      <c r="CE114" s="39"/>
      <c r="CF114" s="39">
        <v>172</v>
      </c>
      <c r="CG114" s="86"/>
      <c r="CH114" s="39">
        <v>37</v>
      </c>
      <c r="CI114" s="39"/>
      <c r="CJ114" s="39">
        <v>82</v>
      </c>
      <c r="CK114" s="39"/>
      <c r="CL114" s="39">
        <v>127</v>
      </c>
      <c r="CM114" s="39"/>
      <c r="CN114" s="39">
        <v>172</v>
      </c>
      <c r="CO114" s="86"/>
      <c r="CQ114" s="39">
        <v>37</v>
      </c>
      <c r="CR114" s="39"/>
      <c r="CS114" s="39">
        <v>82</v>
      </c>
      <c r="CT114" s="39"/>
      <c r="CU114" s="39">
        <v>127</v>
      </c>
      <c r="CV114" s="39"/>
      <c r="CW114" s="39">
        <v>172</v>
      </c>
      <c r="CX114" s="86"/>
      <c r="CY114" s="39">
        <v>37</v>
      </c>
      <c r="CZ114" s="39"/>
      <c r="DA114" s="39">
        <v>82</v>
      </c>
      <c r="DB114" s="39"/>
      <c r="DC114" s="39">
        <v>127</v>
      </c>
      <c r="DD114" s="39"/>
      <c r="DE114" s="39">
        <v>172</v>
      </c>
      <c r="DF114" s="86"/>
      <c r="DH114" s="39">
        <v>37</v>
      </c>
      <c r="DI114" s="39"/>
      <c r="DJ114" s="39">
        <v>82</v>
      </c>
      <c r="DK114" s="39"/>
      <c r="DL114" s="39">
        <v>127</v>
      </c>
      <c r="DM114" s="39"/>
      <c r="DN114" s="39">
        <v>172</v>
      </c>
      <c r="DO114" s="86"/>
      <c r="DP114" s="39">
        <v>37</v>
      </c>
      <c r="DQ114" s="39"/>
      <c r="DR114" s="39">
        <v>82</v>
      </c>
      <c r="DS114" s="39"/>
      <c r="DT114" s="39">
        <v>127</v>
      </c>
      <c r="DU114" s="39"/>
      <c r="DV114" s="39">
        <v>172</v>
      </c>
      <c r="DW114" s="86"/>
      <c r="DY114" s="39">
        <v>37</v>
      </c>
      <c r="DZ114" s="39"/>
      <c r="EA114" s="39">
        <v>82</v>
      </c>
      <c r="EB114" s="39"/>
      <c r="EC114" s="39">
        <v>127</v>
      </c>
      <c r="ED114" s="39"/>
      <c r="EE114" s="39">
        <v>172</v>
      </c>
      <c r="EF114" s="86"/>
      <c r="EG114" s="39">
        <v>37</v>
      </c>
      <c r="EH114" s="39"/>
      <c r="EI114" s="39">
        <v>82</v>
      </c>
      <c r="EJ114" s="39"/>
      <c r="EK114" s="39">
        <v>127</v>
      </c>
      <c r="EL114" s="39"/>
      <c r="EM114" s="39">
        <v>172</v>
      </c>
      <c r="EN114" s="86"/>
      <c r="EP114" s="39">
        <v>37</v>
      </c>
      <c r="EQ114" s="39"/>
      <c r="ER114" s="39">
        <v>82</v>
      </c>
      <c r="ES114" s="39"/>
      <c r="ET114" s="39">
        <v>127</v>
      </c>
      <c r="EU114" s="39"/>
      <c r="EV114" s="39">
        <v>172</v>
      </c>
      <c r="EW114" s="86"/>
      <c r="EX114" s="39">
        <v>37</v>
      </c>
      <c r="EY114" s="39"/>
      <c r="EZ114" s="39">
        <v>82</v>
      </c>
      <c r="FA114" s="39"/>
      <c r="FB114" s="39">
        <v>127</v>
      </c>
      <c r="FC114" s="39"/>
      <c r="FD114" s="39">
        <v>172</v>
      </c>
      <c r="FE114" s="86"/>
      <c r="FG114" s="39">
        <v>37</v>
      </c>
      <c r="FH114" s="39"/>
      <c r="FI114" s="39">
        <v>82</v>
      </c>
      <c r="FJ114" s="39"/>
      <c r="FK114" s="39">
        <v>127</v>
      </c>
      <c r="FL114" s="39"/>
      <c r="FM114" s="39">
        <v>172</v>
      </c>
      <c r="FN114" s="86"/>
      <c r="FO114" s="39">
        <v>37</v>
      </c>
      <c r="FP114" s="39"/>
      <c r="FQ114" s="39">
        <v>82</v>
      </c>
      <c r="FR114" s="39"/>
      <c r="FS114" s="39">
        <v>127</v>
      </c>
      <c r="FT114" s="39"/>
      <c r="FU114" s="39">
        <v>172</v>
      </c>
      <c r="FV114" s="86"/>
      <c r="FX114" s="39">
        <v>37</v>
      </c>
      <c r="FY114" s="39"/>
      <c r="FZ114" s="39">
        <v>82</v>
      </c>
      <c r="GA114" s="39"/>
      <c r="GB114" s="39">
        <v>127</v>
      </c>
      <c r="GC114" s="39"/>
      <c r="GD114" s="39">
        <v>172</v>
      </c>
      <c r="GE114" s="86"/>
      <c r="GF114" s="39">
        <v>37</v>
      </c>
      <c r="GG114" s="39"/>
      <c r="GH114" s="39">
        <v>82</v>
      </c>
      <c r="GI114" s="39"/>
      <c r="GJ114" s="39">
        <v>127</v>
      </c>
      <c r="GK114" s="39"/>
      <c r="GL114" s="39">
        <v>172</v>
      </c>
      <c r="GM114" s="86"/>
      <c r="GO114" s="39">
        <v>37</v>
      </c>
      <c r="GP114" s="39"/>
      <c r="GQ114" s="39">
        <v>82</v>
      </c>
      <c r="GR114" s="39"/>
      <c r="GS114" s="39">
        <v>127</v>
      </c>
      <c r="GT114" s="39"/>
      <c r="GU114" s="39">
        <v>172</v>
      </c>
      <c r="GV114" s="86"/>
      <c r="GW114" s="39">
        <v>37</v>
      </c>
      <c r="GX114" s="39"/>
      <c r="GY114" s="39">
        <v>82</v>
      </c>
      <c r="GZ114" s="39"/>
      <c r="HA114" s="39">
        <v>127</v>
      </c>
      <c r="HB114" s="39"/>
      <c r="HC114" s="39">
        <v>172</v>
      </c>
      <c r="HD114" s="86"/>
      <c r="HF114" s="39">
        <v>37</v>
      </c>
      <c r="HG114" s="39"/>
      <c r="HH114" s="39">
        <v>82</v>
      </c>
      <c r="HI114" s="39"/>
      <c r="HJ114" s="39">
        <v>127</v>
      </c>
      <c r="HK114" s="39"/>
      <c r="HL114" s="39">
        <v>172</v>
      </c>
      <c r="HM114" s="86"/>
      <c r="HN114" s="39">
        <v>37</v>
      </c>
      <c r="HO114" s="39"/>
      <c r="HP114" s="39">
        <v>82</v>
      </c>
      <c r="HQ114" s="39"/>
      <c r="HR114" s="39">
        <v>127</v>
      </c>
      <c r="HS114" s="39"/>
      <c r="HT114" s="39">
        <v>172</v>
      </c>
      <c r="HU114" s="86"/>
      <c r="HW114" s="39">
        <v>37</v>
      </c>
      <c r="HX114" s="39"/>
      <c r="HY114" s="39">
        <v>82</v>
      </c>
      <c r="HZ114" s="39"/>
      <c r="IA114" s="39">
        <v>127</v>
      </c>
      <c r="IB114" s="39"/>
      <c r="IC114" s="39">
        <v>172</v>
      </c>
      <c r="ID114" s="86"/>
      <c r="IE114" s="39">
        <v>37</v>
      </c>
      <c r="IF114" s="39"/>
      <c r="IG114" s="39">
        <v>82</v>
      </c>
      <c r="IH114" s="39"/>
      <c r="II114" s="39">
        <v>127</v>
      </c>
      <c r="IJ114" s="39"/>
      <c r="IK114" s="39">
        <v>172</v>
      </c>
      <c r="IL114" s="86"/>
      <c r="IN114" s="39">
        <v>37</v>
      </c>
      <c r="IO114" s="39"/>
      <c r="IP114" s="39">
        <v>82</v>
      </c>
      <c r="IQ114" s="39"/>
      <c r="IR114" s="39">
        <v>127</v>
      </c>
      <c r="IS114" s="39"/>
      <c r="IT114" s="39">
        <v>172</v>
      </c>
      <c r="IU114" s="86"/>
      <c r="IV114" s="39">
        <v>37</v>
      </c>
      <c r="IW114" s="39"/>
      <c r="IX114" s="39">
        <v>82</v>
      </c>
      <c r="IY114" s="39"/>
      <c r="IZ114" s="39">
        <v>127</v>
      </c>
      <c r="JA114" s="39"/>
      <c r="JB114" s="39">
        <v>172</v>
      </c>
      <c r="JC114" s="86"/>
      <c r="JE114" s="39">
        <v>37</v>
      </c>
      <c r="JF114" s="39"/>
      <c r="JG114" s="39">
        <v>82</v>
      </c>
      <c r="JH114" s="39"/>
      <c r="JI114" s="39">
        <v>127</v>
      </c>
      <c r="JJ114" s="39"/>
      <c r="JK114" s="39">
        <v>172</v>
      </c>
      <c r="JL114" s="86"/>
      <c r="JM114" s="39">
        <v>37</v>
      </c>
      <c r="JN114" s="39"/>
      <c r="JO114" s="39">
        <v>82</v>
      </c>
      <c r="JP114" s="39"/>
      <c r="JQ114" s="39">
        <v>127</v>
      </c>
      <c r="JR114" s="39"/>
      <c r="JS114" s="39">
        <v>172</v>
      </c>
      <c r="JT114" s="86"/>
      <c r="JV114" s="39">
        <v>37</v>
      </c>
      <c r="JW114" s="39"/>
      <c r="JX114" s="39">
        <v>82</v>
      </c>
      <c r="JY114" s="39"/>
      <c r="JZ114" s="39">
        <v>127</v>
      </c>
      <c r="KA114" s="39"/>
      <c r="KB114" s="39">
        <v>172</v>
      </c>
      <c r="KC114" s="86"/>
      <c r="KD114" s="39">
        <v>37</v>
      </c>
      <c r="KE114" s="39"/>
      <c r="KF114" s="39">
        <v>82</v>
      </c>
      <c r="KG114" s="39"/>
      <c r="KH114" s="39">
        <v>127</v>
      </c>
      <c r="KI114" s="39"/>
      <c r="KJ114" s="39">
        <v>172</v>
      </c>
      <c r="KK114" s="86"/>
      <c r="KM114" s="39">
        <v>37</v>
      </c>
      <c r="KN114" s="39"/>
      <c r="KO114" s="39">
        <v>82</v>
      </c>
      <c r="KP114" s="39"/>
      <c r="KQ114" s="39">
        <v>127</v>
      </c>
      <c r="KR114" s="39"/>
      <c r="KS114" s="39">
        <v>172</v>
      </c>
      <c r="KT114" s="86"/>
      <c r="KU114" s="39">
        <v>37</v>
      </c>
      <c r="KV114" s="39"/>
      <c r="KW114" s="39">
        <v>82</v>
      </c>
      <c r="KX114" s="39"/>
      <c r="KY114" s="39">
        <v>127</v>
      </c>
      <c r="KZ114" s="39"/>
      <c r="LA114" s="39">
        <v>172</v>
      </c>
      <c r="LB114" s="86"/>
      <c r="LD114" s="39">
        <v>37</v>
      </c>
      <c r="LE114" s="39"/>
      <c r="LF114" s="39">
        <v>82</v>
      </c>
      <c r="LG114" s="39"/>
      <c r="LH114" s="39">
        <v>127</v>
      </c>
      <c r="LI114" s="39"/>
      <c r="LJ114" s="39">
        <v>172</v>
      </c>
      <c r="LK114" s="86"/>
      <c r="LL114" s="39">
        <v>37</v>
      </c>
      <c r="LM114" s="39"/>
      <c r="LN114" s="39">
        <v>82</v>
      </c>
      <c r="LO114" s="39"/>
      <c r="LP114" s="39">
        <v>127</v>
      </c>
      <c r="LQ114" s="39"/>
      <c r="LR114" s="39">
        <v>172</v>
      </c>
      <c r="LS114" s="86"/>
      <c r="LU114" s="39">
        <v>37</v>
      </c>
      <c r="LV114" s="39"/>
      <c r="LW114" s="39">
        <v>82</v>
      </c>
      <c r="LX114" s="39"/>
      <c r="LY114" s="39">
        <v>127</v>
      </c>
      <c r="LZ114" s="39"/>
      <c r="MA114" s="39">
        <v>172</v>
      </c>
      <c r="MB114" s="86"/>
      <c r="MC114" s="39">
        <v>37</v>
      </c>
      <c r="MD114" s="39"/>
      <c r="ME114" s="39">
        <v>82</v>
      </c>
      <c r="MF114" s="39"/>
      <c r="MG114" s="39">
        <v>127</v>
      </c>
      <c r="MH114" s="39"/>
      <c r="MI114" s="39">
        <v>172</v>
      </c>
      <c r="MJ114" s="86"/>
      <c r="ML114" s="39">
        <v>37</v>
      </c>
      <c r="MM114" s="39"/>
      <c r="MN114" s="39">
        <v>82</v>
      </c>
      <c r="MO114" s="39"/>
      <c r="MP114" s="39">
        <v>127</v>
      </c>
      <c r="MQ114" s="39"/>
      <c r="MR114" s="39">
        <v>172</v>
      </c>
      <c r="MS114" s="86"/>
      <c r="MT114" s="39">
        <v>37</v>
      </c>
      <c r="MU114" s="39"/>
      <c r="MV114" s="39">
        <v>82</v>
      </c>
      <c r="MW114" s="39"/>
      <c r="MX114" s="39">
        <v>127</v>
      </c>
      <c r="MY114" s="39"/>
      <c r="MZ114" s="39">
        <v>172</v>
      </c>
      <c r="NA114" s="86"/>
      <c r="NC114" s="39">
        <v>37</v>
      </c>
      <c r="ND114" s="39"/>
      <c r="NE114" s="39">
        <v>82</v>
      </c>
      <c r="NF114" s="39"/>
      <c r="NG114" s="39">
        <v>127</v>
      </c>
      <c r="NH114" s="39"/>
      <c r="NI114" s="39">
        <v>172</v>
      </c>
      <c r="NJ114" s="86"/>
      <c r="NK114" s="39">
        <v>37</v>
      </c>
      <c r="NL114" s="39"/>
      <c r="NM114" s="39">
        <v>82</v>
      </c>
      <c r="NN114" s="39"/>
      <c r="NO114" s="39">
        <v>127</v>
      </c>
      <c r="NP114" s="39"/>
      <c r="NQ114" s="39">
        <v>172</v>
      </c>
      <c r="NR114" s="86"/>
      <c r="NT114" s="39">
        <v>37</v>
      </c>
      <c r="NU114" s="39"/>
      <c r="NV114" s="39">
        <v>82</v>
      </c>
      <c r="NW114" s="39"/>
      <c r="NX114" s="39">
        <v>127</v>
      </c>
      <c r="NY114" s="39"/>
      <c r="NZ114" s="39">
        <v>172</v>
      </c>
      <c r="OA114" s="86"/>
      <c r="OB114" s="39">
        <v>37</v>
      </c>
      <c r="OC114" s="39"/>
      <c r="OD114" s="39">
        <v>82</v>
      </c>
      <c r="OE114" s="39"/>
      <c r="OF114" s="39">
        <v>127</v>
      </c>
      <c r="OG114" s="39"/>
      <c r="OH114" s="39">
        <v>172</v>
      </c>
      <c r="OI114" s="86"/>
      <c r="OK114" s="39">
        <v>37</v>
      </c>
      <c r="OL114" s="39"/>
      <c r="OM114" s="39">
        <v>82</v>
      </c>
      <c r="ON114" s="39"/>
      <c r="OO114" s="39">
        <v>127</v>
      </c>
      <c r="OP114" s="39"/>
      <c r="OQ114" s="39">
        <v>172</v>
      </c>
      <c r="OR114" s="86"/>
      <c r="OS114" s="39">
        <v>37</v>
      </c>
      <c r="OT114" s="39"/>
      <c r="OU114" s="39">
        <v>82</v>
      </c>
      <c r="OV114" s="39"/>
      <c r="OW114" s="39">
        <v>127</v>
      </c>
      <c r="OX114" s="39"/>
      <c r="OY114" s="39">
        <v>172</v>
      </c>
      <c r="OZ114" s="86"/>
      <c r="PB114" s="39">
        <v>37</v>
      </c>
      <c r="PC114" s="39"/>
      <c r="PD114" s="39">
        <v>82</v>
      </c>
      <c r="PE114" s="39"/>
      <c r="PF114" s="39">
        <v>127</v>
      </c>
      <c r="PG114" s="39"/>
      <c r="PH114" s="39">
        <v>172</v>
      </c>
      <c r="PI114" s="86"/>
      <c r="PJ114" s="39">
        <v>37</v>
      </c>
      <c r="PK114" s="39"/>
      <c r="PL114" s="39">
        <v>82</v>
      </c>
      <c r="PM114" s="39"/>
      <c r="PN114" s="39">
        <v>127</v>
      </c>
      <c r="PO114" s="39"/>
      <c r="PP114" s="39">
        <v>172</v>
      </c>
      <c r="PQ114" s="38"/>
      <c r="PS114" s="39">
        <v>37</v>
      </c>
      <c r="PT114" s="39"/>
      <c r="PU114" s="39">
        <v>82</v>
      </c>
      <c r="PV114" s="39"/>
      <c r="PW114" s="39">
        <v>127</v>
      </c>
      <c r="PX114" s="39"/>
      <c r="PY114" s="39">
        <v>172</v>
      </c>
      <c r="PZ114" s="38"/>
      <c r="QA114" s="39">
        <v>37</v>
      </c>
      <c r="QB114" s="39"/>
      <c r="QC114" s="39">
        <v>82</v>
      </c>
      <c r="QD114" s="39"/>
      <c r="QE114" s="39">
        <v>127</v>
      </c>
      <c r="QF114" s="39"/>
      <c r="QG114" s="39">
        <v>172</v>
      </c>
      <c r="QH114" s="38"/>
      <c r="QJ114" s="39">
        <v>37</v>
      </c>
      <c r="QK114" s="39"/>
      <c r="QL114" s="39">
        <v>82</v>
      </c>
      <c r="QM114" s="39"/>
      <c r="QN114" s="39">
        <v>127</v>
      </c>
      <c r="QO114" s="39"/>
      <c r="QP114" s="39">
        <v>172</v>
      </c>
      <c r="QQ114" s="38"/>
      <c r="QR114" s="39">
        <v>37</v>
      </c>
      <c r="QS114" s="39"/>
      <c r="QT114" s="39">
        <v>82</v>
      </c>
      <c r="QU114" s="39"/>
      <c r="QV114" s="39">
        <v>127</v>
      </c>
      <c r="QW114" s="39"/>
      <c r="QX114" s="39">
        <v>172</v>
      </c>
      <c r="QY114" s="38"/>
      <c r="RA114" s="39">
        <v>37</v>
      </c>
      <c r="RB114" s="39"/>
      <c r="RC114" s="39">
        <v>82</v>
      </c>
      <c r="RD114" s="39"/>
      <c r="RE114" s="39">
        <v>127</v>
      </c>
      <c r="RF114" s="39"/>
      <c r="RG114" s="39">
        <v>172</v>
      </c>
      <c r="RH114" s="38"/>
      <c r="RI114" s="39">
        <v>37</v>
      </c>
      <c r="RJ114" s="39"/>
      <c r="RK114" s="39">
        <v>82</v>
      </c>
      <c r="RL114" s="39"/>
      <c r="RM114" s="39">
        <v>127</v>
      </c>
      <c r="RN114" s="39"/>
      <c r="RO114" s="39">
        <v>172</v>
      </c>
      <c r="RP114" s="38"/>
      <c r="RR114" s="39">
        <v>37</v>
      </c>
      <c r="RS114" s="39"/>
      <c r="RT114" s="39">
        <v>82</v>
      </c>
      <c r="RU114" s="39"/>
      <c r="RV114" s="39">
        <v>127</v>
      </c>
      <c r="RW114" s="39"/>
      <c r="RX114" s="39">
        <v>172</v>
      </c>
      <c r="RY114" s="38"/>
      <c r="RZ114" s="39">
        <v>37</v>
      </c>
      <c r="SA114" s="39"/>
      <c r="SB114" s="39">
        <v>82</v>
      </c>
      <c r="SC114" s="39"/>
      <c r="SD114" s="39">
        <v>127</v>
      </c>
      <c r="SE114" s="39"/>
      <c r="SF114" s="39">
        <v>172</v>
      </c>
      <c r="SG114" s="38"/>
      <c r="SI114" s="39">
        <v>37</v>
      </c>
      <c r="SJ114" s="39"/>
      <c r="SK114" s="39">
        <v>82</v>
      </c>
      <c r="SL114" s="39"/>
      <c r="SM114" s="39">
        <v>127</v>
      </c>
      <c r="SN114" s="39"/>
      <c r="SO114" s="39">
        <v>172</v>
      </c>
      <c r="SP114" s="38"/>
      <c r="SQ114" s="39">
        <v>37</v>
      </c>
      <c r="SR114" s="39"/>
      <c r="SS114" s="39">
        <v>82</v>
      </c>
      <c r="ST114" s="39"/>
      <c r="SU114" s="39">
        <v>127</v>
      </c>
      <c r="SV114" s="39"/>
      <c r="SW114" s="39">
        <v>172</v>
      </c>
      <c r="SX114" s="38"/>
      <c r="SZ114" s="39">
        <v>37</v>
      </c>
      <c r="TA114" s="39"/>
      <c r="TB114" s="39">
        <v>82</v>
      </c>
      <c r="TC114" s="39"/>
      <c r="TD114" s="39">
        <v>127</v>
      </c>
      <c r="TE114" s="39"/>
      <c r="TF114" s="39">
        <v>172</v>
      </c>
      <c r="TG114" s="38"/>
      <c r="TH114" s="39">
        <v>37</v>
      </c>
      <c r="TI114" s="39"/>
      <c r="TJ114" s="39">
        <v>82</v>
      </c>
      <c r="TK114" s="39"/>
      <c r="TL114" s="39">
        <v>127</v>
      </c>
      <c r="TM114" s="39"/>
      <c r="TN114" s="39">
        <v>172</v>
      </c>
      <c r="TO114" s="38"/>
      <c r="TQ114" s="39">
        <v>37</v>
      </c>
      <c r="TR114" s="39"/>
      <c r="TS114" s="39">
        <v>82</v>
      </c>
      <c r="TT114" s="39"/>
      <c r="TU114" s="39">
        <v>127</v>
      </c>
      <c r="TV114" s="39"/>
      <c r="TW114" s="39">
        <v>172</v>
      </c>
      <c r="TX114" s="38"/>
      <c r="TY114" s="39">
        <v>37</v>
      </c>
      <c r="TZ114" s="39"/>
      <c r="UA114" s="39">
        <v>82</v>
      </c>
      <c r="UB114" s="39"/>
      <c r="UC114" s="39">
        <v>127</v>
      </c>
      <c r="UD114" s="39"/>
      <c r="UE114" s="39">
        <v>172</v>
      </c>
      <c r="UF114" s="38"/>
      <c r="UH114" s="39">
        <v>37</v>
      </c>
      <c r="UI114" s="39"/>
      <c r="UJ114" s="39">
        <v>82</v>
      </c>
      <c r="UK114" s="39"/>
      <c r="UL114" s="39">
        <v>127</v>
      </c>
      <c r="UM114" s="39"/>
      <c r="UN114" s="39">
        <v>172</v>
      </c>
      <c r="UO114" s="38"/>
      <c r="UP114" s="39">
        <v>37</v>
      </c>
      <c r="UQ114" s="39"/>
      <c r="UR114" s="39">
        <v>82</v>
      </c>
      <c r="US114" s="39"/>
      <c r="UT114" s="39">
        <v>127</v>
      </c>
      <c r="UU114" s="39"/>
      <c r="UV114" s="39">
        <v>172</v>
      </c>
      <c r="UW114" s="38"/>
      <c r="UY114" s="39">
        <v>37</v>
      </c>
      <c r="UZ114" s="39"/>
      <c r="VA114" s="39">
        <v>82</v>
      </c>
      <c r="VB114" s="39"/>
      <c r="VC114" s="39">
        <v>127</v>
      </c>
      <c r="VD114" s="39"/>
      <c r="VE114" s="39">
        <v>172</v>
      </c>
      <c r="VF114" s="38"/>
      <c r="VG114" s="39">
        <v>37</v>
      </c>
      <c r="VH114" s="39"/>
      <c r="VI114" s="39">
        <v>82</v>
      </c>
      <c r="VJ114" s="39"/>
      <c r="VK114" s="39">
        <v>127</v>
      </c>
      <c r="VL114" s="39"/>
      <c r="VM114" s="39">
        <v>172</v>
      </c>
      <c r="VN114" s="38"/>
      <c r="VP114" s="39">
        <v>37</v>
      </c>
      <c r="VQ114" s="39"/>
      <c r="VR114" s="39">
        <v>82</v>
      </c>
      <c r="VS114" s="39"/>
      <c r="VT114" s="39">
        <v>127</v>
      </c>
      <c r="VU114" s="39"/>
      <c r="VV114" s="39">
        <v>172</v>
      </c>
      <c r="VW114" s="38"/>
      <c r="VX114" s="39">
        <v>37</v>
      </c>
      <c r="VY114" s="39"/>
      <c r="VZ114" s="39">
        <v>82</v>
      </c>
      <c r="WA114" s="39"/>
      <c r="WB114" s="39">
        <v>127</v>
      </c>
      <c r="WC114" s="39"/>
      <c r="WD114" s="39">
        <v>172</v>
      </c>
      <c r="WE114" s="38"/>
      <c r="WG114" s="39">
        <v>37</v>
      </c>
      <c r="WH114" s="39"/>
      <c r="WI114" s="39">
        <v>82</v>
      </c>
      <c r="WJ114" s="39"/>
      <c r="WK114" s="39">
        <v>127</v>
      </c>
      <c r="WL114" s="39"/>
      <c r="WM114" s="39">
        <v>172</v>
      </c>
      <c r="WN114" s="38"/>
      <c r="WO114" s="39">
        <v>37</v>
      </c>
      <c r="WP114" s="39"/>
      <c r="WQ114" s="39">
        <v>82</v>
      </c>
      <c r="WR114" s="39"/>
      <c r="WS114" s="39">
        <v>127</v>
      </c>
      <c r="WT114" s="39"/>
      <c r="WU114" s="39">
        <v>172</v>
      </c>
      <c r="WV114" s="38"/>
      <c r="WX114" s="39">
        <v>37</v>
      </c>
      <c r="WY114" s="39"/>
      <c r="WZ114" s="39">
        <v>82</v>
      </c>
      <c r="XA114" s="39"/>
      <c r="XB114" s="39">
        <v>127</v>
      </c>
      <c r="XC114" s="39"/>
      <c r="XD114" s="39">
        <v>172</v>
      </c>
      <c r="XE114" s="38"/>
      <c r="XF114" s="39">
        <v>37</v>
      </c>
      <c r="XG114" s="39"/>
      <c r="XH114" s="39">
        <v>82</v>
      </c>
      <c r="XI114" s="39"/>
      <c r="XJ114" s="39">
        <v>127</v>
      </c>
      <c r="XK114" s="39"/>
      <c r="XL114" s="39">
        <v>172</v>
      </c>
      <c r="XM114" s="38"/>
      <c r="XO114" s="39">
        <v>37</v>
      </c>
      <c r="XP114" s="39"/>
      <c r="XQ114" s="39">
        <v>82</v>
      </c>
      <c r="XR114" s="39"/>
      <c r="XS114" s="39">
        <v>127</v>
      </c>
      <c r="XT114" s="39"/>
      <c r="XU114" s="39">
        <v>172</v>
      </c>
      <c r="XV114" s="38"/>
      <c r="XW114" s="39">
        <v>37</v>
      </c>
      <c r="XX114" s="39"/>
      <c r="XY114" s="39">
        <v>82</v>
      </c>
      <c r="XZ114" s="39"/>
      <c r="YA114" s="39">
        <v>127</v>
      </c>
      <c r="YB114" s="39"/>
      <c r="YC114" s="39">
        <v>172</v>
      </c>
      <c r="YD114" s="38"/>
      <c r="YF114" s="39">
        <v>37</v>
      </c>
      <c r="YG114" s="39"/>
      <c r="YH114" s="39">
        <v>82</v>
      </c>
      <c r="YI114" s="39"/>
      <c r="YJ114" s="39">
        <v>127</v>
      </c>
      <c r="YK114" s="39"/>
      <c r="YL114" s="39">
        <v>172</v>
      </c>
      <c r="YM114" s="38"/>
      <c r="YN114" s="39">
        <v>37</v>
      </c>
      <c r="YO114" s="39"/>
      <c r="YP114" s="39">
        <v>82</v>
      </c>
      <c r="YQ114" s="39"/>
      <c r="YR114" s="39">
        <v>127</v>
      </c>
      <c r="YS114" s="39"/>
      <c r="YT114" s="39">
        <v>172</v>
      </c>
      <c r="YU114" s="38"/>
      <c r="YW114" s="39">
        <v>37</v>
      </c>
      <c r="YX114" s="39"/>
      <c r="YY114" s="39">
        <v>82</v>
      </c>
      <c r="YZ114" s="39"/>
      <c r="ZA114" s="39">
        <v>127</v>
      </c>
      <c r="ZB114" s="39"/>
      <c r="ZC114" s="39">
        <v>172</v>
      </c>
      <c r="ZD114" s="38"/>
      <c r="ZM114" s="39">
        <v>37</v>
      </c>
      <c r="ZN114" s="39"/>
      <c r="ZO114" s="39">
        <v>82</v>
      </c>
      <c r="ZP114" s="39"/>
      <c r="ZQ114" s="39">
        <v>127</v>
      </c>
      <c r="ZR114" s="39"/>
      <c r="ZS114" s="39">
        <v>172</v>
      </c>
      <c r="ZT114" s="38"/>
      <c r="ZV114" s="39">
        <v>37</v>
      </c>
      <c r="ZW114" s="39"/>
      <c r="ZX114" s="39">
        <v>82</v>
      </c>
      <c r="ZY114" s="39"/>
      <c r="ZZ114" s="39">
        <v>127</v>
      </c>
      <c r="AAA114" s="39"/>
      <c r="AAB114" s="39">
        <v>172</v>
      </c>
      <c r="AAC114" s="38"/>
      <c r="AAD114" s="39">
        <v>37</v>
      </c>
      <c r="AAE114" s="39"/>
      <c r="AAF114" s="39">
        <v>82</v>
      </c>
      <c r="AAG114" s="39"/>
      <c r="AAH114" s="39">
        <v>127</v>
      </c>
      <c r="AAI114" s="39"/>
      <c r="AAJ114" s="39">
        <v>172</v>
      </c>
      <c r="AAK114" s="38"/>
      <c r="AAM114" s="39">
        <v>37</v>
      </c>
      <c r="AAN114" s="39"/>
      <c r="AAO114" s="39">
        <v>82</v>
      </c>
      <c r="AAP114" s="39"/>
      <c r="AAQ114" s="39">
        <v>127</v>
      </c>
      <c r="AAR114" s="39"/>
      <c r="AAS114" s="39">
        <v>172</v>
      </c>
      <c r="AAT114" s="38"/>
      <c r="AAU114" s="39">
        <v>37</v>
      </c>
      <c r="AAV114" s="39"/>
      <c r="AAW114" s="39">
        <v>82</v>
      </c>
      <c r="AAX114" s="39"/>
      <c r="AAY114" s="39">
        <v>127</v>
      </c>
      <c r="AAZ114" s="39"/>
      <c r="ABA114" s="39">
        <v>172</v>
      </c>
      <c r="ABB114" s="38"/>
      <c r="ABD114" s="39">
        <v>37</v>
      </c>
      <c r="ABE114" s="39"/>
      <c r="ABF114" s="39">
        <v>82</v>
      </c>
      <c r="ABG114" s="39"/>
      <c r="ABH114" s="39">
        <v>127</v>
      </c>
      <c r="ABI114" s="39"/>
      <c r="ABJ114" s="39">
        <v>172</v>
      </c>
      <c r="ABK114" s="38"/>
      <c r="ABL114" s="39">
        <v>37</v>
      </c>
      <c r="ABM114" s="39"/>
      <c r="ABN114" s="39">
        <v>82</v>
      </c>
      <c r="ABO114" s="39"/>
      <c r="ABP114" s="39">
        <v>127</v>
      </c>
      <c r="ABQ114" s="39"/>
      <c r="ABR114" s="39">
        <v>172</v>
      </c>
      <c r="ABS114" s="38"/>
      <c r="ABU114" s="39">
        <v>37</v>
      </c>
      <c r="ABV114" s="39"/>
      <c r="ABW114" s="39">
        <v>82</v>
      </c>
      <c r="ABX114" s="39"/>
      <c r="ABY114" s="39">
        <v>127</v>
      </c>
      <c r="ABZ114" s="39"/>
      <c r="ACA114" s="39">
        <v>172</v>
      </c>
      <c r="ACB114" s="38"/>
      <c r="ACC114" s="39">
        <v>37</v>
      </c>
      <c r="ACD114" s="39"/>
      <c r="ACE114" s="39">
        <v>82</v>
      </c>
      <c r="ACF114" s="39"/>
      <c r="ACG114" s="39">
        <v>127</v>
      </c>
      <c r="ACH114" s="39"/>
      <c r="ACI114" s="39">
        <v>172</v>
      </c>
      <c r="ACJ114" s="38"/>
      <c r="ACL114" s="39">
        <v>37</v>
      </c>
      <c r="ACM114" s="39"/>
      <c r="ACN114" s="39">
        <v>82</v>
      </c>
      <c r="ACO114" s="39"/>
      <c r="ACP114" s="39">
        <v>127</v>
      </c>
      <c r="ACQ114" s="39"/>
      <c r="ACR114" s="39">
        <v>172</v>
      </c>
      <c r="ACS114" s="38"/>
      <c r="ACT114" s="39">
        <v>37</v>
      </c>
      <c r="ACU114" s="39"/>
      <c r="ACV114" s="39">
        <v>82</v>
      </c>
      <c r="ACW114" s="39"/>
      <c r="ACX114" s="39">
        <v>127</v>
      </c>
      <c r="ACY114" s="39"/>
      <c r="ACZ114" s="39">
        <v>172</v>
      </c>
      <c r="ADA114" s="38"/>
      <c r="ADC114" s="39">
        <v>37</v>
      </c>
      <c r="ADD114" s="39"/>
      <c r="ADE114" s="39">
        <v>82</v>
      </c>
      <c r="ADF114" s="39"/>
      <c r="ADG114" s="39">
        <v>127</v>
      </c>
      <c r="ADH114" s="39"/>
      <c r="ADI114" s="39">
        <v>172</v>
      </c>
      <c r="ADJ114" s="38"/>
      <c r="ADK114" s="39">
        <v>37</v>
      </c>
      <c r="ADL114" s="39"/>
      <c r="ADM114" s="39">
        <v>82</v>
      </c>
      <c r="ADN114" s="39"/>
      <c r="ADO114" s="39">
        <v>127</v>
      </c>
      <c r="ADP114" s="39"/>
      <c r="ADQ114" s="39">
        <v>172</v>
      </c>
      <c r="ADR114" s="38"/>
      <c r="ADT114" s="39">
        <v>37</v>
      </c>
      <c r="ADU114" s="39"/>
      <c r="ADV114" s="39">
        <v>82</v>
      </c>
      <c r="ADW114" s="39"/>
      <c r="ADX114" s="39">
        <v>127</v>
      </c>
      <c r="ADY114" s="39"/>
      <c r="ADZ114" s="39">
        <v>172</v>
      </c>
      <c r="AEA114" s="38"/>
      <c r="AEB114" s="39">
        <v>37</v>
      </c>
      <c r="AEC114" s="39"/>
      <c r="AED114" s="39">
        <v>82</v>
      </c>
      <c r="AEE114" s="39"/>
      <c r="AEF114" s="39">
        <v>127</v>
      </c>
      <c r="AEG114" s="39"/>
      <c r="AEH114" s="39">
        <v>172</v>
      </c>
      <c r="AEI114" s="38"/>
      <c r="AEK114" s="39">
        <v>37</v>
      </c>
      <c r="AEL114" s="39"/>
      <c r="AEM114" s="39">
        <v>82</v>
      </c>
      <c r="AEN114" s="39"/>
      <c r="AEO114" s="39">
        <v>127</v>
      </c>
      <c r="AEP114" s="39"/>
      <c r="AEQ114" s="39">
        <v>172</v>
      </c>
      <c r="AER114" s="38"/>
      <c r="AES114" s="39">
        <v>37</v>
      </c>
      <c r="AET114" s="39"/>
      <c r="AEU114" s="39">
        <v>82</v>
      </c>
      <c r="AEV114" s="39"/>
      <c r="AEW114" s="39">
        <v>127</v>
      </c>
      <c r="AEX114" s="39"/>
      <c r="AEY114" s="39">
        <v>172</v>
      </c>
      <c r="AEZ114" s="38"/>
      <c r="AFB114" s="39">
        <v>37</v>
      </c>
      <c r="AFC114" s="39"/>
      <c r="AFD114" s="39">
        <v>82</v>
      </c>
      <c r="AFE114" s="39"/>
      <c r="AFF114" s="39">
        <v>127</v>
      </c>
      <c r="AFG114" s="39"/>
      <c r="AFH114" s="39">
        <v>172</v>
      </c>
      <c r="AFI114" s="38"/>
      <c r="AFJ114" s="39">
        <v>37</v>
      </c>
      <c r="AFK114" s="39"/>
      <c r="AFL114" s="39">
        <v>82</v>
      </c>
      <c r="AFM114" s="39"/>
      <c r="AFN114" s="39">
        <v>127</v>
      </c>
      <c r="AFO114" s="39"/>
      <c r="AFP114" s="39">
        <v>172</v>
      </c>
      <c r="AFQ114" s="38"/>
      <c r="AFS114" s="39">
        <v>37</v>
      </c>
      <c r="AFT114" s="39"/>
      <c r="AFU114" s="39">
        <v>82</v>
      </c>
      <c r="AFV114" s="39"/>
      <c r="AFW114" s="39">
        <v>127</v>
      </c>
      <c r="AFX114" s="39"/>
      <c r="AFY114" s="39">
        <v>172</v>
      </c>
      <c r="AFZ114" s="38"/>
      <c r="AGA114" s="39">
        <v>37</v>
      </c>
      <c r="AGB114" s="39"/>
      <c r="AGC114" s="39">
        <v>82</v>
      </c>
      <c r="AGD114" s="39"/>
      <c r="AGE114" s="39">
        <v>127</v>
      </c>
      <c r="AGF114" s="39"/>
      <c r="AGG114" s="39">
        <v>172</v>
      </c>
      <c r="AGH114" s="38"/>
      <c r="AGJ114" s="39">
        <v>37</v>
      </c>
      <c r="AGK114" s="39"/>
      <c r="AGL114" s="39">
        <v>82</v>
      </c>
      <c r="AGM114" s="39"/>
      <c r="AGN114" s="39">
        <v>127</v>
      </c>
      <c r="AGO114" s="39"/>
      <c r="AGP114" s="39">
        <v>172</v>
      </c>
      <c r="AGQ114" s="38"/>
      <c r="AGR114" s="39">
        <v>37</v>
      </c>
      <c r="AGS114" s="39"/>
      <c r="AGT114" s="39">
        <v>82</v>
      </c>
      <c r="AGU114" s="39"/>
      <c r="AGV114" s="39">
        <v>127</v>
      </c>
      <c r="AGW114" s="39"/>
      <c r="AGX114" s="39">
        <v>172</v>
      </c>
      <c r="AGY114" s="38"/>
      <c r="AHA114" s="39">
        <v>37</v>
      </c>
      <c r="AHB114" s="39"/>
      <c r="AHC114" s="39">
        <v>82</v>
      </c>
      <c r="AHD114" s="39"/>
      <c r="AHE114" s="39">
        <v>127</v>
      </c>
      <c r="AHF114" s="39"/>
      <c r="AHG114" s="39">
        <v>172</v>
      </c>
      <c r="AHH114" s="38"/>
      <c r="AHI114" s="39">
        <v>37</v>
      </c>
      <c r="AHJ114" s="39"/>
      <c r="AHK114" s="39">
        <v>82</v>
      </c>
      <c r="AHL114" s="39"/>
      <c r="AHM114" s="39">
        <v>127</v>
      </c>
      <c r="AHN114" s="39"/>
      <c r="AHO114" s="39">
        <v>172</v>
      </c>
      <c r="AHP114" s="38"/>
      <c r="AHR114" s="39">
        <v>37</v>
      </c>
      <c r="AHS114" s="39"/>
      <c r="AHT114" s="39">
        <v>82</v>
      </c>
      <c r="AHU114" s="39"/>
      <c r="AHV114" s="39">
        <v>127</v>
      </c>
      <c r="AHW114" s="39"/>
      <c r="AHX114" s="39">
        <v>172</v>
      </c>
      <c r="AHY114" s="38"/>
      <c r="AHZ114" s="39">
        <v>37</v>
      </c>
      <c r="AIA114" s="39"/>
      <c r="AIB114" s="39">
        <v>82</v>
      </c>
      <c r="AIC114" s="39"/>
      <c r="AID114" s="39">
        <v>127</v>
      </c>
      <c r="AIE114" s="39"/>
      <c r="AIF114" s="39">
        <v>172</v>
      </c>
      <c r="AIG114" s="38"/>
    </row>
    <row r="115" spans="1:16384" ht="15.6" customHeight="1">
      <c r="A115" s="39">
        <v>218</v>
      </c>
      <c r="B115" s="39"/>
      <c r="C115" s="39">
        <v>83</v>
      </c>
      <c r="D115" s="39"/>
      <c r="E115" s="39">
        <v>128</v>
      </c>
      <c r="F115" s="39"/>
      <c r="G115" s="39">
        <v>173</v>
      </c>
      <c r="H115" s="86"/>
      <c r="J115" s="39">
        <v>38</v>
      </c>
      <c r="K115" s="39"/>
      <c r="L115" s="39">
        <v>83</v>
      </c>
      <c r="M115" s="39"/>
      <c r="N115" s="39">
        <v>128</v>
      </c>
      <c r="O115" s="39"/>
      <c r="P115" s="39">
        <v>173</v>
      </c>
      <c r="Q115" s="86"/>
      <c r="R115" s="39">
        <v>38</v>
      </c>
      <c r="S115" s="39"/>
      <c r="T115" s="39">
        <v>83</v>
      </c>
      <c r="U115" s="39"/>
      <c r="V115" s="39">
        <v>128</v>
      </c>
      <c r="W115" s="39"/>
      <c r="X115" s="39">
        <v>173</v>
      </c>
      <c r="Y115" s="86"/>
      <c r="AA115" s="39">
        <v>38</v>
      </c>
      <c r="AB115" s="39"/>
      <c r="AC115" s="39">
        <v>83</v>
      </c>
      <c r="AD115" s="39"/>
      <c r="AE115" s="39">
        <v>128</v>
      </c>
      <c r="AF115" s="39"/>
      <c r="AG115" s="39">
        <v>173</v>
      </c>
      <c r="AH115" s="86"/>
      <c r="AI115" s="39">
        <v>38</v>
      </c>
      <c r="AJ115" s="39"/>
      <c r="AK115" s="39">
        <v>83</v>
      </c>
      <c r="AL115" s="39"/>
      <c r="AM115" s="39">
        <v>128</v>
      </c>
      <c r="AN115" s="39"/>
      <c r="AO115" s="39">
        <v>173</v>
      </c>
      <c r="AP115" s="86"/>
      <c r="AR115" s="39">
        <v>38</v>
      </c>
      <c r="AS115" s="39"/>
      <c r="AT115" s="39">
        <v>83</v>
      </c>
      <c r="AU115" s="39"/>
      <c r="AV115" s="39">
        <v>128</v>
      </c>
      <c r="AW115" s="39"/>
      <c r="AX115" s="39">
        <v>173</v>
      </c>
      <c r="AY115" s="86"/>
      <c r="AZ115" s="39">
        <v>38</v>
      </c>
      <c r="BA115" s="39"/>
      <c r="BB115" s="39">
        <v>83</v>
      </c>
      <c r="BC115" s="39"/>
      <c r="BD115" s="39">
        <v>128</v>
      </c>
      <c r="BE115" s="39"/>
      <c r="BF115" s="39">
        <v>173</v>
      </c>
      <c r="BG115" s="86"/>
      <c r="BI115" s="39">
        <v>38</v>
      </c>
      <c r="BJ115" s="39"/>
      <c r="BK115" s="39">
        <v>83</v>
      </c>
      <c r="BL115" s="39"/>
      <c r="BM115" s="39">
        <v>128</v>
      </c>
      <c r="BN115" s="39"/>
      <c r="BO115" s="39">
        <v>173</v>
      </c>
      <c r="BP115" s="86"/>
      <c r="BQ115" s="39">
        <v>38</v>
      </c>
      <c r="BR115" s="39"/>
      <c r="BS115" s="39">
        <v>83</v>
      </c>
      <c r="BT115" s="39"/>
      <c r="BU115" s="39">
        <v>128</v>
      </c>
      <c r="BV115" s="39"/>
      <c r="BW115" s="39">
        <v>173</v>
      </c>
      <c r="BX115" s="86"/>
      <c r="BZ115" s="39">
        <v>38</v>
      </c>
      <c r="CA115" s="39"/>
      <c r="CB115" s="39">
        <v>83</v>
      </c>
      <c r="CC115" s="39"/>
      <c r="CD115" s="39">
        <v>128</v>
      </c>
      <c r="CE115" s="39"/>
      <c r="CF115" s="39">
        <v>173</v>
      </c>
      <c r="CG115" s="86"/>
      <c r="CH115" s="39">
        <v>38</v>
      </c>
      <c r="CI115" s="39"/>
      <c r="CJ115" s="39">
        <v>83</v>
      </c>
      <c r="CK115" s="39"/>
      <c r="CL115" s="39">
        <v>128</v>
      </c>
      <c r="CM115" s="39"/>
      <c r="CN115" s="39">
        <v>173</v>
      </c>
      <c r="CO115" s="86"/>
      <c r="CQ115" s="39">
        <v>38</v>
      </c>
      <c r="CR115" s="39"/>
      <c r="CS115" s="39">
        <v>83</v>
      </c>
      <c r="CT115" s="39"/>
      <c r="CU115" s="39">
        <v>128</v>
      </c>
      <c r="CV115" s="39"/>
      <c r="CW115" s="39">
        <v>173</v>
      </c>
      <c r="CX115" s="86"/>
      <c r="CY115" s="39">
        <v>38</v>
      </c>
      <c r="CZ115" s="39"/>
      <c r="DA115" s="39">
        <v>83</v>
      </c>
      <c r="DB115" s="39"/>
      <c r="DC115" s="39">
        <v>128</v>
      </c>
      <c r="DD115" s="39"/>
      <c r="DE115" s="39">
        <v>173</v>
      </c>
      <c r="DF115" s="86"/>
      <c r="DH115" s="39">
        <v>38</v>
      </c>
      <c r="DI115" s="39"/>
      <c r="DJ115" s="39">
        <v>83</v>
      </c>
      <c r="DK115" s="39"/>
      <c r="DL115" s="39">
        <v>128</v>
      </c>
      <c r="DM115" s="39"/>
      <c r="DN115" s="39">
        <v>173</v>
      </c>
      <c r="DO115" s="86"/>
      <c r="DP115" s="39">
        <v>38</v>
      </c>
      <c r="DQ115" s="39"/>
      <c r="DR115" s="39">
        <v>83</v>
      </c>
      <c r="DS115" s="39"/>
      <c r="DT115" s="39">
        <v>128</v>
      </c>
      <c r="DU115" s="39"/>
      <c r="DV115" s="39">
        <v>173</v>
      </c>
      <c r="DW115" s="86"/>
      <c r="DY115" s="39">
        <v>38</v>
      </c>
      <c r="DZ115" s="39"/>
      <c r="EA115" s="39">
        <v>83</v>
      </c>
      <c r="EB115" s="39"/>
      <c r="EC115" s="39">
        <v>128</v>
      </c>
      <c r="ED115" s="39"/>
      <c r="EE115" s="39">
        <v>173</v>
      </c>
      <c r="EF115" s="86"/>
      <c r="EG115" s="39">
        <v>38</v>
      </c>
      <c r="EH115" s="39"/>
      <c r="EI115" s="39">
        <v>83</v>
      </c>
      <c r="EJ115" s="39"/>
      <c r="EK115" s="39">
        <v>128</v>
      </c>
      <c r="EL115" s="39"/>
      <c r="EM115" s="39">
        <v>173</v>
      </c>
      <c r="EN115" s="86"/>
      <c r="EP115" s="39">
        <v>38</v>
      </c>
      <c r="EQ115" s="39"/>
      <c r="ER115" s="39">
        <v>83</v>
      </c>
      <c r="ES115" s="39"/>
      <c r="ET115" s="39">
        <v>128</v>
      </c>
      <c r="EU115" s="39"/>
      <c r="EV115" s="39">
        <v>173</v>
      </c>
      <c r="EW115" s="86"/>
      <c r="EX115" s="39">
        <v>38</v>
      </c>
      <c r="EY115" s="39"/>
      <c r="EZ115" s="39">
        <v>83</v>
      </c>
      <c r="FA115" s="39"/>
      <c r="FB115" s="39">
        <v>128</v>
      </c>
      <c r="FC115" s="39"/>
      <c r="FD115" s="39">
        <v>173</v>
      </c>
      <c r="FE115" s="86"/>
      <c r="FG115" s="39">
        <v>38</v>
      </c>
      <c r="FH115" s="39"/>
      <c r="FI115" s="39">
        <v>83</v>
      </c>
      <c r="FJ115" s="39"/>
      <c r="FK115" s="39">
        <v>128</v>
      </c>
      <c r="FL115" s="39"/>
      <c r="FM115" s="39">
        <v>173</v>
      </c>
      <c r="FN115" s="86"/>
      <c r="FO115" s="39">
        <v>38</v>
      </c>
      <c r="FP115" s="39"/>
      <c r="FQ115" s="39">
        <v>83</v>
      </c>
      <c r="FR115" s="39"/>
      <c r="FS115" s="39">
        <v>128</v>
      </c>
      <c r="FT115" s="39"/>
      <c r="FU115" s="39">
        <v>173</v>
      </c>
      <c r="FV115" s="86"/>
      <c r="FX115" s="39">
        <v>38</v>
      </c>
      <c r="FY115" s="39"/>
      <c r="FZ115" s="39">
        <v>83</v>
      </c>
      <c r="GA115" s="39"/>
      <c r="GB115" s="39">
        <v>128</v>
      </c>
      <c r="GC115" s="39"/>
      <c r="GD115" s="39">
        <v>173</v>
      </c>
      <c r="GE115" s="86"/>
      <c r="GF115" s="39">
        <v>38</v>
      </c>
      <c r="GG115" s="39"/>
      <c r="GH115" s="39">
        <v>83</v>
      </c>
      <c r="GI115" s="39"/>
      <c r="GJ115" s="39">
        <v>128</v>
      </c>
      <c r="GK115" s="39"/>
      <c r="GL115" s="39">
        <v>173</v>
      </c>
      <c r="GM115" s="86"/>
      <c r="GO115" s="39">
        <v>38</v>
      </c>
      <c r="GP115" s="39"/>
      <c r="GQ115" s="39">
        <v>83</v>
      </c>
      <c r="GR115" s="39"/>
      <c r="GS115" s="39">
        <v>128</v>
      </c>
      <c r="GT115" s="39"/>
      <c r="GU115" s="39">
        <v>173</v>
      </c>
      <c r="GV115" s="86"/>
      <c r="GW115" s="39">
        <v>38</v>
      </c>
      <c r="GX115" s="39"/>
      <c r="GY115" s="39">
        <v>83</v>
      </c>
      <c r="GZ115" s="39"/>
      <c r="HA115" s="39">
        <v>128</v>
      </c>
      <c r="HB115" s="39"/>
      <c r="HC115" s="39">
        <v>173</v>
      </c>
      <c r="HD115" s="86"/>
      <c r="HF115" s="39">
        <v>38</v>
      </c>
      <c r="HG115" s="39"/>
      <c r="HH115" s="39">
        <v>83</v>
      </c>
      <c r="HI115" s="39"/>
      <c r="HJ115" s="39">
        <v>128</v>
      </c>
      <c r="HK115" s="39"/>
      <c r="HL115" s="39">
        <v>173</v>
      </c>
      <c r="HM115" s="86"/>
      <c r="HN115" s="39">
        <v>38</v>
      </c>
      <c r="HO115" s="39"/>
      <c r="HP115" s="39">
        <v>83</v>
      </c>
      <c r="HQ115" s="39"/>
      <c r="HR115" s="39">
        <v>128</v>
      </c>
      <c r="HS115" s="39"/>
      <c r="HT115" s="39">
        <v>173</v>
      </c>
      <c r="HU115" s="86"/>
      <c r="HW115" s="39">
        <v>38</v>
      </c>
      <c r="HX115" s="39"/>
      <c r="HY115" s="39">
        <v>83</v>
      </c>
      <c r="HZ115" s="39"/>
      <c r="IA115" s="39">
        <v>128</v>
      </c>
      <c r="IB115" s="39"/>
      <c r="IC115" s="39">
        <v>173</v>
      </c>
      <c r="ID115" s="86"/>
      <c r="IE115" s="39">
        <v>38</v>
      </c>
      <c r="IF115" s="39"/>
      <c r="IG115" s="39">
        <v>83</v>
      </c>
      <c r="IH115" s="39"/>
      <c r="II115" s="39">
        <v>128</v>
      </c>
      <c r="IJ115" s="39"/>
      <c r="IK115" s="39">
        <v>173</v>
      </c>
      <c r="IL115" s="86"/>
      <c r="IN115" s="39">
        <v>38</v>
      </c>
      <c r="IO115" s="39"/>
      <c r="IP115" s="39">
        <v>83</v>
      </c>
      <c r="IQ115" s="39"/>
      <c r="IR115" s="39">
        <v>128</v>
      </c>
      <c r="IS115" s="39"/>
      <c r="IT115" s="39">
        <v>173</v>
      </c>
      <c r="IU115" s="86"/>
      <c r="IV115" s="39">
        <v>38</v>
      </c>
      <c r="IW115" s="39"/>
      <c r="IX115" s="39">
        <v>83</v>
      </c>
      <c r="IY115" s="39"/>
      <c r="IZ115" s="39">
        <v>128</v>
      </c>
      <c r="JA115" s="39"/>
      <c r="JB115" s="39">
        <v>173</v>
      </c>
      <c r="JC115" s="86"/>
      <c r="JE115" s="39">
        <v>38</v>
      </c>
      <c r="JF115" s="39"/>
      <c r="JG115" s="39">
        <v>83</v>
      </c>
      <c r="JH115" s="39"/>
      <c r="JI115" s="39">
        <v>128</v>
      </c>
      <c r="JJ115" s="39"/>
      <c r="JK115" s="39">
        <v>173</v>
      </c>
      <c r="JL115" s="86"/>
      <c r="JM115" s="39">
        <v>38</v>
      </c>
      <c r="JN115" s="39"/>
      <c r="JO115" s="39">
        <v>83</v>
      </c>
      <c r="JP115" s="39"/>
      <c r="JQ115" s="39">
        <v>128</v>
      </c>
      <c r="JR115" s="39"/>
      <c r="JS115" s="39">
        <v>173</v>
      </c>
      <c r="JT115" s="86"/>
      <c r="JV115" s="39">
        <v>38</v>
      </c>
      <c r="JW115" s="39"/>
      <c r="JX115" s="39">
        <v>83</v>
      </c>
      <c r="JY115" s="39"/>
      <c r="JZ115" s="39">
        <v>128</v>
      </c>
      <c r="KA115" s="39"/>
      <c r="KB115" s="39">
        <v>173</v>
      </c>
      <c r="KC115" s="86"/>
      <c r="KD115" s="39">
        <v>38</v>
      </c>
      <c r="KE115" s="39"/>
      <c r="KF115" s="39">
        <v>83</v>
      </c>
      <c r="KG115" s="39"/>
      <c r="KH115" s="39">
        <v>128</v>
      </c>
      <c r="KI115" s="39"/>
      <c r="KJ115" s="39">
        <v>173</v>
      </c>
      <c r="KK115" s="86"/>
      <c r="KM115" s="39">
        <v>38</v>
      </c>
      <c r="KN115" s="39"/>
      <c r="KO115" s="39">
        <v>83</v>
      </c>
      <c r="KP115" s="39"/>
      <c r="KQ115" s="39">
        <v>128</v>
      </c>
      <c r="KR115" s="39"/>
      <c r="KS115" s="39">
        <v>173</v>
      </c>
      <c r="KT115" s="86"/>
      <c r="KU115" s="39">
        <v>38</v>
      </c>
      <c r="KV115" s="39"/>
      <c r="KW115" s="39">
        <v>83</v>
      </c>
      <c r="KX115" s="39"/>
      <c r="KY115" s="39">
        <v>128</v>
      </c>
      <c r="KZ115" s="39"/>
      <c r="LA115" s="39">
        <v>173</v>
      </c>
      <c r="LB115" s="86"/>
      <c r="LD115" s="39">
        <v>38</v>
      </c>
      <c r="LE115" s="39"/>
      <c r="LF115" s="39">
        <v>83</v>
      </c>
      <c r="LG115" s="39"/>
      <c r="LH115" s="39">
        <v>128</v>
      </c>
      <c r="LI115" s="39"/>
      <c r="LJ115" s="39">
        <v>173</v>
      </c>
      <c r="LK115" s="86"/>
      <c r="LL115" s="39">
        <v>38</v>
      </c>
      <c r="LM115" s="39"/>
      <c r="LN115" s="39">
        <v>83</v>
      </c>
      <c r="LO115" s="39"/>
      <c r="LP115" s="39">
        <v>128</v>
      </c>
      <c r="LQ115" s="39"/>
      <c r="LR115" s="39">
        <v>173</v>
      </c>
      <c r="LS115" s="86"/>
      <c r="LU115" s="39">
        <v>38</v>
      </c>
      <c r="LV115" s="39"/>
      <c r="LW115" s="39">
        <v>83</v>
      </c>
      <c r="LX115" s="39"/>
      <c r="LY115" s="39">
        <v>128</v>
      </c>
      <c r="LZ115" s="39"/>
      <c r="MA115" s="39">
        <v>173</v>
      </c>
      <c r="MB115" s="86"/>
      <c r="MC115" s="39">
        <v>38</v>
      </c>
      <c r="MD115" s="39"/>
      <c r="ME115" s="39">
        <v>83</v>
      </c>
      <c r="MF115" s="39"/>
      <c r="MG115" s="39">
        <v>128</v>
      </c>
      <c r="MH115" s="39"/>
      <c r="MI115" s="39">
        <v>173</v>
      </c>
      <c r="MJ115" s="86"/>
      <c r="ML115" s="39">
        <v>38</v>
      </c>
      <c r="MM115" s="39"/>
      <c r="MN115" s="39">
        <v>83</v>
      </c>
      <c r="MO115" s="39"/>
      <c r="MP115" s="39">
        <v>128</v>
      </c>
      <c r="MQ115" s="39"/>
      <c r="MR115" s="39">
        <v>173</v>
      </c>
      <c r="MS115" s="86"/>
      <c r="MT115" s="39">
        <v>38</v>
      </c>
      <c r="MU115" s="39"/>
      <c r="MV115" s="39">
        <v>83</v>
      </c>
      <c r="MW115" s="39"/>
      <c r="MX115" s="39">
        <v>128</v>
      </c>
      <c r="MY115" s="39"/>
      <c r="MZ115" s="39">
        <v>173</v>
      </c>
      <c r="NA115" s="86"/>
      <c r="NC115" s="39">
        <v>38</v>
      </c>
      <c r="ND115" s="39"/>
      <c r="NE115" s="39">
        <v>83</v>
      </c>
      <c r="NF115" s="39"/>
      <c r="NG115" s="39">
        <v>128</v>
      </c>
      <c r="NH115" s="39"/>
      <c r="NI115" s="39">
        <v>173</v>
      </c>
      <c r="NJ115" s="86"/>
      <c r="NK115" s="39">
        <v>38</v>
      </c>
      <c r="NL115" s="39"/>
      <c r="NM115" s="39">
        <v>83</v>
      </c>
      <c r="NN115" s="39"/>
      <c r="NO115" s="39">
        <v>128</v>
      </c>
      <c r="NP115" s="39"/>
      <c r="NQ115" s="39">
        <v>173</v>
      </c>
      <c r="NR115" s="86"/>
      <c r="NT115" s="39">
        <v>38</v>
      </c>
      <c r="NU115" s="39"/>
      <c r="NV115" s="39">
        <v>83</v>
      </c>
      <c r="NW115" s="39"/>
      <c r="NX115" s="39">
        <v>128</v>
      </c>
      <c r="NY115" s="39"/>
      <c r="NZ115" s="39">
        <v>173</v>
      </c>
      <c r="OA115" s="86"/>
      <c r="OB115" s="39">
        <v>38</v>
      </c>
      <c r="OC115" s="39"/>
      <c r="OD115" s="39">
        <v>83</v>
      </c>
      <c r="OE115" s="39"/>
      <c r="OF115" s="39">
        <v>128</v>
      </c>
      <c r="OG115" s="39"/>
      <c r="OH115" s="39">
        <v>173</v>
      </c>
      <c r="OI115" s="86"/>
      <c r="OK115" s="39">
        <v>38</v>
      </c>
      <c r="OL115" s="39"/>
      <c r="OM115" s="39">
        <v>83</v>
      </c>
      <c r="ON115" s="39"/>
      <c r="OO115" s="39">
        <v>128</v>
      </c>
      <c r="OP115" s="39"/>
      <c r="OQ115" s="39">
        <v>173</v>
      </c>
      <c r="OR115" s="86"/>
      <c r="OS115" s="39">
        <v>38</v>
      </c>
      <c r="OT115" s="39"/>
      <c r="OU115" s="39">
        <v>83</v>
      </c>
      <c r="OV115" s="39"/>
      <c r="OW115" s="39">
        <v>128</v>
      </c>
      <c r="OX115" s="39"/>
      <c r="OY115" s="39">
        <v>173</v>
      </c>
      <c r="OZ115" s="86"/>
      <c r="PB115" s="39">
        <v>38</v>
      </c>
      <c r="PC115" s="39"/>
      <c r="PD115" s="39">
        <v>83</v>
      </c>
      <c r="PE115" s="39"/>
      <c r="PF115" s="39">
        <v>128</v>
      </c>
      <c r="PG115" s="39"/>
      <c r="PH115" s="39">
        <v>173</v>
      </c>
      <c r="PI115" s="86"/>
      <c r="PJ115" s="39">
        <v>38</v>
      </c>
      <c r="PK115" s="39"/>
      <c r="PL115" s="39">
        <v>83</v>
      </c>
      <c r="PM115" s="39"/>
      <c r="PN115" s="39">
        <v>128</v>
      </c>
      <c r="PO115" s="39"/>
      <c r="PP115" s="39">
        <v>173</v>
      </c>
      <c r="PQ115" s="38"/>
      <c r="PS115" s="39">
        <v>38</v>
      </c>
      <c r="PT115" s="39"/>
      <c r="PU115" s="39">
        <v>83</v>
      </c>
      <c r="PV115" s="39"/>
      <c r="PW115" s="39">
        <v>128</v>
      </c>
      <c r="PX115" s="39"/>
      <c r="PY115" s="39">
        <v>173</v>
      </c>
      <c r="PZ115" s="38"/>
      <c r="QA115" s="39">
        <v>38</v>
      </c>
      <c r="QB115" s="39"/>
      <c r="QC115" s="39">
        <v>83</v>
      </c>
      <c r="QD115" s="39"/>
      <c r="QE115" s="39">
        <v>128</v>
      </c>
      <c r="QF115" s="39"/>
      <c r="QG115" s="39">
        <v>173</v>
      </c>
      <c r="QH115" s="38"/>
      <c r="QJ115" s="39">
        <v>38</v>
      </c>
      <c r="QK115" s="39"/>
      <c r="QL115" s="39">
        <v>83</v>
      </c>
      <c r="QM115" s="39"/>
      <c r="QN115" s="39">
        <v>128</v>
      </c>
      <c r="QO115" s="39"/>
      <c r="QP115" s="39">
        <v>173</v>
      </c>
      <c r="QQ115" s="38"/>
      <c r="QR115" s="39">
        <v>38</v>
      </c>
      <c r="QS115" s="39"/>
      <c r="QT115" s="39">
        <v>83</v>
      </c>
      <c r="QU115" s="39"/>
      <c r="QV115" s="39">
        <v>128</v>
      </c>
      <c r="QW115" s="39"/>
      <c r="QX115" s="39">
        <v>173</v>
      </c>
      <c r="QY115" s="38"/>
      <c r="RA115" s="39">
        <v>38</v>
      </c>
      <c r="RB115" s="39"/>
      <c r="RC115" s="39">
        <v>83</v>
      </c>
      <c r="RD115" s="39"/>
      <c r="RE115" s="39">
        <v>128</v>
      </c>
      <c r="RF115" s="39"/>
      <c r="RG115" s="39">
        <v>173</v>
      </c>
      <c r="RH115" s="38"/>
      <c r="RI115" s="39">
        <v>38</v>
      </c>
      <c r="RJ115" s="39"/>
      <c r="RK115" s="39">
        <v>83</v>
      </c>
      <c r="RL115" s="39"/>
      <c r="RM115" s="39">
        <v>128</v>
      </c>
      <c r="RN115" s="39"/>
      <c r="RO115" s="39">
        <v>173</v>
      </c>
      <c r="RP115" s="38"/>
      <c r="RR115" s="39">
        <v>38</v>
      </c>
      <c r="RS115" s="39"/>
      <c r="RT115" s="39">
        <v>83</v>
      </c>
      <c r="RU115" s="39"/>
      <c r="RV115" s="39">
        <v>128</v>
      </c>
      <c r="RW115" s="39"/>
      <c r="RX115" s="39">
        <v>173</v>
      </c>
      <c r="RY115" s="38"/>
      <c r="RZ115" s="39">
        <v>38</v>
      </c>
      <c r="SA115" s="39"/>
      <c r="SB115" s="39">
        <v>83</v>
      </c>
      <c r="SC115" s="39"/>
      <c r="SD115" s="39">
        <v>128</v>
      </c>
      <c r="SE115" s="39"/>
      <c r="SF115" s="39">
        <v>173</v>
      </c>
      <c r="SG115" s="38"/>
      <c r="SI115" s="39">
        <v>38</v>
      </c>
      <c r="SJ115" s="39"/>
      <c r="SK115" s="39">
        <v>83</v>
      </c>
      <c r="SL115" s="39"/>
      <c r="SM115" s="39">
        <v>128</v>
      </c>
      <c r="SN115" s="39"/>
      <c r="SO115" s="39">
        <v>173</v>
      </c>
      <c r="SP115" s="38"/>
      <c r="SQ115" s="39">
        <v>38</v>
      </c>
      <c r="SR115" s="39"/>
      <c r="SS115" s="39">
        <v>83</v>
      </c>
      <c r="ST115" s="39"/>
      <c r="SU115" s="39">
        <v>128</v>
      </c>
      <c r="SV115" s="39"/>
      <c r="SW115" s="39">
        <v>173</v>
      </c>
      <c r="SX115" s="38"/>
      <c r="SZ115" s="39">
        <v>38</v>
      </c>
      <c r="TA115" s="39"/>
      <c r="TB115" s="39">
        <v>83</v>
      </c>
      <c r="TC115" s="39"/>
      <c r="TD115" s="39">
        <v>128</v>
      </c>
      <c r="TE115" s="39"/>
      <c r="TF115" s="39">
        <v>173</v>
      </c>
      <c r="TG115" s="38"/>
      <c r="TH115" s="39">
        <v>38</v>
      </c>
      <c r="TI115" s="39"/>
      <c r="TJ115" s="39">
        <v>83</v>
      </c>
      <c r="TK115" s="39"/>
      <c r="TL115" s="39">
        <v>128</v>
      </c>
      <c r="TM115" s="39"/>
      <c r="TN115" s="39">
        <v>173</v>
      </c>
      <c r="TO115" s="38"/>
      <c r="TQ115" s="39">
        <v>38</v>
      </c>
      <c r="TR115" s="39"/>
      <c r="TS115" s="39">
        <v>83</v>
      </c>
      <c r="TT115" s="39"/>
      <c r="TU115" s="39">
        <v>128</v>
      </c>
      <c r="TV115" s="39"/>
      <c r="TW115" s="39">
        <v>173</v>
      </c>
      <c r="TX115" s="38"/>
      <c r="TY115" s="39">
        <v>38</v>
      </c>
      <c r="TZ115" s="39"/>
      <c r="UA115" s="39">
        <v>83</v>
      </c>
      <c r="UB115" s="39"/>
      <c r="UC115" s="39">
        <v>128</v>
      </c>
      <c r="UD115" s="39"/>
      <c r="UE115" s="39">
        <v>173</v>
      </c>
      <c r="UF115" s="38"/>
      <c r="UH115" s="39">
        <v>38</v>
      </c>
      <c r="UI115" s="39"/>
      <c r="UJ115" s="39">
        <v>83</v>
      </c>
      <c r="UK115" s="39"/>
      <c r="UL115" s="39">
        <v>128</v>
      </c>
      <c r="UM115" s="39"/>
      <c r="UN115" s="39">
        <v>173</v>
      </c>
      <c r="UO115" s="38"/>
      <c r="UP115" s="39">
        <v>38</v>
      </c>
      <c r="UQ115" s="39"/>
      <c r="UR115" s="39">
        <v>83</v>
      </c>
      <c r="US115" s="39"/>
      <c r="UT115" s="39">
        <v>128</v>
      </c>
      <c r="UU115" s="39"/>
      <c r="UV115" s="39">
        <v>173</v>
      </c>
      <c r="UW115" s="38"/>
      <c r="UY115" s="39">
        <v>38</v>
      </c>
      <c r="UZ115" s="39"/>
      <c r="VA115" s="39">
        <v>83</v>
      </c>
      <c r="VB115" s="39"/>
      <c r="VC115" s="39">
        <v>128</v>
      </c>
      <c r="VD115" s="39"/>
      <c r="VE115" s="39">
        <v>173</v>
      </c>
      <c r="VF115" s="38"/>
      <c r="VG115" s="39">
        <v>38</v>
      </c>
      <c r="VH115" s="39"/>
      <c r="VI115" s="39">
        <v>83</v>
      </c>
      <c r="VJ115" s="39"/>
      <c r="VK115" s="39">
        <v>128</v>
      </c>
      <c r="VL115" s="39"/>
      <c r="VM115" s="39">
        <v>173</v>
      </c>
      <c r="VN115" s="38"/>
      <c r="VP115" s="39">
        <v>38</v>
      </c>
      <c r="VQ115" s="39"/>
      <c r="VR115" s="39">
        <v>83</v>
      </c>
      <c r="VS115" s="39"/>
      <c r="VT115" s="39">
        <v>128</v>
      </c>
      <c r="VU115" s="39"/>
      <c r="VV115" s="39">
        <v>173</v>
      </c>
      <c r="VW115" s="38"/>
      <c r="VX115" s="39">
        <v>38</v>
      </c>
      <c r="VY115" s="39"/>
      <c r="VZ115" s="39">
        <v>83</v>
      </c>
      <c r="WA115" s="39"/>
      <c r="WB115" s="39">
        <v>128</v>
      </c>
      <c r="WC115" s="39"/>
      <c r="WD115" s="39">
        <v>173</v>
      </c>
      <c r="WE115" s="38"/>
      <c r="WG115" s="39">
        <v>38</v>
      </c>
      <c r="WH115" s="39"/>
      <c r="WI115" s="39">
        <v>83</v>
      </c>
      <c r="WJ115" s="39"/>
      <c r="WK115" s="39">
        <v>128</v>
      </c>
      <c r="WL115" s="39"/>
      <c r="WM115" s="39">
        <v>173</v>
      </c>
      <c r="WN115" s="38"/>
      <c r="WO115" s="39">
        <v>38</v>
      </c>
      <c r="WP115" s="39"/>
      <c r="WQ115" s="39">
        <v>83</v>
      </c>
      <c r="WR115" s="39"/>
      <c r="WS115" s="39">
        <v>128</v>
      </c>
      <c r="WT115" s="39"/>
      <c r="WU115" s="39">
        <v>173</v>
      </c>
      <c r="WV115" s="38"/>
      <c r="WX115" s="39">
        <v>38</v>
      </c>
      <c r="WY115" s="39"/>
      <c r="WZ115" s="39">
        <v>83</v>
      </c>
      <c r="XA115" s="39"/>
      <c r="XB115" s="39">
        <v>128</v>
      </c>
      <c r="XC115" s="39"/>
      <c r="XD115" s="39">
        <v>173</v>
      </c>
      <c r="XE115" s="38"/>
      <c r="XF115" s="39">
        <v>38</v>
      </c>
      <c r="XG115" s="39"/>
      <c r="XH115" s="39">
        <v>83</v>
      </c>
      <c r="XI115" s="39"/>
      <c r="XJ115" s="39">
        <v>128</v>
      </c>
      <c r="XK115" s="39"/>
      <c r="XL115" s="39">
        <v>173</v>
      </c>
      <c r="XM115" s="38"/>
      <c r="XO115" s="39">
        <v>38</v>
      </c>
      <c r="XP115" s="39"/>
      <c r="XQ115" s="39">
        <v>83</v>
      </c>
      <c r="XR115" s="39"/>
      <c r="XS115" s="39">
        <v>128</v>
      </c>
      <c r="XT115" s="39"/>
      <c r="XU115" s="39">
        <v>173</v>
      </c>
      <c r="XV115" s="38"/>
      <c r="XW115" s="39">
        <v>38</v>
      </c>
      <c r="XX115" s="39"/>
      <c r="XY115" s="39">
        <v>83</v>
      </c>
      <c r="XZ115" s="39"/>
      <c r="YA115" s="39">
        <v>128</v>
      </c>
      <c r="YB115" s="39"/>
      <c r="YC115" s="39">
        <v>173</v>
      </c>
      <c r="YD115" s="38"/>
      <c r="YF115" s="39">
        <v>38</v>
      </c>
      <c r="YG115" s="39"/>
      <c r="YH115" s="39">
        <v>83</v>
      </c>
      <c r="YI115" s="39"/>
      <c r="YJ115" s="39">
        <v>128</v>
      </c>
      <c r="YK115" s="39"/>
      <c r="YL115" s="39">
        <v>173</v>
      </c>
      <c r="YM115" s="38"/>
      <c r="YN115" s="39">
        <v>38</v>
      </c>
      <c r="YO115" s="39"/>
      <c r="YP115" s="39">
        <v>83</v>
      </c>
      <c r="YQ115" s="39"/>
      <c r="YR115" s="39">
        <v>128</v>
      </c>
      <c r="YS115" s="39"/>
      <c r="YT115" s="39">
        <v>173</v>
      </c>
      <c r="YU115" s="38"/>
      <c r="YW115" s="39">
        <v>38</v>
      </c>
      <c r="YX115" s="39"/>
      <c r="YY115" s="39">
        <v>83</v>
      </c>
      <c r="YZ115" s="39"/>
      <c r="ZA115" s="39">
        <v>128</v>
      </c>
      <c r="ZB115" s="39"/>
      <c r="ZC115" s="39">
        <v>173</v>
      </c>
      <c r="ZD115" s="38"/>
      <c r="ZM115" s="39">
        <v>38</v>
      </c>
      <c r="ZN115" s="39"/>
      <c r="ZO115" s="39">
        <v>83</v>
      </c>
      <c r="ZP115" s="39"/>
      <c r="ZQ115" s="39">
        <v>128</v>
      </c>
      <c r="ZR115" s="39"/>
      <c r="ZS115" s="39">
        <v>173</v>
      </c>
      <c r="ZT115" s="38"/>
      <c r="ZV115" s="39">
        <v>38</v>
      </c>
      <c r="ZW115" s="39"/>
      <c r="ZX115" s="39">
        <v>83</v>
      </c>
      <c r="ZY115" s="39"/>
      <c r="ZZ115" s="39">
        <v>128</v>
      </c>
      <c r="AAA115" s="39"/>
      <c r="AAB115" s="39">
        <v>173</v>
      </c>
      <c r="AAC115" s="38"/>
      <c r="AAD115" s="39">
        <v>38</v>
      </c>
      <c r="AAE115" s="39"/>
      <c r="AAF115" s="39">
        <v>83</v>
      </c>
      <c r="AAG115" s="39"/>
      <c r="AAH115" s="39">
        <v>128</v>
      </c>
      <c r="AAI115" s="39"/>
      <c r="AAJ115" s="39">
        <v>173</v>
      </c>
      <c r="AAK115" s="38"/>
      <c r="AAM115" s="39">
        <v>38</v>
      </c>
      <c r="AAN115" s="39"/>
      <c r="AAO115" s="39">
        <v>83</v>
      </c>
      <c r="AAP115" s="39"/>
      <c r="AAQ115" s="39">
        <v>128</v>
      </c>
      <c r="AAR115" s="39"/>
      <c r="AAS115" s="39">
        <v>173</v>
      </c>
      <c r="AAT115" s="38"/>
      <c r="AAU115" s="39">
        <v>38</v>
      </c>
      <c r="AAV115" s="39"/>
      <c r="AAW115" s="39">
        <v>83</v>
      </c>
      <c r="AAX115" s="39"/>
      <c r="AAY115" s="39">
        <v>128</v>
      </c>
      <c r="AAZ115" s="39"/>
      <c r="ABA115" s="39">
        <v>173</v>
      </c>
      <c r="ABB115" s="38"/>
      <c r="ABD115" s="39">
        <v>38</v>
      </c>
      <c r="ABE115" s="39"/>
      <c r="ABF115" s="39">
        <v>83</v>
      </c>
      <c r="ABG115" s="39"/>
      <c r="ABH115" s="39">
        <v>128</v>
      </c>
      <c r="ABI115" s="39"/>
      <c r="ABJ115" s="39">
        <v>173</v>
      </c>
      <c r="ABK115" s="38"/>
      <c r="ABL115" s="39">
        <v>38</v>
      </c>
      <c r="ABM115" s="39"/>
      <c r="ABN115" s="39">
        <v>83</v>
      </c>
      <c r="ABO115" s="39"/>
      <c r="ABP115" s="39">
        <v>128</v>
      </c>
      <c r="ABQ115" s="39"/>
      <c r="ABR115" s="39">
        <v>173</v>
      </c>
      <c r="ABS115" s="38"/>
      <c r="ABU115" s="39">
        <v>38</v>
      </c>
      <c r="ABV115" s="39"/>
      <c r="ABW115" s="39">
        <v>83</v>
      </c>
      <c r="ABX115" s="39"/>
      <c r="ABY115" s="39">
        <v>128</v>
      </c>
      <c r="ABZ115" s="39"/>
      <c r="ACA115" s="39">
        <v>173</v>
      </c>
      <c r="ACB115" s="38"/>
      <c r="ACC115" s="39">
        <v>38</v>
      </c>
      <c r="ACD115" s="39"/>
      <c r="ACE115" s="39">
        <v>83</v>
      </c>
      <c r="ACF115" s="39"/>
      <c r="ACG115" s="39">
        <v>128</v>
      </c>
      <c r="ACH115" s="39"/>
      <c r="ACI115" s="39">
        <v>173</v>
      </c>
      <c r="ACJ115" s="38"/>
      <c r="ACL115" s="39">
        <v>38</v>
      </c>
      <c r="ACM115" s="39"/>
      <c r="ACN115" s="39">
        <v>83</v>
      </c>
      <c r="ACO115" s="39"/>
      <c r="ACP115" s="39">
        <v>128</v>
      </c>
      <c r="ACQ115" s="39"/>
      <c r="ACR115" s="39">
        <v>173</v>
      </c>
      <c r="ACS115" s="38"/>
      <c r="ACT115" s="39">
        <v>38</v>
      </c>
      <c r="ACU115" s="39"/>
      <c r="ACV115" s="39">
        <v>83</v>
      </c>
      <c r="ACW115" s="39"/>
      <c r="ACX115" s="39">
        <v>128</v>
      </c>
      <c r="ACY115" s="39"/>
      <c r="ACZ115" s="39">
        <v>173</v>
      </c>
      <c r="ADA115" s="38"/>
      <c r="ADC115" s="39">
        <v>38</v>
      </c>
      <c r="ADD115" s="39"/>
      <c r="ADE115" s="39">
        <v>83</v>
      </c>
      <c r="ADF115" s="39"/>
      <c r="ADG115" s="39">
        <v>128</v>
      </c>
      <c r="ADH115" s="39"/>
      <c r="ADI115" s="39">
        <v>173</v>
      </c>
      <c r="ADJ115" s="38"/>
      <c r="ADK115" s="39">
        <v>38</v>
      </c>
      <c r="ADL115" s="39"/>
      <c r="ADM115" s="39">
        <v>83</v>
      </c>
      <c r="ADN115" s="39"/>
      <c r="ADO115" s="39">
        <v>128</v>
      </c>
      <c r="ADP115" s="39"/>
      <c r="ADQ115" s="39">
        <v>173</v>
      </c>
      <c r="ADR115" s="38"/>
      <c r="ADT115" s="39">
        <v>38</v>
      </c>
      <c r="ADU115" s="39"/>
      <c r="ADV115" s="39">
        <v>83</v>
      </c>
      <c r="ADW115" s="39"/>
      <c r="ADX115" s="39">
        <v>128</v>
      </c>
      <c r="ADY115" s="39"/>
      <c r="ADZ115" s="39">
        <v>173</v>
      </c>
      <c r="AEA115" s="38"/>
      <c r="AEB115" s="39">
        <v>38</v>
      </c>
      <c r="AEC115" s="39"/>
      <c r="AED115" s="39">
        <v>83</v>
      </c>
      <c r="AEE115" s="39"/>
      <c r="AEF115" s="39">
        <v>128</v>
      </c>
      <c r="AEG115" s="39"/>
      <c r="AEH115" s="39">
        <v>173</v>
      </c>
      <c r="AEI115" s="38"/>
      <c r="AEK115" s="39">
        <v>38</v>
      </c>
      <c r="AEL115" s="39"/>
      <c r="AEM115" s="39">
        <v>83</v>
      </c>
      <c r="AEN115" s="39"/>
      <c r="AEO115" s="39">
        <v>128</v>
      </c>
      <c r="AEP115" s="39"/>
      <c r="AEQ115" s="39">
        <v>173</v>
      </c>
      <c r="AER115" s="38"/>
      <c r="AES115" s="39">
        <v>38</v>
      </c>
      <c r="AET115" s="39"/>
      <c r="AEU115" s="39">
        <v>83</v>
      </c>
      <c r="AEV115" s="39"/>
      <c r="AEW115" s="39">
        <v>128</v>
      </c>
      <c r="AEX115" s="39"/>
      <c r="AEY115" s="39">
        <v>173</v>
      </c>
      <c r="AEZ115" s="38"/>
      <c r="AFB115" s="39">
        <v>38</v>
      </c>
      <c r="AFC115" s="39"/>
      <c r="AFD115" s="39">
        <v>83</v>
      </c>
      <c r="AFE115" s="39"/>
      <c r="AFF115" s="39">
        <v>128</v>
      </c>
      <c r="AFG115" s="39"/>
      <c r="AFH115" s="39">
        <v>173</v>
      </c>
      <c r="AFI115" s="38"/>
      <c r="AFJ115" s="39">
        <v>38</v>
      </c>
      <c r="AFK115" s="39"/>
      <c r="AFL115" s="39">
        <v>83</v>
      </c>
      <c r="AFM115" s="39"/>
      <c r="AFN115" s="39">
        <v>128</v>
      </c>
      <c r="AFO115" s="39"/>
      <c r="AFP115" s="39">
        <v>173</v>
      </c>
      <c r="AFQ115" s="38"/>
      <c r="AFS115" s="39">
        <v>38</v>
      </c>
      <c r="AFT115" s="39"/>
      <c r="AFU115" s="39">
        <v>83</v>
      </c>
      <c r="AFV115" s="39"/>
      <c r="AFW115" s="39">
        <v>128</v>
      </c>
      <c r="AFX115" s="39"/>
      <c r="AFY115" s="39">
        <v>173</v>
      </c>
      <c r="AFZ115" s="38"/>
      <c r="AGA115" s="39">
        <v>38</v>
      </c>
      <c r="AGB115" s="39"/>
      <c r="AGC115" s="39">
        <v>83</v>
      </c>
      <c r="AGD115" s="39"/>
      <c r="AGE115" s="39">
        <v>128</v>
      </c>
      <c r="AGF115" s="39"/>
      <c r="AGG115" s="39">
        <v>173</v>
      </c>
      <c r="AGH115" s="38"/>
      <c r="AGJ115" s="39">
        <v>38</v>
      </c>
      <c r="AGK115" s="39"/>
      <c r="AGL115" s="39">
        <v>83</v>
      </c>
      <c r="AGM115" s="39"/>
      <c r="AGN115" s="39">
        <v>128</v>
      </c>
      <c r="AGO115" s="39"/>
      <c r="AGP115" s="39">
        <v>173</v>
      </c>
      <c r="AGQ115" s="38"/>
      <c r="AGR115" s="39">
        <v>38</v>
      </c>
      <c r="AGS115" s="39"/>
      <c r="AGT115" s="39">
        <v>83</v>
      </c>
      <c r="AGU115" s="39"/>
      <c r="AGV115" s="39">
        <v>128</v>
      </c>
      <c r="AGW115" s="39"/>
      <c r="AGX115" s="39">
        <v>173</v>
      </c>
      <c r="AGY115" s="38"/>
      <c r="AHA115" s="39">
        <v>38</v>
      </c>
      <c r="AHB115" s="39"/>
      <c r="AHC115" s="39">
        <v>83</v>
      </c>
      <c r="AHD115" s="39"/>
      <c r="AHE115" s="39">
        <v>128</v>
      </c>
      <c r="AHF115" s="39"/>
      <c r="AHG115" s="39">
        <v>173</v>
      </c>
      <c r="AHH115" s="38"/>
      <c r="AHI115" s="39">
        <v>38</v>
      </c>
      <c r="AHJ115" s="39"/>
      <c r="AHK115" s="39">
        <v>83</v>
      </c>
      <c r="AHL115" s="39"/>
      <c r="AHM115" s="39">
        <v>128</v>
      </c>
      <c r="AHN115" s="39"/>
      <c r="AHO115" s="39">
        <v>173</v>
      </c>
      <c r="AHP115" s="38"/>
      <c r="AHR115" s="39">
        <v>38</v>
      </c>
      <c r="AHS115" s="39"/>
      <c r="AHT115" s="39">
        <v>83</v>
      </c>
      <c r="AHU115" s="39"/>
      <c r="AHV115" s="39">
        <v>128</v>
      </c>
      <c r="AHW115" s="39"/>
      <c r="AHX115" s="39">
        <v>173</v>
      </c>
      <c r="AHY115" s="38"/>
      <c r="AHZ115" s="39">
        <v>38</v>
      </c>
      <c r="AIA115" s="39"/>
      <c r="AIB115" s="39">
        <v>83</v>
      </c>
      <c r="AIC115" s="39"/>
      <c r="AID115" s="39">
        <v>128</v>
      </c>
      <c r="AIE115" s="39"/>
      <c r="AIF115" s="39">
        <v>173</v>
      </c>
      <c r="AIG115" s="38"/>
    </row>
    <row r="116" spans="1:16384" ht="15.6" customHeight="1">
      <c r="A116" s="39">
        <v>219</v>
      </c>
      <c r="B116" s="39"/>
      <c r="C116" s="39">
        <v>84</v>
      </c>
      <c r="D116" s="39"/>
      <c r="E116" s="39">
        <v>129</v>
      </c>
      <c r="F116" s="39"/>
      <c r="G116" s="39">
        <v>174</v>
      </c>
      <c r="H116" s="86"/>
      <c r="J116" s="39">
        <v>39</v>
      </c>
      <c r="K116" s="39"/>
      <c r="L116" s="39">
        <v>84</v>
      </c>
      <c r="M116" s="39"/>
      <c r="N116" s="39">
        <v>129</v>
      </c>
      <c r="O116" s="39"/>
      <c r="P116" s="39">
        <v>174</v>
      </c>
      <c r="Q116" s="86"/>
      <c r="R116" s="39">
        <v>39</v>
      </c>
      <c r="S116" s="39"/>
      <c r="T116" s="39">
        <v>84</v>
      </c>
      <c r="U116" s="39"/>
      <c r="V116" s="39">
        <v>129</v>
      </c>
      <c r="W116" s="39"/>
      <c r="X116" s="39">
        <v>174</v>
      </c>
      <c r="Y116" s="86"/>
      <c r="AA116" s="39">
        <v>39</v>
      </c>
      <c r="AB116" s="39"/>
      <c r="AC116" s="39">
        <v>84</v>
      </c>
      <c r="AD116" s="39"/>
      <c r="AE116" s="39">
        <v>129</v>
      </c>
      <c r="AF116" s="39"/>
      <c r="AG116" s="39">
        <v>174</v>
      </c>
      <c r="AH116" s="86"/>
      <c r="AI116" s="39">
        <v>39</v>
      </c>
      <c r="AJ116" s="39"/>
      <c r="AK116" s="39">
        <v>84</v>
      </c>
      <c r="AL116" s="39"/>
      <c r="AM116" s="39">
        <v>129</v>
      </c>
      <c r="AN116" s="39"/>
      <c r="AO116" s="39">
        <v>174</v>
      </c>
      <c r="AP116" s="86"/>
      <c r="AR116" s="39">
        <v>39</v>
      </c>
      <c r="AS116" s="39"/>
      <c r="AT116" s="39">
        <v>84</v>
      </c>
      <c r="AU116" s="39"/>
      <c r="AV116" s="39">
        <v>129</v>
      </c>
      <c r="AW116" s="39"/>
      <c r="AX116" s="39">
        <v>174</v>
      </c>
      <c r="AY116" s="86"/>
      <c r="AZ116" s="39">
        <v>39</v>
      </c>
      <c r="BA116" s="39"/>
      <c r="BB116" s="39">
        <v>84</v>
      </c>
      <c r="BC116" s="39"/>
      <c r="BD116" s="39">
        <v>129</v>
      </c>
      <c r="BE116" s="39"/>
      <c r="BF116" s="39">
        <v>174</v>
      </c>
      <c r="BG116" s="86"/>
      <c r="BI116" s="39">
        <v>39</v>
      </c>
      <c r="BJ116" s="39"/>
      <c r="BK116" s="39">
        <v>84</v>
      </c>
      <c r="BL116" s="39"/>
      <c r="BM116" s="39">
        <v>129</v>
      </c>
      <c r="BN116" s="39"/>
      <c r="BO116" s="39">
        <v>174</v>
      </c>
      <c r="BP116" s="86"/>
      <c r="BQ116" s="39">
        <v>39</v>
      </c>
      <c r="BR116" s="39"/>
      <c r="BS116" s="39">
        <v>84</v>
      </c>
      <c r="BT116" s="39"/>
      <c r="BU116" s="39">
        <v>129</v>
      </c>
      <c r="BV116" s="39"/>
      <c r="BW116" s="39">
        <v>174</v>
      </c>
      <c r="BX116" s="86"/>
      <c r="BZ116" s="39">
        <v>39</v>
      </c>
      <c r="CA116" s="39"/>
      <c r="CB116" s="39">
        <v>84</v>
      </c>
      <c r="CC116" s="39"/>
      <c r="CD116" s="39">
        <v>129</v>
      </c>
      <c r="CE116" s="39"/>
      <c r="CF116" s="39">
        <v>174</v>
      </c>
      <c r="CG116" s="86"/>
      <c r="CH116" s="39">
        <v>39</v>
      </c>
      <c r="CI116" s="39"/>
      <c r="CJ116" s="39">
        <v>84</v>
      </c>
      <c r="CK116" s="39"/>
      <c r="CL116" s="39">
        <v>129</v>
      </c>
      <c r="CM116" s="39"/>
      <c r="CN116" s="39">
        <v>174</v>
      </c>
      <c r="CO116" s="86"/>
      <c r="CQ116" s="39">
        <v>39</v>
      </c>
      <c r="CR116" s="39"/>
      <c r="CS116" s="39">
        <v>84</v>
      </c>
      <c r="CT116" s="39"/>
      <c r="CU116" s="39">
        <v>129</v>
      </c>
      <c r="CV116" s="39"/>
      <c r="CW116" s="39">
        <v>174</v>
      </c>
      <c r="CX116" s="86"/>
      <c r="CY116" s="39">
        <v>39</v>
      </c>
      <c r="CZ116" s="39"/>
      <c r="DA116" s="39">
        <v>84</v>
      </c>
      <c r="DB116" s="39"/>
      <c r="DC116" s="39">
        <v>129</v>
      </c>
      <c r="DD116" s="39"/>
      <c r="DE116" s="39">
        <v>174</v>
      </c>
      <c r="DF116" s="86"/>
      <c r="DH116" s="39">
        <v>39</v>
      </c>
      <c r="DI116" s="39"/>
      <c r="DJ116" s="39">
        <v>84</v>
      </c>
      <c r="DK116" s="39"/>
      <c r="DL116" s="39">
        <v>129</v>
      </c>
      <c r="DM116" s="39"/>
      <c r="DN116" s="39">
        <v>174</v>
      </c>
      <c r="DO116" s="86"/>
      <c r="DP116" s="39">
        <v>39</v>
      </c>
      <c r="DQ116" s="39"/>
      <c r="DR116" s="39">
        <v>84</v>
      </c>
      <c r="DS116" s="39"/>
      <c r="DT116" s="39">
        <v>129</v>
      </c>
      <c r="DU116" s="39"/>
      <c r="DV116" s="39">
        <v>174</v>
      </c>
      <c r="DW116" s="86"/>
      <c r="DY116" s="39">
        <v>39</v>
      </c>
      <c r="DZ116" s="39"/>
      <c r="EA116" s="39">
        <v>84</v>
      </c>
      <c r="EB116" s="39"/>
      <c r="EC116" s="39">
        <v>129</v>
      </c>
      <c r="ED116" s="39"/>
      <c r="EE116" s="39">
        <v>174</v>
      </c>
      <c r="EF116" s="86"/>
      <c r="EG116" s="39">
        <v>39</v>
      </c>
      <c r="EH116" s="39"/>
      <c r="EI116" s="39">
        <v>84</v>
      </c>
      <c r="EJ116" s="39"/>
      <c r="EK116" s="39">
        <v>129</v>
      </c>
      <c r="EL116" s="39"/>
      <c r="EM116" s="39">
        <v>174</v>
      </c>
      <c r="EN116" s="86"/>
      <c r="EP116" s="39">
        <v>39</v>
      </c>
      <c r="EQ116" s="39"/>
      <c r="ER116" s="39">
        <v>84</v>
      </c>
      <c r="ES116" s="39"/>
      <c r="ET116" s="39">
        <v>129</v>
      </c>
      <c r="EU116" s="39"/>
      <c r="EV116" s="39">
        <v>174</v>
      </c>
      <c r="EW116" s="86"/>
      <c r="EX116" s="39">
        <v>39</v>
      </c>
      <c r="EY116" s="39"/>
      <c r="EZ116" s="39">
        <v>84</v>
      </c>
      <c r="FA116" s="39"/>
      <c r="FB116" s="39">
        <v>129</v>
      </c>
      <c r="FC116" s="39"/>
      <c r="FD116" s="39">
        <v>174</v>
      </c>
      <c r="FE116" s="86"/>
      <c r="FG116" s="39">
        <v>39</v>
      </c>
      <c r="FH116" s="39"/>
      <c r="FI116" s="39">
        <v>84</v>
      </c>
      <c r="FJ116" s="39"/>
      <c r="FK116" s="39">
        <v>129</v>
      </c>
      <c r="FL116" s="39"/>
      <c r="FM116" s="39">
        <v>174</v>
      </c>
      <c r="FN116" s="86"/>
      <c r="FO116" s="39">
        <v>39</v>
      </c>
      <c r="FP116" s="39"/>
      <c r="FQ116" s="39">
        <v>84</v>
      </c>
      <c r="FR116" s="39"/>
      <c r="FS116" s="39">
        <v>129</v>
      </c>
      <c r="FT116" s="39"/>
      <c r="FU116" s="39">
        <v>174</v>
      </c>
      <c r="FV116" s="86"/>
      <c r="FX116" s="39">
        <v>39</v>
      </c>
      <c r="FY116" s="39"/>
      <c r="FZ116" s="39">
        <v>84</v>
      </c>
      <c r="GA116" s="39"/>
      <c r="GB116" s="39">
        <v>129</v>
      </c>
      <c r="GC116" s="39"/>
      <c r="GD116" s="39">
        <v>174</v>
      </c>
      <c r="GE116" s="86"/>
      <c r="GF116" s="39">
        <v>39</v>
      </c>
      <c r="GG116" s="39"/>
      <c r="GH116" s="39">
        <v>84</v>
      </c>
      <c r="GI116" s="39"/>
      <c r="GJ116" s="39">
        <v>129</v>
      </c>
      <c r="GK116" s="39"/>
      <c r="GL116" s="39">
        <v>174</v>
      </c>
      <c r="GM116" s="86"/>
      <c r="GO116" s="39">
        <v>39</v>
      </c>
      <c r="GP116" s="39"/>
      <c r="GQ116" s="39">
        <v>84</v>
      </c>
      <c r="GR116" s="39"/>
      <c r="GS116" s="39">
        <v>129</v>
      </c>
      <c r="GT116" s="39"/>
      <c r="GU116" s="39">
        <v>174</v>
      </c>
      <c r="GV116" s="86"/>
      <c r="GW116" s="39">
        <v>39</v>
      </c>
      <c r="GX116" s="39"/>
      <c r="GY116" s="39">
        <v>84</v>
      </c>
      <c r="GZ116" s="39"/>
      <c r="HA116" s="39">
        <v>129</v>
      </c>
      <c r="HB116" s="39"/>
      <c r="HC116" s="39">
        <v>174</v>
      </c>
      <c r="HD116" s="86"/>
      <c r="HF116" s="39">
        <v>39</v>
      </c>
      <c r="HG116" s="39"/>
      <c r="HH116" s="39">
        <v>84</v>
      </c>
      <c r="HI116" s="39"/>
      <c r="HJ116" s="39">
        <v>129</v>
      </c>
      <c r="HK116" s="39"/>
      <c r="HL116" s="39">
        <v>174</v>
      </c>
      <c r="HM116" s="86"/>
      <c r="HN116" s="39">
        <v>39</v>
      </c>
      <c r="HO116" s="39"/>
      <c r="HP116" s="39">
        <v>84</v>
      </c>
      <c r="HQ116" s="39"/>
      <c r="HR116" s="39">
        <v>129</v>
      </c>
      <c r="HS116" s="39"/>
      <c r="HT116" s="39">
        <v>174</v>
      </c>
      <c r="HU116" s="86"/>
      <c r="HW116" s="39">
        <v>39</v>
      </c>
      <c r="HX116" s="39"/>
      <c r="HY116" s="39">
        <v>84</v>
      </c>
      <c r="HZ116" s="39"/>
      <c r="IA116" s="39">
        <v>129</v>
      </c>
      <c r="IB116" s="39"/>
      <c r="IC116" s="39">
        <v>174</v>
      </c>
      <c r="ID116" s="86"/>
      <c r="IE116" s="39">
        <v>39</v>
      </c>
      <c r="IF116" s="39"/>
      <c r="IG116" s="39">
        <v>84</v>
      </c>
      <c r="IH116" s="39"/>
      <c r="II116" s="39">
        <v>129</v>
      </c>
      <c r="IJ116" s="39"/>
      <c r="IK116" s="39">
        <v>174</v>
      </c>
      <c r="IL116" s="86"/>
      <c r="IN116" s="39">
        <v>39</v>
      </c>
      <c r="IO116" s="39"/>
      <c r="IP116" s="39">
        <v>84</v>
      </c>
      <c r="IQ116" s="39"/>
      <c r="IR116" s="39">
        <v>129</v>
      </c>
      <c r="IS116" s="39"/>
      <c r="IT116" s="39">
        <v>174</v>
      </c>
      <c r="IU116" s="86"/>
      <c r="IV116" s="39">
        <v>39</v>
      </c>
      <c r="IW116" s="39"/>
      <c r="IX116" s="39">
        <v>84</v>
      </c>
      <c r="IY116" s="39"/>
      <c r="IZ116" s="39">
        <v>129</v>
      </c>
      <c r="JA116" s="39"/>
      <c r="JB116" s="39">
        <v>174</v>
      </c>
      <c r="JC116" s="86"/>
      <c r="JE116" s="39">
        <v>39</v>
      </c>
      <c r="JF116" s="39"/>
      <c r="JG116" s="39">
        <v>84</v>
      </c>
      <c r="JH116" s="39"/>
      <c r="JI116" s="39">
        <v>129</v>
      </c>
      <c r="JJ116" s="39"/>
      <c r="JK116" s="39">
        <v>174</v>
      </c>
      <c r="JL116" s="86"/>
      <c r="JM116" s="39">
        <v>39</v>
      </c>
      <c r="JN116" s="39"/>
      <c r="JO116" s="39">
        <v>84</v>
      </c>
      <c r="JP116" s="39"/>
      <c r="JQ116" s="39">
        <v>129</v>
      </c>
      <c r="JR116" s="39"/>
      <c r="JS116" s="39">
        <v>174</v>
      </c>
      <c r="JT116" s="86"/>
      <c r="JV116" s="39">
        <v>39</v>
      </c>
      <c r="JW116" s="39"/>
      <c r="JX116" s="39">
        <v>84</v>
      </c>
      <c r="JY116" s="39"/>
      <c r="JZ116" s="39">
        <v>129</v>
      </c>
      <c r="KA116" s="39"/>
      <c r="KB116" s="39">
        <v>174</v>
      </c>
      <c r="KC116" s="86"/>
      <c r="KD116" s="39">
        <v>39</v>
      </c>
      <c r="KE116" s="39"/>
      <c r="KF116" s="39">
        <v>84</v>
      </c>
      <c r="KG116" s="39"/>
      <c r="KH116" s="39">
        <v>129</v>
      </c>
      <c r="KI116" s="39"/>
      <c r="KJ116" s="39">
        <v>174</v>
      </c>
      <c r="KK116" s="86"/>
      <c r="KM116" s="39">
        <v>39</v>
      </c>
      <c r="KN116" s="39"/>
      <c r="KO116" s="39">
        <v>84</v>
      </c>
      <c r="KP116" s="39"/>
      <c r="KQ116" s="39">
        <v>129</v>
      </c>
      <c r="KR116" s="39"/>
      <c r="KS116" s="39">
        <v>174</v>
      </c>
      <c r="KT116" s="86"/>
      <c r="KU116" s="39">
        <v>39</v>
      </c>
      <c r="KV116" s="39"/>
      <c r="KW116" s="39">
        <v>84</v>
      </c>
      <c r="KX116" s="39"/>
      <c r="KY116" s="39">
        <v>129</v>
      </c>
      <c r="KZ116" s="39"/>
      <c r="LA116" s="39">
        <v>174</v>
      </c>
      <c r="LB116" s="86"/>
      <c r="LD116" s="39">
        <v>39</v>
      </c>
      <c r="LE116" s="39"/>
      <c r="LF116" s="39">
        <v>84</v>
      </c>
      <c r="LG116" s="39"/>
      <c r="LH116" s="39">
        <v>129</v>
      </c>
      <c r="LI116" s="39"/>
      <c r="LJ116" s="39">
        <v>174</v>
      </c>
      <c r="LK116" s="86"/>
      <c r="LL116" s="39">
        <v>39</v>
      </c>
      <c r="LM116" s="39"/>
      <c r="LN116" s="39">
        <v>84</v>
      </c>
      <c r="LO116" s="39"/>
      <c r="LP116" s="39">
        <v>129</v>
      </c>
      <c r="LQ116" s="39"/>
      <c r="LR116" s="39">
        <v>174</v>
      </c>
      <c r="LS116" s="86"/>
      <c r="LU116" s="39">
        <v>39</v>
      </c>
      <c r="LV116" s="39"/>
      <c r="LW116" s="39">
        <v>84</v>
      </c>
      <c r="LX116" s="39"/>
      <c r="LY116" s="39">
        <v>129</v>
      </c>
      <c r="LZ116" s="39"/>
      <c r="MA116" s="39">
        <v>174</v>
      </c>
      <c r="MB116" s="86"/>
      <c r="MC116" s="39">
        <v>39</v>
      </c>
      <c r="MD116" s="39"/>
      <c r="ME116" s="39">
        <v>84</v>
      </c>
      <c r="MF116" s="39"/>
      <c r="MG116" s="39">
        <v>129</v>
      </c>
      <c r="MH116" s="39"/>
      <c r="MI116" s="39">
        <v>174</v>
      </c>
      <c r="MJ116" s="86"/>
      <c r="ML116" s="39">
        <v>39</v>
      </c>
      <c r="MM116" s="39"/>
      <c r="MN116" s="39">
        <v>84</v>
      </c>
      <c r="MO116" s="39"/>
      <c r="MP116" s="39">
        <v>129</v>
      </c>
      <c r="MQ116" s="39"/>
      <c r="MR116" s="39">
        <v>174</v>
      </c>
      <c r="MS116" s="86"/>
      <c r="MT116" s="39">
        <v>39</v>
      </c>
      <c r="MU116" s="39"/>
      <c r="MV116" s="39">
        <v>84</v>
      </c>
      <c r="MW116" s="39"/>
      <c r="MX116" s="39">
        <v>129</v>
      </c>
      <c r="MY116" s="39"/>
      <c r="MZ116" s="39">
        <v>174</v>
      </c>
      <c r="NA116" s="86"/>
      <c r="NC116" s="39">
        <v>39</v>
      </c>
      <c r="ND116" s="39"/>
      <c r="NE116" s="39">
        <v>84</v>
      </c>
      <c r="NF116" s="39"/>
      <c r="NG116" s="39">
        <v>129</v>
      </c>
      <c r="NH116" s="39"/>
      <c r="NI116" s="39">
        <v>174</v>
      </c>
      <c r="NJ116" s="86"/>
      <c r="NK116" s="39">
        <v>39</v>
      </c>
      <c r="NL116" s="39"/>
      <c r="NM116" s="39">
        <v>84</v>
      </c>
      <c r="NN116" s="39"/>
      <c r="NO116" s="39">
        <v>129</v>
      </c>
      <c r="NP116" s="39"/>
      <c r="NQ116" s="39">
        <v>174</v>
      </c>
      <c r="NR116" s="86"/>
      <c r="NT116" s="39">
        <v>39</v>
      </c>
      <c r="NU116" s="39"/>
      <c r="NV116" s="39">
        <v>84</v>
      </c>
      <c r="NW116" s="39"/>
      <c r="NX116" s="39">
        <v>129</v>
      </c>
      <c r="NY116" s="39"/>
      <c r="NZ116" s="39">
        <v>174</v>
      </c>
      <c r="OA116" s="86"/>
      <c r="OB116" s="39">
        <v>39</v>
      </c>
      <c r="OC116" s="39"/>
      <c r="OD116" s="39">
        <v>84</v>
      </c>
      <c r="OE116" s="39"/>
      <c r="OF116" s="39">
        <v>129</v>
      </c>
      <c r="OG116" s="39"/>
      <c r="OH116" s="39">
        <v>174</v>
      </c>
      <c r="OI116" s="86"/>
      <c r="OK116" s="39">
        <v>39</v>
      </c>
      <c r="OL116" s="39"/>
      <c r="OM116" s="39">
        <v>84</v>
      </c>
      <c r="ON116" s="39"/>
      <c r="OO116" s="39">
        <v>129</v>
      </c>
      <c r="OP116" s="39"/>
      <c r="OQ116" s="39">
        <v>174</v>
      </c>
      <c r="OR116" s="86"/>
      <c r="OS116" s="39">
        <v>39</v>
      </c>
      <c r="OT116" s="39"/>
      <c r="OU116" s="39">
        <v>84</v>
      </c>
      <c r="OV116" s="39"/>
      <c r="OW116" s="39">
        <v>129</v>
      </c>
      <c r="OX116" s="39"/>
      <c r="OY116" s="39">
        <v>174</v>
      </c>
      <c r="OZ116" s="86"/>
      <c r="PB116" s="39">
        <v>39</v>
      </c>
      <c r="PC116" s="39"/>
      <c r="PD116" s="39">
        <v>84</v>
      </c>
      <c r="PE116" s="39"/>
      <c r="PF116" s="39">
        <v>129</v>
      </c>
      <c r="PG116" s="39"/>
      <c r="PH116" s="39">
        <v>174</v>
      </c>
      <c r="PI116" s="86"/>
      <c r="PJ116" s="39">
        <v>39</v>
      </c>
      <c r="PK116" s="39"/>
      <c r="PL116" s="39">
        <v>84</v>
      </c>
      <c r="PM116" s="39"/>
      <c r="PN116" s="39">
        <v>129</v>
      </c>
      <c r="PO116" s="39"/>
      <c r="PP116" s="39">
        <v>174</v>
      </c>
      <c r="PQ116" s="38"/>
      <c r="PS116" s="39">
        <v>39</v>
      </c>
      <c r="PT116" s="39"/>
      <c r="PU116" s="39">
        <v>84</v>
      </c>
      <c r="PV116" s="39"/>
      <c r="PW116" s="39">
        <v>129</v>
      </c>
      <c r="PX116" s="39"/>
      <c r="PY116" s="39">
        <v>174</v>
      </c>
      <c r="PZ116" s="38"/>
      <c r="QA116" s="39">
        <v>39</v>
      </c>
      <c r="QB116" s="39"/>
      <c r="QC116" s="39">
        <v>84</v>
      </c>
      <c r="QD116" s="39"/>
      <c r="QE116" s="39">
        <v>129</v>
      </c>
      <c r="QF116" s="39"/>
      <c r="QG116" s="39">
        <v>174</v>
      </c>
      <c r="QH116" s="38"/>
      <c r="QJ116" s="39">
        <v>39</v>
      </c>
      <c r="QK116" s="39"/>
      <c r="QL116" s="39">
        <v>84</v>
      </c>
      <c r="QM116" s="39"/>
      <c r="QN116" s="39">
        <v>129</v>
      </c>
      <c r="QO116" s="39"/>
      <c r="QP116" s="39">
        <v>174</v>
      </c>
      <c r="QQ116" s="38"/>
      <c r="QR116" s="39">
        <v>39</v>
      </c>
      <c r="QS116" s="39"/>
      <c r="QT116" s="39">
        <v>84</v>
      </c>
      <c r="QU116" s="39"/>
      <c r="QV116" s="39">
        <v>129</v>
      </c>
      <c r="QW116" s="39"/>
      <c r="QX116" s="39">
        <v>174</v>
      </c>
      <c r="QY116" s="38"/>
      <c r="RA116" s="39">
        <v>39</v>
      </c>
      <c r="RB116" s="39"/>
      <c r="RC116" s="39">
        <v>84</v>
      </c>
      <c r="RD116" s="39"/>
      <c r="RE116" s="39">
        <v>129</v>
      </c>
      <c r="RF116" s="39"/>
      <c r="RG116" s="39">
        <v>174</v>
      </c>
      <c r="RH116" s="38"/>
      <c r="RI116" s="39">
        <v>39</v>
      </c>
      <c r="RJ116" s="39"/>
      <c r="RK116" s="39">
        <v>84</v>
      </c>
      <c r="RL116" s="39"/>
      <c r="RM116" s="39">
        <v>129</v>
      </c>
      <c r="RN116" s="39"/>
      <c r="RO116" s="39">
        <v>174</v>
      </c>
      <c r="RP116" s="38"/>
      <c r="RR116" s="39">
        <v>39</v>
      </c>
      <c r="RS116" s="39"/>
      <c r="RT116" s="39">
        <v>84</v>
      </c>
      <c r="RU116" s="39"/>
      <c r="RV116" s="39">
        <v>129</v>
      </c>
      <c r="RW116" s="39"/>
      <c r="RX116" s="39">
        <v>174</v>
      </c>
      <c r="RY116" s="38"/>
      <c r="RZ116" s="39">
        <v>39</v>
      </c>
      <c r="SA116" s="39"/>
      <c r="SB116" s="39">
        <v>84</v>
      </c>
      <c r="SC116" s="39"/>
      <c r="SD116" s="39">
        <v>129</v>
      </c>
      <c r="SE116" s="39"/>
      <c r="SF116" s="39">
        <v>174</v>
      </c>
      <c r="SG116" s="38"/>
      <c r="SI116" s="39">
        <v>39</v>
      </c>
      <c r="SJ116" s="39"/>
      <c r="SK116" s="39">
        <v>84</v>
      </c>
      <c r="SL116" s="39"/>
      <c r="SM116" s="39">
        <v>129</v>
      </c>
      <c r="SN116" s="39"/>
      <c r="SO116" s="39">
        <v>174</v>
      </c>
      <c r="SP116" s="38"/>
      <c r="SQ116" s="39">
        <v>39</v>
      </c>
      <c r="SR116" s="39"/>
      <c r="SS116" s="39">
        <v>84</v>
      </c>
      <c r="ST116" s="39"/>
      <c r="SU116" s="39">
        <v>129</v>
      </c>
      <c r="SV116" s="39"/>
      <c r="SW116" s="39">
        <v>174</v>
      </c>
      <c r="SX116" s="38"/>
      <c r="SZ116" s="39">
        <v>39</v>
      </c>
      <c r="TA116" s="39"/>
      <c r="TB116" s="39">
        <v>84</v>
      </c>
      <c r="TC116" s="39"/>
      <c r="TD116" s="39">
        <v>129</v>
      </c>
      <c r="TE116" s="39"/>
      <c r="TF116" s="39">
        <v>174</v>
      </c>
      <c r="TG116" s="38"/>
      <c r="TH116" s="39">
        <v>39</v>
      </c>
      <c r="TI116" s="39"/>
      <c r="TJ116" s="39">
        <v>84</v>
      </c>
      <c r="TK116" s="39"/>
      <c r="TL116" s="39">
        <v>129</v>
      </c>
      <c r="TM116" s="39"/>
      <c r="TN116" s="39">
        <v>174</v>
      </c>
      <c r="TO116" s="38"/>
      <c r="TQ116" s="39">
        <v>39</v>
      </c>
      <c r="TR116" s="39"/>
      <c r="TS116" s="39">
        <v>84</v>
      </c>
      <c r="TT116" s="39"/>
      <c r="TU116" s="39">
        <v>129</v>
      </c>
      <c r="TV116" s="39"/>
      <c r="TW116" s="39">
        <v>174</v>
      </c>
      <c r="TX116" s="38"/>
      <c r="TY116" s="39">
        <v>39</v>
      </c>
      <c r="TZ116" s="39"/>
      <c r="UA116" s="39">
        <v>84</v>
      </c>
      <c r="UB116" s="39"/>
      <c r="UC116" s="39">
        <v>129</v>
      </c>
      <c r="UD116" s="39"/>
      <c r="UE116" s="39">
        <v>174</v>
      </c>
      <c r="UF116" s="38"/>
      <c r="UH116" s="39">
        <v>39</v>
      </c>
      <c r="UI116" s="39"/>
      <c r="UJ116" s="39">
        <v>84</v>
      </c>
      <c r="UK116" s="39"/>
      <c r="UL116" s="39">
        <v>129</v>
      </c>
      <c r="UM116" s="39"/>
      <c r="UN116" s="39">
        <v>174</v>
      </c>
      <c r="UO116" s="38"/>
      <c r="UP116" s="39">
        <v>39</v>
      </c>
      <c r="UQ116" s="39"/>
      <c r="UR116" s="39">
        <v>84</v>
      </c>
      <c r="US116" s="39"/>
      <c r="UT116" s="39">
        <v>129</v>
      </c>
      <c r="UU116" s="39"/>
      <c r="UV116" s="39">
        <v>174</v>
      </c>
      <c r="UW116" s="38"/>
      <c r="UY116" s="39">
        <v>39</v>
      </c>
      <c r="UZ116" s="39"/>
      <c r="VA116" s="39">
        <v>84</v>
      </c>
      <c r="VB116" s="39"/>
      <c r="VC116" s="39">
        <v>129</v>
      </c>
      <c r="VD116" s="39"/>
      <c r="VE116" s="39">
        <v>174</v>
      </c>
      <c r="VF116" s="38"/>
      <c r="VG116" s="39">
        <v>39</v>
      </c>
      <c r="VH116" s="39"/>
      <c r="VI116" s="39">
        <v>84</v>
      </c>
      <c r="VJ116" s="39"/>
      <c r="VK116" s="39">
        <v>129</v>
      </c>
      <c r="VL116" s="39"/>
      <c r="VM116" s="39">
        <v>174</v>
      </c>
      <c r="VN116" s="38"/>
      <c r="VP116" s="39">
        <v>39</v>
      </c>
      <c r="VQ116" s="39"/>
      <c r="VR116" s="39">
        <v>84</v>
      </c>
      <c r="VS116" s="39"/>
      <c r="VT116" s="39">
        <v>129</v>
      </c>
      <c r="VU116" s="39"/>
      <c r="VV116" s="39">
        <v>174</v>
      </c>
      <c r="VW116" s="38"/>
      <c r="VX116" s="39">
        <v>39</v>
      </c>
      <c r="VY116" s="39"/>
      <c r="VZ116" s="39">
        <v>84</v>
      </c>
      <c r="WA116" s="39"/>
      <c r="WB116" s="39">
        <v>129</v>
      </c>
      <c r="WC116" s="39"/>
      <c r="WD116" s="39">
        <v>174</v>
      </c>
      <c r="WE116" s="38"/>
      <c r="WG116" s="39">
        <v>39</v>
      </c>
      <c r="WH116" s="39"/>
      <c r="WI116" s="39">
        <v>84</v>
      </c>
      <c r="WJ116" s="39"/>
      <c r="WK116" s="39">
        <v>129</v>
      </c>
      <c r="WL116" s="39"/>
      <c r="WM116" s="39">
        <v>174</v>
      </c>
      <c r="WN116" s="38"/>
      <c r="WO116" s="39">
        <v>39</v>
      </c>
      <c r="WP116" s="39"/>
      <c r="WQ116" s="39">
        <v>84</v>
      </c>
      <c r="WR116" s="39"/>
      <c r="WS116" s="39">
        <v>129</v>
      </c>
      <c r="WT116" s="39"/>
      <c r="WU116" s="39">
        <v>174</v>
      </c>
      <c r="WV116" s="38"/>
      <c r="WX116" s="39">
        <v>39</v>
      </c>
      <c r="WY116" s="39"/>
      <c r="WZ116" s="39">
        <v>84</v>
      </c>
      <c r="XA116" s="39"/>
      <c r="XB116" s="39">
        <v>129</v>
      </c>
      <c r="XC116" s="39"/>
      <c r="XD116" s="39">
        <v>174</v>
      </c>
      <c r="XE116" s="38"/>
      <c r="XF116" s="39">
        <v>39</v>
      </c>
      <c r="XG116" s="39"/>
      <c r="XH116" s="39">
        <v>84</v>
      </c>
      <c r="XI116" s="39"/>
      <c r="XJ116" s="39">
        <v>129</v>
      </c>
      <c r="XK116" s="39"/>
      <c r="XL116" s="39">
        <v>174</v>
      </c>
      <c r="XM116" s="38"/>
      <c r="XO116" s="39">
        <v>39</v>
      </c>
      <c r="XP116" s="39"/>
      <c r="XQ116" s="39">
        <v>84</v>
      </c>
      <c r="XR116" s="39"/>
      <c r="XS116" s="39">
        <v>129</v>
      </c>
      <c r="XT116" s="39"/>
      <c r="XU116" s="39">
        <v>174</v>
      </c>
      <c r="XV116" s="38"/>
      <c r="XW116" s="39">
        <v>39</v>
      </c>
      <c r="XX116" s="39"/>
      <c r="XY116" s="39">
        <v>84</v>
      </c>
      <c r="XZ116" s="39"/>
      <c r="YA116" s="39">
        <v>129</v>
      </c>
      <c r="YB116" s="39"/>
      <c r="YC116" s="39">
        <v>174</v>
      </c>
      <c r="YD116" s="38"/>
      <c r="YF116" s="39">
        <v>39</v>
      </c>
      <c r="YG116" s="39"/>
      <c r="YH116" s="39">
        <v>84</v>
      </c>
      <c r="YI116" s="39"/>
      <c r="YJ116" s="39">
        <v>129</v>
      </c>
      <c r="YK116" s="39"/>
      <c r="YL116" s="39">
        <v>174</v>
      </c>
      <c r="YM116" s="38"/>
      <c r="YN116" s="39">
        <v>39</v>
      </c>
      <c r="YO116" s="39"/>
      <c r="YP116" s="39">
        <v>84</v>
      </c>
      <c r="YQ116" s="39"/>
      <c r="YR116" s="39">
        <v>129</v>
      </c>
      <c r="YS116" s="39"/>
      <c r="YT116" s="39">
        <v>174</v>
      </c>
      <c r="YU116" s="38"/>
      <c r="YW116" s="39">
        <v>39</v>
      </c>
      <c r="YX116" s="39"/>
      <c r="YY116" s="39">
        <v>84</v>
      </c>
      <c r="YZ116" s="39"/>
      <c r="ZA116" s="39">
        <v>129</v>
      </c>
      <c r="ZB116" s="39"/>
      <c r="ZC116" s="39">
        <v>174</v>
      </c>
      <c r="ZD116" s="38"/>
      <c r="ZM116" s="39">
        <v>39</v>
      </c>
      <c r="ZN116" s="39"/>
      <c r="ZO116" s="39">
        <v>84</v>
      </c>
      <c r="ZP116" s="39"/>
      <c r="ZQ116" s="39">
        <v>129</v>
      </c>
      <c r="ZR116" s="39"/>
      <c r="ZS116" s="39">
        <v>174</v>
      </c>
      <c r="ZT116" s="38"/>
      <c r="ZV116" s="39">
        <v>39</v>
      </c>
      <c r="ZW116" s="39"/>
      <c r="ZX116" s="39">
        <v>84</v>
      </c>
      <c r="ZY116" s="39"/>
      <c r="ZZ116" s="39">
        <v>129</v>
      </c>
      <c r="AAA116" s="39"/>
      <c r="AAB116" s="39">
        <v>174</v>
      </c>
      <c r="AAC116" s="38"/>
      <c r="AAD116" s="39">
        <v>39</v>
      </c>
      <c r="AAE116" s="39"/>
      <c r="AAF116" s="39">
        <v>84</v>
      </c>
      <c r="AAG116" s="39"/>
      <c r="AAH116" s="39">
        <v>129</v>
      </c>
      <c r="AAI116" s="39"/>
      <c r="AAJ116" s="39">
        <v>174</v>
      </c>
      <c r="AAK116" s="38"/>
      <c r="AAM116" s="39">
        <v>39</v>
      </c>
      <c r="AAN116" s="39"/>
      <c r="AAO116" s="39">
        <v>84</v>
      </c>
      <c r="AAP116" s="39"/>
      <c r="AAQ116" s="39">
        <v>129</v>
      </c>
      <c r="AAR116" s="39"/>
      <c r="AAS116" s="39">
        <v>174</v>
      </c>
      <c r="AAT116" s="38"/>
      <c r="AAU116" s="39">
        <v>39</v>
      </c>
      <c r="AAV116" s="39"/>
      <c r="AAW116" s="39">
        <v>84</v>
      </c>
      <c r="AAX116" s="39"/>
      <c r="AAY116" s="39">
        <v>129</v>
      </c>
      <c r="AAZ116" s="39"/>
      <c r="ABA116" s="39">
        <v>174</v>
      </c>
      <c r="ABB116" s="38"/>
      <c r="ABD116" s="39">
        <v>39</v>
      </c>
      <c r="ABE116" s="39"/>
      <c r="ABF116" s="39">
        <v>84</v>
      </c>
      <c r="ABG116" s="39"/>
      <c r="ABH116" s="39">
        <v>129</v>
      </c>
      <c r="ABI116" s="39"/>
      <c r="ABJ116" s="39">
        <v>174</v>
      </c>
      <c r="ABK116" s="38"/>
      <c r="ABL116" s="39">
        <v>39</v>
      </c>
      <c r="ABM116" s="39"/>
      <c r="ABN116" s="39">
        <v>84</v>
      </c>
      <c r="ABO116" s="39"/>
      <c r="ABP116" s="39">
        <v>129</v>
      </c>
      <c r="ABQ116" s="39"/>
      <c r="ABR116" s="39">
        <v>174</v>
      </c>
      <c r="ABS116" s="38"/>
      <c r="ABU116" s="39">
        <v>39</v>
      </c>
      <c r="ABV116" s="39"/>
      <c r="ABW116" s="39">
        <v>84</v>
      </c>
      <c r="ABX116" s="39"/>
      <c r="ABY116" s="39">
        <v>129</v>
      </c>
      <c r="ABZ116" s="39"/>
      <c r="ACA116" s="39">
        <v>174</v>
      </c>
      <c r="ACB116" s="38"/>
      <c r="ACC116" s="39">
        <v>39</v>
      </c>
      <c r="ACD116" s="39"/>
      <c r="ACE116" s="39">
        <v>84</v>
      </c>
      <c r="ACF116" s="39"/>
      <c r="ACG116" s="39">
        <v>129</v>
      </c>
      <c r="ACH116" s="39"/>
      <c r="ACI116" s="39">
        <v>174</v>
      </c>
      <c r="ACJ116" s="38"/>
      <c r="ACL116" s="39">
        <v>39</v>
      </c>
      <c r="ACM116" s="39"/>
      <c r="ACN116" s="39">
        <v>84</v>
      </c>
      <c r="ACO116" s="39"/>
      <c r="ACP116" s="39">
        <v>129</v>
      </c>
      <c r="ACQ116" s="39"/>
      <c r="ACR116" s="39">
        <v>174</v>
      </c>
      <c r="ACS116" s="38"/>
      <c r="ACT116" s="39">
        <v>39</v>
      </c>
      <c r="ACU116" s="39"/>
      <c r="ACV116" s="39">
        <v>84</v>
      </c>
      <c r="ACW116" s="39"/>
      <c r="ACX116" s="39">
        <v>129</v>
      </c>
      <c r="ACY116" s="39"/>
      <c r="ACZ116" s="39">
        <v>174</v>
      </c>
      <c r="ADA116" s="38"/>
      <c r="ADC116" s="39">
        <v>39</v>
      </c>
      <c r="ADD116" s="39"/>
      <c r="ADE116" s="39">
        <v>84</v>
      </c>
      <c r="ADF116" s="39"/>
      <c r="ADG116" s="39">
        <v>129</v>
      </c>
      <c r="ADH116" s="39"/>
      <c r="ADI116" s="39">
        <v>174</v>
      </c>
      <c r="ADJ116" s="38"/>
      <c r="ADK116" s="39">
        <v>39</v>
      </c>
      <c r="ADL116" s="39"/>
      <c r="ADM116" s="39">
        <v>84</v>
      </c>
      <c r="ADN116" s="39"/>
      <c r="ADO116" s="39">
        <v>129</v>
      </c>
      <c r="ADP116" s="39"/>
      <c r="ADQ116" s="39">
        <v>174</v>
      </c>
      <c r="ADR116" s="38"/>
      <c r="ADT116" s="39">
        <v>39</v>
      </c>
      <c r="ADU116" s="39"/>
      <c r="ADV116" s="39">
        <v>84</v>
      </c>
      <c r="ADW116" s="39"/>
      <c r="ADX116" s="39">
        <v>129</v>
      </c>
      <c r="ADY116" s="39"/>
      <c r="ADZ116" s="39">
        <v>174</v>
      </c>
      <c r="AEA116" s="38"/>
      <c r="AEB116" s="39">
        <v>39</v>
      </c>
      <c r="AEC116" s="39"/>
      <c r="AED116" s="39">
        <v>84</v>
      </c>
      <c r="AEE116" s="39"/>
      <c r="AEF116" s="39">
        <v>129</v>
      </c>
      <c r="AEG116" s="39"/>
      <c r="AEH116" s="39">
        <v>174</v>
      </c>
      <c r="AEI116" s="38"/>
      <c r="AEK116" s="39">
        <v>39</v>
      </c>
      <c r="AEL116" s="39"/>
      <c r="AEM116" s="39">
        <v>84</v>
      </c>
      <c r="AEN116" s="39"/>
      <c r="AEO116" s="39">
        <v>129</v>
      </c>
      <c r="AEP116" s="39"/>
      <c r="AEQ116" s="39">
        <v>174</v>
      </c>
      <c r="AER116" s="38"/>
      <c r="AES116" s="39">
        <v>39</v>
      </c>
      <c r="AET116" s="39"/>
      <c r="AEU116" s="39">
        <v>84</v>
      </c>
      <c r="AEV116" s="39"/>
      <c r="AEW116" s="39">
        <v>129</v>
      </c>
      <c r="AEX116" s="39"/>
      <c r="AEY116" s="39">
        <v>174</v>
      </c>
      <c r="AEZ116" s="38"/>
      <c r="AFB116" s="39">
        <v>39</v>
      </c>
      <c r="AFC116" s="39"/>
      <c r="AFD116" s="39">
        <v>84</v>
      </c>
      <c r="AFE116" s="39"/>
      <c r="AFF116" s="39">
        <v>129</v>
      </c>
      <c r="AFG116" s="39"/>
      <c r="AFH116" s="39">
        <v>174</v>
      </c>
      <c r="AFI116" s="38"/>
      <c r="AFJ116" s="39">
        <v>39</v>
      </c>
      <c r="AFK116" s="39"/>
      <c r="AFL116" s="39">
        <v>84</v>
      </c>
      <c r="AFM116" s="39"/>
      <c r="AFN116" s="39">
        <v>129</v>
      </c>
      <c r="AFO116" s="39"/>
      <c r="AFP116" s="39">
        <v>174</v>
      </c>
      <c r="AFQ116" s="38"/>
      <c r="AFS116" s="39">
        <v>39</v>
      </c>
      <c r="AFT116" s="39"/>
      <c r="AFU116" s="39">
        <v>84</v>
      </c>
      <c r="AFV116" s="39"/>
      <c r="AFW116" s="39">
        <v>129</v>
      </c>
      <c r="AFX116" s="39"/>
      <c r="AFY116" s="39">
        <v>174</v>
      </c>
      <c r="AFZ116" s="38"/>
      <c r="AGA116" s="39">
        <v>39</v>
      </c>
      <c r="AGB116" s="39"/>
      <c r="AGC116" s="39">
        <v>84</v>
      </c>
      <c r="AGD116" s="39"/>
      <c r="AGE116" s="39">
        <v>129</v>
      </c>
      <c r="AGF116" s="39"/>
      <c r="AGG116" s="39">
        <v>174</v>
      </c>
      <c r="AGH116" s="38"/>
      <c r="AGJ116" s="39">
        <v>39</v>
      </c>
      <c r="AGK116" s="39"/>
      <c r="AGL116" s="39">
        <v>84</v>
      </c>
      <c r="AGM116" s="39"/>
      <c r="AGN116" s="39">
        <v>129</v>
      </c>
      <c r="AGO116" s="39"/>
      <c r="AGP116" s="39">
        <v>174</v>
      </c>
      <c r="AGQ116" s="38"/>
      <c r="AGR116" s="39">
        <v>39</v>
      </c>
      <c r="AGS116" s="39"/>
      <c r="AGT116" s="39">
        <v>84</v>
      </c>
      <c r="AGU116" s="39"/>
      <c r="AGV116" s="39">
        <v>129</v>
      </c>
      <c r="AGW116" s="39"/>
      <c r="AGX116" s="39">
        <v>174</v>
      </c>
      <c r="AGY116" s="38"/>
      <c r="AHA116" s="39">
        <v>39</v>
      </c>
      <c r="AHB116" s="39"/>
      <c r="AHC116" s="39">
        <v>84</v>
      </c>
      <c r="AHD116" s="39"/>
      <c r="AHE116" s="39">
        <v>129</v>
      </c>
      <c r="AHF116" s="39"/>
      <c r="AHG116" s="39">
        <v>174</v>
      </c>
      <c r="AHH116" s="38"/>
      <c r="AHI116" s="39">
        <v>39</v>
      </c>
      <c r="AHJ116" s="39"/>
      <c r="AHK116" s="39">
        <v>84</v>
      </c>
      <c r="AHL116" s="39"/>
      <c r="AHM116" s="39">
        <v>129</v>
      </c>
      <c r="AHN116" s="39"/>
      <c r="AHO116" s="39">
        <v>174</v>
      </c>
      <c r="AHP116" s="38"/>
      <c r="AHR116" s="39">
        <v>39</v>
      </c>
      <c r="AHS116" s="39"/>
      <c r="AHT116" s="39">
        <v>84</v>
      </c>
      <c r="AHU116" s="39"/>
      <c r="AHV116" s="39">
        <v>129</v>
      </c>
      <c r="AHW116" s="39"/>
      <c r="AHX116" s="39">
        <v>174</v>
      </c>
      <c r="AHY116" s="38"/>
      <c r="AHZ116" s="39">
        <v>39</v>
      </c>
      <c r="AIA116" s="39"/>
      <c r="AIB116" s="39">
        <v>84</v>
      </c>
      <c r="AIC116" s="39"/>
      <c r="AID116" s="39">
        <v>129</v>
      </c>
      <c r="AIE116" s="39"/>
      <c r="AIF116" s="39">
        <v>174</v>
      </c>
      <c r="AIG116" s="38"/>
    </row>
    <row r="117" spans="1:16384" ht="15.6" customHeight="1">
      <c r="A117" s="39">
        <v>220</v>
      </c>
      <c r="B117" s="39"/>
      <c r="C117" s="39">
        <v>85</v>
      </c>
      <c r="D117" s="39"/>
      <c r="E117" s="39">
        <v>130</v>
      </c>
      <c r="F117" s="39"/>
      <c r="G117" s="39">
        <v>175</v>
      </c>
      <c r="H117" s="86"/>
      <c r="J117" s="39">
        <v>40</v>
      </c>
      <c r="K117" s="39"/>
      <c r="L117" s="39">
        <v>85</v>
      </c>
      <c r="M117" s="39"/>
      <c r="N117" s="39">
        <v>130</v>
      </c>
      <c r="O117" s="39"/>
      <c r="P117" s="39">
        <v>175</v>
      </c>
      <c r="Q117" s="86"/>
      <c r="R117" s="39">
        <v>40</v>
      </c>
      <c r="S117" s="39"/>
      <c r="T117" s="39">
        <v>85</v>
      </c>
      <c r="U117" s="39"/>
      <c r="V117" s="39">
        <v>130</v>
      </c>
      <c r="W117" s="39"/>
      <c r="X117" s="39">
        <v>175</v>
      </c>
      <c r="Y117" s="86"/>
      <c r="AA117" s="39">
        <v>40</v>
      </c>
      <c r="AB117" s="39"/>
      <c r="AC117" s="39">
        <v>85</v>
      </c>
      <c r="AD117" s="39"/>
      <c r="AE117" s="39">
        <v>130</v>
      </c>
      <c r="AF117" s="39"/>
      <c r="AG117" s="39">
        <v>175</v>
      </c>
      <c r="AH117" s="86"/>
      <c r="AI117" s="39">
        <v>40</v>
      </c>
      <c r="AJ117" s="39"/>
      <c r="AK117" s="39">
        <v>85</v>
      </c>
      <c r="AL117" s="39"/>
      <c r="AM117" s="39">
        <v>130</v>
      </c>
      <c r="AN117" s="39"/>
      <c r="AO117" s="39">
        <v>175</v>
      </c>
      <c r="AP117" s="86"/>
      <c r="AR117" s="39">
        <v>40</v>
      </c>
      <c r="AS117" s="39"/>
      <c r="AT117" s="39">
        <v>85</v>
      </c>
      <c r="AU117" s="39"/>
      <c r="AV117" s="39">
        <v>130</v>
      </c>
      <c r="AW117" s="39"/>
      <c r="AX117" s="39">
        <v>175</v>
      </c>
      <c r="AY117" s="86"/>
      <c r="AZ117" s="39">
        <v>40</v>
      </c>
      <c r="BA117" s="39"/>
      <c r="BB117" s="39">
        <v>85</v>
      </c>
      <c r="BC117" s="39"/>
      <c r="BD117" s="39">
        <v>130</v>
      </c>
      <c r="BE117" s="39"/>
      <c r="BF117" s="39">
        <v>175</v>
      </c>
      <c r="BG117" s="86"/>
      <c r="BI117" s="39">
        <v>40</v>
      </c>
      <c r="BJ117" s="39"/>
      <c r="BK117" s="39">
        <v>85</v>
      </c>
      <c r="BL117" s="39"/>
      <c r="BM117" s="39">
        <v>130</v>
      </c>
      <c r="BN117" s="39"/>
      <c r="BO117" s="39">
        <v>175</v>
      </c>
      <c r="BP117" s="86"/>
      <c r="BQ117" s="39">
        <v>40</v>
      </c>
      <c r="BR117" s="39"/>
      <c r="BS117" s="39">
        <v>85</v>
      </c>
      <c r="BT117" s="39"/>
      <c r="BU117" s="39">
        <v>130</v>
      </c>
      <c r="BV117" s="39"/>
      <c r="BW117" s="39">
        <v>175</v>
      </c>
      <c r="BX117" s="86"/>
      <c r="BZ117" s="39">
        <v>40</v>
      </c>
      <c r="CA117" s="39"/>
      <c r="CB117" s="39">
        <v>85</v>
      </c>
      <c r="CC117" s="39"/>
      <c r="CD117" s="39">
        <v>130</v>
      </c>
      <c r="CE117" s="39"/>
      <c r="CF117" s="39">
        <v>175</v>
      </c>
      <c r="CG117" s="86"/>
      <c r="CH117" s="39">
        <v>40</v>
      </c>
      <c r="CI117" s="39"/>
      <c r="CJ117" s="39">
        <v>85</v>
      </c>
      <c r="CK117" s="39"/>
      <c r="CL117" s="39">
        <v>130</v>
      </c>
      <c r="CM117" s="39"/>
      <c r="CN117" s="39">
        <v>175</v>
      </c>
      <c r="CO117" s="86"/>
      <c r="CQ117" s="39">
        <v>40</v>
      </c>
      <c r="CR117" s="39"/>
      <c r="CS117" s="39">
        <v>85</v>
      </c>
      <c r="CT117" s="39"/>
      <c r="CU117" s="39">
        <v>130</v>
      </c>
      <c r="CV117" s="39"/>
      <c r="CW117" s="39">
        <v>175</v>
      </c>
      <c r="CX117" s="86"/>
      <c r="CY117" s="39">
        <v>40</v>
      </c>
      <c r="CZ117" s="39"/>
      <c r="DA117" s="39">
        <v>85</v>
      </c>
      <c r="DB117" s="39"/>
      <c r="DC117" s="39">
        <v>130</v>
      </c>
      <c r="DD117" s="39"/>
      <c r="DE117" s="39">
        <v>175</v>
      </c>
      <c r="DF117" s="86"/>
      <c r="DH117" s="39">
        <v>40</v>
      </c>
      <c r="DI117" s="39"/>
      <c r="DJ117" s="39">
        <v>85</v>
      </c>
      <c r="DK117" s="39"/>
      <c r="DL117" s="39">
        <v>130</v>
      </c>
      <c r="DM117" s="39"/>
      <c r="DN117" s="39">
        <v>175</v>
      </c>
      <c r="DO117" s="86"/>
      <c r="DP117" s="39">
        <v>40</v>
      </c>
      <c r="DQ117" s="39"/>
      <c r="DR117" s="39">
        <v>85</v>
      </c>
      <c r="DS117" s="39"/>
      <c r="DT117" s="39">
        <v>130</v>
      </c>
      <c r="DU117" s="39"/>
      <c r="DV117" s="39">
        <v>175</v>
      </c>
      <c r="DW117" s="86"/>
      <c r="DY117" s="39">
        <v>40</v>
      </c>
      <c r="DZ117" s="39"/>
      <c r="EA117" s="39">
        <v>85</v>
      </c>
      <c r="EB117" s="39"/>
      <c r="EC117" s="39">
        <v>130</v>
      </c>
      <c r="ED117" s="39"/>
      <c r="EE117" s="39">
        <v>175</v>
      </c>
      <c r="EF117" s="86"/>
      <c r="EG117" s="39">
        <v>40</v>
      </c>
      <c r="EH117" s="39"/>
      <c r="EI117" s="39">
        <v>85</v>
      </c>
      <c r="EJ117" s="39"/>
      <c r="EK117" s="39">
        <v>130</v>
      </c>
      <c r="EL117" s="39"/>
      <c r="EM117" s="39">
        <v>175</v>
      </c>
      <c r="EN117" s="86"/>
      <c r="EP117" s="39">
        <v>40</v>
      </c>
      <c r="EQ117" s="39"/>
      <c r="ER117" s="39">
        <v>85</v>
      </c>
      <c r="ES117" s="39"/>
      <c r="ET117" s="39">
        <v>130</v>
      </c>
      <c r="EU117" s="39"/>
      <c r="EV117" s="39">
        <v>175</v>
      </c>
      <c r="EW117" s="86"/>
      <c r="EX117" s="39">
        <v>40</v>
      </c>
      <c r="EY117" s="39"/>
      <c r="EZ117" s="39">
        <v>85</v>
      </c>
      <c r="FA117" s="39"/>
      <c r="FB117" s="39">
        <v>130</v>
      </c>
      <c r="FC117" s="39"/>
      <c r="FD117" s="39">
        <v>175</v>
      </c>
      <c r="FE117" s="86"/>
      <c r="FG117" s="39">
        <v>40</v>
      </c>
      <c r="FH117" s="39"/>
      <c r="FI117" s="39">
        <v>85</v>
      </c>
      <c r="FJ117" s="39"/>
      <c r="FK117" s="39">
        <v>130</v>
      </c>
      <c r="FL117" s="39"/>
      <c r="FM117" s="39">
        <v>175</v>
      </c>
      <c r="FN117" s="86"/>
      <c r="FO117" s="39">
        <v>40</v>
      </c>
      <c r="FP117" s="39"/>
      <c r="FQ117" s="39">
        <v>85</v>
      </c>
      <c r="FR117" s="39"/>
      <c r="FS117" s="39">
        <v>130</v>
      </c>
      <c r="FT117" s="39"/>
      <c r="FU117" s="39">
        <v>175</v>
      </c>
      <c r="FV117" s="86"/>
      <c r="FX117" s="39">
        <v>40</v>
      </c>
      <c r="FY117" s="39"/>
      <c r="FZ117" s="39">
        <v>85</v>
      </c>
      <c r="GA117" s="39"/>
      <c r="GB117" s="39">
        <v>130</v>
      </c>
      <c r="GC117" s="39"/>
      <c r="GD117" s="39">
        <v>175</v>
      </c>
      <c r="GE117" s="86"/>
      <c r="GF117" s="39">
        <v>40</v>
      </c>
      <c r="GG117" s="39"/>
      <c r="GH117" s="39">
        <v>85</v>
      </c>
      <c r="GI117" s="39"/>
      <c r="GJ117" s="39">
        <v>130</v>
      </c>
      <c r="GK117" s="39"/>
      <c r="GL117" s="39">
        <v>175</v>
      </c>
      <c r="GM117" s="86"/>
      <c r="GO117" s="39">
        <v>40</v>
      </c>
      <c r="GP117" s="39"/>
      <c r="GQ117" s="39">
        <v>85</v>
      </c>
      <c r="GR117" s="39"/>
      <c r="GS117" s="39">
        <v>130</v>
      </c>
      <c r="GT117" s="39"/>
      <c r="GU117" s="39">
        <v>175</v>
      </c>
      <c r="GV117" s="86"/>
      <c r="GW117" s="39">
        <v>40</v>
      </c>
      <c r="GX117" s="39"/>
      <c r="GY117" s="39">
        <v>85</v>
      </c>
      <c r="GZ117" s="39"/>
      <c r="HA117" s="39">
        <v>130</v>
      </c>
      <c r="HB117" s="39"/>
      <c r="HC117" s="39">
        <v>175</v>
      </c>
      <c r="HD117" s="86"/>
      <c r="HF117" s="39">
        <v>40</v>
      </c>
      <c r="HG117" s="39"/>
      <c r="HH117" s="39">
        <v>85</v>
      </c>
      <c r="HI117" s="39"/>
      <c r="HJ117" s="39">
        <v>130</v>
      </c>
      <c r="HK117" s="39"/>
      <c r="HL117" s="39">
        <v>175</v>
      </c>
      <c r="HM117" s="86"/>
      <c r="HN117" s="39">
        <v>40</v>
      </c>
      <c r="HO117" s="39"/>
      <c r="HP117" s="39">
        <v>85</v>
      </c>
      <c r="HQ117" s="39"/>
      <c r="HR117" s="39">
        <v>130</v>
      </c>
      <c r="HS117" s="39"/>
      <c r="HT117" s="39">
        <v>175</v>
      </c>
      <c r="HU117" s="86"/>
      <c r="HW117" s="39">
        <v>40</v>
      </c>
      <c r="HX117" s="39"/>
      <c r="HY117" s="39">
        <v>85</v>
      </c>
      <c r="HZ117" s="39"/>
      <c r="IA117" s="39">
        <v>130</v>
      </c>
      <c r="IB117" s="39"/>
      <c r="IC117" s="39">
        <v>175</v>
      </c>
      <c r="ID117" s="86"/>
      <c r="IE117" s="39">
        <v>40</v>
      </c>
      <c r="IF117" s="39"/>
      <c r="IG117" s="39">
        <v>85</v>
      </c>
      <c r="IH117" s="39"/>
      <c r="II117" s="39">
        <v>130</v>
      </c>
      <c r="IJ117" s="39"/>
      <c r="IK117" s="39">
        <v>175</v>
      </c>
      <c r="IL117" s="86"/>
      <c r="IN117" s="39">
        <v>40</v>
      </c>
      <c r="IO117" s="39"/>
      <c r="IP117" s="39">
        <v>85</v>
      </c>
      <c r="IQ117" s="39"/>
      <c r="IR117" s="39">
        <v>130</v>
      </c>
      <c r="IS117" s="39"/>
      <c r="IT117" s="39">
        <v>175</v>
      </c>
      <c r="IU117" s="86"/>
      <c r="IV117" s="39">
        <v>40</v>
      </c>
      <c r="IW117" s="39"/>
      <c r="IX117" s="39">
        <v>85</v>
      </c>
      <c r="IY117" s="39"/>
      <c r="IZ117" s="39">
        <v>130</v>
      </c>
      <c r="JA117" s="39"/>
      <c r="JB117" s="39">
        <v>175</v>
      </c>
      <c r="JC117" s="86"/>
      <c r="JE117" s="39">
        <v>40</v>
      </c>
      <c r="JF117" s="39"/>
      <c r="JG117" s="39">
        <v>85</v>
      </c>
      <c r="JH117" s="39"/>
      <c r="JI117" s="39">
        <v>130</v>
      </c>
      <c r="JJ117" s="39"/>
      <c r="JK117" s="39">
        <v>175</v>
      </c>
      <c r="JL117" s="86"/>
      <c r="JM117" s="39">
        <v>40</v>
      </c>
      <c r="JN117" s="39"/>
      <c r="JO117" s="39">
        <v>85</v>
      </c>
      <c r="JP117" s="39"/>
      <c r="JQ117" s="39">
        <v>130</v>
      </c>
      <c r="JR117" s="39"/>
      <c r="JS117" s="39">
        <v>175</v>
      </c>
      <c r="JT117" s="86"/>
      <c r="JV117" s="39">
        <v>40</v>
      </c>
      <c r="JW117" s="39"/>
      <c r="JX117" s="39">
        <v>85</v>
      </c>
      <c r="JY117" s="39"/>
      <c r="JZ117" s="39">
        <v>130</v>
      </c>
      <c r="KA117" s="39"/>
      <c r="KB117" s="39">
        <v>175</v>
      </c>
      <c r="KC117" s="86"/>
      <c r="KD117" s="39">
        <v>40</v>
      </c>
      <c r="KE117" s="39"/>
      <c r="KF117" s="39">
        <v>85</v>
      </c>
      <c r="KG117" s="39"/>
      <c r="KH117" s="39">
        <v>130</v>
      </c>
      <c r="KI117" s="39"/>
      <c r="KJ117" s="39">
        <v>175</v>
      </c>
      <c r="KK117" s="86"/>
      <c r="KM117" s="39">
        <v>40</v>
      </c>
      <c r="KN117" s="39"/>
      <c r="KO117" s="39">
        <v>85</v>
      </c>
      <c r="KP117" s="39"/>
      <c r="KQ117" s="39">
        <v>130</v>
      </c>
      <c r="KR117" s="39"/>
      <c r="KS117" s="39">
        <v>175</v>
      </c>
      <c r="KT117" s="86"/>
      <c r="KU117" s="39">
        <v>40</v>
      </c>
      <c r="KV117" s="39"/>
      <c r="KW117" s="39">
        <v>85</v>
      </c>
      <c r="KX117" s="39"/>
      <c r="KY117" s="39">
        <v>130</v>
      </c>
      <c r="KZ117" s="39"/>
      <c r="LA117" s="39">
        <v>175</v>
      </c>
      <c r="LB117" s="86"/>
      <c r="LD117" s="39">
        <v>40</v>
      </c>
      <c r="LE117" s="39"/>
      <c r="LF117" s="39">
        <v>85</v>
      </c>
      <c r="LG117" s="39"/>
      <c r="LH117" s="39">
        <v>130</v>
      </c>
      <c r="LI117" s="39"/>
      <c r="LJ117" s="39">
        <v>175</v>
      </c>
      <c r="LK117" s="86"/>
      <c r="LL117" s="39">
        <v>40</v>
      </c>
      <c r="LM117" s="39"/>
      <c r="LN117" s="39">
        <v>85</v>
      </c>
      <c r="LO117" s="39"/>
      <c r="LP117" s="39">
        <v>130</v>
      </c>
      <c r="LQ117" s="39"/>
      <c r="LR117" s="39">
        <v>175</v>
      </c>
      <c r="LS117" s="86"/>
      <c r="LU117" s="39">
        <v>40</v>
      </c>
      <c r="LV117" s="39"/>
      <c r="LW117" s="39">
        <v>85</v>
      </c>
      <c r="LX117" s="39"/>
      <c r="LY117" s="39">
        <v>130</v>
      </c>
      <c r="LZ117" s="39"/>
      <c r="MA117" s="39">
        <v>175</v>
      </c>
      <c r="MB117" s="86"/>
      <c r="MC117" s="39">
        <v>40</v>
      </c>
      <c r="MD117" s="39"/>
      <c r="ME117" s="39">
        <v>85</v>
      </c>
      <c r="MF117" s="39"/>
      <c r="MG117" s="39">
        <v>130</v>
      </c>
      <c r="MH117" s="39"/>
      <c r="MI117" s="39">
        <v>175</v>
      </c>
      <c r="MJ117" s="86"/>
      <c r="ML117" s="39">
        <v>40</v>
      </c>
      <c r="MM117" s="39"/>
      <c r="MN117" s="39">
        <v>85</v>
      </c>
      <c r="MO117" s="39"/>
      <c r="MP117" s="39">
        <v>130</v>
      </c>
      <c r="MQ117" s="39"/>
      <c r="MR117" s="39">
        <v>175</v>
      </c>
      <c r="MS117" s="86"/>
      <c r="MT117" s="39">
        <v>40</v>
      </c>
      <c r="MU117" s="39"/>
      <c r="MV117" s="39">
        <v>85</v>
      </c>
      <c r="MW117" s="39"/>
      <c r="MX117" s="39">
        <v>130</v>
      </c>
      <c r="MY117" s="39"/>
      <c r="MZ117" s="39">
        <v>175</v>
      </c>
      <c r="NA117" s="86"/>
      <c r="NC117" s="39">
        <v>40</v>
      </c>
      <c r="ND117" s="39"/>
      <c r="NE117" s="39">
        <v>85</v>
      </c>
      <c r="NF117" s="39"/>
      <c r="NG117" s="39">
        <v>130</v>
      </c>
      <c r="NH117" s="39"/>
      <c r="NI117" s="39">
        <v>175</v>
      </c>
      <c r="NJ117" s="86"/>
      <c r="NK117" s="39">
        <v>40</v>
      </c>
      <c r="NL117" s="39"/>
      <c r="NM117" s="39">
        <v>85</v>
      </c>
      <c r="NN117" s="39"/>
      <c r="NO117" s="39">
        <v>130</v>
      </c>
      <c r="NP117" s="39"/>
      <c r="NQ117" s="39">
        <v>175</v>
      </c>
      <c r="NR117" s="86"/>
      <c r="NT117" s="39">
        <v>40</v>
      </c>
      <c r="NU117" s="39"/>
      <c r="NV117" s="39">
        <v>85</v>
      </c>
      <c r="NW117" s="39"/>
      <c r="NX117" s="39">
        <v>130</v>
      </c>
      <c r="NY117" s="39"/>
      <c r="NZ117" s="39">
        <v>175</v>
      </c>
      <c r="OA117" s="86"/>
      <c r="OB117" s="39">
        <v>40</v>
      </c>
      <c r="OC117" s="39"/>
      <c r="OD117" s="39">
        <v>85</v>
      </c>
      <c r="OE117" s="39"/>
      <c r="OF117" s="39">
        <v>130</v>
      </c>
      <c r="OG117" s="39"/>
      <c r="OH117" s="39">
        <v>175</v>
      </c>
      <c r="OI117" s="86"/>
      <c r="OK117" s="39">
        <v>40</v>
      </c>
      <c r="OL117" s="39"/>
      <c r="OM117" s="39">
        <v>85</v>
      </c>
      <c r="ON117" s="39"/>
      <c r="OO117" s="39">
        <v>130</v>
      </c>
      <c r="OP117" s="39"/>
      <c r="OQ117" s="39">
        <v>175</v>
      </c>
      <c r="OR117" s="86"/>
      <c r="OS117" s="39">
        <v>40</v>
      </c>
      <c r="OT117" s="39"/>
      <c r="OU117" s="39">
        <v>85</v>
      </c>
      <c r="OV117" s="39"/>
      <c r="OW117" s="39">
        <v>130</v>
      </c>
      <c r="OX117" s="39"/>
      <c r="OY117" s="39">
        <v>175</v>
      </c>
      <c r="OZ117" s="86"/>
      <c r="PB117" s="39">
        <v>40</v>
      </c>
      <c r="PC117" s="39"/>
      <c r="PD117" s="39">
        <v>85</v>
      </c>
      <c r="PE117" s="39"/>
      <c r="PF117" s="39">
        <v>130</v>
      </c>
      <c r="PG117" s="39"/>
      <c r="PH117" s="39">
        <v>175</v>
      </c>
      <c r="PI117" s="86"/>
      <c r="PJ117" s="39">
        <v>40</v>
      </c>
      <c r="PK117" s="39"/>
      <c r="PL117" s="39">
        <v>85</v>
      </c>
      <c r="PM117" s="39"/>
      <c r="PN117" s="39">
        <v>130</v>
      </c>
      <c r="PO117" s="39"/>
      <c r="PP117" s="39">
        <v>175</v>
      </c>
      <c r="PQ117" s="38"/>
      <c r="PS117" s="39">
        <v>40</v>
      </c>
      <c r="PT117" s="39"/>
      <c r="PU117" s="39">
        <v>85</v>
      </c>
      <c r="PV117" s="39"/>
      <c r="PW117" s="39">
        <v>130</v>
      </c>
      <c r="PX117" s="39"/>
      <c r="PY117" s="39">
        <v>175</v>
      </c>
      <c r="PZ117" s="38"/>
      <c r="QA117" s="39">
        <v>40</v>
      </c>
      <c r="QB117" s="39"/>
      <c r="QC117" s="39">
        <v>85</v>
      </c>
      <c r="QD117" s="39"/>
      <c r="QE117" s="39">
        <v>130</v>
      </c>
      <c r="QF117" s="39"/>
      <c r="QG117" s="39">
        <v>175</v>
      </c>
      <c r="QH117" s="38"/>
      <c r="QJ117" s="39">
        <v>40</v>
      </c>
      <c r="QK117" s="39"/>
      <c r="QL117" s="39">
        <v>85</v>
      </c>
      <c r="QM117" s="39"/>
      <c r="QN117" s="39">
        <v>130</v>
      </c>
      <c r="QO117" s="39"/>
      <c r="QP117" s="39">
        <v>175</v>
      </c>
      <c r="QQ117" s="38"/>
      <c r="QR117" s="39">
        <v>40</v>
      </c>
      <c r="QS117" s="39"/>
      <c r="QT117" s="39">
        <v>85</v>
      </c>
      <c r="QU117" s="39"/>
      <c r="QV117" s="39">
        <v>130</v>
      </c>
      <c r="QW117" s="39"/>
      <c r="QX117" s="39">
        <v>175</v>
      </c>
      <c r="QY117" s="38"/>
      <c r="RA117" s="39">
        <v>40</v>
      </c>
      <c r="RB117" s="39"/>
      <c r="RC117" s="39">
        <v>85</v>
      </c>
      <c r="RD117" s="39"/>
      <c r="RE117" s="39">
        <v>130</v>
      </c>
      <c r="RF117" s="39"/>
      <c r="RG117" s="39">
        <v>175</v>
      </c>
      <c r="RH117" s="38"/>
      <c r="RI117" s="39">
        <v>40</v>
      </c>
      <c r="RJ117" s="39"/>
      <c r="RK117" s="39">
        <v>85</v>
      </c>
      <c r="RL117" s="39"/>
      <c r="RM117" s="39">
        <v>130</v>
      </c>
      <c r="RN117" s="39"/>
      <c r="RO117" s="39">
        <v>175</v>
      </c>
      <c r="RP117" s="38"/>
      <c r="RR117" s="39">
        <v>40</v>
      </c>
      <c r="RS117" s="39"/>
      <c r="RT117" s="39">
        <v>85</v>
      </c>
      <c r="RU117" s="39"/>
      <c r="RV117" s="39">
        <v>130</v>
      </c>
      <c r="RW117" s="39"/>
      <c r="RX117" s="39">
        <v>175</v>
      </c>
      <c r="RY117" s="38"/>
      <c r="RZ117" s="39">
        <v>40</v>
      </c>
      <c r="SA117" s="39"/>
      <c r="SB117" s="39">
        <v>85</v>
      </c>
      <c r="SC117" s="39"/>
      <c r="SD117" s="39">
        <v>130</v>
      </c>
      <c r="SE117" s="39"/>
      <c r="SF117" s="39">
        <v>175</v>
      </c>
      <c r="SG117" s="38"/>
      <c r="SI117" s="39">
        <v>40</v>
      </c>
      <c r="SJ117" s="39"/>
      <c r="SK117" s="39">
        <v>85</v>
      </c>
      <c r="SL117" s="39"/>
      <c r="SM117" s="39">
        <v>130</v>
      </c>
      <c r="SN117" s="39"/>
      <c r="SO117" s="39">
        <v>175</v>
      </c>
      <c r="SP117" s="38"/>
      <c r="SQ117" s="39">
        <v>40</v>
      </c>
      <c r="SR117" s="39"/>
      <c r="SS117" s="39">
        <v>85</v>
      </c>
      <c r="ST117" s="39"/>
      <c r="SU117" s="39">
        <v>130</v>
      </c>
      <c r="SV117" s="39"/>
      <c r="SW117" s="39">
        <v>175</v>
      </c>
      <c r="SX117" s="38"/>
      <c r="SZ117" s="39">
        <v>40</v>
      </c>
      <c r="TA117" s="39"/>
      <c r="TB117" s="39">
        <v>85</v>
      </c>
      <c r="TC117" s="39"/>
      <c r="TD117" s="39">
        <v>130</v>
      </c>
      <c r="TE117" s="39"/>
      <c r="TF117" s="39">
        <v>175</v>
      </c>
      <c r="TG117" s="38"/>
      <c r="TH117" s="39">
        <v>40</v>
      </c>
      <c r="TI117" s="39"/>
      <c r="TJ117" s="39">
        <v>85</v>
      </c>
      <c r="TK117" s="39"/>
      <c r="TL117" s="39">
        <v>130</v>
      </c>
      <c r="TM117" s="39"/>
      <c r="TN117" s="39">
        <v>175</v>
      </c>
      <c r="TO117" s="38"/>
      <c r="TQ117" s="39">
        <v>40</v>
      </c>
      <c r="TR117" s="39"/>
      <c r="TS117" s="39">
        <v>85</v>
      </c>
      <c r="TT117" s="39"/>
      <c r="TU117" s="39">
        <v>130</v>
      </c>
      <c r="TV117" s="39"/>
      <c r="TW117" s="39">
        <v>175</v>
      </c>
      <c r="TX117" s="38"/>
      <c r="TY117" s="39">
        <v>40</v>
      </c>
      <c r="TZ117" s="39"/>
      <c r="UA117" s="39">
        <v>85</v>
      </c>
      <c r="UB117" s="39"/>
      <c r="UC117" s="39">
        <v>130</v>
      </c>
      <c r="UD117" s="39"/>
      <c r="UE117" s="39">
        <v>175</v>
      </c>
      <c r="UF117" s="38"/>
      <c r="UH117" s="39">
        <v>40</v>
      </c>
      <c r="UI117" s="39"/>
      <c r="UJ117" s="39">
        <v>85</v>
      </c>
      <c r="UK117" s="39"/>
      <c r="UL117" s="39">
        <v>130</v>
      </c>
      <c r="UM117" s="39"/>
      <c r="UN117" s="39">
        <v>175</v>
      </c>
      <c r="UO117" s="38"/>
      <c r="UP117" s="39">
        <v>40</v>
      </c>
      <c r="UQ117" s="39"/>
      <c r="UR117" s="39">
        <v>85</v>
      </c>
      <c r="US117" s="39"/>
      <c r="UT117" s="39">
        <v>130</v>
      </c>
      <c r="UU117" s="39"/>
      <c r="UV117" s="39">
        <v>175</v>
      </c>
      <c r="UW117" s="38"/>
      <c r="UY117" s="39">
        <v>40</v>
      </c>
      <c r="UZ117" s="39"/>
      <c r="VA117" s="39">
        <v>85</v>
      </c>
      <c r="VB117" s="39"/>
      <c r="VC117" s="39">
        <v>130</v>
      </c>
      <c r="VD117" s="39"/>
      <c r="VE117" s="39">
        <v>175</v>
      </c>
      <c r="VF117" s="38"/>
      <c r="VG117" s="39">
        <v>40</v>
      </c>
      <c r="VH117" s="39"/>
      <c r="VI117" s="39">
        <v>85</v>
      </c>
      <c r="VJ117" s="39"/>
      <c r="VK117" s="39">
        <v>130</v>
      </c>
      <c r="VL117" s="39"/>
      <c r="VM117" s="39">
        <v>175</v>
      </c>
      <c r="VN117" s="38"/>
      <c r="VP117" s="39">
        <v>40</v>
      </c>
      <c r="VQ117" s="39"/>
      <c r="VR117" s="39">
        <v>85</v>
      </c>
      <c r="VS117" s="39"/>
      <c r="VT117" s="39">
        <v>130</v>
      </c>
      <c r="VU117" s="39"/>
      <c r="VV117" s="39">
        <v>175</v>
      </c>
      <c r="VW117" s="38"/>
      <c r="VX117" s="39">
        <v>40</v>
      </c>
      <c r="VY117" s="39"/>
      <c r="VZ117" s="39">
        <v>85</v>
      </c>
      <c r="WA117" s="39"/>
      <c r="WB117" s="39">
        <v>130</v>
      </c>
      <c r="WC117" s="39"/>
      <c r="WD117" s="39">
        <v>175</v>
      </c>
      <c r="WE117" s="38"/>
      <c r="WG117" s="39">
        <v>40</v>
      </c>
      <c r="WH117" s="39"/>
      <c r="WI117" s="39">
        <v>85</v>
      </c>
      <c r="WJ117" s="39"/>
      <c r="WK117" s="39">
        <v>130</v>
      </c>
      <c r="WL117" s="39"/>
      <c r="WM117" s="39">
        <v>175</v>
      </c>
      <c r="WN117" s="38"/>
      <c r="WO117" s="39">
        <v>40</v>
      </c>
      <c r="WP117" s="39"/>
      <c r="WQ117" s="39">
        <v>85</v>
      </c>
      <c r="WR117" s="39"/>
      <c r="WS117" s="39">
        <v>130</v>
      </c>
      <c r="WT117" s="39"/>
      <c r="WU117" s="39">
        <v>175</v>
      </c>
      <c r="WV117" s="38"/>
      <c r="WX117" s="39">
        <v>40</v>
      </c>
      <c r="WY117" s="39"/>
      <c r="WZ117" s="39">
        <v>85</v>
      </c>
      <c r="XA117" s="39"/>
      <c r="XB117" s="39">
        <v>130</v>
      </c>
      <c r="XC117" s="39"/>
      <c r="XD117" s="39">
        <v>175</v>
      </c>
      <c r="XE117" s="38"/>
      <c r="XF117" s="39">
        <v>40</v>
      </c>
      <c r="XG117" s="39"/>
      <c r="XH117" s="39">
        <v>85</v>
      </c>
      <c r="XI117" s="39"/>
      <c r="XJ117" s="39">
        <v>130</v>
      </c>
      <c r="XK117" s="39"/>
      <c r="XL117" s="39">
        <v>175</v>
      </c>
      <c r="XM117" s="38"/>
      <c r="XO117" s="39">
        <v>40</v>
      </c>
      <c r="XP117" s="39"/>
      <c r="XQ117" s="39">
        <v>85</v>
      </c>
      <c r="XR117" s="39"/>
      <c r="XS117" s="39">
        <v>130</v>
      </c>
      <c r="XT117" s="39"/>
      <c r="XU117" s="39">
        <v>175</v>
      </c>
      <c r="XV117" s="38"/>
      <c r="XW117" s="39">
        <v>40</v>
      </c>
      <c r="XX117" s="39"/>
      <c r="XY117" s="39">
        <v>85</v>
      </c>
      <c r="XZ117" s="39"/>
      <c r="YA117" s="39">
        <v>130</v>
      </c>
      <c r="YB117" s="39"/>
      <c r="YC117" s="39">
        <v>175</v>
      </c>
      <c r="YD117" s="38"/>
      <c r="YF117" s="39">
        <v>40</v>
      </c>
      <c r="YG117" s="39"/>
      <c r="YH117" s="39">
        <v>85</v>
      </c>
      <c r="YI117" s="39"/>
      <c r="YJ117" s="39">
        <v>130</v>
      </c>
      <c r="YK117" s="39"/>
      <c r="YL117" s="39">
        <v>175</v>
      </c>
      <c r="YM117" s="38"/>
      <c r="YN117" s="39">
        <v>40</v>
      </c>
      <c r="YO117" s="39"/>
      <c r="YP117" s="39">
        <v>85</v>
      </c>
      <c r="YQ117" s="39"/>
      <c r="YR117" s="39">
        <v>130</v>
      </c>
      <c r="YS117" s="39"/>
      <c r="YT117" s="39">
        <v>175</v>
      </c>
      <c r="YU117" s="38"/>
      <c r="YW117" s="39">
        <v>40</v>
      </c>
      <c r="YX117" s="39"/>
      <c r="YY117" s="39">
        <v>85</v>
      </c>
      <c r="YZ117" s="39"/>
      <c r="ZA117" s="39">
        <v>130</v>
      </c>
      <c r="ZB117" s="39"/>
      <c r="ZC117" s="39">
        <v>175</v>
      </c>
      <c r="ZD117" s="38"/>
      <c r="ZM117" s="39">
        <v>40</v>
      </c>
      <c r="ZN117" s="39"/>
      <c r="ZO117" s="39">
        <v>85</v>
      </c>
      <c r="ZP117" s="39"/>
      <c r="ZQ117" s="39">
        <v>130</v>
      </c>
      <c r="ZR117" s="39"/>
      <c r="ZS117" s="39">
        <v>175</v>
      </c>
      <c r="ZT117" s="38"/>
      <c r="ZV117" s="39">
        <v>40</v>
      </c>
      <c r="ZW117" s="39"/>
      <c r="ZX117" s="39">
        <v>85</v>
      </c>
      <c r="ZY117" s="39"/>
      <c r="ZZ117" s="39">
        <v>130</v>
      </c>
      <c r="AAA117" s="39"/>
      <c r="AAB117" s="39">
        <v>175</v>
      </c>
      <c r="AAC117" s="38"/>
      <c r="AAD117" s="39">
        <v>40</v>
      </c>
      <c r="AAE117" s="39"/>
      <c r="AAF117" s="39">
        <v>85</v>
      </c>
      <c r="AAG117" s="39"/>
      <c r="AAH117" s="39">
        <v>130</v>
      </c>
      <c r="AAI117" s="39"/>
      <c r="AAJ117" s="39">
        <v>175</v>
      </c>
      <c r="AAK117" s="38"/>
      <c r="AAM117" s="39">
        <v>40</v>
      </c>
      <c r="AAN117" s="39"/>
      <c r="AAO117" s="39">
        <v>85</v>
      </c>
      <c r="AAP117" s="39"/>
      <c r="AAQ117" s="39">
        <v>130</v>
      </c>
      <c r="AAR117" s="39"/>
      <c r="AAS117" s="39">
        <v>175</v>
      </c>
      <c r="AAT117" s="38"/>
      <c r="AAU117" s="39">
        <v>40</v>
      </c>
      <c r="AAV117" s="39"/>
      <c r="AAW117" s="39">
        <v>85</v>
      </c>
      <c r="AAX117" s="39"/>
      <c r="AAY117" s="39">
        <v>130</v>
      </c>
      <c r="AAZ117" s="39"/>
      <c r="ABA117" s="39">
        <v>175</v>
      </c>
      <c r="ABB117" s="38"/>
      <c r="ABD117" s="39">
        <v>40</v>
      </c>
      <c r="ABE117" s="39"/>
      <c r="ABF117" s="39">
        <v>85</v>
      </c>
      <c r="ABG117" s="39"/>
      <c r="ABH117" s="39">
        <v>130</v>
      </c>
      <c r="ABI117" s="39"/>
      <c r="ABJ117" s="39">
        <v>175</v>
      </c>
      <c r="ABK117" s="38"/>
      <c r="ABL117" s="39">
        <v>40</v>
      </c>
      <c r="ABM117" s="39"/>
      <c r="ABN117" s="39">
        <v>85</v>
      </c>
      <c r="ABO117" s="39"/>
      <c r="ABP117" s="39">
        <v>130</v>
      </c>
      <c r="ABQ117" s="39"/>
      <c r="ABR117" s="39">
        <v>175</v>
      </c>
      <c r="ABS117" s="38"/>
      <c r="ABU117" s="39">
        <v>40</v>
      </c>
      <c r="ABV117" s="39"/>
      <c r="ABW117" s="39">
        <v>85</v>
      </c>
      <c r="ABX117" s="39"/>
      <c r="ABY117" s="39">
        <v>130</v>
      </c>
      <c r="ABZ117" s="39"/>
      <c r="ACA117" s="39">
        <v>175</v>
      </c>
      <c r="ACB117" s="38"/>
      <c r="ACC117" s="39">
        <v>40</v>
      </c>
      <c r="ACD117" s="39"/>
      <c r="ACE117" s="39">
        <v>85</v>
      </c>
      <c r="ACF117" s="39"/>
      <c r="ACG117" s="39">
        <v>130</v>
      </c>
      <c r="ACH117" s="39"/>
      <c r="ACI117" s="39">
        <v>175</v>
      </c>
      <c r="ACJ117" s="38"/>
      <c r="ACL117" s="39">
        <v>40</v>
      </c>
      <c r="ACM117" s="39"/>
      <c r="ACN117" s="39">
        <v>85</v>
      </c>
      <c r="ACO117" s="39"/>
      <c r="ACP117" s="39">
        <v>130</v>
      </c>
      <c r="ACQ117" s="39"/>
      <c r="ACR117" s="39">
        <v>175</v>
      </c>
      <c r="ACS117" s="38"/>
      <c r="ACT117" s="39">
        <v>40</v>
      </c>
      <c r="ACU117" s="39"/>
      <c r="ACV117" s="39">
        <v>85</v>
      </c>
      <c r="ACW117" s="39"/>
      <c r="ACX117" s="39">
        <v>130</v>
      </c>
      <c r="ACY117" s="39"/>
      <c r="ACZ117" s="39">
        <v>175</v>
      </c>
      <c r="ADA117" s="38"/>
      <c r="ADC117" s="39">
        <v>40</v>
      </c>
      <c r="ADD117" s="39"/>
      <c r="ADE117" s="39">
        <v>85</v>
      </c>
      <c r="ADF117" s="39"/>
      <c r="ADG117" s="39">
        <v>130</v>
      </c>
      <c r="ADH117" s="39"/>
      <c r="ADI117" s="39">
        <v>175</v>
      </c>
      <c r="ADJ117" s="38"/>
      <c r="ADK117" s="39">
        <v>40</v>
      </c>
      <c r="ADL117" s="39"/>
      <c r="ADM117" s="39">
        <v>85</v>
      </c>
      <c r="ADN117" s="39"/>
      <c r="ADO117" s="39">
        <v>130</v>
      </c>
      <c r="ADP117" s="39"/>
      <c r="ADQ117" s="39">
        <v>175</v>
      </c>
      <c r="ADR117" s="38"/>
      <c r="ADT117" s="39">
        <v>40</v>
      </c>
      <c r="ADU117" s="39"/>
      <c r="ADV117" s="39">
        <v>85</v>
      </c>
      <c r="ADW117" s="39"/>
      <c r="ADX117" s="39">
        <v>130</v>
      </c>
      <c r="ADY117" s="39"/>
      <c r="ADZ117" s="39">
        <v>175</v>
      </c>
      <c r="AEA117" s="38"/>
      <c r="AEB117" s="39">
        <v>40</v>
      </c>
      <c r="AEC117" s="39"/>
      <c r="AED117" s="39">
        <v>85</v>
      </c>
      <c r="AEE117" s="39"/>
      <c r="AEF117" s="39">
        <v>130</v>
      </c>
      <c r="AEG117" s="39"/>
      <c r="AEH117" s="39">
        <v>175</v>
      </c>
      <c r="AEI117" s="38"/>
      <c r="AEK117" s="39">
        <v>40</v>
      </c>
      <c r="AEL117" s="39"/>
      <c r="AEM117" s="39">
        <v>85</v>
      </c>
      <c r="AEN117" s="39"/>
      <c r="AEO117" s="39">
        <v>130</v>
      </c>
      <c r="AEP117" s="39"/>
      <c r="AEQ117" s="39">
        <v>175</v>
      </c>
      <c r="AER117" s="38"/>
      <c r="AES117" s="39">
        <v>40</v>
      </c>
      <c r="AET117" s="39"/>
      <c r="AEU117" s="39">
        <v>85</v>
      </c>
      <c r="AEV117" s="39"/>
      <c r="AEW117" s="39">
        <v>130</v>
      </c>
      <c r="AEX117" s="39"/>
      <c r="AEY117" s="39">
        <v>175</v>
      </c>
      <c r="AEZ117" s="38"/>
      <c r="AFB117" s="39">
        <v>40</v>
      </c>
      <c r="AFC117" s="39"/>
      <c r="AFD117" s="39">
        <v>85</v>
      </c>
      <c r="AFE117" s="39"/>
      <c r="AFF117" s="39">
        <v>130</v>
      </c>
      <c r="AFG117" s="39"/>
      <c r="AFH117" s="39">
        <v>175</v>
      </c>
      <c r="AFI117" s="38"/>
      <c r="AFJ117" s="39">
        <v>40</v>
      </c>
      <c r="AFK117" s="39"/>
      <c r="AFL117" s="39">
        <v>85</v>
      </c>
      <c r="AFM117" s="39"/>
      <c r="AFN117" s="39">
        <v>130</v>
      </c>
      <c r="AFO117" s="39"/>
      <c r="AFP117" s="39">
        <v>175</v>
      </c>
      <c r="AFQ117" s="38"/>
      <c r="AFS117" s="39">
        <v>40</v>
      </c>
      <c r="AFT117" s="39"/>
      <c r="AFU117" s="39">
        <v>85</v>
      </c>
      <c r="AFV117" s="39"/>
      <c r="AFW117" s="39">
        <v>130</v>
      </c>
      <c r="AFX117" s="39"/>
      <c r="AFY117" s="39">
        <v>175</v>
      </c>
      <c r="AFZ117" s="38"/>
      <c r="AGA117" s="39">
        <v>40</v>
      </c>
      <c r="AGB117" s="39"/>
      <c r="AGC117" s="39">
        <v>85</v>
      </c>
      <c r="AGD117" s="39"/>
      <c r="AGE117" s="39">
        <v>130</v>
      </c>
      <c r="AGF117" s="39"/>
      <c r="AGG117" s="39">
        <v>175</v>
      </c>
      <c r="AGH117" s="38"/>
      <c r="AGJ117" s="39">
        <v>40</v>
      </c>
      <c r="AGK117" s="39"/>
      <c r="AGL117" s="39">
        <v>85</v>
      </c>
      <c r="AGM117" s="39"/>
      <c r="AGN117" s="39">
        <v>130</v>
      </c>
      <c r="AGO117" s="39"/>
      <c r="AGP117" s="39">
        <v>175</v>
      </c>
      <c r="AGQ117" s="38"/>
      <c r="AGR117" s="39">
        <v>40</v>
      </c>
      <c r="AGS117" s="39"/>
      <c r="AGT117" s="39">
        <v>85</v>
      </c>
      <c r="AGU117" s="39"/>
      <c r="AGV117" s="39">
        <v>130</v>
      </c>
      <c r="AGW117" s="39"/>
      <c r="AGX117" s="39">
        <v>175</v>
      </c>
      <c r="AGY117" s="38"/>
      <c r="AHA117" s="39">
        <v>40</v>
      </c>
      <c r="AHB117" s="39"/>
      <c r="AHC117" s="39">
        <v>85</v>
      </c>
      <c r="AHD117" s="39"/>
      <c r="AHE117" s="39">
        <v>130</v>
      </c>
      <c r="AHF117" s="39"/>
      <c r="AHG117" s="39">
        <v>175</v>
      </c>
      <c r="AHH117" s="38"/>
      <c r="AHI117" s="39">
        <v>40</v>
      </c>
      <c r="AHJ117" s="39"/>
      <c r="AHK117" s="39">
        <v>85</v>
      </c>
      <c r="AHL117" s="39"/>
      <c r="AHM117" s="39">
        <v>130</v>
      </c>
      <c r="AHN117" s="39"/>
      <c r="AHO117" s="39">
        <v>175</v>
      </c>
      <c r="AHP117" s="38"/>
      <c r="AHR117" s="39">
        <v>40</v>
      </c>
      <c r="AHS117" s="39"/>
      <c r="AHT117" s="39">
        <v>85</v>
      </c>
      <c r="AHU117" s="39"/>
      <c r="AHV117" s="39">
        <v>130</v>
      </c>
      <c r="AHW117" s="39"/>
      <c r="AHX117" s="39">
        <v>175</v>
      </c>
      <c r="AHY117" s="38"/>
      <c r="AHZ117" s="39">
        <v>40</v>
      </c>
      <c r="AIA117" s="39"/>
      <c r="AIB117" s="39">
        <v>85</v>
      </c>
      <c r="AIC117" s="39"/>
      <c r="AID117" s="39">
        <v>130</v>
      </c>
      <c r="AIE117" s="39"/>
      <c r="AIF117" s="39">
        <v>175</v>
      </c>
      <c r="AIG117" s="38"/>
    </row>
    <row r="118" spans="1:16384" ht="15.6" customHeight="1">
      <c r="A118" s="39">
        <v>221</v>
      </c>
      <c r="B118" s="39"/>
      <c r="C118" s="39">
        <v>86</v>
      </c>
      <c r="D118" s="39"/>
      <c r="E118" s="39">
        <v>131</v>
      </c>
      <c r="F118" s="39"/>
      <c r="G118" s="39">
        <v>176</v>
      </c>
      <c r="H118" s="86"/>
      <c r="J118" s="39">
        <v>41</v>
      </c>
      <c r="K118" s="39"/>
      <c r="L118" s="39">
        <v>86</v>
      </c>
      <c r="M118" s="39"/>
      <c r="N118" s="39">
        <v>131</v>
      </c>
      <c r="O118" s="39"/>
      <c r="P118" s="39">
        <v>176</v>
      </c>
      <c r="Q118" s="86"/>
      <c r="R118" s="39">
        <v>41</v>
      </c>
      <c r="S118" s="39"/>
      <c r="T118" s="39">
        <v>86</v>
      </c>
      <c r="U118" s="39"/>
      <c r="V118" s="39">
        <v>131</v>
      </c>
      <c r="W118" s="39"/>
      <c r="X118" s="39">
        <v>176</v>
      </c>
      <c r="Y118" s="86"/>
      <c r="AA118" s="39">
        <v>41</v>
      </c>
      <c r="AB118" s="39"/>
      <c r="AC118" s="39">
        <v>86</v>
      </c>
      <c r="AD118" s="39"/>
      <c r="AE118" s="39">
        <v>131</v>
      </c>
      <c r="AF118" s="39"/>
      <c r="AG118" s="39">
        <v>176</v>
      </c>
      <c r="AH118" s="86"/>
      <c r="AI118" s="39">
        <v>41</v>
      </c>
      <c r="AJ118" s="39"/>
      <c r="AK118" s="39">
        <v>86</v>
      </c>
      <c r="AL118" s="39"/>
      <c r="AM118" s="39">
        <v>131</v>
      </c>
      <c r="AN118" s="39"/>
      <c r="AO118" s="39">
        <v>176</v>
      </c>
      <c r="AP118" s="86"/>
      <c r="AR118" s="39">
        <v>41</v>
      </c>
      <c r="AS118" s="39"/>
      <c r="AT118" s="39">
        <v>86</v>
      </c>
      <c r="AU118" s="39"/>
      <c r="AV118" s="39">
        <v>131</v>
      </c>
      <c r="AW118" s="39"/>
      <c r="AX118" s="39">
        <v>176</v>
      </c>
      <c r="AY118" s="86"/>
      <c r="AZ118" s="39">
        <v>41</v>
      </c>
      <c r="BA118" s="39"/>
      <c r="BB118" s="39">
        <v>86</v>
      </c>
      <c r="BC118" s="39"/>
      <c r="BD118" s="39">
        <v>131</v>
      </c>
      <c r="BE118" s="39"/>
      <c r="BF118" s="39">
        <v>176</v>
      </c>
      <c r="BG118" s="86"/>
      <c r="BI118" s="39">
        <v>41</v>
      </c>
      <c r="BJ118" s="39"/>
      <c r="BK118" s="39">
        <v>86</v>
      </c>
      <c r="BL118" s="39"/>
      <c r="BM118" s="39">
        <v>131</v>
      </c>
      <c r="BN118" s="39"/>
      <c r="BO118" s="39">
        <v>176</v>
      </c>
      <c r="BP118" s="86"/>
      <c r="BQ118" s="39">
        <v>41</v>
      </c>
      <c r="BR118" s="39"/>
      <c r="BS118" s="39">
        <v>86</v>
      </c>
      <c r="BT118" s="39"/>
      <c r="BU118" s="39">
        <v>131</v>
      </c>
      <c r="BV118" s="39"/>
      <c r="BW118" s="39">
        <v>176</v>
      </c>
      <c r="BX118" s="86"/>
      <c r="BZ118" s="39">
        <v>41</v>
      </c>
      <c r="CA118" s="39"/>
      <c r="CB118" s="39">
        <v>86</v>
      </c>
      <c r="CC118" s="39"/>
      <c r="CD118" s="39">
        <v>131</v>
      </c>
      <c r="CE118" s="39"/>
      <c r="CF118" s="39">
        <v>176</v>
      </c>
      <c r="CG118" s="86"/>
      <c r="CH118" s="39">
        <v>41</v>
      </c>
      <c r="CI118" s="39"/>
      <c r="CJ118" s="39">
        <v>86</v>
      </c>
      <c r="CK118" s="39"/>
      <c r="CL118" s="39">
        <v>131</v>
      </c>
      <c r="CM118" s="39"/>
      <c r="CN118" s="39">
        <v>176</v>
      </c>
      <c r="CO118" s="86"/>
      <c r="CQ118" s="39">
        <v>41</v>
      </c>
      <c r="CR118" s="39"/>
      <c r="CS118" s="39">
        <v>86</v>
      </c>
      <c r="CT118" s="39"/>
      <c r="CU118" s="39">
        <v>131</v>
      </c>
      <c r="CV118" s="39"/>
      <c r="CW118" s="39">
        <v>176</v>
      </c>
      <c r="CX118" s="86"/>
      <c r="CY118" s="39">
        <v>41</v>
      </c>
      <c r="CZ118" s="39"/>
      <c r="DA118" s="39">
        <v>86</v>
      </c>
      <c r="DB118" s="39"/>
      <c r="DC118" s="39">
        <v>131</v>
      </c>
      <c r="DD118" s="39"/>
      <c r="DE118" s="39">
        <v>176</v>
      </c>
      <c r="DF118" s="86"/>
      <c r="DH118" s="39">
        <v>41</v>
      </c>
      <c r="DI118" s="39"/>
      <c r="DJ118" s="39">
        <v>86</v>
      </c>
      <c r="DK118" s="39"/>
      <c r="DL118" s="39">
        <v>131</v>
      </c>
      <c r="DM118" s="39"/>
      <c r="DN118" s="39">
        <v>176</v>
      </c>
      <c r="DO118" s="86"/>
      <c r="DP118" s="39">
        <v>41</v>
      </c>
      <c r="DQ118" s="39"/>
      <c r="DR118" s="39">
        <v>86</v>
      </c>
      <c r="DS118" s="39"/>
      <c r="DT118" s="39">
        <v>131</v>
      </c>
      <c r="DU118" s="39"/>
      <c r="DV118" s="39">
        <v>176</v>
      </c>
      <c r="DW118" s="86"/>
      <c r="DY118" s="39">
        <v>41</v>
      </c>
      <c r="DZ118" s="39"/>
      <c r="EA118" s="39">
        <v>86</v>
      </c>
      <c r="EB118" s="39"/>
      <c r="EC118" s="39">
        <v>131</v>
      </c>
      <c r="ED118" s="39"/>
      <c r="EE118" s="39">
        <v>176</v>
      </c>
      <c r="EF118" s="86"/>
      <c r="EG118" s="39">
        <v>41</v>
      </c>
      <c r="EH118" s="39"/>
      <c r="EI118" s="39">
        <v>86</v>
      </c>
      <c r="EJ118" s="39"/>
      <c r="EK118" s="39">
        <v>131</v>
      </c>
      <c r="EL118" s="39"/>
      <c r="EM118" s="39">
        <v>176</v>
      </c>
      <c r="EN118" s="86"/>
      <c r="EP118" s="39">
        <v>41</v>
      </c>
      <c r="EQ118" s="39"/>
      <c r="ER118" s="39">
        <v>86</v>
      </c>
      <c r="ES118" s="39"/>
      <c r="ET118" s="39">
        <v>131</v>
      </c>
      <c r="EU118" s="39"/>
      <c r="EV118" s="39">
        <v>176</v>
      </c>
      <c r="EW118" s="86"/>
      <c r="EX118" s="39">
        <v>41</v>
      </c>
      <c r="EY118" s="39"/>
      <c r="EZ118" s="39">
        <v>86</v>
      </c>
      <c r="FA118" s="39"/>
      <c r="FB118" s="39">
        <v>131</v>
      </c>
      <c r="FC118" s="39"/>
      <c r="FD118" s="39">
        <v>176</v>
      </c>
      <c r="FE118" s="86"/>
      <c r="FG118" s="39">
        <v>41</v>
      </c>
      <c r="FH118" s="39"/>
      <c r="FI118" s="39">
        <v>86</v>
      </c>
      <c r="FJ118" s="39"/>
      <c r="FK118" s="39">
        <v>131</v>
      </c>
      <c r="FL118" s="39"/>
      <c r="FM118" s="39">
        <v>176</v>
      </c>
      <c r="FN118" s="86"/>
      <c r="FO118" s="39">
        <v>41</v>
      </c>
      <c r="FP118" s="39"/>
      <c r="FQ118" s="39">
        <v>86</v>
      </c>
      <c r="FR118" s="39"/>
      <c r="FS118" s="39">
        <v>131</v>
      </c>
      <c r="FT118" s="39"/>
      <c r="FU118" s="39">
        <v>176</v>
      </c>
      <c r="FV118" s="86"/>
      <c r="FX118" s="39">
        <v>41</v>
      </c>
      <c r="FY118" s="39"/>
      <c r="FZ118" s="39">
        <v>86</v>
      </c>
      <c r="GA118" s="39"/>
      <c r="GB118" s="39">
        <v>131</v>
      </c>
      <c r="GC118" s="39"/>
      <c r="GD118" s="39">
        <v>176</v>
      </c>
      <c r="GE118" s="86"/>
      <c r="GF118" s="39">
        <v>41</v>
      </c>
      <c r="GG118" s="39"/>
      <c r="GH118" s="39">
        <v>86</v>
      </c>
      <c r="GI118" s="39"/>
      <c r="GJ118" s="39">
        <v>131</v>
      </c>
      <c r="GK118" s="39"/>
      <c r="GL118" s="39">
        <v>176</v>
      </c>
      <c r="GM118" s="86"/>
      <c r="GO118" s="39">
        <v>41</v>
      </c>
      <c r="GP118" s="39"/>
      <c r="GQ118" s="39">
        <v>86</v>
      </c>
      <c r="GR118" s="39"/>
      <c r="GS118" s="39">
        <v>131</v>
      </c>
      <c r="GT118" s="39"/>
      <c r="GU118" s="39">
        <v>176</v>
      </c>
      <c r="GV118" s="86"/>
      <c r="GW118" s="39">
        <v>41</v>
      </c>
      <c r="GX118" s="39"/>
      <c r="GY118" s="39">
        <v>86</v>
      </c>
      <c r="GZ118" s="39"/>
      <c r="HA118" s="39">
        <v>131</v>
      </c>
      <c r="HB118" s="39"/>
      <c r="HC118" s="39">
        <v>176</v>
      </c>
      <c r="HD118" s="86"/>
      <c r="HF118" s="39">
        <v>41</v>
      </c>
      <c r="HG118" s="39"/>
      <c r="HH118" s="39">
        <v>86</v>
      </c>
      <c r="HI118" s="39"/>
      <c r="HJ118" s="39">
        <v>131</v>
      </c>
      <c r="HK118" s="39"/>
      <c r="HL118" s="39">
        <v>176</v>
      </c>
      <c r="HM118" s="86"/>
      <c r="HN118" s="39">
        <v>41</v>
      </c>
      <c r="HO118" s="39"/>
      <c r="HP118" s="39">
        <v>86</v>
      </c>
      <c r="HQ118" s="39"/>
      <c r="HR118" s="39">
        <v>131</v>
      </c>
      <c r="HS118" s="39"/>
      <c r="HT118" s="39">
        <v>176</v>
      </c>
      <c r="HU118" s="86"/>
      <c r="HW118" s="39">
        <v>41</v>
      </c>
      <c r="HX118" s="39"/>
      <c r="HY118" s="39">
        <v>86</v>
      </c>
      <c r="HZ118" s="39"/>
      <c r="IA118" s="39">
        <v>131</v>
      </c>
      <c r="IB118" s="39"/>
      <c r="IC118" s="39">
        <v>176</v>
      </c>
      <c r="ID118" s="86"/>
      <c r="IE118" s="39">
        <v>41</v>
      </c>
      <c r="IF118" s="39"/>
      <c r="IG118" s="39">
        <v>86</v>
      </c>
      <c r="IH118" s="39"/>
      <c r="II118" s="39">
        <v>131</v>
      </c>
      <c r="IJ118" s="39"/>
      <c r="IK118" s="39">
        <v>176</v>
      </c>
      <c r="IL118" s="86"/>
      <c r="IN118" s="39">
        <v>41</v>
      </c>
      <c r="IO118" s="39"/>
      <c r="IP118" s="39">
        <v>86</v>
      </c>
      <c r="IQ118" s="39"/>
      <c r="IR118" s="39">
        <v>131</v>
      </c>
      <c r="IS118" s="39"/>
      <c r="IT118" s="39">
        <v>176</v>
      </c>
      <c r="IU118" s="86"/>
      <c r="IV118" s="39">
        <v>41</v>
      </c>
      <c r="IW118" s="39"/>
      <c r="IX118" s="39">
        <v>86</v>
      </c>
      <c r="IY118" s="39"/>
      <c r="IZ118" s="39">
        <v>131</v>
      </c>
      <c r="JA118" s="39"/>
      <c r="JB118" s="39">
        <v>176</v>
      </c>
      <c r="JC118" s="86"/>
      <c r="JE118" s="39">
        <v>41</v>
      </c>
      <c r="JF118" s="39"/>
      <c r="JG118" s="39">
        <v>86</v>
      </c>
      <c r="JH118" s="39"/>
      <c r="JI118" s="39">
        <v>131</v>
      </c>
      <c r="JJ118" s="39"/>
      <c r="JK118" s="39">
        <v>176</v>
      </c>
      <c r="JL118" s="86"/>
      <c r="JM118" s="39">
        <v>41</v>
      </c>
      <c r="JN118" s="39"/>
      <c r="JO118" s="39">
        <v>86</v>
      </c>
      <c r="JP118" s="39"/>
      <c r="JQ118" s="39">
        <v>131</v>
      </c>
      <c r="JR118" s="39"/>
      <c r="JS118" s="39">
        <v>176</v>
      </c>
      <c r="JT118" s="86"/>
      <c r="JV118" s="39">
        <v>41</v>
      </c>
      <c r="JW118" s="39"/>
      <c r="JX118" s="39">
        <v>86</v>
      </c>
      <c r="JY118" s="39"/>
      <c r="JZ118" s="39">
        <v>131</v>
      </c>
      <c r="KA118" s="39"/>
      <c r="KB118" s="39">
        <v>176</v>
      </c>
      <c r="KC118" s="86"/>
      <c r="KD118" s="39">
        <v>41</v>
      </c>
      <c r="KE118" s="39"/>
      <c r="KF118" s="39">
        <v>86</v>
      </c>
      <c r="KG118" s="39"/>
      <c r="KH118" s="39">
        <v>131</v>
      </c>
      <c r="KI118" s="39"/>
      <c r="KJ118" s="39">
        <v>176</v>
      </c>
      <c r="KK118" s="86"/>
      <c r="KM118" s="39">
        <v>41</v>
      </c>
      <c r="KN118" s="39"/>
      <c r="KO118" s="39">
        <v>86</v>
      </c>
      <c r="KP118" s="39"/>
      <c r="KQ118" s="39">
        <v>131</v>
      </c>
      <c r="KR118" s="39"/>
      <c r="KS118" s="39">
        <v>176</v>
      </c>
      <c r="KT118" s="86"/>
      <c r="KU118" s="39">
        <v>41</v>
      </c>
      <c r="KV118" s="39"/>
      <c r="KW118" s="39">
        <v>86</v>
      </c>
      <c r="KX118" s="39"/>
      <c r="KY118" s="39">
        <v>131</v>
      </c>
      <c r="KZ118" s="39"/>
      <c r="LA118" s="39">
        <v>176</v>
      </c>
      <c r="LB118" s="86"/>
      <c r="LD118" s="39">
        <v>41</v>
      </c>
      <c r="LE118" s="39"/>
      <c r="LF118" s="39">
        <v>86</v>
      </c>
      <c r="LG118" s="39"/>
      <c r="LH118" s="39">
        <v>131</v>
      </c>
      <c r="LI118" s="39"/>
      <c r="LJ118" s="39">
        <v>176</v>
      </c>
      <c r="LK118" s="86"/>
      <c r="LL118" s="39">
        <v>41</v>
      </c>
      <c r="LM118" s="39"/>
      <c r="LN118" s="39">
        <v>86</v>
      </c>
      <c r="LO118" s="39"/>
      <c r="LP118" s="39">
        <v>131</v>
      </c>
      <c r="LQ118" s="39"/>
      <c r="LR118" s="39">
        <v>176</v>
      </c>
      <c r="LS118" s="86"/>
      <c r="LU118" s="39">
        <v>41</v>
      </c>
      <c r="LV118" s="39"/>
      <c r="LW118" s="39">
        <v>86</v>
      </c>
      <c r="LX118" s="39"/>
      <c r="LY118" s="39">
        <v>131</v>
      </c>
      <c r="LZ118" s="39"/>
      <c r="MA118" s="39">
        <v>176</v>
      </c>
      <c r="MB118" s="86"/>
      <c r="MC118" s="39">
        <v>41</v>
      </c>
      <c r="MD118" s="39"/>
      <c r="ME118" s="39">
        <v>86</v>
      </c>
      <c r="MF118" s="39"/>
      <c r="MG118" s="39">
        <v>131</v>
      </c>
      <c r="MH118" s="39"/>
      <c r="MI118" s="39">
        <v>176</v>
      </c>
      <c r="MJ118" s="86"/>
      <c r="ML118" s="39">
        <v>41</v>
      </c>
      <c r="MM118" s="39"/>
      <c r="MN118" s="39">
        <v>86</v>
      </c>
      <c r="MO118" s="39"/>
      <c r="MP118" s="39">
        <v>131</v>
      </c>
      <c r="MQ118" s="39"/>
      <c r="MR118" s="39">
        <v>176</v>
      </c>
      <c r="MS118" s="86"/>
      <c r="MT118" s="39">
        <v>41</v>
      </c>
      <c r="MU118" s="39"/>
      <c r="MV118" s="39">
        <v>86</v>
      </c>
      <c r="MW118" s="39"/>
      <c r="MX118" s="39">
        <v>131</v>
      </c>
      <c r="MY118" s="39"/>
      <c r="MZ118" s="39">
        <v>176</v>
      </c>
      <c r="NA118" s="86"/>
      <c r="NC118" s="39">
        <v>41</v>
      </c>
      <c r="ND118" s="39"/>
      <c r="NE118" s="39">
        <v>86</v>
      </c>
      <c r="NF118" s="39"/>
      <c r="NG118" s="39">
        <v>131</v>
      </c>
      <c r="NH118" s="39"/>
      <c r="NI118" s="39">
        <v>176</v>
      </c>
      <c r="NJ118" s="86"/>
      <c r="NK118" s="39">
        <v>41</v>
      </c>
      <c r="NL118" s="39"/>
      <c r="NM118" s="39">
        <v>86</v>
      </c>
      <c r="NN118" s="39"/>
      <c r="NO118" s="39">
        <v>131</v>
      </c>
      <c r="NP118" s="39"/>
      <c r="NQ118" s="39">
        <v>176</v>
      </c>
      <c r="NR118" s="86"/>
      <c r="NT118" s="39">
        <v>41</v>
      </c>
      <c r="NU118" s="39"/>
      <c r="NV118" s="39">
        <v>86</v>
      </c>
      <c r="NW118" s="39"/>
      <c r="NX118" s="39">
        <v>131</v>
      </c>
      <c r="NY118" s="39"/>
      <c r="NZ118" s="39">
        <v>176</v>
      </c>
      <c r="OA118" s="86"/>
      <c r="OB118" s="39">
        <v>41</v>
      </c>
      <c r="OC118" s="39"/>
      <c r="OD118" s="39">
        <v>86</v>
      </c>
      <c r="OE118" s="39"/>
      <c r="OF118" s="39">
        <v>131</v>
      </c>
      <c r="OG118" s="39"/>
      <c r="OH118" s="39">
        <v>176</v>
      </c>
      <c r="OI118" s="86"/>
      <c r="OK118" s="39">
        <v>41</v>
      </c>
      <c r="OL118" s="39"/>
      <c r="OM118" s="39">
        <v>86</v>
      </c>
      <c r="ON118" s="39"/>
      <c r="OO118" s="39">
        <v>131</v>
      </c>
      <c r="OP118" s="39"/>
      <c r="OQ118" s="39">
        <v>176</v>
      </c>
      <c r="OR118" s="86"/>
      <c r="OS118" s="39">
        <v>41</v>
      </c>
      <c r="OT118" s="39"/>
      <c r="OU118" s="39">
        <v>86</v>
      </c>
      <c r="OV118" s="39"/>
      <c r="OW118" s="39">
        <v>131</v>
      </c>
      <c r="OX118" s="39"/>
      <c r="OY118" s="39">
        <v>176</v>
      </c>
      <c r="OZ118" s="86"/>
      <c r="PB118" s="39">
        <v>41</v>
      </c>
      <c r="PC118" s="39"/>
      <c r="PD118" s="39">
        <v>86</v>
      </c>
      <c r="PE118" s="39"/>
      <c r="PF118" s="39">
        <v>131</v>
      </c>
      <c r="PG118" s="39"/>
      <c r="PH118" s="39">
        <v>176</v>
      </c>
      <c r="PI118" s="86"/>
      <c r="PJ118" s="39">
        <v>41</v>
      </c>
      <c r="PK118" s="39"/>
      <c r="PL118" s="39">
        <v>86</v>
      </c>
      <c r="PM118" s="39"/>
      <c r="PN118" s="39">
        <v>131</v>
      </c>
      <c r="PO118" s="39"/>
      <c r="PP118" s="39">
        <v>176</v>
      </c>
      <c r="PQ118" s="38"/>
      <c r="PS118" s="39">
        <v>41</v>
      </c>
      <c r="PT118" s="39"/>
      <c r="PU118" s="39">
        <v>86</v>
      </c>
      <c r="PV118" s="39"/>
      <c r="PW118" s="39">
        <v>131</v>
      </c>
      <c r="PX118" s="39"/>
      <c r="PY118" s="39">
        <v>176</v>
      </c>
      <c r="PZ118" s="38"/>
      <c r="QA118" s="39">
        <v>41</v>
      </c>
      <c r="QB118" s="39"/>
      <c r="QC118" s="39">
        <v>86</v>
      </c>
      <c r="QD118" s="39"/>
      <c r="QE118" s="39">
        <v>131</v>
      </c>
      <c r="QF118" s="39"/>
      <c r="QG118" s="39">
        <v>176</v>
      </c>
      <c r="QH118" s="38"/>
      <c r="QJ118" s="39">
        <v>41</v>
      </c>
      <c r="QK118" s="39"/>
      <c r="QL118" s="39">
        <v>86</v>
      </c>
      <c r="QM118" s="39"/>
      <c r="QN118" s="39">
        <v>131</v>
      </c>
      <c r="QO118" s="39"/>
      <c r="QP118" s="39">
        <v>176</v>
      </c>
      <c r="QQ118" s="38"/>
      <c r="QR118" s="39">
        <v>41</v>
      </c>
      <c r="QS118" s="39"/>
      <c r="QT118" s="39">
        <v>86</v>
      </c>
      <c r="QU118" s="39"/>
      <c r="QV118" s="39">
        <v>131</v>
      </c>
      <c r="QW118" s="39"/>
      <c r="QX118" s="39">
        <v>176</v>
      </c>
      <c r="QY118" s="38"/>
      <c r="RA118" s="39">
        <v>41</v>
      </c>
      <c r="RB118" s="39"/>
      <c r="RC118" s="39">
        <v>86</v>
      </c>
      <c r="RD118" s="39"/>
      <c r="RE118" s="39">
        <v>131</v>
      </c>
      <c r="RF118" s="39"/>
      <c r="RG118" s="39">
        <v>176</v>
      </c>
      <c r="RH118" s="38"/>
      <c r="RI118" s="39">
        <v>41</v>
      </c>
      <c r="RJ118" s="39"/>
      <c r="RK118" s="39">
        <v>86</v>
      </c>
      <c r="RL118" s="39"/>
      <c r="RM118" s="39">
        <v>131</v>
      </c>
      <c r="RN118" s="39"/>
      <c r="RO118" s="39">
        <v>176</v>
      </c>
      <c r="RP118" s="38"/>
      <c r="RR118" s="39">
        <v>41</v>
      </c>
      <c r="RS118" s="39"/>
      <c r="RT118" s="39">
        <v>86</v>
      </c>
      <c r="RU118" s="39"/>
      <c r="RV118" s="39">
        <v>131</v>
      </c>
      <c r="RW118" s="39"/>
      <c r="RX118" s="39">
        <v>176</v>
      </c>
      <c r="RY118" s="38"/>
      <c r="RZ118" s="39">
        <v>41</v>
      </c>
      <c r="SA118" s="39"/>
      <c r="SB118" s="39">
        <v>86</v>
      </c>
      <c r="SC118" s="39"/>
      <c r="SD118" s="39">
        <v>131</v>
      </c>
      <c r="SE118" s="39"/>
      <c r="SF118" s="39">
        <v>176</v>
      </c>
      <c r="SG118" s="38"/>
      <c r="SI118" s="39">
        <v>41</v>
      </c>
      <c r="SJ118" s="39"/>
      <c r="SK118" s="39">
        <v>86</v>
      </c>
      <c r="SL118" s="39"/>
      <c r="SM118" s="39">
        <v>131</v>
      </c>
      <c r="SN118" s="39"/>
      <c r="SO118" s="39">
        <v>176</v>
      </c>
      <c r="SP118" s="38"/>
      <c r="SQ118" s="39">
        <v>41</v>
      </c>
      <c r="SR118" s="39"/>
      <c r="SS118" s="39">
        <v>86</v>
      </c>
      <c r="ST118" s="39"/>
      <c r="SU118" s="39">
        <v>131</v>
      </c>
      <c r="SV118" s="39"/>
      <c r="SW118" s="39">
        <v>176</v>
      </c>
      <c r="SX118" s="38"/>
      <c r="SZ118" s="39">
        <v>41</v>
      </c>
      <c r="TA118" s="39"/>
      <c r="TB118" s="39">
        <v>86</v>
      </c>
      <c r="TC118" s="39"/>
      <c r="TD118" s="39">
        <v>131</v>
      </c>
      <c r="TE118" s="39"/>
      <c r="TF118" s="39">
        <v>176</v>
      </c>
      <c r="TG118" s="38"/>
      <c r="TH118" s="39">
        <v>41</v>
      </c>
      <c r="TI118" s="39"/>
      <c r="TJ118" s="39">
        <v>86</v>
      </c>
      <c r="TK118" s="39"/>
      <c r="TL118" s="39">
        <v>131</v>
      </c>
      <c r="TM118" s="39"/>
      <c r="TN118" s="39">
        <v>176</v>
      </c>
      <c r="TO118" s="38"/>
      <c r="TQ118" s="39">
        <v>41</v>
      </c>
      <c r="TR118" s="39"/>
      <c r="TS118" s="39">
        <v>86</v>
      </c>
      <c r="TT118" s="39"/>
      <c r="TU118" s="39">
        <v>131</v>
      </c>
      <c r="TV118" s="39"/>
      <c r="TW118" s="39">
        <v>176</v>
      </c>
      <c r="TX118" s="38"/>
      <c r="TY118" s="39">
        <v>41</v>
      </c>
      <c r="TZ118" s="39"/>
      <c r="UA118" s="39">
        <v>86</v>
      </c>
      <c r="UB118" s="39"/>
      <c r="UC118" s="39">
        <v>131</v>
      </c>
      <c r="UD118" s="39"/>
      <c r="UE118" s="39">
        <v>176</v>
      </c>
      <c r="UF118" s="38"/>
      <c r="UH118" s="39">
        <v>41</v>
      </c>
      <c r="UI118" s="39"/>
      <c r="UJ118" s="39">
        <v>86</v>
      </c>
      <c r="UK118" s="39"/>
      <c r="UL118" s="39">
        <v>131</v>
      </c>
      <c r="UM118" s="39"/>
      <c r="UN118" s="39">
        <v>176</v>
      </c>
      <c r="UO118" s="38"/>
      <c r="UP118" s="39">
        <v>41</v>
      </c>
      <c r="UQ118" s="39"/>
      <c r="UR118" s="39">
        <v>86</v>
      </c>
      <c r="US118" s="39"/>
      <c r="UT118" s="39">
        <v>131</v>
      </c>
      <c r="UU118" s="39"/>
      <c r="UV118" s="39">
        <v>176</v>
      </c>
      <c r="UW118" s="38"/>
      <c r="UY118" s="39">
        <v>41</v>
      </c>
      <c r="UZ118" s="39"/>
      <c r="VA118" s="39">
        <v>86</v>
      </c>
      <c r="VB118" s="39"/>
      <c r="VC118" s="39">
        <v>131</v>
      </c>
      <c r="VD118" s="39"/>
      <c r="VE118" s="39">
        <v>176</v>
      </c>
      <c r="VF118" s="38"/>
      <c r="VG118" s="39">
        <v>41</v>
      </c>
      <c r="VH118" s="39"/>
      <c r="VI118" s="39">
        <v>86</v>
      </c>
      <c r="VJ118" s="39"/>
      <c r="VK118" s="39">
        <v>131</v>
      </c>
      <c r="VL118" s="39"/>
      <c r="VM118" s="39">
        <v>176</v>
      </c>
      <c r="VN118" s="38"/>
      <c r="VP118" s="39">
        <v>41</v>
      </c>
      <c r="VQ118" s="39"/>
      <c r="VR118" s="39">
        <v>86</v>
      </c>
      <c r="VS118" s="39"/>
      <c r="VT118" s="39">
        <v>131</v>
      </c>
      <c r="VU118" s="39"/>
      <c r="VV118" s="39">
        <v>176</v>
      </c>
      <c r="VW118" s="38"/>
      <c r="VX118" s="39">
        <v>41</v>
      </c>
      <c r="VY118" s="39"/>
      <c r="VZ118" s="39">
        <v>86</v>
      </c>
      <c r="WA118" s="39"/>
      <c r="WB118" s="39">
        <v>131</v>
      </c>
      <c r="WC118" s="39"/>
      <c r="WD118" s="39">
        <v>176</v>
      </c>
      <c r="WE118" s="38"/>
      <c r="WG118" s="39">
        <v>41</v>
      </c>
      <c r="WH118" s="39"/>
      <c r="WI118" s="39">
        <v>86</v>
      </c>
      <c r="WJ118" s="39"/>
      <c r="WK118" s="39">
        <v>131</v>
      </c>
      <c r="WL118" s="39"/>
      <c r="WM118" s="39">
        <v>176</v>
      </c>
      <c r="WN118" s="38"/>
      <c r="WO118" s="39">
        <v>41</v>
      </c>
      <c r="WP118" s="39"/>
      <c r="WQ118" s="39">
        <v>86</v>
      </c>
      <c r="WR118" s="39"/>
      <c r="WS118" s="39">
        <v>131</v>
      </c>
      <c r="WT118" s="39"/>
      <c r="WU118" s="39">
        <v>176</v>
      </c>
      <c r="WV118" s="38"/>
      <c r="WX118" s="39">
        <v>41</v>
      </c>
      <c r="WY118" s="39"/>
      <c r="WZ118" s="39">
        <v>86</v>
      </c>
      <c r="XA118" s="39"/>
      <c r="XB118" s="39">
        <v>131</v>
      </c>
      <c r="XC118" s="39"/>
      <c r="XD118" s="39">
        <v>176</v>
      </c>
      <c r="XE118" s="38"/>
      <c r="XF118" s="39">
        <v>41</v>
      </c>
      <c r="XG118" s="39"/>
      <c r="XH118" s="39">
        <v>86</v>
      </c>
      <c r="XI118" s="39"/>
      <c r="XJ118" s="39">
        <v>131</v>
      </c>
      <c r="XK118" s="39"/>
      <c r="XL118" s="39">
        <v>176</v>
      </c>
      <c r="XM118" s="38"/>
      <c r="XO118" s="39">
        <v>41</v>
      </c>
      <c r="XP118" s="39"/>
      <c r="XQ118" s="39">
        <v>86</v>
      </c>
      <c r="XR118" s="39"/>
      <c r="XS118" s="39">
        <v>131</v>
      </c>
      <c r="XT118" s="39"/>
      <c r="XU118" s="39">
        <v>176</v>
      </c>
      <c r="XV118" s="38"/>
      <c r="XW118" s="39">
        <v>41</v>
      </c>
      <c r="XX118" s="39"/>
      <c r="XY118" s="39">
        <v>86</v>
      </c>
      <c r="XZ118" s="39"/>
      <c r="YA118" s="39">
        <v>131</v>
      </c>
      <c r="YB118" s="39"/>
      <c r="YC118" s="39">
        <v>176</v>
      </c>
      <c r="YD118" s="38"/>
      <c r="YF118" s="39">
        <v>41</v>
      </c>
      <c r="YG118" s="39"/>
      <c r="YH118" s="39">
        <v>86</v>
      </c>
      <c r="YI118" s="39"/>
      <c r="YJ118" s="39">
        <v>131</v>
      </c>
      <c r="YK118" s="39"/>
      <c r="YL118" s="39">
        <v>176</v>
      </c>
      <c r="YM118" s="38"/>
      <c r="YN118" s="39">
        <v>41</v>
      </c>
      <c r="YO118" s="39"/>
      <c r="YP118" s="39">
        <v>86</v>
      </c>
      <c r="YQ118" s="39"/>
      <c r="YR118" s="39">
        <v>131</v>
      </c>
      <c r="YS118" s="39"/>
      <c r="YT118" s="39">
        <v>176</v>
      </c>
      <c r="YU118" s="38"/>
      <c r="YW118" s="39">
        <v>41</v>
      </c>
      <c r="YX118" s="39"/>
      <c r="YY118" s="39">
        <v>86</v>
      </c>
      <c r="YZ118" s="39"/>
      <c r="ZA118" s="39">
        <v>131</v>
      </c>
      <c r="ZB118" s="39"/>
      <c r="ZC118" s="39">
        <v>176</v>
      </c>
      <c r="ZD118" s="38"/>
      <c r="ZM118" s="39">
        <v>41</v>
      </c>
      <c r="ZN118" s="39"/>
      <c r="ZO118" s="39">
        <v>86</v>
      </c>
      <c r="ZP118" s="39"/>
      <c r="ZQ118" s="39">
        <v>131</v>
      </c>
      <c r="ZR118" s="39"/>
      <c r="ZS118" s="39">
        <v>176</v>
      </c>
      <c r="ZT118" s="38"/>
      <c r="ZV118" s="39">
        <v>41</v>
      </c>
      <c r="ZW118" s="39"/>
      <c r="ZX118" s="39">
        <v>86</v>
      </c>
      <c r="ZY118" s="39"/>
      <c r="ZZ118" s="39">
        <v>131</v>
      </c>
      <c r="AAA118" s="39"/>
      <c r="AAB118" s="39">
        <v>176</v>
      </c>
      <c r="AAC118" s="38"/>
      <c r="AAD118" s="39">
        <v>41</v>
      </c>
      <c r="AAE118" s="39"/>
      <c r="AAF118" s="39">
        <v>86</v>
      </c>
      <c r="AAG118" s="39"/>
      <c r="AAH118" s="39">
        <v>131</v>
      </c>
      <c r="AAI118" s="39"/>
      <c r="AAJ118" s="39">
        <v>176</v>
      </c>
      <c r="AAK118" s="38"/>
      <c r="AAM118" s="39">
        <v>41</v>
      </c>
      <c r="AAN118" s="39"/>
      <c r="AAO118" s="39">
        <v>86</v>
      </c>
      <c r="AAP118" s="39"/>
      <c r="AAQ118" s="39">
        <v>131</v>
      </c>
      <c r="AAR118" s="39"/>
      <c r="AAS118" s="39">
        <v>176</v>
      </c>
      <c r="AAT118" s="38"/>
      <c r="AAU118" s="39">
        <v>41</v>
      </c>
      <c r="AAV118" s="39"/>
      <c r="AAW118" s="39">
        <v>86</v>
      </c>
      <c r="AAX118" s="39"/>
      <c r="AAY118" s="39">
        <v>131</v>
      </c>
      <c r="AAZ118" s="39"/>
      <c r="ABA118" s="39">
        <v>176</v>
      </c>
      <c r="ABB118" s="38"/>
      <c r="ABD118" s="39">
        <v>41</v>
      </c>
      <c r="ABE118" s="39"/>
      <c r="ABF118" s="39">
        <v>86</v>
      </c>
      <c r="ABG118" s="39"/>
      <c r="ABH118" s="39">
        <v>131</v>
      </c>
      <c r="ABI118" s="39"/>
      <c r="ABJ118" s="39">
        <v>176</v>
      </c>
      <c r="ABK118" s="38"/>
      <c r="ABL118" s="39">
        <v>41</v>
      </c>
      <c r="ABM118" s="39"/>
      <c r="ABN118" s="39">
        <v>86</v>
      </c>
      <c r="ABO118" s="39"/>
      <c r="ABP118" s="39">
        <v>131</v>
      </c>
      <c r="ABQ118" s="39"/>
      <c r="ABR118" s="39">
        <v>176</v>
      </c>
      <c r="ABS118" s="38"/>
      <c r="ABU118" s="39">
        <v>41</v>
      </c>
      <c r="ABV118" s="39"/>
      <c r="ABW118" s="39">
        <v>86</v>
      </c>
      <c r="ABX118" s="39"/>
      <c r="ABY118" s="39">
        <v>131</v>
      </c>
      <c r="ABZ118" s="39"/>
      <c r="ACA118" s="39">
        <v>176</v>
      </c>
      <c r="ACB118" s="38"/>
      <c r="ACC118" s="39">
        <v>41</v>
      </c>
      <c r="ACD118" s="39"/>
      <c r="ACE118" s="39">
        <v>86</v>
      </c>
      <c r="ACF118" s="39"/>
      <c r="ACG118" s="39">
        <v>131</v>
      </c>
      <c r="ACH118" s="39"/>
      <c r="ACI118" s="39">
        <v>176</v>
      </c>
      <c r="ACJ118" s="38"/>
      <c r="ACL118" s="39">
        <v>41</v>
      </c>
      <c r="ACM118" s="39"/>
      <c r="ACN118" s="39">
        <v>86</v>
      </c>
      <c r="ACO118" s="39"/>
      <c r="ACP118" s="39">
        <v>131</v>
      </c>
      <c r="ACQ118" s="39"/>
      <c r="ACR118" s="39">
        <v>176</v>
      </c>
      <c r="ACS118" s="38"/>
      <c r="ACT118" s="39">
        <v>41</v>
      </c>
      <c r="ACU118" s="39"/>
      <c r="ACV118" s="39">
        <v>86</v>
      </c>
      <c r="ACW118" s="39"/>
      <c r="ACX118" s="39">
        <v>131</v>
      </c>
      <c r="ACY118" s="39"/>
      <c r="ACZ118" s="39">
        <v>176</v>
      </c>
      <c r="ADA118" s="38"/>
      <c r="ADC118" s="39">
        <v>41</v>
      </c>
      <c r="ADD118" s="39"/>
      <c r="ADE118" s="39">
        <v>86</v>
      </c>
      <c r="ADF118" s="39"/>
      <c r="ADG118" s="39">
        <v>131</v>
      </c>
      <c r="ADH118" s="39"/>
      <c r="ADI118" s="39">
        <v>176</v>
      </c>
      <c r="ADJ118" s="38"/>
      <c r="ADK118" s="39">
        <v>41</v>
      </c>
      <c r="ADL118" s="39"/>
      <c r="ADM118" s="39">
        <v>86</v>
      </c>
      <c r="ADN118" s="39"/>
      <c r="ADO118" s="39">
        <v>131</v>
      </c>
      <c r="ADP118" s="39"/>
      <c r="ADQ118" s="39">
        <v>176</v>
      </c>
      <c r="ADR118" s="38"/>
      <c r="ADT118" s="39">
        <v>41</v>
      </c>
      <c r="ADU118" s="39"/>
      <c r="ADV118" s="39">
        <v>86</v>
      </c>
      <c r="ADW118" s="39"/>
      <c r="ADX118" s="39">
        <v>131</v>
      </c>
      <c r="ADY118" s="39"/>
      <c r="ADZ118" s="39">
        <v>176</v>
      </c>
      <c r="AEA118" s="38"/>
      <c r="AEB118" s="39">
        <v>41</v>
      </c>
      <c r="AEC118" s="39"/>
      <c r="AED118" s="39">
        <v>86</v>
      </c>
      <c r="AEE118" s="39"/>
      <c r="AEF118" s="39">
        <v>131</v>
      </c>
      <c r="AEG118" s="39"/>
      <c r="AEH118" s="39">
        <v>176</v>
      </c>
      <c r="AEI118" s="38"/>
      <c r="AEK118" s="39">
        <v>41</v>
      </c>
      <c r="AEL118" s="39"/>
      <c r="AEM118" s="39">
        <v>86</v>
      </c>
      <c r="AEN118" s="39"/>
      <c r="AEO118" s="39">
        <v>131</v>
      </c>
      <c r="AEP118" s="39"/>
      <c r="AEQ118" s="39">
        <v>176</v>
      </c>
      <c r="AER118" s="38"/>
      <c r="AES118" s="39">
        <v>41</v>
      </c>
      <c r="AET118" s="39"/>
      <c r="AEU118" s="39">
        <v>86</v>
      </c>
      <c r="AEV118" s="39"/>
      <c r="AEW118" s="39">
        <v>131</v>
      </c>
      <c r="AEX118" s="39"/>
      <c r="AEY118" s="39">
        <v>176</v>
      </c>
      <c r="AEZ118" s="38"/>
      <c r="AFB118" s="39">
        <v>41</v>
      </c>
      <c r="AFC118" s="39"/>
      <c r="AFD118" s="39">
        <v>86</v>
      </c>
      <c r="AFE118" s="39"/>
      <c r="AFF118" s="39">
        <v>131</v>
      </c>
      <c r="AFG118" s="39"/>
      <c r="AFH118" s="39">
        <v>176</v>
      </c>
      <c r="AFI118" s="38"/>
      <c r="AFJ118" s="39">
        <v>41</v>
      </c>
      <c r="AFK118" s="39"/>
      <c r="AFL118" s="39">
        <v>86</v>
      </c>
      <c r="AFM118" s="39"/>
      <c r="AFN118" s="39">
        <v>131</v>
      </c>
      <c r="AFO118" s="39"/>
      <c r="AFP118" s="39">
        <v>176</v>
      </c>
      <c r="AFQ118" s="38"/>
      <c r="AFS118" s="39">
        <v>41</v>
      </c>
      <c r="AFT118" s="39"/>
      <c r="AFU118" s="39">
        <v>86</v>
      </c>
      <c r="AFV118" s="39"/>
      <c r="AFW118" s="39">
        <v>131</v>
      </c>
      <c r="AFX118" s="39"/>
      <c r="AFY118" s="39">
        <v>176</v>
      </c>
      <c r="AFZ118" s="38"/>
      <c r="AGA118" s="39">
        <v>41</v>
      </c>
      <c r="AGB118" s="39"/>
      <c r="AGC118" s="39">
        <v>86</v>
      </c>
      <c r="AGD118" s="39"/>
      <c r="AGE118" s="39">
        <v>131</v>
      </c>
      <c r="AGF118" s="39"/>
      <c r="AGG118" s="39">
        <v>176</v>
      </c>
      <c r="AGH118" s="38"/>
      <c r="AGJ118" s="39">
        <v>41</v>
      </c>
      <c r="AGK118" s="39"/>
      <c r="AGL118" s="39">
        <v>86</v>
      </c>
      <c r="AGM118" s="39"/>
      <c r="AGN118" s="39">
        <v>131</v>
      </c>
      <c r="AGO118" s="39"/>
      <c r="AGP118" s="39">
        <v>176</v>
      </c>
      <c r="AGQ118" s="38"/>
      <c r="AGR118" s="39">
        <v>41</v>
      </c>
      <c r="AGS118" s="39"/>
      <c r="AGT118" s="39">
        <v>86</v>
      </c>
      <c r="AGU118" s="39"/>
      <c r="AGV118" s="39">
        <v>131</v>
      </c>
      <c r="AGW118" s="39"/>
      <c r="AGX118" s="39">
        <v>176</v>
      </c>
      <c r="AGY118" s="38"/>
      <c r="AHA118" s="39">
        <v>41</v>
      </c>
      <c r="AHB118" s="39"/>
      <c r="AHC118" s="39">
        <v>86</v>
      </c>
      <c r="AHD118" s="39"/>
      <c r="AHE118" s="39">
        <v>131</v>
      </c>
      <c r="AHF118" s="39"/>
      <c r="AHG118" s="39">
        <v>176</v>
      </c>
      <c r="AHH118" s="38"/>
      <c r="AHI118" s="39">
        <v>41</v>
      </c>
      <c r="AHJ118" s="39"/>
      <c r="AHK118" s="39">
        <v>86</v>
      </c>
      <c r="AHL118" s="39"/>
      <c r="AHM118" s="39">
        <v>131</v>
      </c>
      <c r="AHN118" s="39"/>
      <c r="AHO118" s="39">
        <v>176</v>
      </c>
      <c r="AHP118" s="38"/>
      <c r="AHR118" s="39">
        <v>41</v>
      </c>
      <c r="AHS118" s="39"/>
      <c r="AHT118" s="39">
        <v>86</v>
      </c>
      <c r="AHU118" s="39"/>
      <c r="AHV118" s="39">
        <v>131</v>
      </c>
      <c r="AHW118" s="39"/>
      <c r="AHX118" s="39">
        <v>176</v>
      </c>
      <c r="AHY118" s="38"/>
      <c r="AHZ118" s="39">
        <v>41</v>
      </c>
      <c r="AIA118" s="39"/>
      <c r="AIB118" s="39">
        <v>86</v>
      </c>
      <c r="AIC118" s="39"/>
      <c r="AID118" s="39">
        <v>131</v>
      </c>
      <c r="AIE118" s="39"/>
      <c r="AIF118" s="39">
        <v>176</v>
      </c>
      <c r="AIG118" s="38"/>
    </row>
    <row r="119" spans="1:16384" ht="15.6" customHeight="1">
      <c r="A119" s="39">
        <v>222</v>
      </c>
      <c r="B119" s="39"/>
      <c r="C119" s="39">
        <v>87</v>
      </c>
      <c r="D119" s="39"/>
      <c r="E119" s="39">
        <v>132</v>
      </c>
      <c r="F119" s="39"/>
      <c r="G119" s="39">
        <v>177</v>
      </c>
      <c r="H119" s="86"/>
      <c r="J119" s="39">
        <v>42</v>
      </c>
      <c r="K119" s="39"/>
      <c r="L119" s="39">
        <v>87</v>
      </c>
      <c r="M119" s="39"/>
      <c r="N119" s="39">
        <v>132</v>
      </c>
      <c r="O119" s="39"/>
      <c r="P119" s="39">
        <v>177</v>
      </c>
      <c r="Q119" s="86"/>
      <c r="R119" s="39">
        <v>42</v>
      </c>
      <c r="S119" s="39"/>
      <c r="T119" s="39">
        <v>87</v>
      </c>
      <c r="U119" s="39"/>
      <c r="V119" s="39">
        <v>132</v>
      </c>
      <c r="W119" s="39"/>
      <c r="X119" s="39">
        <v>177</v>
      </c>
      <c r="Y119" s="86"/>
      <c r="AA119" s="39">
        <v>42</v>
      </c>
      <c r="AB119" s="39"/>
      <c r="AC119" s="39">
        <v>87</v>
      </c>
      <c r="AD119" s="39"/>
      <c r="AE119" s="39">
        <v>132</v>
      </c>
      <c r="AF119" s="39"/>
      <c r="AG119" s="39">
        <v>177</v>
      </c>
      <c r="AH119" s="86"/>
      <c r="AI119" s="39">
        <v>42</v>
      </c>
      <c r="AJ119" s="39"/>
      <c r="AK119" s="39">
        <v>87</v>
      </c>
      <c r="AL119" s="39"/>
      <c r="AM119" s="39">
        <v>132</v>
      </c>
      <c r="AN119" s="39"/>
      <c r="AO119" s="39">
        <v>177</v>
      </c>
      <c r="AP119" s="86"/>
      <c r="AR119" s="39">
        <v>42</v>
      </c>
      <c r="AS119" s="39"/>
      <c r="AT119" s="39">
        <v>87</v>
      </c>
      <c r="AU119" s="39"/>
      <c r="AV119" s="39">
        <v>132</v>
      </c>
      <c r="AW119" s="39"/>
      <c r="AX119" s="39">
        <v>177</v>
      </c>
      <c r="AY119" s="86"/>
      <c r="AZ119" s="39">
        <v>42</v>
      </c>
      <c r="BA119" s="39"/>
      <c r="BB119" s="39">
        <v>87</v>
      </c>
      <c r="BC119" s="39"/>
      <c r="BD119" s="39">
        <v>132</v>
      </c>
      <c r="BE119" s="39"/>
      <c r="BF119" s="39">
        <v>177</v>
      </c>
      <c r="BG119" s="86"/>
      <c r="BI119" s="39">
        <v>42</v>
      </c>
      <c r="BJ119" s="39"/>
      <c r="BK119" s="39">
        <v>87</v>
      </c>
      <c r="BL119" s="39"/>
      <c r="BM119" s="39">
        <v>132</v>
      </c>
      <c r="BN119" s="39"/>
      <c r="BO119" s="39">
        <v>177</v>
      </c>
      <c r="BP119" s="86"/>
      <c r="BQ119" s="39">
        <v>42</v>
      </c>
      <c r="BR119" s="39"/>
      <c r="BS119" s="39">
        <v>87</v>
      </c>
      <c r="BT119" s="39"/>
      <c r="BU119" s="39">
        <v>132</v>
      </c>
      <c r="BV119" s="39"/>
      <c r="BW119" s="39">
        <v>177</v>
      </c>
      <c r="BX119" s="86"/>
      <c r="BZ119" s="39">
        <v>42</v>
      </c>
      <c r="CA119" s="39"/>
      <c r="CB119" s="39">
        <v>87</v>
      </c>
      <c r="CC119" s="39"/>
      <c r="CD119" s="39">
        <v>132</v>
      </c>
      <c r="CE119" s="39"/>
      <c r="CF119" s="39">
        <v>177</v>
      </c>
      <c r="CG119" s="86"/>
      <c r="CH119" s="39">
        <v>42</v>
      </c>
      <c r="CI119" s="39"/>
      <c r="CJ119" s="39">
        <v>87</v>
      </c>
      <c r="CK119" s="39"/>
      <c r="CL119" s="39">
        <v>132</v>
      </c>
      <c r="CM119" s="39"/>
      <c r="CN119" s="39">
        <v>177</v>
      </c>
      <c r="CO119" s="86"/>
      <c r="CQ119" s="39">
        <v>42</v>
      </c>
      <c r="CR119" s="39"/>
      <c r="CS119" s="39">
        <v>87</v>
      </c>
      <c r="CT119" s="39"/>
      <c r="CU119" s="39">
        <v>132</v>
      </c>
      <c r="CV119" s="39"/>
      <c r="CW119" s="39">
        <v>177</v>
      </c>
      <c r="CX119" s="86"/>
      <c r="CY119" s="39">
        <v>42</v>
      </c>
      <c r="CZ119" s="39"/>
      <c r="DA119" s="39">
        <v>87</v>
      </c>
      <c r="DB119" s="39"/>
      <c r="DC119" s="39">
        <v>132</v>
      </c>
      <c r="DD119" s="39"/>
      <c r="DE119" s="39">
        <v>177</v>
      </c>
      <c r="DF119" s="86"/>
      <c r="DH119" s="39">
        <v>42</v>
      </c>
      <c r="DI119" s="39"/>
      <c r="DJ119" s="39">
        <v>87</v>
      </c>
      <c r="DK119" s="39"/>
      <c r="DL119" s="39">
        <v>132</v>
      </c>
      <c r="DM119" s="39"/>
      <c r="DN119" s="39">
        <v>177</v>
      </c>
      <c r="DO119" s="86"/>
      <c r="DP119" s="39">
        <v>42</v>
      </c>
      <c r="DQ119" s="39"/>
      <c r="DR119" s="39">
        <v>87</v>
      </c>
      <c r="DS119" s="39"/>
      <c r="DT119" s="39">
        <v>132</v>
      </c>
      <c r="DU119" s="39"/>
      <c r="DV119" s="39">
        <v>177</v>
      </c>
      <c r="DW119" s="86"/>
      <c r="DY119" s="39">
        <v>42</v>
      </c>
      <c r="DZ119" s="39"/>
      <c r="EA119" s="39">
        <v>87</v>
      </c>
      <c r="EB119" s="39"/>
      <c r="EC119" s="39">
        <v>132</v>
      </c>
      <c r="ED119" s="39"/>
      <c r="EE119" s="39">
        <v>177</v>
      </c>
      <c r="EF119" s="86"/>
      <c r="EG119" s="39">
        <v>42</v>
      </c>
      <c r="EH119" s="39"/>
      <c r="EI119" s="39">
        <v>87</v>
      </c>
      <c r="EJ119" s="39"/>
      <c r="EK119" s="39">
        <v>132</v>
      </c>
      <c r="EL119" s="39"/>
      <c r="EM119" s="39">
        <v>177</v>
      </c>
      <c r="EN119" s="86"/>
      <c r="EP119" s="39">
        <v>42</v>
      </c>
      <c r="EQ119" s="39"/>
      <c r="ER119" s="39">
        <v>87</v>
      </c>
      <c r="ES119" s="39"/>
      <c r="ET119" s="39">
        <v>132</v>
      </c>
      <c r="EU119" s="39"/>
      <c r="EV119" s="39">
        <v>177</v>
      </c>
      <c r="EW119" s="86"/>
      <c r="EX119" s="39">
        <v>42</v>
      </c>
      <c r="EY119" s="39"/>
      <c r="EZ119" s="39">
        <v>87</v>
      </c>
      <c r="FA119" s="39"/>
      <c r="FB119" s="39">
        <v>132</v>
      </c>
      <c r="FC119" s="39"/>
      <c r="FD119" s="39">
        <v>177</v>
      </c>
      <c r="FE119" s="86"/>
      <c r="FG119" s="39">
        <v>42</v>
      </c>
      <c r="FH119" s="39"/>
      <c r="FI119" s="39">
        <v>87</v>
      </c>
      <c r="FJ119" s="39"/>
      <c r="FK119" s="39">
        <v>132</v>
      </c>
      <c r="FL119" s="39"/>
      <c r="FM119" s="39">
        <v>177</v>
      </c>
      <c r="FN119" s="86"/>
      <c r="FO119" s="39">
        <v>42</v>
      </c>
      <c r="FP119" s="39"/>
      <c r="FQ119" s="39">
        <v>87</v>
      </c>
      <c r="FR119" s="39"/>
      <c r="FS119" s="39">
        <v>132</v>
      </c>
      <c r="FT119" s="39"/>
      <c r="FU119" s="39">
        <v>177</v>
      </c>
      <c r="FV119" s="86"/>
      <c r="FX119" s="39">
        <v>42</v>
      </c>
      <c r="FY119" s="39"/>
      <c r="FZ119" s="39">
        <v>87</v>
      </c>
      <c r="GA119" s="39"/>
      <c r="GB119" s="39">
        <v>132</v>
      </c>
      <c r="GC119" s="39"/>
      <c r="GD119" s="39">
        <v>177</v>
      </c>
      <c r="GE119" s="86"/>
      <c r="GF119" s="39">
        <v>42</v>
      </c>
      <c r="GG119" s="39"/>
      <c r="GH119" s="39">
        <v>87</v>
      </c>
      <c r="GI119" s="39"/>
      <c r="GJ119" s="39">
        <v>132</v>
      </c>
      <c r="GK119" s="39"/>
      <c r="GL119" s="39">
        <v>177</v>
      </c>
      <c r="GM119" s="86"/>
      <c r="GO119" s="39">
        <v>42</v>
      </c>
      <c r="GP119" s="39"/>
      <c r="GQ119" s="39">
        <v>87</v>
      </c>
      <c r="GR119" s="39"/>
      <c r="GS119" s="39">
        <v>132</v>
      </c>
      <c r="GT119" s="39"/>
      <c r="GU119" s="39">
        <v>177</v>
      </c>
      <c r="GV119" s="86"/>
      <c r="GW119" s="39">
        <v>42</v>
      </c>
      <c r="GX119" s="39"/>
      <c r="GY119" s="39">
        <v>87</v>
      </c>
      <c r="GZ119" s="39"/>
      <c r="HA119" s="39">
        <v>132</v>
      </c>
      <c r="HB119" s="39"/>
      <c r="HC119" s="39">
        <v>177</v>
      </c>
      <c r="HD119" s="86"/>
      <c r="HF119" s="39">
        <v>42</v>
      </c>
      <c r="HG119" s="39"/>
      <c r="HH119" s="39">
        <v>87</v>
      </c>
      <c r="HI119" s="39"/>
      <c r="HJ119" s="39">
        <v>132</v>
      </c>
      <c r="HK119" s="39"/>
      <c r="HL119" s="39">
        <v>177</v>
      </c>
      <c r="HM119" s="86"/>
      <c r="HN119" s="39">
        <v>42</v>
      </c>
      <c r="HO119" s="39"/>
      <c r="HP119" s="39">
        <v>87</v>
      </c>
      <c r="HQ119" s="39"/>
      <c r="HR119" s="39">
        <v>132</v>
      </c>
      <c r="HS119" s="39"/>
      <c r="HT119" s="39">
        <v>177</v>
      </c>
      <c r="HU119" s="86"/>
      <c r="HW119" s="39">
        <v>42</v>
      </c>
      <c r="HX119" s="39"/>
      <c r="HY119" s="39">
        <v>87</v>
      </c>
      <c r="HZ119" s="39"/>
      <c r="IA119" s="39">
        <v>132</v>
      </c>
      <c r="IB119" s="39"/>
      <c r="IC119" s="39">
        <v>177</v>
      </c>
      <c r="ID119" s="86"/>
      <c r="IE119" s="39">
        <v>42</v>
      </c>
      <c r="IF119" s="39"/>
      <c r="IG119" s="39">
        <v>87</v>
      </c>
      <c r="IH119" s="39"/>
      <c r="II119" s="39">
        <v>132</v>
      </c>
      <c r="IJ119" s="39"/>
      <c r="IK119" s="39">
        <v>177</v>
      </c>
      <c r="IL119" s="86"/>
      <c r="IN119" s="39">
        <v>42</v>
      </c>
      <c r="IO119" s="39"/>
      <c r="IP119" s="39">
        <v>87</v>
      </c>
      <c r="IQ119" s="39"/>
      <c r="IR119" s="39">
        <v>132</v>
      </c>
      <c r="IS119" s="39"/>
      <c r="IT119" s="39">
        <v>177</v>
      </c>
      <c r="IU119" s="86"/>
      <c r="IV119" s="39">
        <v>42</v>
      </c>
      <c r="IW119" s="39"/>
      <c r="IX119" s="39">
        <v>87</v>
      </c>
      <c r="IY119" s="39"/>
      <c r="IZ119" s="39">
        <v>132</v>
      </c>
      <c r="JA119" s="39"/>
      <c r="JB119" s="39">
        <v>177</v>
      </c>
      <c r="JC119" s="86"/>
      <c r="JE119" s="39">
        <v>42</v>
      </c>
      <c r="JF119" s="39"/>
      <c r="JG119" s="39">
        <v>87</v>
      </c>
      <c r="JH119" s="39"/>
      <c r="JI119" s="39">
        <v>132</v>
      </c>
      <c r="JJ119" s="39"/>
      <c r="JK119" s="39">
        <v>177</v>
      </c>
      <c r="JL119" s="86"/>
      <c r="JM119" s="39">
        <v>42</v>
      </c>
      <c r="JN119" s="39"/>
      <c r="JO119" s="39">
        <v>87</v>
      </c>
      <c r="JP119" s="39"/>
      <c r="JQ119" s="39">
        <v>132</v>
      </c>
      <c r="JR119" s="39"/>
      <c r="JS119" s="39">
        <v>177</v>
      </c>
      <c r="JT119" s="86"/>
      <c r="JV119" s="39">
        <v>42</v>
      </c>
      <c r="JW119" s="39"/>
      <c r="JX119" s="39">
        <v>87</v>
      </c>
      <c r="JY119" s="39"/>
      <c r="JZ119" s="39">
        <v>132</v>
      </c>
      <c r="KA119" s="39"/>
      <c r="KB119" s="39">
        <v>177</v>
      </c>
      <c r="KC119" s="86"/>
      <c r="KD119" s="39">
        <v>42</v>
      </c>
      <c r="KE119" s="39"/>
      <c r="KF119" s="39">
        <v>87</v>
      </c>
      <c r="KG119" s="39"/>
      <c r="KH119" s="39">
        <v>132</v>
      </c>
      <c r="KI119" s="39"/>
      <c r="KJ119" s="39">
        <v>177</v>
      </c>
      <c r="KK119" s="86"/>
      <c r="KM119" s="39">
        <v>42</v>
      </c>
      <c r="KN119" s="39"/>
      <c r="KO119" s="39">
        <v>87</v>
      </c>
      <c r="KP119" s="39"/>
      <c r="KQ119" s="39">
        <v>132</v>
      </c>
      <c r="KR119" s="39"/>
      <c r="KS119" s="39">
        <v>177</v>
      </c>
      <c r="KT119" s="86"/>
      <c r="KU119" s="39">
        <v>42</v>
      </c>
      <c r="KV119" s="39"/>
      <c r="KW119" s="39">
        <v>87</v>
      </c>
      <c r="KX119" s="39"/>
      <c r="KY119" s="39">
        <v>132</v>
      </c>
      <c r="KZ119" s="39"/>
      <c r="LA119" s="39">
        <v>177</v>
      </c>
      <c r="LB119" s="86"/>
      <c r="LD119" s="39">
        <v>42</v>
      </c>
      <c r="LE119" s="39"/>
      <c r="LF119" s="39">
        <v>87</v>
      </c>
      <c r="LG119" s="39"/>
      <c r="LH119" s="39">
        <v>132</v>
      </c>
      <c r="LI119" s="39"/>
      <c r="LJ119" s="39">
        <v>177</v>
      </c>
      <c r="LK119" s="86"/>
      <c r="LL119" s="39">
        <v>42</v>
      </c>
      <c r="LM119" s="39"/>
      <c r="LN119" s="39">
        <v>87</v>
      </c>
      <c r="LO119" s="39"/>
      <c r="LP119" s="39">
        <v>132</v>
      </c>
      <c r="LQ119" s="39"/>
      <c r="LR119" s="39">
        <v>177</v>
      </c>
      <c r="LS119" s="86"/>
      <c r="LU119" s="39">
        <v>42</v>
      </c>
      <c r="LV119" s="39"/>
      <c r="LW119" s="39">
        <v>87</v>
      </c>
      <c r="LX119" s="39"/>
      <c r="LY119" s="39">
        <v>132</v>
      </c>
      <c r="LZ119" s="39"/>
      <c r="MA119" s="39">
        <v>177</v>
      </c>
      <c r="MB119" s="86"/>
      <c r="MC119" s="39">
        <v>42</v>
      </c>
      <c r="MD119" s="39"/>
      <c r="ME119" s="39">
        <v>87</v>
      </c>
      <c r="MF119" s="39"/>
      <c r="MG119" s="39">
        <v>132</v>
      </c>
      <c r="MH119" s="39"/>
      <c r="MI119" s="39">
        <v>177</v>
      </c>
      <c r="MJ119" s="86"/>
      <c r="ML119" s="39">
        <v>42</v>
      </c>
      <c r="MM119" s="39"/>
      <c r="MN119" s="39">
        <v>87</v>
      </c>
      <c r="MO119" s="39"/>
      <c r="MP119" s="39">
        <v>132</v>
      </c>
      <c r="MQ119" s="39"/>
      <c r="MR119" s="39">
        <v>177</v>
      </c>
      <c r="MS119" s="86"/>
      <c r="MT119" s="39">
        <v>42</v>
      </c>
      <c r="MU119" s="39"/>
      <c r="MV119" s="39">
        <v>87</v>
      </c>
      <c r="MW119" s="39"/>
      <c r="MX119" s="39">
        <v>132</v>
      </c>
      <c r="MY119" s="39"/>
      <c r="MZ119" s="39">
        <v>177</v>
      </c>
      <c r="NA119" s="86"/>
      <c r="NC119" s="39">
        <v>42</v>
      </c>
      <c r="ND119" s="39"/>
      <c r="NE119" s="39">
        <v>87</v>
      </c>
      <c r="NF119" s="39"/>
      <c r="NG119" s="39">
        <v>132</v>
      </c>
      <c r="NH119" s="39"/>
      <c r="NI119" s="39">
        <v>177</v>
      </c>
      <c r="NJ119" s="86"/>
      <c r="NK119" s="39">
        <v>42</v>
      </c>
      <c r="NL119" s="39"/>
      <c r="NM119" s="39">
        <v>87</v>
      </c>
      <c r="NN119" s="39"/>
      <c r="NO119" s="39">
        <v>132</v>
      </c>
      <c r="NP119" s="39"/>
      <c r="NQ119" s="39">
        <v>177</v>
      </c>
      <c r="NR119" s="86"/>
      <c r="NT119" s="39">
        <v>42</v>
      </c>
      <c r="NU119" s="39"/>
      <c r="NV119" s="39">
        <v>87</v>
      </c>
      <c r="NW119" s="39"/>
      <c r="NX119" s="39">
        <v>132</v>
      </c>
      <c r="NY119" s="39"/>
      <c r="NZ119" s="39">
        <v>177</v>
      </c>
      <c r="OA119" s="86"/>
      <c r="OB119" s="39">
        <v>42</v>
      </c>
      <c r="OC119" s="39"/>
      <c r="OD119" s="39">
        <v>87</v>
      </c>
      <c r="OE119" s="39"/>
      <c r="OF119" s="39">
        <v>132</v>
      </c>
      <c r="OG119" s="39"/>
      <c r="OH119" s="39">
        <v>177</v>
      </c>
      <c r="OI119" s="86"/>
      <c r="OK119" s="39">
        <v>42</v>
      </c>
      <c r="OL119" s="39"/>
      <c r="OM119" s="39">
        <v>87</v>
      </c>
      <c r="ON119" s="39"/>
      <c r="OO119" s="39">
        <v>132</v>
      </c>
      <c r="OP119" s="39"/>
      <c r="OQ119" s="39">
        <v>177</v>
      </c>
      <c r="OR119" s="86"/>
      <c r="OS119" s="39">
        <v>42</v>
      </c>
      <c r="OT119" s="39"/>
      <c r="OU119" s="39">
        <v>87</v>
      </c>
      <c r="OV119" s="39"/>
      <c r="OW119" s="39">
        <v>132</v>
      </c>
      <c r="OX119" s="39"/>
      <c r="OY119" s="39">
        <v>177</v>
      </c>
      <c r="OZ119" s="86"/>
      <c r="PB119" s="39">
        <v>42</v>
      </c>
      <c r="PC119" s="39"/>
      <c r="PD119" s="39">
        <v>87</v>
      </c>
      <c r="PE119" s="39"/>
      <c r="PF119" s="39">
        <v>132</v>
      </c>
      <c r="PG119" s="39"/>
      <c r="PH119" s="39">
        <v>177</v>
      </c>
      <c r="PI119" s="86"/>
      <c r="PJ119" s="39">
        <v>42</v>
      </c>
      <c r="PK119" s="39"/>
      <c r="PL119" s="39">
        <v>87</v>
      </c>
      <c r="PM119" s="39"/>
      <c r="PN119" s="39">
        <v>132</v>
      </c>
      <c r="PO119" s="39"/>
      <c r="PP119" s="39">
        <v>177</v>
      </c>
      <c r="PQ119" s="38"/>
      <c r="PS119" s="39">
        <v>42</v>
      </c>
      <c r="PT119" s="39"/>
      <c r="PU119" s="39">
        <v>87</v>
      </c>
      <c r="PV119" s="39"/>
      <c r="PW119" s="39">
        <v>132</v>
      </c>
      <c r="PX119" s="39"/>
      <c r="PY119" s="39">
        <v>177</v>
      </c>
      <c r="PZ119" s="38"/>
      <c r="QA119" s="39">
        <v>42</v>
      </c>
      <c r="QB119" s="39"/>
      <c r="QC119" s="39">
        <v>87</v>
      </c>
      <c r="QD119" s="39"/>
      <c r="QE119" s="39">
        <v>132</v>
      </c>
      <c r="QF119" s="39"/>
      <c r="QG119" s="39">
        <v>177</v>
      </c>
      <c r="QH119" s="38"/>
      <c r="QJ119" s="39">
        <v>42</v>
      </c>
      <c r="QK119" s="39"/>
      <c r="QL119" s="39">
        <v>87</v>
      </c>
      <c r="QM119" s="39"/>
      <c r="QN119" s="39">
        <v>132</v>
      </c>
      <c r="QO119" s="39"/>
      <c r="QP119" s="39">
        <v>177</v>
      </c>
      <c r="QQ119" s="38"/>
      <c r="QR119" s="39">
        <v>42</v>
      </c>
      <c r="QS119" s="39"/>
      <c r="QT119" s="39">
        <v>87</v>
      </c>
      <c r="QU119" s="39"/>
      <c r="QV119" s="39">
        <v>132</v>
      </c>
      <c r="QW119" s="39"/>
      <c r="QX119" s="39">
        <v>177</v>
      </c>
      <c r="QY119" s="38"/>
      <c r="RA119" s="39">
        <v>42</v>
      </c>
      <c r="RB119" s="39"/>
      <c r="RC119" s="39">
        <v>87</v>
      </c>
      <c r="RD119" s="39"/>
      <c r="RE119" s="39">
        <v>132</v>
      </c>
      <c r="RF119" s="39"/>
      <c r="RG119" s="39">
        <v>177</v>
      </c>
      <c r="RH119" s="38"/>
      <c r="RI119" s="39">
        <v>42</v>
      </c>
      <c r="RJ119" s="39"/>
      <c r="RK119" s="39">
        <v>87</v>
      </c>
      <c r="RL119" s="39"/>
      <c r="RM119" s="39">
        <v>132</v>
      </c>
      <c r="RN119" s="39"/>
      <c r="RO119" s="39">
        <v>177</v>
      </c>
      <c r="RP119" s="38"/>
      <c r="RR119" s="39">
        <v>42</v>
      </c>
      <c r="RS119" s="39"/>
      <c r="RT119" s="39">
        <v>87</v>
      </c>
      <c r="RU119" s="39"/>
      <c r="RV119" s="39">
        <v>132</v>
      </c>
      <c r="RW119" s="39"/>
      <c r="RX119" s="39">
        <v>177</v>
      </c>
      <c r="RY119" s="38"/>
      <c r="RZ119" s="39">
        <v>42</v>
      </c>
      <c r="SA119" s="39"/>
      <c r="SB119" s="39">
        <v>87</v>
      </c>
      <c r="SC119" s="39"/>
      <c r="SD119" s="39">
        <v>132</v>
      </c>
      <c r="SE119" s="39"/>
      <c r="SF119" s="39">
        <v>177</v>
      </c>
      <c r="SG119" s="38"/>
      <c r="SI119" s="39">
        <v>42</v>
      </c>
      <c r="SJ119" s="39"/>
      <c r="SK119" s="39">
        <v>87</v>
      </c>
      <c r="SL119" s="39"/>
      <c r="SM119" s="39">
        <v>132</v>
      </c>
      <c r="SN119" s="39"/>
      <c r="SO119" s="39">
        <v>177</v>
      </c>
      <c r="SP119" s="38"/>
      <c r="SQ119" s="39">
        <v>42</v>
      </c>
      <c r="SR119" s="39"/>
      <c r="SS119" s="39">
        <v>87</v>
      </c>
      <c r="ST119" s="39"/>
      <c r="SU119" s="39">
        <v>132</v>
      </c>
      <c r="SV119" s="39"/>
      <c r="SW119" s="39">
        <v>177</v>
      </c>
      <c r="SX119" s="38"/>
      <c r="SZ119" s="39">
        <v>42</v>
      </c>
      <c r="TA119" s="39"/>
      <c r="TB119" s="39">
        <v>87</v>
      </c>
      <c r="TC119" s="39"/>
      <c r="TD119" s="39">
        <v>132</v>
      </c>
      <c r="TE119" s="39"/>
      <c r="TF119" s="39">
        <v>177</v>
      </c>
      <c r="TG119" s="38"/>
      <c r="TH119" s="39">
        <v>42</v>
      </c>
      <c r="TI119" s="39"/>
      <c r="TJ119" s="39">
        <v>87</v>
      </c>
      <c r="TK119" s="39"/>
      <c r="TL119" s="39">
        <v>132</v>
      </c>
      <c r="TM119" s="39"/>
      <c r="TN119" s="39">
        <v>177</v>
      </c>
      <c r="TO119" s="38"/>
      <c r="TQ119" s="39">
        <v>42</v>
      </c>
      <c r="TR119" s="39"/>
      <c r="TS119" s="39">
        <v>87</v>
      </c>
      <c r="TT119" s="39"/>
      <c r="TU119" s="39">
        <v>132</v>
      </c>
      <c r="TV119" s="39"/>
      <c r="TW119" s="39">
        <v>177</v>
      </c>
      <c r="TX119" s="38"/>
      <c r="TY119" s="39">
        <v>42</v>
      </c>
      <c r="TZ119" s="39"/>
      <c r="UA119" s="39">
        <v>87</v>
      </c>
      <c r="UB119" s="39"/>
      <c r="UC119" s="39">
        <v>132</v>
      </c>
      <c r="UD119" s="39"/>
      <c r="UE119" s="39">
        <v>177</v>
      </c>
      <c r="UF119" s="38"/>
      <c r="UH119" s="39">
        <v>42</v>
      </c>
      <c r="UI119" s="39"/>
      <c r="UJ119" s="39">
        <v>87</v>
      </c>
      <c r="UK119" s="39"/>
      <c r="UL119" s="39">
        <v>132</v>
      </c>
      <c r="UM119" s="39"/>
      <c r="UN119" s="39">
        <v>177</v>
      </c>
      <c r="UO119" s="38"/>
      <c r="UP119" s="39">
        <v>42</v>
      </c>
      <c r="UQ119" s="39"/>
      <c r="UR119" s="39">
        <v>87</v>
      </c>
      <c r="US119" s="39"/>
      <c r="UT119" s="39">
        <v>132</v>
      </c>
      <c r="UU119" s="39"/>
      <c r="UV119" s="39">
        <v>177</v>
      </c>
      <c r="UW119" s="38"/>
      <c r="UY119" s="39">
        <v>42</v>
      </c>
      <c r="UZ119" s="39"/>
      <c r="VA119" s="39">
        <v>87</v>
      </c>
      <c r="VB119" s="39"/>
      <c r="VC119" s="39">
        <v>132</v>
      </c>
      <c r="VD119" s="39"/>
      <c r="VE119" s="39">
        <v>177</v>
      </c>
      <c r="VF119" s="38"/>
      <c r="VG119" s="39">
        <v>42</v>
      </c>
      <c r="VH119" s="39"/>
      <c r="VI119" s="39">
        <v>87</v>
      </c>
      <c r="VJ119" s="39"/>
      <c r="VK119" s="39">
        <v>132</v>
      </c>
      <c r="VL119" s="39"/>
      <c r="VM119" s="39">
        <v>177</v>
      </c>
      <c r="VN119" s="38"/>
      <c r="VP119" s="39">
        <v>42</v>
      </c>
      <c r="VQ119" s="39"/>
      <c r="VR119" s="39">
        <v>87</v>
      </c>
      <c r="VS119" s="39"/>
      <c r="VT119" s="39">
        <v>132</v>
      </c>
      <c r="VU119" s="39"/>
      <c r="VV119" s="39">
        <v>177</v>
      </c>
      <c r="VW119" s="38"/>
      <c r="VX119" s="39">
        <v>42</v>
      </c>
      <c r="VY119" s="39"/>
      <c r="VZ119" s="39">
        <v>87</v>
      </c>
      <c r="WA119" s="39"/>
      <c r="WB119" s="39">
        <v>132</v>
      </c>
      <c r="WC119" s="39"/>
      <c r="WD119" s="39">
        <v>177</v>
      </c>
      <c r="WE119" s="38"/>
      <c r="WG119" s="39">
        <v>42</v>
      </c>
      <c r="WH119" s="39"/>
      <c r="WI119" s="39">
        <v>87</v>
      </c>
      <c r="WJ119" s="39"/>
      <c r="WK119" s="39">
        <v>132</v>
      </c>
      <c r="WL119" s="39"/>
      <c r="WM119" s="39">
        <v>177</v>
      </c>
      <c r="WN119" s="38"/>
      <c r="WO119" s="39">
        <v>42</v>
      </c>
      <c r="WP119" s="39"/>
      <c r="WQ119" s="39">
        <v>87</v>
      </c>
      <c r="WR119" s="39"/>
      <c r="WS119" s="39">
        <v>132</v>
      </c>
      <c r="WT119" s="39"/>
      <c r="WU119" s="39">
        <v>177</v>
      </c>
      <c r="WV119" s="38"/>
      <c r="WX119" s="39">
        <v>42</v>
      </c>
      <c r="WY119" s="39"/>
      <c r="WZ119" s="39">
        <v>87</v>
      </c>
      <c r="XA119" s="39"/>
      <c r="XB119" s="39">
        <v>132</v>
      </c>
      <c r="XC119" s="39"/>
      <c r="XD119" s="39">
        <v>177</v>
      </c>
      <c r="XE119" s="38"/>
      <c r="XF119" s="39">
        <v>42</v>
      </c>
      <c r="XG119" s="39"/>
      <c r="XH119" s="39">
        <v>87</v>
      </c>
      <c r="XI119" s="39"/>
      <c r="XJ119" s="39">
        <v>132</v>
      </c>
      <c r="XK119" s="39"/>
      <c r="XL119" s="39">
        <v>177</v>
      </c>
      <c r="XM119" s="38"/>
      <c r="XO119" s="39">
        <v>42</v>
      </c>
      <c r="XP119" s="39"/>
      <c r="XQ119" s="39">
        <v>87</v>
      </c>
      <c r="XR119" s="39"/>
      <c r="XS119" s="39">
        <v>132</v>
      </c>
      <c r="XT119" s="39"/>
      <c r="XU119" s="39">
        <v>177</v>
      </c>
      <c r="XV119" s="38"/>
      <c r="XW119" s="39">
        <v>42</v>
      </c>
      <c r="XX119" s="39"/>
      <c r="XY119" s="39">
        <v>87</v>
      </c>
      <c r="XZ119" s="39"/>
      <c r="YA119" s="39">
        <v>132</v>
      </c>
      <c r="YB119" s="39"/>
      <c r="YC119" s="39">
        <v>177</v>
      </c>
      <c r="YD119" s="38"/>
      <c r="YF119" s="39">
        <v>42</v>
      </c>
      <c r="YG119" s="39"/>
      <c r="YH119" s="39">
        <v>87</v>
      </c>
      <c r="YI119" s="39"/>
      <c r="YJ119" s="39">
        <v>132</v>
      </c>
      <c r="YK119" s="39"/>
      <c r="YL119" s="39">
        <v>177</v>
      </c>
      <c r="YM119" s="38"/>
      <c r="YN119" s="39">
        <v>42</v>
      </c>
      <c r="YO119" s="39"/>
      <c r="YP119" s="39">
        <v>87</v>
      </c>
      <c r="YQ119" s="39"/>
      <c r="YR119" s="39">
        <v>132</v>
      </c>
      <c r="YS119" s="39"/>
      <c r="YT119" s="39">
        <v>177</v>
      </c>
      <c r="YU119" s="38"/>
      <c r="YW119" s="39">
        <v>42</v>
      </c>
      <c r="YX119" s="39"/>
      <c r="YY119" s="39">
        <v>87</v>
      </c>
      <c r="YZ119" s="39"/>
      <c r="ZA119" s="39">
        <v>132</v>
      </c>
      <c r="ZB119" s="39"/>
      <c r="ZC119" s="39">
        <v>177</v>
      </c>
      <c r="ZD119" s="38"/>
      <c r="ZM119" s="39">
        <v>42</v>
      </c>
      <c r="ZN119" s="39"/>
      <c r="ZO119" s="39">
        <v>87</v>
      </c>
      <c r="ZP119" s="39"/>
      <c r="ZQ119" s="39">
        <v>132</v>
      </c>
      <c r="ZR119" s="39"/>
      <c r="ZS119" s="39">
        <v>177</v>
      </c>
      <c r="ZT119" s="38"/>
      <c r="ZV119" s="39">
        <v>42</v>
      </c>
      <c r="ZW119" s="39"/>
      <c r="ZX119" s="39">
        <v>87</v>
      </c>
      <c r="ZY119" s="39"/>
      <c r="ZZ119" s="39">
        <v>132</v>
      </c>
      <c r="AAA119" s="39"/>
      <c r="AAB119" s="39">
        <v>177</v>
      </c>
      <c r="AAC119" s="38"/>
      <c r="AAD119" s="39">
        <v>42</v>
      </c>
      <c r="AAE119" s="39"/>
      <c r="AAF119" s="39">
        <v>87</v>
      </c>
      <c r="AAG119" s="39"/>
      <c r="AAH119" s="39">
        <v>132</v>
      </c>
      <c r="AAI119" s="39"/>
      <c r="AAJ119" s="39">
        <v>177</v>
      </c>
      <c r="AAK119" s="38"/>
      <c r="AAM119" s="39">
        <v>42</v>
      </c>
      <c r="AAN119" s="39"/>
      <c r="AAO119" s="39">
        <v>87</v>
      </c>
      <c r="AAP119" s="39"/>
      <c r="AAQ119" s="39">
        <v>132</v>
      </c>
      <c r="AAR119" s="39"/>
      <c r="AAS119" s="39">
        <v>177</v>
      </c>
      <c r="AAT119" s="38"/>
      <c r="AAU119" s="39">
        <v>42</v>
      </c>
      <c r="AAV119" s="39"/>
      <c r="AAW119" s="39">
        <v>87</v>
      </c>
      <c r="AAX119" s="39"/>
      <c r="AAY119" s="39">
        <v>132</v>
      </c>
      <c r="AAZ119" s="39"/>
      <c r="ABA119" s="39">
        <v>177</v>
      </c>
      <c r="ABB119" s="38"/>
      <c r="ABD119" s="39">
        <v>42</v>
      </c>
      <c r="ABE119" s="39"/>
      <c r="ABF119" s="39">
        <v>87</v>
      </c>
      <c r="ABG119" s="39"/>
      <c r="ABH119" s="39">
        <v>132</v>
      </c>
      <c r="ABI119" s="39"/>
      <c r="ABJ119" s="39">
        <v>177</v>
      </c>
      <c r="ABK119" s="38"/>
      <c r="ABL119" s="39">
        <v>42</v>
      </c>
      <c r="ABM119" s="39"/>
      <c r="ABN119" s="39">
        <v>87</v>
      </c>
      <c r="ABO119" s="39"/>
      <c r="ABP119" s="39">
        <v>132</v>
      </c>
      <c r="ABQ119" s="39"/>
      <c r="ABR119" s="39">
        <v>177</v>
      </c>
      <c r="ABS119" s="38"/>
      <c r="ABU119" s="39">
        <v>42</v>
      </c>
      <c r="ABV119" s="39"/>
      <c r="ABW119" s="39">
        <v>87</v>
      </c>
      <c r="ABX119" s="39"/>
      <c r="ABY119" s="39">
        <v>132</v>
      </c>
      <c r="ABZ119" s="39"/>
      <c r="ACA119" s="39">
        <v>177</v>
      </c>
      <c r="ACB119" s="38"/>
      <c r="ACC119" s="39">
        <v>42</v>
      </c>
      <c r="ACD119" s="39"/>
      <c r="ACE119" s="39">
        <v>87</v>
      </c>
      <c r="ACF119" s="39"/>
      <c r="ACG119" s="39">
        <v>132</v>
      </c>
      <c r="ACH119" s="39"/>
      <c r="ACI119" s="39">
        <v>177</v>
      </c>
      <c r="ACJ119" s="38"/>
      <c r="ACL119" s="39">
        <v>42</v>
      </c>
      <c r="ACM119" s="39"/>
      <c r="ACN119" s="39">
        <v>87</v>
      </c>
      <c r="ACO119" s="39"/>
      <c r="ACP119" s="39">
        <v>132</v>
      </c>
      <c r="ACQ119" s="39"/>
      <c r="ACR119" s="39">
        <v>177</v>
      </c>
      <c r="ACS119" s="38"/>
      <c r="ACT119" s="39">
        <v>42</v>
      </c>
      <c r="ACU119" s="39"/>
      <c r="ACV119" s="39">
        <v>87</v>
      </c>
      <c r="ACW119" s="39"/>
      <c r="ACX119" s="39">
        <v>132</v>
      </c>
      <c r="ACY119" s="39"/>
      <c r="ACZ119" s="39">
        <v>177</v>
      </c>
      <c r="ADA119" s="38"/>
      <c r="ADC119" s="39">
        <v>42</v>
      </c>
      <c r="ADD119" s="39"/>
      <c r="ADE119" s="39">
        <v>87</v>
      </c>
      <c r="ADF119" s="39"/>
      <c r="ADG119" s="39">
        <v>132</v>
      </c>
      <c r="ADH119" s="39"/>
      <c r="ADI119" s="39">
        <v>177</v>
      </c>
      <c r="ADJ119" s="38"/>
      <c r="ADK119" s="39">
        <v>42</v>
      </c>
      <c r="ADL119" s="39"/>
      <c r="ADM119" s="39">
        <v>87</v>
      </c>
      <c r="ADN119" s="39"/>
      <c r="ADO119" s="39">
        <v>132</v>
      </c>
      <c r="ADP119" s="39"/>
      <c r="ADQ119" s="39">
        <v>177</v>
      </c>
      <c r="ADR119" s="38"/>
      <c r="ADT119" s="39">
        <v>42</v>
      </c>
      <c r="ADU119" s="39"/>
      <c r="ADV119" s="39">
        <v>87</v>
      </c>
      <c r="ADW119" s="39"/>
      <c r="ADX119" s="39">
        <v>132</v>
      </c>
      <c r="ADY119" s="39"/>
      <c r="ADZ119" s="39">
        <v>177</v>
      </c>
      <c r="AEA119" s="38"/>
      <c r="AEB119" s="39">
        <v>42</v>
      </c>
      <c r="AEC119" s="39"/>
      <c r="AED119" s="39">
        <v>87</v>
      </c>
      <c r="AEE119" s="39"/>
      <c r="AEF119" s="39">
        <v>132</v>
      </c>
      <c r="AEG119" s="39"/>
      <c r="AEH119" s="39">
        <v>177</v>
      </c>
      <c r="AEI119" s="38"/>
      <c r="AEK119" s="39">
        <v>42</v>
      </c>
      <c r="AEL119" s="39"/>
      <c r="AEM119" s="39">
        <v>87</v>
      </c>
      <c r="AEN119" s="39"/>
      <c r="AEO119" s="39">
        <v>132</v>
      </c>
      <c r="AEP119" s="39"/>
      <c r="AEQ119" s="39">
        <v>177</v>
      </c>
      <c r="AER119" s="38"/>
      <c r="AES119" s="39">
        <v>42</v>
      </c>
      <c r="AET119" s="39"/>
      <c r="AEU119" s="39">
        <v>87</v>
      </c>
      <c r="AEV119" s="39"/>
      <c r="AEW119" s="39">
        <v>132</v>
      </c>
      <c r="AEX119" s="39"/>
      <c r="AEY119" s="39">
        <v>177</v>
      </c>
      <c r="AEZ119" s="38"/>
      <c r="AFB119" s="39">
        <v>42</v>
      </c>
      <c r="AFC119" s="39"/>
      <c r="AFD119" s="39">
        <v>87</v>
      </c>
      <c r="AFE119" s="39"/>
      <c r="AFF119" s="39">
        <v>132</v>
      </c>
      <c r="AFG119" s="39"/>
      <c r="AFH119" s="39">
        <v>177</v>
      </c>
      <c r="AFI119" s="38"/>
      <c r="AFJ119" s="39">
        <v>42</v>
      </c>
      <c r="AFK119" s="39"/>
      <c r="AFL119" s="39">
        <v>87</v>
      </c>
      <c r="AFM119" s="39"/>
      <c r="AFN119" s="39">
        <v>132</v>
      </c>
      <c r="AFO119" s="39"/>
      <c r="AFP119" s="39">
        <v>177</v>
      </c>
      <c r="AFQ119" s="38"/>
      <c r="AFS119" s="39">
        <v>42</v>
      </c>
      <c r="AFT119" s="39"/>
      <c r="AFU119" s="39">
        <v>87</v>
      </c>
      <c r="AFV119" s="39"/>
      <c r="AFW119" s="39">
        <v>132</v>
      </c>
      <c r="AFX119" s="39"/>
      <c r="AFY119" s="39">
        <v>177</v>
      </c>
      <c r="AFZ119" s="38"/>
      <c r="AGA119" s="39">
        <v>42</v>
      </c>
      <c r="AGB119" s="39"/>
      <c r="AGC119" s="39">
        <v>87</v>
      </c>
      <c r="AGD119" s="39"/>
      <c r="AGE119" s="39">
        <v>132</v>
      </c>
      <c r="AGF119" s="39"/>
      <c r="AGG119" s="39">
        <v>177</v>
      </c>
      <c r="AGH119" s="38"/>
      <c r="AGJ119" s="39">
        <v>42</v>
      </c>
      <c r="AGK119" s="39"/>
      <c r="AGL119" s="39">
        <v>87</v>
      </c>
      <c r="AGM119" s="39"/>
      <c r="AGN119" s="39">
        <v>132</v>
      </c>
      <c r="AGO119" s="39"/>
      <c r="AGP119" s="39">
        <v>177</v>
      </c>
      <c r="AGQ119" s="38"/>
      <c r="AGR119" s="39">
        <v>42</v>
      </c>
      <c r="AGS119" s="39"/>
      <c r="AGT119" s="39">
        <v>87</v>
      </c>
      <c r="AGU119" s="39"/>
      <c r="AGV119" s="39">
        <v>132</v>
      </c>
      <c r="AGW119" s="39"/>
      <c r="AGX119" s="39">
        <v>177</v>
      </c>
      <c r="AGY119" s="38"/>
      <c r="AHA119" s="39">
        <v>42</v>
      </c>
      <c r="AHB119" s="39"/>
      <c r="AHC119" s="39">
        <v>87</v>
      </c>
      <c r="AHD119" s="39"/>
      <c r="AHE119" s="39">
        <v>132</v>
      </c>
      <c r="AHF119" s="39"/>
      <c r="AHG119" s="39">
        <v>177</v>
      </c>
      <c r="AHH119" s="38"/>
      <c r="AHI119" s="39">
        <v>42</v>
      </c>
      <c r="AHJ119" s="39"/>
      <c r="AHK119" s="39">
        <v>87</v>
      </c>
      <c r="AHL119" s="39"/>
      <c r="AHM119" s="39">
        <v>132</v>
      </c>
      <c r="AHN119" s="39"/>
      <c r="AHO119" s="39">
        <v>177</v>
      </c>
      <c r="AHP119" s="38"/>
      <c r="AHR119" s="39">
        <v>42</v>
      </c>
      <c r="AHS119" s="39"/>
      <c r="AHT119" s="39">
        <v>87</v>
      </c>
      <c r="AHU119" s="39"/>
      <c r="AHV119" s="39">
        <v>132</v>
      </c>
      <c r="AHW119" s="39"/>
      <c r="AHX119" s="39">
        <v>177</v>
      </c>
      <c r="AHY119" s="38"/>
      <c r="AHZ119" s="39">
        <v>42</v>
      </c>
      <c r="AIA119" s="39"/>
      <c r="AIB119" s="39">
        <v>87</v>
      </c>
      <c r="AIC119" s="39"/>
      <c r="AID119" s="39">
        <v>132</v>
      </c>
      <c r="AIE119" s="39"/>
      <c r="AIF119" s="39">
        <v>177</v>
      </c>
      <c r="AIG119" s="38"/>
    </row>
    <row r="120" spans="1:16384" ht="15.6" customHeight="1">
      <c r="A120" s="39">
        <v>223</v>
      </c>
      <c r="B120" s="39"/>
      <c r="C120" s="39">
        <v>88</v>
      </c>
      <c r="D120" s="39"/>
      <c r="E120" s="39">
        <v>133</v>
      </c>
      <c r="F120" s="39"/>
      <c r="G120" s="39">
        <v>178</v>
      </c>
      <c r="H120" s="86"/>
      <c r="J120" s="39">
        <v>43</v>
      </c>
      <c r="K120" s="39"/>
      <c r="L120" s="39">
        <v>88</v>
      </c>
      <c r="M120" s="39"/>
      <c r="N120" s="39">
        <v>133</v>
      </c>
      <c r="O120" s="39"/>
      <c r="P120" s="39">
        <v>178</v>
      </c>
      <c r="Q120" s="86"/>
      <c r="R120" s="39">
        <v>43</v>
      </c>
      <c r="S120" s="39"/>
      <c r="T120" s="39">
        <v>88</v>
      </c>
      <c r="U120" s="39"/>
      <c r="V120" s="39">
        <v>133</v>
      </c>
      <c r="W120" s="39"/>
      <c r="X120" s="39">
        <v>178</v>
      </c>
      <c r="Y120" s="86"/>
      <c r="AA120" s="39">
        <v>43</v>
      </c>
      <c r="AB120" s="39"/>
      <c r="AC120" s="39">
        <v>88</v>
      </c>
      <c r="AD120" s="39"/>
      <c r="AE120" s="39">
        <v>133</v>
      </c>
      <c r="AF120" s="39"/>
      <c r="AG120" s="39">
        <v>178</v>
      </c>
      <c r="AH120" s="86"/>
      <c r="AI120" s="39">
        <v>43</v>
      </c>
      <c r="AJ120" s="39"/>
      <c r="AK120" s="39">
        <v>88</v>
      </c>
      <c r="AL120" s="39"/>
      <c r="AM120" s="39">
        <v>133</v>
      </c>
      <c r="AN120" s="39"/>
      <c r="AO120" s="39">
        <v>178</v>
      </c>
      <c r="AP120" s="86"/>
      <c r="AR120" s="39">
        <v>43</v>
      </c>
      <c r="AS120" s="39"/>
      <c r="AT120" s="39">
        <v>88</v>
      </c>
      <c r="AU120" s="39"/>
      <c r="AV120" s="39">
        <v>133</v>
      </c>
      <c r="AW120" s="39"/>
      <c r="AX120" s="39">
        <v>178</v>
      </c>
      <c r="AY120" s="86"/>
      <c r="AZ120" s="39">
        <v>43</v>
      </c>
      <c r="BA120" s="39"/>
      <c r="BB120" s="39">
        <v>88</v>
      </c>
      <c r="BC120" s="39"/>
      <c r="BD120" s="39">
        <v>133</v>
      </c>
      <c r="BE120" s="39"/>
      <c r="BF120" s="39">
        <v>178</v>
      </c>
      <c r="BG120" s="86"/>
      <c r="BI120" s="39">
        <v>43</v>
      </c>
      <c r="BJ120" s="39"/>
      <c r="BK120" s="39">
        <v>88</v>
      </c>
      <c r="BL120" s="39"/>
      <c r="BM120" s="39">
        <v>133</v>
      </c>
      <c r="BN120" s="39"/>
      <c r="BO120" s="39">
        <v>178</v>
      </c>
      <c r="BP120" s="86"/>
      <c r="BQ120" s="39">
        <v>43</v>
      </c>
      <c r="BR120" s="39"/>
      <c r="BS120" s="39">
        <v>88</v>
      </c>
      <c r="BT120" s="39"/>
      <c r="BU120" s="39">
        <v>133</v>
      </c>
      <c r="BV120" s="39"/>
      <c r="BW120" s="39">
        <v>178</v>
      </c>
      <c r="BX120" s="86"/>
      <c r="BZ120" s="39">
        <v>43</v>
      </c>
      <c r="CA120" s="39"/>
      <c r="CB120" s="39">
        <v>88</v>
      </c>
      <c r="CC120" s="39"/>
      <c r="CD120" s="39">
        <v>133</v>
      </c>
      <c r="CE120" s="39"/>
      <c r="CF120" s="39">
        <v>178</v>
      </c>
      <c r="CG120" s="86"/>
      <c r="CH120" s="39">
        <v>43</v>
      </c>
      <c r="CI120" s="39"/>
      <c r="CJ120" s="39">
        <v>88</v>
      </c>
      <c r="CK120" s="39"/>
      <c r="CL120" s="39">
        <v>133</v>
      </c>
      <c r="CM120" s="39"/>
      <c r="CN120" s="39">
        <v>178</v>
      </c>
      <c r="CO120" s="86"/>
      <c r="CQ120" s="39">
        <v>43</v>
      </c>
      <c r="CR120" s="39"/>
      <c r="CS120" s="39">
        <v>88</v>
      </c>
      <c r="CT120" s="39"/>
      <c r="CU120" s="39">
        <v>133</v>
      </c>
      <c r="CV120" s="39"/>
      <c r="CW120" s="39">
        <v>178</v>
      </c>
      <c r="CX120" s="86"/>
      <c r="CY120" s="39">
        <v>43</v>
      </c>
      <c r="CZ120" s="39"/>
      <c r="DA120" s="39">
        <v>88</v>
      </c>
      <c r="DB120" s="39"/>
      <c r="DC120" s="39">
        <v>133</v>
      </c>
      <c r="DD120" s="39"/>
      <c r="DE120" s="39">
        <v>178</v>
      </c>
      <c r="DF120" s="86"/>
      <c r="DH120" s="39">
        <v>43</v>
      </c>
      <c r="DI120" s="39"/>
      <c r="DJ120" s="39">
        <v>88</v>
      </c>
      <c r="DK120" s="39"/>
      <c r="DL120" s="39">
        <v>133</v>
      </c>
      <c r="DM120" s="39"/>
      <c r="DN120" s="39">
        <v>178</v>
      </c>
      <c r="DO120" s="86"/>
      <c r="DP120" s="39">
        <v>43</v>
      </c>
      <c r="DQ120" s="39"/>
      <c r="DR120" s="39">
        <v>88</v>
      </c>
      <c r="DS120" s="39"/>
      <c r="DT120" s="39">
        <v>133</v>
      </c>
      <c r="DU120" s="39"/>
      <c r="DV120" s="39">
        <v>178</v>
      </c>
      <c r="DW120" s="86"/>
      <c r="DY120" s="39">
        <v>43</v>
      </c>
      <c r="DZ120" s="39"/>
      <c r="EA120" s="39">
        <v>88</v>
      </c>
      <c r="EB120" s="39"/>
      <c r="EC120" s="39">
        <v>133</v>
      </c>
      <c r="ED120" s="39"/>
      <c r="EE120" s="39">
        <v>178</v>
      </c>
      <c r="EF120" s="86"/>
      <c r="EG120" s="39">
        <v>43</v>
      </c>
      <c r="EH120" s="39"/>
      <c r="EI120" s="39">
        <v>88</v>
      </c>
      <c r="EJ120" s="39"/>
      <c r="EK120" s="39">
        <v>133</v>
      </c>
      <c r="EL120" s="39"/>
      <c r="EM120" s="39">
        <v>178</v>
      </c>
      <c r="EN120" s="86"/>
      <c r="EP120" s="39">
        <v>43</v>
      </c>
      <c r="EQ120" s="39"/>
      <c r="ER120" s="39">
        <v>88</v>
      </c>
      <c r="ES120" s="39"/>
      <c r="ET120" s="39">
        <v>133</v>
      </c>
      <c r="EU120" s="39"/>
      <c r="EV120" s="39">
        <v>178</v>
      </c>
      <c r="EW120" s="86"/>
      <c r="EX120" s="39">
        <v>43</v>
      </c>
      <c r="EY120" s="39"/>
      <c r="EZ120" s="39">
        <v>88</v>
      </c>
      <c r="FA120" s="39"/>
      <c r="FB120" s="39">
        <v>133</v>
      </c>
      <c r="FC120" s="39"/>
      <c r="FD120" s="39">
        <v>178</v>
      </c>
      <c r="FE120" s="86"/>
      <c r="FG120" s="39">
        <v>43</v>
      </c>
      <c r="FH120" s="39"/>
      <c r="FI120" s="39">
        <v>88</v>
      </c>
      <c r="FJ120" s="39"/>
      <c r="FK120" s="39">
        <v>133</v>
      </c>
      <c r="FL120" s="39"/>
      <c r="FM120" s="39">
        <v>178</v>
      </c>
      <c r="FN120" s="86"/>
      <c r="FO120" s="39">
        <v>43</v>
      </c>
      <c r="FP120" s="39"/>
      <c r="FQ120" s="39">
        <v>88</v>
      </c>
      <c r="FR120" s="39"/>
      <c r="FS120" s="39">
        <v>133</v>
      </c>
      <c r="FT120" s="39"/>
      <c r="FU120" s="39">
        <v>178</v>
      </c>
      <c r="FV120" s="86"/>
      <c r="FX120" s="39">
        <v>43</v>
      </c>
      <c r="FY120" s="39"/>
      <c r="FZ120" s="39">
        <v>88</v>
      </c>
      <c r="GA120" s="39"/>
      <c r="GB120" s="39">
        <v>133</v>
      </c>
      <c r="GC120" s="39"/>
      <c r="GD120" s="39">
        <v>178</v>
      </c>
      <c r="GE120" s="86"/>
      <c r="GF120" s="39">
        <v>43</v>
      </c>
      <c r="GG120" s="39"/>
      <c r="GH120" s="39">
        <v>88</v>
      </c>
      <c r="GI120" s="39"/>
      <c r="GJ120" s="39">
        <v>133</v>
      </c>
      <c r="GK120" s="39"/>
      <c r="GL120" s="39">
        <v>178</v>
      </c>
      <c r="GM120" s="86"/>
      <c r="GO120" s="39">
        <v>43</v>
      </c>
      <c r="GP120" s="39"/>
      <c r="GQ120" s="39">
        <v>88</v>
      </c>
      <c r="GR120" s="39"/>
      <c r="GS120" s="39">
        <v>133</v>
      </c>
      <c r="GT120" s="39"/>
      <c r="GU120" s="39">
        <v>178</v>
      </c>
      <c r="GV120" s="86"/>
      <c r="GW120" s="39">
        <v>43</v>
      </c>
      <c r="GX120" s="39"/>
      <c r="GY120" s="39">
        <v>88</v>
      </c>
      <c r="GZ120" s="39"/>
      <c r="HA120" s="39">
        <v>133</v>
      </c>
      <c r="HB120" s="39"/>
      <c r="HC120" s="39">
        <v>178</v>
      </c>
      <c r="HD120" s="86"/>
      <c r="HF120" s="39">
        <v>43</v>
      </c>
      <c r="HG120" s="39"/>
      <c r="HH120" s="39">
        <v>88</v>
      </c>
      <c r="HI120" s="39"/>
      <c r="HJ120" s="39">
        <v>133</v>
      </c>
      <c r="HK120" s="39"/>
      <c r="HL120" s="39">
        <v>178</v>
      </c>
      <c r="HM120" s="86"/>
      <c r="HN120" s="39">
        <v>43</v>
      </c>
      <c r="HO120" s="39"/>
      <c r="HP120" s="39">
        <v>88</v>
      </c>
      <c r="HQ120" s="39"/>
      <c r="HR120" s="39">
        <v>133</v>
      </c>
      <c r="HS120" s="39"/>
      <c r="HT120" s="39">
        <v>178</v>
      </c>
      <c r="HU120" s="86"/>
      <c r="HW120" s="39">
        <v>43</v>
      </c>
      <c r="HX120" s="39"/>
      <c r="HY120" s="39">
        <v>88</v>
      </c>
      <c r="HZ120" s="39"/>
      <c r="IA120" s="39">
        <v>133</v>
      </c>
      <c r="IB120" s="39"/>
      <c r="IC120" s="39">
        <v>178</v>
      </c>
      <c r="ID120" s="86"/>
      <c r="IE120" s="39">
        <v>43</v>
      </c>
      <c r="IF120" s="39"/>
      <c r="IG120" s="39">
        <v>88</v>
      </c>
      <c r="IH120" s="39"/>
      <c r="II120" s="39">
        <v>133</v>
      </c>
      <c r="IJ120" s="39"/>
      <c r="IK120" s="39">
        <v>178</v>
      </c>
      <c r="IL120" s="86"/>
      <c r="IN120" s="39">
        <v>43</v>
      </c>
      <c r="IO120" s="39"/>
      <c r="IP120" s="39">
        <v>88</v>
      </c>
      <c r="IQ120" s="39"/>
      <c r="IR120" s="39">
        <v>133</v>
      </c>
      <c r="IS120" s="39"/>
      <c r="IT120" s="39">
        <v>178</v>
      </c>
      <c r="IU120" s="86"/>
      <c r="IV120" s="39">
        <v>43</v>
      </c>
      <c r="IW120" s="39"/>
      <c r="IX120" s="39">
        <v>88</v>
      </c>
      <c r="IY120" s="39"/>
      <c r="IZ120" s="39">
        <v>133</v>
      </c>
      <c r="JA120" s="39"/>
      <c r="JB120" s="39">
        <v>178</v>
      </c>
      <c r="JC120" s="86"/>
      <c r="JE120" s="39">
        <v>43</v>
      </c>
      <c r="JF120" s="39"/>
      <c r="JG120" s="39">
        <v>88</v>
      </c>
      <c r="JH120" s="39"/>
      <c r="JI120" s="39">
        <v>133</v>
      </c>
      <c r="JJ120" s="39"/>
      <c r="JK120" s="39">
        <v>178</v>
      </c>
      <c r="JL120" s="86"/>
      <c r="JM120" s="39">
        <v>43</v>
      </c>
      <c r="JN120" s="39"/>
      <c r="JO120" s="39">
        <v>88</v>
      </c>
      <c r="JP120" s="39"/>
      <c r="JQ120" s="39">
        <v>133</v>
      </c>
      <c r="JR120" s="39"/>
      <c r="JS120" s="39">
        <v>178</v>
      </c>
      <c r="JT120" s="86"/>
      <c r="JV120" s="39">
        <v>43</v>
      </c>
      <c r="JW120" s="39"/>
      <c r="JX120" s="39">
        <v>88</v>
      </c>
      <c r="JY120" s="39"/>
      <c r="JZ120" s="39">
        <v>133</v>
      </c>
      <c r="KA120" s="39"/>
      <c r="KB120" s="39">
        <v>178</v>
      </c>
      <c r="KC120" s="86"/>
      <c r="KD120" s="39">
        <v>43</v>
      </c>
      <c r="KE120" s="39"/>
      <c r="KF120" s="39">
        <v>88</v>
      </c>
      <c r="KG120" s="39"/>
      <c r="KH120" s="39">
        <v>133</v>
      </c>
      <c r="KI120" s="39"/>
      <c r="KJ120" s="39">
        <v>178</v>
      </c>
      <c r="KK120" s="86"/>
      <c r="KM120" s="39">
        <v>43</v>
      </c>
      <c r="KN120" s="39"/>
      <c r="KO120" s="39">
        <v>88</v>
      </c>
      <c r="KP120" s="39"/>
      <c r="KQ120" s="39">
        <v>133</v>
      </c>
      <c r="KR120" s="39"/>
      <c r="KS120" s="39">
        <v>178</v>
      </c>
      <c r="KT120" s="86"/>
      <c r="KU120" s="39">
        <v>43</v>
      </c>
      <c r="KV120" s="39"/>
      <c r="KW120" s="39">
        <v>88</v>
      </c>
      <c r="KX120" s="39"/>
      <c r="KY120" s="39">
        <v>133</v>
      </c>
      <c r="KZ120" s="39"/>
      <c r="LA120" s="39">
        <v>178</v>
      </c>
      <c r="LB120" s="86"/>
      <c r="LD120" s="39">
        <v>43</v>
      </c>
      <c r="LE120" s="39"/>
      <c r="LF120" s="39">
        <v>88</v>
      </c>
      <c r="LG120" s="39"/>
      <c r="LH120" s="39">
        <v>133</v>
      </c>
      <c r="LI120" s="39"/>
      <c r="LJ120" s="39">
        <v>178</v>
      </c>
      <c r="LK120" s="86"/>
      <c r="LL120" s="39">
        <v>43</v>
      </c>
      <c r="LM120" s="39"/>
      <c r="LN120" s="39">
        <v>88</v>
      </c>
      <c r="LO120" s="39"/>
      <c r="LP120" s="39">
        <v>133</v>
      </c>
      <c r="LQ120" s="39"/>
      <c r="LR120" s="39">
        <v>178</v>
      </c>
      <c r="LS120" s="86"/>
      <c r="LU120" s="39">
        <v>43</v>
      </c>
      <c r="LV120" s="39"/>
      <c r="LW120" s="39">
        <v>88</v>
      </c>
      <c r="LX120" s="39"/>
      <c r="LY120" s="39">
        <v>133</v>
      </c>
      <c r="LZ120" s="39"/>
      <c r="MA120" s="39">
        <v>178</v>
      </c>
      <c r="MB120" s="86"/>
      <c r="MC120" s="39">
        <v>43</v>
      </c>
      <c r="MD120" s="39"/>
      <c r="ME120" s="39">
        <v>88</v>
      </c>
      <c r="MF120" s="39"/>
      <c r="MG120" s="39">
        <v>133</v>
      </c>
      <c r="MH120" s="39"/>
      <c r="MI120" s="39">
        <v>178</v>
      </c>
      <c r="MJ120" s="86"/>
      <c r="ML120" s="39">
        <v>43</v>
      </c>
      <c r="MM120" s="39"/>
      <c r="MN120" s="39">
        <v>88</v>
      </c>
      <c r="MO120" s="39"/>
      <c r="MP120" s="39">
        <v>133</v>
      </c>
      <c r="MQ120" s="39"/>
      <c r="MR120" s="39">
        <v>178</v>
      </c>
      <c r="MS120" s="86"/>
      <c r="MT120" s="39">
        <v>43</v>
      </c>
      <c r="MU120" s="39"/>
      <c r="MV120" s="39">
        <v>88</v>
      </c>
      <c r="MW120" s="39"/>
      <c r="MX120" s="39">
        <v>133</v>
      </c>
      <c r="MY120" s="39"/>
      <c r="MZ120" s="39">
        <v>178</v>
      </c>
      <c r="NA120" s="86"/>
      <c r="NC120" s="39">
        <v>43</v>
      </c>
      <c r="ND120" s="39"/>
      <c r="NE120" s="39">
        <v>88</v>
      </c>
      <c r="NF120" s="39"/>
      <c r="NG120" s="39">
        <v>133</v>
      </c>
      <c r="NH120" s="39"/>
      <c r="NI120" s="39">
        <v>178</v>
      </c>
      <c r="NJ120" s="86"/>
      <c r="NK120" s="39">
        <v>43</v>
      </c>
      <c r="NL120" s="39"/>
      <c r="NM120" s="39">
        <v>88</v>
      </c>
      <c r="NN120" s="39"/>
      <c r="NO120" s="39">
        <v>133</v>
      </c>
      <c r="NP120" s="39"/>
      <c r="NQ120" s="39">
        <v>178</v>
      </c>
      <c r="NR120" s="86"/>
      <c r="NT120" s="39">
        <v>43</v>
      </c>
      <c r="NU120" s="39"/>
      <c r="NV120" s="39">
        <v>88</v>
      </c>
      <c r="NW120" s="39"/>
      <c r="NX120" s="39">
        <v>133</v>
      </c>
      <c r="NY120" s="39"/>
      <c r="NZ120" s="39">
        <v>178</v>
      </c>
      <c r="OA120" s="86"/>
      <c r="OB120" s="39">
        <v>43</v>
      </c>
      <c r="OC120" s="39"/>
      <c r="OD120" s="39">
        <v>88</v>
      </c>
      <c r="OE120" s="39"/>
      <c r="OF120" s="39">
        <v>133</v>
      </c>
      <c r="OG120" s="39"/>
      <c r="OH120" s="39">
        <v>178</v>
      </c>
      <c r="OI120" s="86"/>
      <c r="OK120" s="39">
        <v>43</v>
      </c>
      <c r="OL120" s="39"/>
      <c r="OM120" s="39">
        <v>88</v>
      </c>
      <c r="ON120" s="39"/>
      <c r="OO120" s="39">
        <v>133</v>
      </c>
      <c r="OP120" s="39"/>
      <c r="OQ120" s="39">
        <v>178</v>
      </c>
      <c r="OR120" s="86"/>
      <c r="OS120" s="39">
        <v>43</v>
      </c>
      <c r="OT120" s="39"/>
      <c r="OU120" s="39">
        <v>88</v>
      </c>
      <c r="OV120" s="39"/>
      <c r="OW120" s="39">
        <v>133</v>
      </c>
      <c r="OX120" s="39"/>
      <c r="OY120" s="39">
        <v>178</v>
      </c>
      <c r="OZ120" s="86"/>
      <c r="PB120" s="39">
        <v>43</v>
      </c>
      <c r="PC120" s="39"/>
      <c r="PD120" s="39">
        <v>88</v>
      </c>
      <c r="PE120" s="39"/>
      <c r="PF120" s="39">
        <v>133</v>
      </c>
      <c r="PG120" s="39"/>
      <c r="PH120" s="39">
        <v>178</v>
      </c>
      <c r="PI120" s="86"/>
      <c r="PJ120" s="39">
        <v>43</v>
      </c>
      <c r="PK120" s="39"/>
      <c r="PL120" s="39">
        <v>88</v>
      </c>
      <c r="PM120" s="39"/>
      <c r="PN120" s="39">
        <v>133</v>
      </c>
      <c r="PO120" s="39"/>
      <c r="PP120" s="39">
        <v>178</v>
      </c>
      <c r="PQ120" s="38"/>
      <c r="PS120" s="39">
        <v>43</v>
      </c>
      <c r="PT120" s="39"/>
      <c r="PU120" s="39">
        <v>88</v>
      </c>
      <c r="PV120" s="39"/>
      <c r="PW120" s="39">
        <v>133</v>
      </c>
      <c r="PX120" s="39"/>
      <c r="PY120" s="39">
        <v>178</v>
      </c>
      <c r="PZ120" s="38"/>
      <c r="QA120" s="39">
        <v>43</v>
      </c>
      <c r="QB120" s="39"/>
      <c r="QC120" s="39">
        <v>88</v>
      </c>
      <c r="QD120" s="39"/>
      <c r="QE120" s="39">
        <v>133</v>
      </c>
      <c r="QF120" s="39"/>
      <c r="QG120" s="39">
        <v>178</v>
      </c>
      <c r="QH120" s="38"/>
      <c r="QJ120" s="39">
        <v>43</v>
      </c>
      <c r="QK120" s="39"/>
      <c r="QL120" s="39">
        <v>88</v>
      </c>
      <c r="QM120" s="39"/>
      <c r="QN120" s="39">
        <v>133</v>
      </c>
      <c r="QO120" s="39"/>
      <c r="QP120" s="39">
        <v>178</v>
      </c>
      <c r="QQ120" s="38"/>
      <c r="QR120" s="39">
        <v>43</v>
      </c>
      <c r="QS120" s="39"/>
      <c r="QT120" s="39">
        <v>88</v>
      </c>
      <c r="QU120" s="39"/>
      <c r="QV120" s="39">
        <v>133</v>
      </c>
      <c r="QW120" s="39"/>
      <c r="QX120" s="39">
        <v>178</v>
      </c>
      <c r="QY120" s="38"/>
      <c r="RA120" s="39">
        <v>43</v>
      </c>
      <c r="RB120" s="39"/>
      <c r="RC120" s="39">
        <v>88</v>
      </c>
      <c r="RD120" s="39"/>
      <c r="RE120" s="39">
        <v>133</v>
      </c>
      <c r="RF120" s="39"/>
      <c r="RG120" s="39">
        <v>178</v>
      </c>
      <c r="RH120" s="38"/>
      <c r="RI120" s="39">
        <v>43</v>
      </c>
      <c r="RJ120" s="39"/>
      <c r="RK120" s="39">
        <v>88</v>
      </c>
      <c r="RL120" s="39"/>
      <c r="RM120" s="39">
        <v>133</v>
      </c>
      <c r="RN120" s="39"/>
      <c r="RO120" s="39">
        <v>178</v>
      </c>
      <c r="RP120" s="38"/>
      <c r="RR120" s="39">
        <v>43</v>
      </c>
      <c r="RS120" s="39"/>
      <c r="RT120" s="39">
        <v>88</v>
      </c>
      <c r="RU120" s="39"/>
      <c r="RV120" s="39">
        <v>133</v>
      </c>
      <c r="RW120" s="39"/>
      <c r="RX120" s="39">
        <v>178</v>
      </c>
      <c r="RY120" s="38"/>
      <c r="RZ120" s="39">
        <v>43</v>
      </c>
      <c r="SA120" s="39"/>
      <c r="SB120" s="39">
        <v>88</v>
      </c>
      <c r="SC120" s="39"/>
      <c r="SD120" s="39">
        <v>133</v>
      </c>
      <c r="SE120" s="39"/>
      <c r="SF120" s="39">
        <v>178</v>
      </c>
      <c r="SG120" s="38"/>
      <c r="SI120" s="39">
        <v>43</v>
      </c>
      <c r="SJ120" s="39"/>
      <c r="SK120" s="39">
        <v>88</v>
      </c>
      <c r="SL120" s="39"/>
      <c r="SM120" s="39">
        <v>133</v>
      </c>
      <c r="SN120" s="39"/>
      <c r="SO120" s="39">
        <v>178</v>
      </c>
      <c r="SP120" s="38"/>
      <c r="SQ120" s="39">
        <v>43</v>
      </c>
      <c r="SR120" s="39"/>
      <c r="SS120" s="39">
        <v>88</v>
      </c>
      <c r="ST120" s="39"/>
      <c r="SU120" s="39">
        <v>133</v>
      </c>
      <c r="SV120" s="39"/>
      <c r="SW120" s="39">
        <v>178</v>
      </c>
      <c r="SX120" s="38"/>
      <c r="SZ120" s="39">
        <v>43</v>
      </c>
      <c r="TA120" s="39"/>
      <c r="TB120" s="39">
        <v>88</v>
      </c>
      <c r="TC120" s="39"/>
      <c r="TD120" s="39">
        <v>133</v>
      </c>
      <c r="TE120" s="39"/>
      <c r="TF120" s="39">
        <v>178</v>
      </c>
      <c r="TG120" s="38"/>
      <c r="TH120" s="39">
        <v>43</v>
      </c>
      <c r="TI120" s="39"/>
      <c r="TJ120" s="39">
        <v>88</v>
      </c>
      <c r="TK120" s="39"/>
      <c r="TL120" s="39">
        <v>133</v>
      </c>
      <c r="TM120" s="39"/>
      <c r="TN120" s="39">
        <v>178</v>
      </c>
      <c r="TO120" s="38"/>
      <c r="TQ120" s="39">
        <v>43</v>
      </c>
      <c r="TR120" s="39"/>
      <c r="TS120" s="39">
        <v>88</v>
      </c>
      <c r="TT120" s="39"/>
      <c r="TU120" s="39">
        <v>133</v>
      </c>
      <c r="TV120" s="39"/>
      <c r="TW120" s="39">
        <v>178</v>
      </c>
      <c r="TX120" s="38"/>
      <c r="TY120" s="39">
        <v>43</v>
      </c>
      <c r="TZ120" s="39"/>
      <c r="UA120" s="39">
        <v>88</v>
      </c>
      <c r="UB120" s="39"/>
      <c r="UC120" s="39">
        <v>133</v>
      </c>
      <c r="UD120" s="39"/>
      <c r="UE120" s="39">
        <v>178</v>
      </c>
      <c r="UF120" s="38"/>
      <c r="UH120" s="39">
        <v>43</v>
      </c>
      <c r="UI120" s="39"/>
      <c r="UJ120" s="39">
        <v>88</v>
      </c>
      <c r="UK120" s="39"/>
      <c r="UL120" s="39">
        <v>133</v>
      </c>
      <c r="UM120" s="39"/>
      <c r="UN120" s="39">
        <v>178</v>
      </c>
      <c r="UO120" s="38"/>
      <c r="UP120" s="39">
        <v>43</v>
      </c>
      <c r="UQ120" s="39"/>
      <c r="UR120" s="39">
        <v>88</v>
      </c>
      <c r="US120" s="39"/>
      <c r="UT120" s="39">
        <v>133</v>
      </c>
      <c r="UU120" s="39"/>
      <c r="UV120" s="39">
        <v>178</v>
      </c>
      <c r="UW120" s="38"/>
      <c r="UY120" s="39">
        <v>43</v>
      </c>
      <c r="UZ120" s="39"/>
      <c r="VA120" s="39">
        <v>88</v>
      </c>
      <c r="VB120" s="39"/>
      <c r="VC120" s="39">
        <v>133</v>
      </c>
      <c r="VD120" s="39"/>
      <c r="VE120" s="39">
        <v>178</v>
      </c>
      <c r="VF120" s="38"/>
      <c r="VG120" s="39">
        <v>43</v>
      </c>
      <c r="VH120" s="39"/>
      <c r="VI120" s="39">
        <v>88</v>
      </c>
      <c r="VJ120" s="39"/>
      <c r="VK120" s="39">
        <v>133</v>
      </c>
      <c r="VL120" s="39"/>
      <c r="VM120" s="39">
        <v>178</v>
      </c>
      <c r="VN120" s="38"/>
      <c r="VP120" s="39">
        <v>43</v>
      </c>
      <c r="VQ120" s="39"/>
      <c r="VR120" s="39">
        <v>88</v>
      </c>
      <c r="VS120" s="39"/>
      <c r="VT120" s="39">
        <v>133</v>
      </c>
      <c r="VU120" s="39"/>
      <c r="VV120" s="39">
        <v>178</v>
      </c>
      <c r="VW120" s="38"/>
      <c r="VX120" s="39">
        <v>43</v>
      </c>
      <c r="VY120" s="39"/>
      <c r="VZ120" s="39">
        <v>88</v>
      </c>
      <c r="WA120" s="39"/>
      <c r="WB120" s="39">
        <v>133</v>
      </c>
      <c r="WC120" s="39"/>
      <c r="WD120" s="39">
        <v>178</v>
      </c>
      <c r="WE120" s="38"/>
      <c r="WG120" s="39">
        <v>43</v>
      </c>
      <c r="WH120" s="39"/>
      <c r="WI120" s="39">
        <v>88</v>
      </c>
      <c r="WJ120" s="39"/>
      <c r="WK120" s="39">
        <v>133</v>
      </c>
      <c r="WL120" s="39"/>
      <c r="WM120" s="39">
        <v>178</v>
      </c>
      <c r="WN120" s="38"/>
      <c r="WO120" s="39">
        <v>43</v>
      </c>
      <c r="WP120" s="39"/>
      <c r="WQ120" s="39">
        <v>88</v>
      </c>
      <c r="WR120" s="39"/>
      <c r="WS120" s="39">
        <v>133</v>
      </c>
      <c r="WT120" s="39"/>
      <c r="WU120" s="39">
        <v>178</v>
      </c>
      <c r="WV120" s="38"/>
      <c r="WX120" s="39">
        <v>43</v>
      </c>
      <c r="WY120" s="39"/>
      <c r="WZ120" s="39">
        <v>88</v>
      </c>
      <c r="XA120" s="39"/>
      <c r="XB120" s="39">
        <v>133</v>
      </c>
      <c r="XC120" s="39"/>
      <c r="XD120" s="39">
        <v>178</v>
      </c>
      <c r="XE120" s="38"/>
      <c r="XF120" s="39">
        <v>43</v>
      </c>
      <c r="XG120" s="39"/>
      <c r="XH120" s="39">
        <v>88</v>
      </c>
      <c r="XI120" s="39"/>
      <c r="XJ120" s="39">
        <v>133</v>
      </c>
      <c r="XK120" s="39"/>
      <c r="XL120" s="39">
        <v>178</v>
      </c>
      <c r="XM120" s="38"/>
      <c r="XO120" s="39">
        <v>43</v>
      </c>
      <c r="XP120" s="39"/>
      <c r="XQ120" s="39">
        <v>88</v>
      </c>
      <c r="XR120" s="39"/>
      <c r="XS120" s="39">
        <v>133</v>
      </c>
      <c r="XT120" s="39"/>
      <c r="XU120" s="39">
        <v>178</v>
      </c>
      <c r="XV120" s="38"/>
      <c r="XW120" s="39">
        <v>43</v>
      </c>
      <c r="XX120" s="39"/>
      <c r="XY120" s="39">
        <v>88</v>
      </c>
      <c r="XZ120" s="39"/>
      <c r="YA120" s="39">
        <v>133</v>
      </c>
      <c r="YB120" s="39"/>
      <c r="YC120" s="39">
        <v>178</v>
      </c>
      <c r="YD120" s="38"/>
      <c r="YF120" s="39">
        <v>43</v>
      </c>
      <c r="YG120" s="39"/>
      <c r="YH120" s="39">
        <v>88</v>
      </c>
      <c r="YI120" s="39"/>
      <c r="YJ120" s="39">
        <v>133</v>
      </c>
      <c r="YK120" s="39"/>
      <c r="YL120" s="39">
        <v>178</v>
      </c>
      <c r="YM120" s="38"/>
      <c r="YN120" s="39">
        <v>43</v>
      </c>
      <c r="YO120" s="39"/>
      <c r="YP120" s="39">
        <v>88</v>
      </c>
      <c r="YQ120" s="39"/>
      <c r="YR120" s="39">
        <v>133</v>
      </c>
      <c r="YS120" s="39"/>
      <c r="YT120" s="39">
        <v>178</v>
      </c>
      <c r="YU120" s="38"/>
      <c r="YW120" s="39">
        <v>43</v>
      </c>
      <c r="YX120" s="39"/>
      <c r="YY120" s="39">
        <v>88</v>
      </c>
      <c r="YZ120" s="39"/>
      <c r="ZA120" s="39">
        <v>133</v>
      </c>
      <c r="ZB120" s="39"/>
      <c r="ZC120" s="39">
        <v>178</v>
      </c>
      <c r="ZD120" s="38"/>
      <c r="ZM120" s="39">
        <v>43</v>
      </c>
      <c r="ZN120" s="39"/>
      <c r="ZO120" s="39">
        <v>88</v>
      </c>
      <c r="ZP120" s="39"/>
      <c r="ZQ120" s="39">
        <v>133</v>
      </c>
      <c r="ZR120" s="39"/>
      <c r="ZS120" s="39">
        <v>178</v>
      </c>
      <c r="ZT120" s="38"/>
      <c r="ZV120" s="39">
        <v>43</v>
      </c>
      <c r="ZW120" s="39"/>
      <c r="ZX120" s="39">
        <v>88</v>
      </c>
      <c r="ZY120" s="39"/>
      <c r="ZZ120" s="39">
        <v>133</v>
      </c>
      <c r="AAA120" s="39"/>
      <c r="AAB120" s="39">
        <v>178</v>
      </c>
      <c r="AAC120" s="38"/>
      <c r="AAD120" s="39">
        <v>43</v>
      </c>
      <c r="AAE120" s="39"/>
      <c r="AAF120" s="39">
        <v>88</v>
      </c>
      <c r="AAG120" s="39"/>
      <c r="AAH120" s="39">
        <v>133</v>
      </c>
      <c r="AAI120" s="39"/>
      <c r="AAJ120" s="39">
        <v>178</v>
      </c>
      <c r="AAK120" s="38"/>
      <c r="AAM120" s="39">
        <v>43</v>
      </c>
      <c r="AAN120" s="39"/>
      <c r="AAO120" s="39">
        <v>88</v>
      </c>
      <c r="AAP120" s="39"/>
      <c r="AAQ120" s="39">
        <v>133</v>
      </c>
      <c r="AAR120" s="39"/>
      <c r="AAS120" s="39">
        <v>178</v>
      </c>
      <c r="AAT120" s="38"/>
      <c r="AAU120" s="39">
        <v>43</v>
      </c>
      <c r="AAV120" s="39"/>
      <c r="AAW120" s="39">
        <v>88</v>
      </c>
      <c r="AAX120" s="39"/>
      <c r="AAY120" s="39">
        <v>133</v>
      </c>
      <c r="AAZ120" s="39"/>
      <c r="ABA120" s="39">
        <v>178</v>
      </c>
      <c r="ABB120" s="38"/>
      <c r="ABD120" s="39">
        <v>43</v>
      </c>
      <c r="ABE120" s="39"/>
      <c r="ABF120" s="39">
        <v>88</v>
      </c>
      <c r="ABG120" s="39"/>
      <c r="ABH120" s="39">
        <v>133</v>
      </c>
      <c r="ABI120" s="39"/>
      <c r="ABJ120" s="39">
        <v>178</v>
      </c>
      <c r="ABK120" s="38"/>
      <c r="ABL120" s="39">
        <v>43</v>
      </c>
      <c r="ABM120" s="39"/>
      <c r="ABN120" s="39">
        <v>88</v>
      </c>
      <c r="ABO120" s="39"/>
      <c r="ABP120" s="39">
        <v>133</v>
      </c>
      <c r="ABQ120" s="39"/>
      <c r="ABR120" s="39">
        <v>178</v>
      </c>
      <c r="ABS120" s="38"/>
      <c r="ABU120" s="39">
        <v>43</v>
      </c>
      <c r="ABV120" s="39"/>
      <c r="ABW120" s="39">
        <v>88</v>
      </c>
      <c r="ABX120" s="39"/>
      <c r="ABY120" s="39">
        <v>133</v>
      </c>
      <c r="ABZ120" s="39"/>
      <c r="ACA120" s="39">
        <v>178</v>
      </c>
      <c r="ACB120" s="38"/>
      <c r="ACC120" s="39">
        <v>43</v>
      </c>
      <c r="ACD120" s="39"/>
      <c r="ACE120" s="39">
        <v>88</v>
      </c>
      <c r="ACF120" s="39"/>
      <c r="ACG120" s="39">
        <v>133</v>
      </c>
      <c r="ACH120" s="39"/>
      <c r="ACI120" s="39">
        <v>178</v>
      </c>
      <c r="ACJ120" s="38"/>
      <c r="ACL120" s="39">
        <v>43</v>
      </c>
      <c r="ACM120" s="39"/>
      <c r="ACN120" s="39">
        <v>88</v>
      </c>
      <c r="ACO120" s="39"/>
      <c r="ACP120" s="39">
        <v>133</v>
      </c>
      <c r="ACQ120" s="39"/>
      <c r="ACR120" s="39">
        <v>178</v>
      </c>
      <c r="ACS120" s="38"/>
      <c r="ACT120" s="39">
        <v>43</v>
      </c>
      <c r="ACU120" s="39"/>
      <c r="ACV120" s="39">
        <v>88</v>
      </c>
      <c r="ACW120" s="39"/>
      <c r="ACX120" s="39">
        <v>133</v>
      </c>
      <c r="ACY120" s="39"/>
      <c r="ACZ120" s="39">
        <v>178</v>
      </c>
      <c r="ADA120" s="38"/>
      <c r="ADC120" s="39">
        <v>43</v>
      </c>
      <c r="ADD120" s="39"/>
      <c r="ADE120" s="39">
        <v>88</v>
      </c>
      <c r="ADF120" s="39"/>
      <c r="ADG120" s="39">
        <v>133</v>
      </c>
      <c r="ADH120" s="39"/>
      <c r="ADI120" s="39">
        <v>178</v>
      </c>
      <c r="ADJ120" s="38"/>
      <c r="ADK120" s="39">
        <v>43</v>
      </c>
      <c r="ADL120" s="39"/>
      <c r="ADM120" s="39">
        <v>88</v>
      </c>
      <c r="ADN120" s="39"/>
      <c r="ADO120" s="39">
        <v>133</v>
      </c>
      <c r="ADP120" s="39"/>
      <c r="ADQ120" s="39">
        <v>178</v>
      </c>
      <c r="ADR120" s="38"/>
      <c r="ADT120" s="39">
        <v>43</v>
      </c>
      <c r="ADU120" s="39"/>
      <c r="ADV120" s="39">
        <v>88</v>
      </c>
      <c r="ADW120" s="39"/>
      <c r="ADX120" s="39">
        <v>133</v>
      </c>
      <c r="ADY120" s="39"/>
      <c r="ADZ120" s="39">
        <v>178</v>
      </c>
      <c r="AEA120" s="38"/>
      <c r="AEB120" s="39">
        <v>43</v>
      </c>
      <c r="AEC120" s="39"/>
      <c r="AED120" s="39">
        <v>88</v>
      </c>
      <c r="AEE120" s="39"/>
      <c r="AEF120" s="39">
        <v>133</v>
      </c>
      <c r="AEG120" s="39"/>
      <c r="AEH120" s="39">
        <v>178</v>
      </c>
      <c r="AEI120" s="38"/>
      <c r="AEK120" s="39">
        <v>43</v>
      </c>
      <c r="AEL120" s="39"/>
      <c r="AEM120" s="39">
        <v>88</v>
      </c>
      <c r="AEN120" s="39"/>
      <c r="AEO120" s="39">
        <v>133</v>
      </c>
      <c r="AEP120" s="39"/>
      <c r="AEQ120" s="39">
        <v>178</v>
      </c>
      <c r="AER120" s="38"/>
      <c r="AES120" s="39">
        <v>43</v>
      </c>
      <c r="AET120" s="39"/>
      <c r="AEU120" s="39">
        <v>88</v>
      </c>
      <c r="AEV120" s="39"/>
      <c r="AEW120" s="39">
        <v>133</v>
      </c>
      <c r="AEX120" s="39"/>
      <c r="AEY120" s="39">
        <v>178</v>
      </c>
      <c r="AEZ120" s="38"/>
      <c r="AFB120" s="39">
        <v>43</v>
      </c>
      <c r="AFC120" s="39"/>
      <c r="AFD120" s="39">
        <v>88</v>
      </c>
      <c r="AFE120" s="39"/>
      <c r="AFF120" s="39">
        <v>133</v>
      </c>
      <c r="AFG120" s="39"/>
      <c r="AFH120" s="39">
        <v>178</v>
      </c>
      <c r="AFI120" s="38"/>
      <c r="AFJ120" s="39">
        <v>43</v>
      </c>
      <c r="AFK120" s="39"/>
      <c r="AFL120" s="39">
        <v>88</v>
      </c>
      <c r="AFM120" s="39"/>
      <c r="AFN120" s="39">
        <v>133</v>
      </c>
      <c r="AFO120" s="39"/>
      <c r="AFP120" s="39">
        <v>178</v>
      </c>
      <c r="AFQ120" s="38"/>
      <c r="AFS120" s="39">
        <v>43</v>
      </c>
      <c r="AFT120" s="39"/>
      <c r="AFU120" s="39">
        <v>88</v>
      </c>
      <c r="AFV120" s="39"/>
      <c r="AFW120" s="39">
        <v>133</v>
      </c>
      <c r="AFX120" s="39"/>
      <c r="AFY120" s="39">
        <v>178</v>
      </c>
      <c r="AFZ120" s="38"/>
      <c r="AGA120" s="39">
        <v>43</v>
      </c>
      <c r="AGB120" s="39"/>
      <c r="AGC120" s="39">
        <v>88</v>
      </c>
      <c r="AGD120" s="39"/>
      <c r="AGE120" s="39">
        <v>133</v>
      </c>
      <c r="AGF120" s="39"/>
      <c r="AGG120" s="39">
        <v>178</v>
      </c>
      <c r="AGH120" s="38"/>
      <c r="AGJ120" s="39">
        <v>43</v>
      </c>
      <c r="AGK120" s="39"/>
      <c r="AGL120" s="39">
        <v>88</v>
      </c>
      <c r="AGM120" s="39"/>
      <c r="AGN120" s="39">
        <v>133</v>
      </c>
      <c r="AGO120" s="39"/>
      <c r="AGP120" s="39">
        <v>178</v>
      </c>
      <c r="AGQ120" s="38"/>
      <c r="AGR120" s="39">
        <v>43</v>
      </c>
      <c r="AGS120" s="39"/>
      <c r="AGT120" s="39">
        <v>88</v>
      </c>
      <c r="AGU120" s="39"/>
      <c r="AGV120" s="39">
        <v>133</v>
      </c>
      <c r="AGW120" s="39"/>
      <c r="AGX120" s="39">
        <v>178</v>
      </c>
      <c r="AGY120" s="38"/>
      <c r="AHA120" s="39">
        <v>43</v>
      </c>
      <c r="AHB120" s="39"/>
      <c r="AHC120" s="39">
        <v>88</v>
      </c>
      <c r="AHD120" s="39"/>
      <c r="AHE120" s="39">
        <v>133</v>
      </c>
      <c r="AHF120" s="39"/>
      <c r="AHG120" s="39">
        <v>178</v>
      </c>
      <c r="AHH120" s="38"/>
      <c r="AHI120" s="39">
        <v>43</v>
      </c>
      <c r="AHJ120" s="39"/>
      <c r="AHK120" s="39">
        <v>88</v>
      </c>
      <c r="AHL120" s="39"/>
      <c r="AHM120" s="39">
        <v>133</v>
      </c>
      <c r="AHN120" s="39"/>
      <c r="AHO120" s="39">
        <v>178</v>
      </c>
      <c r="AHP120" s="38"/>
      <c r="AHR120" s="39">
        <v>43</v>
      </c>
      <c r="AHS120" s="39"/>
      <c r="AHT120" s="39">
        <v>88</v>
      </c>
      <c r="AHU120" s="39"/>
      <c r="AHV120" s="39">
        <v>133</v>
      </c>
      <c r="AHW120" s="39"/>
      <c r="AHX120" s="39">
        <v>178</v>
      </c>
      <c r="AHY120" s="38"/>
      <c r="AHZ120" s="39">
        <v>43</v>
      </c>
      <c r="AIA120" s="39"/>
      <c r="AIB120" s="39">
        <v>88</v>
      </c>
      <c r="AIC120" s="39"/>
      <c r="AID120" s="39">
        <v>133</v>
      </c>
      <c r="AIE120" s="39"/>
      <c r="AIF120" s="39">
        <v>178</v>
      </c>
      <c r="AIG120" s="38"/>
    </row>
    <row r="121" spans="1:16384" ht="15.6" customHeight="1">
      <c r="A121" s="39">
        <v>224</v>
      </c>
      <c r="B121" s="39"/>
      <c r="C121" s="39">
        <v>89</v>
      </c>
      <c r="D121" s="39"/>
      <c r="E121" s="39">
        <v>134</v>
      </c>
      <c r="F121" s="39"/>
      <c r="G121" s="39">
        <v>179</v>
      </c>
      <c r="H121" s="86"/>
      <c r="J121" s="39">
        <v>44</v>
      </c>
      <c r="K121" s="39"/>
      <c r="L121" s="39">
        <v>89</v>
      </c>
      <c r="M121" s="39"/>
      <c r="N121" s="39">
        <v>134</v>
      </c>
      <c r="O121" s="39"/>
      <c r="P121" s="39">
        <v>179</v>
      </c>
      <c r="Q121" s="86"/>
      <c r="R121" s="39">
        <v>44</v>
      </c>
      <c r="S121" s="39"/>
      <c r="T121" s="39">
        <v>89</v>
      </c>
      <c r="U121" s="39"/>
      <c r="V121" s="39">
        <v>134</v>
      </c>
      <c r="W121" s="39"/>
      <c r="X121" s="39">
        <v>179</v>
      </c>
      <c r="Y121" s="86"/>
      <c r="AA121" s="39">
        <v>44</v>
      </c>
      <c r="AB121" s="39"/>
      <c r="AC121" s="39">
        <v>89</v>
      </c>
      <c r="AD121" s="39"/>
      <c r="AE121" s="39">
        <v>134</v>
      </c>
      <c r="AF121" s="39"/>
      <c r="AG121" s="39">
        <v>179</v>
      </c>
      <c r="AH121" s="86"/>
      <c r="AI121" s="39">
        <v>44</v>
      </c>
      <c r="AJ121" s="39"/>
      <c r="AK121" s="39">
        <v>89</v>
      </c>
      <c r="AL121" s="39"/>
      <c r="AM121" s="39">
        <v>134</v>
      </c>
      <c r="AN121" s="39"/>
      <c r="AO121" s="39">
        <v>179</v>
      </c>
      <c r="AP121" s="86"/>
      <c r="AR121" s="39">
        <v>44</v>
      </c>
      <c r="AS121" s="39"/>
      <c r="AT121" s="39">
        <v>89</v>
      </c>
      <c r="AU121" s="39"/>
      <c r="AV121" s="39">
        <v>134</v>
      </c>
      <c r="AW121" s="39"/>
      <c r="AX121" s="39">
        <v>179</v>
      </c>
      <c r="AY121" s="86"/>
      <c r="AZ121" s="39">
        <v>44</v>
      </c>
      <c r="BA121" s="39"/>
      <c r="BB121" s="39">
        <v>89</v>
      </c>
      <c r="BC121" s="39"/>
      <c r="BD121" s="39">
        <v>134</v>
      </c>
      <c r="BE121" s="39"/>
      <c r="BF121" s="39">
        <v>179</v>
      </c>
      <c r="BG121" s="86"/>
      <c r="BI121" s="39">
        <v>44</v>
      </c>
      <c r="BJ121" s="39"/>
      <c r="BK121" s="39">
        <v>89</v>
      </c>
      <c r="BL121" s="39"/>
      <c r="BM121" s="39">
        <v>134</v>
      </c>
      <c r="BN121" s="39"/>
      <c r="BO121" s="39">
        <v>179</v>
      </c>
      <c r="BP121" s="86"/>
      <c r="BQ121" s="39">
        <v>44</v>
      </c>
      <c r="BR121" s="39"/>
      <c r="BS121" s="39">
        <v>89</v>
      </c>
      <c r="BT121" s="39"/>
      <c r="BU121" s="39">
        <v>134</v>
      </c>
      <c r="BV121" s="39"/>
      <c r="BW121" s="39">
        <v>179</v>
      </c>
      <c r="BX121" s="86"/>
      <c r="BZ121" s="39">
        <v>44</v>
      </c>
      <c r="CA121" s="39"/>
      <c r="CB121" s="39">
        <v>89</v>
      </c>
      <c r="CC121" s="39"/>
      <c r="CD121" s="39">
        <v>134</v>
      </c>
      <c r="CE121" s="39"/>
      <c r="CF121" s="39">
        <v>179</v>
      </c>
      <c r="CG121" s="86"/>
      <c r="CH121" s="39">
        <v>44</v>
      </c>
      <c r="CI121" s="39"/>
      <c r="CJ121" s="39">
        <v>89</v>
      </c>
      <c r="CK121" s="39"/>
      <c r="CL121" s="39">
        <v>134</v>
      </c>
      <c r="CM121" s="39"/>
      <c r="CN121" s="39">
        <v>179</v>
      </c>
      <c r="CO121" s="86"/>
      <c r="CQ121" s="39">
        <v>44</v>
      </c>
      <c r="CR121" s="39"/>
      <c r="CS121" s="39">
        <v>89</v>
      </c>
      <c r="CT121" s="39"/>
      <c r="CU121" s="39">
        <v>134</v>
      </c>
      <c r="CV121" s="39"/>
      <c r="CW121" s="39">
        <v>179</v>
      </c>
      <c r="CX121" s="86"/>
      <c r="CY121" s="39">
        <v>44</v>
      </c>
      <c r="CZ121" s="39"/>
      <c r="DA121" s="39">
        <v>89</v>
      </c>
      <c r="DB121" s="39"/>
      <c r="DC121" s="39">
        <v>134</v>
      </c>
      <c r="DD121" s="39"/>
      <c r="DE121" s="39">
        <v>179</v>
      </c>
      <c r="DF121" s="86"/>
      <c r="DH121" s="39">
        <v>44</v>
      </c>
      <c r="DI121" s="39"/>
      <c r="DJ121" s="39">
        <v>89</v>
      </c>
      <c r="DK121" s="39"/>
      <c r="DL121" s="39">
        <v>134</v>
      </c>
      <c r="DM121" s="39"/>
      <c r="DN121" s="39">
        <v>179</v>
      </c>
      <c r="DO121" s="86"/>
      <c r="DP121" s="39">
        <v>44</v>
      </c>
      <c r="DQ121" s="39"/>
      <c r="DR121" s="39">
        <v>89</v>
      </c>
      <c r="DS121" s="39"/>
      <c r="DT121" s="39">
        <v>134</v>
      </c>
      <c r="DU121" s="39"/>
      <c r="DV121" s="39">
        <v>179</v>
      </c>
      <c r="DW121" s="86"/>
      <c r="DY121" s="39">
        <v>44</v>
      </c>
      <c r="DZ121" s="39"/>
      <c r="EA121" s="39">
        <v>89</v>
      </c>
      <c r="EB121" s="39"/>
      <c r="EC121" s="39">
        <v>134</v>
      </c>
      <c r="ED121" s="39"/>
      <c r="EE121" s="39">
        <v>179</v>
      </c>
      <c r="EF121" s="86"/>
      <c r="EG121" s="39">
        <v>44</v>
      </c>
      <c r="EH121" s="39"/>
      <c r="EI121" s="39">
        <v>89</v>
      </c>
      <c r="EJ121" s="39"/>
      <c r="EK121" s="39">
        <v>134</v>
      </c>
      <c r="EL121" s="39"/>
      <c r="EM121" s="39">
        <v>179</v>
      </c>
      <c r="EN121" s="86"/>
      <c r="EP121" s="39">
        <v>44</v>
      </c>
      <c r="EQ121" s="39"/>
      <c r="ER121" s="39">
        <v>89</v>
      </c>
      <c r="ES121" s="39"/>
      <c r="ET121" s="39">
        <v>134</v>
      </c>
      <c r="EU121" s="39"/>
      <c r="EV121" s="39">
        <v>179</v>
      </c>
      <c r="EW121" s="86"/>
      <c r="EX121" s="39">
        <v>44</v>
      </c>
      <c r="EY121" s="39"/>
      <c r="EZ121" s="39">
        <v>89</v>
      </c>
      <c r="FA121" s="39"/>
      <c r="FB121" s="39">
        <v>134</v>
      </c>
      <c r="FC121" s="39"/>
      <c r="FD121" s="39">
        <v>179</v>
      </c>
      <c r="FE121" s="86"/>
      <c r="FG121" s="39">
        <v>44</v>
      </c>
      <c r="FH121" s="39"/>
      <c r="FI121" s="39">
        <v>89</v>
      </c>
      <c r="FJ121" s="39"/>
      <c r="FK121" s="39">
        <v>134</v>
      </c>
      <c r="FL121" s="39"/>
      <c r="FM121" s="39">
        <v>179</v>
      </c>
      <c r="FN121" s="86"/>
      <c r="FO121" s="39">
        <v>44</v>
      </c>
      <c r="FP121" s="39"/>
      <c r="FQ121" s="39">
        <v>89</v>
      </c>
      <c r="FR121" s="39"/>
      <c r="FS121" s="39">
        <v>134</v>
      </c>
      <c r="FT121" s="39"/>
      <c r="FU121" s="39">
        <v>179</v>
      </c>
      <c r="FV121" s="86"/>
      <c r="FX121" s="39">
        <v>44</v>
      </c>
      <c r="FY121" s="39"/>
      <c r="FZ121" s="39">
        <v>89</v>
      </c>
      <c r="GA121" s="39"/>
      <c r="GB121" s="39">
        <v>134</v>
      </c>
      <c r="GC121" s="39"/>
      <c r="GD121" s="39">
        <v>179</v>
      </c>
      <c r="GE121" s="86"/>
      <c r="GF121" s="39">
        <v>44</v>
      </c>
      <c r="GG121" s="39"/>
      <c r="GH121" s="39">
        <v>89</v>
      </c>
      <c r="GI121" s="39"/>
      <c r="GJ121" s="39">
        <v>134</v>
      </c>
      <c r="GK121" s="39"/>
      <c r="GL121" s="39">
        <v>179</v>
      </c>
      <c r="GM121" s="86"/>
      <c r="GO121" s="39">
        <v>44</v>
      </c>
      <c r="GP121" s="39"/>
      <c r="GQ121" s="39">
        <v>89</v>
      </c>
      <c r="GR121" s="39"/>
      <c r="GS121" s="39">
        <v>134</v>
      </c>
      <c r="GT121" s="39"/>
      <c r="GU121" s="39">
        <v>179</v>
      </c>
      <c r="GV121" s="86"/>
      <c r="GW121" s="39">
        <v>44</v>
      </c>
      <c r="GX121" s="39"/>
      <c r="GY121" s="39">
        <v>89</v>
      </c>
      <c r="GZ121" s="39"/>
      <c r="HA121" s="39">
        <v>134</v>
      </c>
      <c r="HB121" s="39"/>
      <c r="HC121" s="39">
        <v>179</v>
      </c>
      <c r="HD121" s="86"/>
      <c r="HF121" s="39">
        <v>44</v>
      </c>
      <c r="HG121" s="39"/>
      <c r="HH121" s="39">
        <v>89</v>
      </c>
      <c r="HI121" s="39"/>
      <c r="HJ121" s="39">
        <v>134</v>
      </c>
      <c r="HK121" s="39"/>
      <c r="HL121" s="39">
        <v>179</v>
      </c>
      <c r="HM121" s="86"/>
      <c r="HN121" s="39">
        <v>44</v>
      </c>
      <c r="HO121" s="39"/>
      <c r="HP121" s="39">
        <v>89</v>
      </c>
      <c r="HQ121" s="39"/>
      <c r="HR121" s="39">
        <v>134</v>
      </c>
      <c r="HS121" s="39"/>
      <c r="HT121" s="39">
        <v>179</v>
      </c>
      <c r="HU121" s="86"/>
      <c r="HW121" s="39">
        <v>44</v>
      </c>
      <c r="HX121" s="39"/>
      <c r="HY121" s="39">
        <v>89</v>
      </c>
      <c r="HZ121" s="39"/>
      <c r="IA121" s="39">
        <v>134</v>
      </c>
      <c r="IB121" s="39"/>
      <c r="IC121" s="39">
        <v>179</v>
      </c>
      <c r="ID121" s="86"/>
      <c r="IE121" s="39">
        <v>44</v>
      </c>
      <c r="IF121" s="39"/>
      <c r="IG121" s="39">
        <v>89</v>
      </c>
      <c r="IH121" s="39"/>
      <c r="II121" s="39">
        <v>134</v>
      </c>
      <c r="IJ121" s="39"/>
      <c r="IK121" s="39">
        <v>179</v>
      </c>
      <c r="IL121" s="86"/>
      <c r="IN121" s="39">
        <v>44</v>
      </c>
      <c r="IO121" s="39"/>
      <c r="IP121" s="39">
        <v>89</v>
      </c>
      <c r="IQ121" s="39"/>
      <c r="IR121" s="39">
        <v>134</v>
      </c>
      <c r="IS121" s="39"/>
      <c r="IT121" s="39">
        <v>179</v>
      </c>
      <c r="IU121" s="86"/>
      <c r="IV121" s="39">
        <v>44</v>
      </c>
      <c r="IW121" s="39"/>
      <c r="IX121" s="39">
        <v>89</v>
      </c>
      <c r="IY121" s="39"/>
      <c r="IZ121" s="39">
        <v>134</v>
      </c>
      <c r="JA121" s="39"/>
      <c r="JB121" s="39">
        <v>179</v>
      </c>
      <c r="JC121" s="86"/>
      <c r="JE121" s="39">
        <v>44</v>
      </c>
      <c r="JF121" s="39"/>
      <c r="JG121" s="39">
        <v>89</v>
      </c>
      <c r="JH121" s="39"/>
      <c r="JI121" s="39">
        <v>134</v>
      </c>
      <c r="JJ121" s="39"/>
      <c r="JK121" s="39">
        <v>179</v>
      </c>
      <c r="JL121" s="86"/>
      <c r="JM121" s="39">
        <v>44</v>
      </c>
      <c r="JN121" s="39"/>
      <c r="JO121" s="39">
        <v>89</v>
      </c>
      <c r="JP121" s="39"/>
      <c r="JQ121" s="39">
        <v>134</v>
      </c>
      <c r="JR121" s="39"/>
      <c r="JS121" s="39">
        <v>179</v>
      </c>
      <c r="JT121" s="86"/>
      <c r="JV121" s="39">
        <v>44</v>
      </c>
      <c r="JW121" s="39"/>
      <c r="JX121" s="39">
        <v>89</v>
      </c>
      <c r="JY121" s="39"/>
      <c r="JZ121" s="39">
        <v>134</v>
      </c>
      <c r="KA121" s="39"/>
      <c r="KB121" s="39">
        <v>179</v>
      </c>
      <c r="KC121" s="86"/>
      <c r="KD121" s="39">
        <v>44</v>
      </c>
      <c r="KE121" s="39"/>
      <c r="KF121" s="39">
        <v>89</v>
      </c>
      <c r="KG121" s="39"/>
      <c r="KH121" s="39">
        <v>134</v>
      </c>
      <c r="KI121" s="39"/>
      <c r="KJ121" s="39">
        <v>179</v>
      </c>
      <c r="KK121" s="86"/>
      <c r="KM121" s="39">
        <v>44</v>
      </c>
      <c r="KN121" s="39"/>
      <c r="KO121" s="39">
        <v>89</v>
      </c>
      <c r="KP121" s="39"/>
      <c r="KQ121" s="39">
        <v>134</v>
      </c>
      <c r="KR121" s="39"/>
      <c r="KS121" s="39">
        <v>179</v>
      </c>
      <c r="KT121" s="86"/>
      <c r="KU121" s="39">
        <v>44</v>
      </c>
      <c r="KV121" s="39"/>
      <c r="KW121" s="39">
        <v>89</v>
      </c>
      <c r="KX121" s="39"/>
      <c r="KY121" s="39">
        <v>134</v>
      </c>
      <c r="KZ121" s="39"/>
      <c r="LA121" s="39">
        <v>179</v>
      </c>
      <c r="LB121" s="86"/>
      <c r="LD121" s="39">
        <v>44</v>
      </c>
      <c r="LE121" s="39"/>
      <c r="LF121" s="39">
        <v>89</v>
      </c>
      <c r="LG121" s="39"/>
      <c r="LH121" s="39">
        <v>134</v>
      </c>
      <c r="LI121" s="39"/>
      <c r="LJ121" s="39">
        <v>179</v>
      </c>
      <c r="LK121" s="86"/>
      <c r="LL121" s="39">
        <v>44</v>
      </c>
      <c r="LM121" s="39"/>
      <c r="LN121" s="39">
        <v>89</v>
      </c>
      <c r="LO121" s="39"/>
      <c r="LP121" s="39">
        <v>134</v>
      </c>
      <c r="LQ121" s="39"/>
      <c r="LR121" s="39">
        <v>179</v>
      </c>
      <c r="LS121" s="86"/>
      <c r="LU121" s="39">
        <v>44</v>
      </c>
      <c r="LV121" s="39"/>
      <c r="LW121" s="39">
        <v>89</v>
      </c>
      <c r="LX121" s="39"/>
      <c r="LY121" s="39">
        <v>134</v>
      </c>
      <c r="LZ121" s="39"/>
      <c r="MA121" s="39">
        <v>179</v>
      </c>
      <c r="MB121" s="86"/>
      <c r="MC121" s="39">
        <v>44</v>
      </c>
      <c r="MD121" s="39"/>
      <c r="ME121" s="39">
        <v>89</v>
      </c>
      <c r="MF121" s="39"/>
      <c r="MG121" s="39">
        <v>134</v>
      </c>
      <c r="MH121" s="39"/>
      <c r="MI121" s="39">
        <v>179</v>
      </c>
      <c r="MJ121" s="86"/>
      <c r="ML121" s="39">
        <v>44</v>
      </c>
      <c r="MM121" s="39"/>
      <c r="MN121" s="39">
        <v>89</v>
      </c>
      <c r="MO121" s="39"/>
      <c r="MP121" s="39">
        <v>134</v>
      </c>
      <c r="MQ121" s="39"/>
      <c r="MR121" s="39">
        <v>179</v>
      </c>
      <c r="MS121" s="86"/>
      <c r="MT121" s="39">
        <v>44</v>
      </c>
      <c r="MU121" s="39"/>
      <c r="MV121" s="39">
        <v>89</v>
      </c>
      <c r="MW121" s="39"/>
      <c r="MX121" s="39">
        <v>134</v>
      </c>
      <c r="MY121" s="39"/>
      <c r="MZ121" s="39">
        <v>179</v>
      </c>
      <c r="NA121" s="86"/>
      <c r="NC121" s="39">
        <v>44</v>
      </c>
      <c r="ND121" s="39"/>
      <c r="NE121" s="39">
        <v>89</v>
      </c>
      <c r="NF121" s="39"/>
      <c r="NG121" s="39">
        <v>134</v>
      </c>
      <c r="NH121" s="39"/>
      <c r="NI121" s="39">
        <v>179</v>
      </c>
      <c r="NJ121" s="86"/>
      <c r="NK121" s="39">
        <v>44</v>
      </c>
      <c r="NL121" s="39"/>
      <c r="NM121" s="39">
        <v>89</v>
      </c>
      <c r="NN121" s="39"/>
      <c r="NO121" s="39">
        <v>134</v>
      </c>
      <c r="NP121" s="39"/>
      <c r="NQ121" s="39">
        <v>179</v>
      </c>
      <c r="NR121" s="86"/>
      <c r="NT121" s="39">
        <v>44</v>
      </c>
      <c r="NU121" s="39"/>
      <c r="NV121" s="39">
        <v>89</v>
      </c>
      <c r="NW121" s="39"/>
      <c r="NX121" s="39">
        <v>134</v>
      </c>
      <c r="NY121" s="39"/>
      <c r="NZ121" s="39">
        <v>179</v>
      </c>
      <c r="OA121" s="86"/>
      <c r="OB121" s="39">
        <v>44</v>
      </c>
      <c r="OC121" s="39"/>
      <c r="OD121" s="39">
        <v>89</v>
      </c>
      <c r="OE121" s="39"/>
      <c r="OF121" s="39">
        <v>134</v>
      </c>
      <c r="OG121" s="39"/>
      <c r="OH121" s="39">
        <v>179</v>
      </c>
      <c r="OI121" s="86"/>
      <c r="OK121" s="39">
        <v>44</v>
      </c>
      <c r="OL121" s="39"/>
      <c r="OM121" s="39">
        <v>89</v>
      </c>
      <c r="ON121" s="39"/>
      <c r="OO121" s="39">
        <v>134</v>
      </c>
      <c r="OP121" s="39"/>
      <c r="OQ121" s="39">
        <v>179</v>
      </c>
      <c r="OR121" s="86"/>
      <c r="OS121" s="39">
        <v>44</v>
      </c>
      <c r="OT121" s="39"/>
      <c r="OU121" s="39">
        <v>89</v>
      </c>
      <c r="OV121" s="39"/>
      <c r="OW121" s="39">
        <v>134</v>
      </c>
      <c r="OX121" s="39"/>
      <c r="OY121" s="39">
        <v>179</v>
      </c>
      <c r="OZ121" s="86"/>
      <c r="PB121" s="39">
        <v>44</v>
      </c>
      <c r="PC121" s="39"/>
      <c r="PD121" s="39">
        <v>89</v>
      </c>
      <c r="PE121" s="39"/>
      <c r="PF121" s="39">
        <v>134</v>
      </c>
      <c r="PG121" s="39"/>
      <c r="PH121" s="39">
        <v>179</v>
      </c>
      <c r="PI121" s="86"/>
      <c r="PJ121" s="39">
        <v>44</v>
      </c>
      <c r="PK121" s="39"/>
      <c r="PL121" s="39">
        <v>89</v>
      </c>
      <c r="PM121" s="39"/>
      <c r="PN121" s="39">
        <v>134</v>
      </c>
      <c r="PO121" s="39"/>
      <c r="PP121" s="39">
        <v>179</v>
      </c>
      <c r="PQ121" s="38"/>
      <c r="PS121" s="39">
        <v>44</v>
      </c>
      <c r="PT121" s="39"/>
      <c r="PU121" s="39">
        <v>89</v>
      </c>
      <c r="PV121" s="39"/>
      <c r="PW121" s="39">
        <v>134</v>
      </c>
      <c r="PX121" s="39"/>
      <c r="PY121" s="39">
        <v>179</v>
      </c>
      <c r="PZ121" s="38"/>
      <c r="QA121" s="39">
        <v>44</v>
      </c>
      <c r="QB121" s="39"/>
      <c r="QC121" s="39">
        <v>89</v>
      </c>
      <c r="QD121" s="39"/>
      <c r="QE121" s="39">
        <v>134</v>
      </c>
      <c r="QF121" s="39"/>
      <c r="QG121" s="39">
        <v>179</v>
      </c>
      <c r="QH121" s="38"/>
      <c r="QJ121" s="39">
        <v>44</v>
      </c>
      <c r="QK121" s="39"/>
      <c r="QL121" s="39">
        <v>89</v>
      </c>
      <c r="QM121" s="39"/>
      <c r="QN121" s="39">
        <v>134</v>
      </c>
      <c r="QO121" s="39"/>
      <c r="QP121" s="39">
        <v>179</v>
      </c>
      <c r="QQ121" s="38"/>
      <c r="QR121" s="39">
        <v>44</v>
      </c>
      <c r="QS121" s="39"/>
      <c r="QT121" s="39">
        <v>89</v>
      </c>
      <c r="QU121" s="39"/>
      <c r="QV121" s="39">
        <v>134</v>
      </c>
      <c r="QW121" s="39"/>
      <c r="QX121" s="39">
        <v>179</v>
      </c>
      <c r="QY121" s="38"/>
      <c r="RA121" s="39">
        <v>44</v>
      </c>
      <c r="RB121" s="39"/>
      <c r="RC121" s="39">
        <v>89</v>
      </c>
      <c r="RD121" s="39"/>
      <c r="RE121" s="39">
        <v>134</v>
      </c>
      <c r="RF121" s="39"/>
      <c r="RG121" s="39">
        <v>179</v>
      </c>
      <c r="RH121" s="38"/>
      <c r="RI121" s="39">
        <v>44</v>
      </c>
      <c r="RJ121" s="39"/>
      <c r="RK121" s="39">
        <v>89</v>
      </c>
      <c r="RL121" s="39"/>
      <c r="RM121" s="39">
        <v>134</v>
      </c>
      <c r="RN121" s="39"/>
      <c r="RO121" s="39">
        <v>179</v>
      </c>
      <c r="RP121" s="38"/>
      <c r="RR121" s="39">
        <v>44</v>
      </c>
      <c r="RS121" s="39"/>
      <c r="RT121" s="39">
        <v>89</v>
      </c>
      <c r="RU121" s="39"/>
      <c r="RV121" s="39">
        <v>134</v>
      </c>
      <c r="RW121" s="39"/>
      <c r="RX121" s="39">
        <v>179</v>
      </c>
      <c r="RY121" s="38"/>
      <c r="RZ121" s="39">
        <v>44</v>
      </c>
      <c r="SA121" s="39"/>
      <c r="SB121" s="39">
        <v>89</v>
      </c>
      <c r="SC121" s="39"/>
      <c r="SD121" s="39">
        <v>134</v>
      </c>
      <c r="SE121" s="39"/>
      <c r="SF121" s="39">
        <v>179</v>
      </c>
      <c r="SG121" s="38"/>
      <c r="SI121" s="39">
        <v>44</v>
      </c>
      <c r="SJ121" s="39"/>
      <c r="SK121" s="39">
        <v>89</v>
      </c>
      <c r="SL121" s="39"/>
      <c r="SM121" s="39">
        <v>134</v>
      </c>
      <c r="SN121" s="39"/>
      <c r="SO121" s="39">
        <v>179</v>
      </c>
      <c r="SP121" s="38"/>
      <c r="SQ121" s="39">
        <v>44</v>
      </c>
      <c r="SR121" s="39"/>
      <c r="SS121" s="39">
        <v>89</v>
      </c>
      <c r="ST121" s="39"/>
      <c r="SU121" s="39">
        <v>134</v>
      </c>
      <c r="SV121" s="39"/>
      <c r="SW121" s="39">
        <v>179</v>
      </c>
      <c r="SX121" s="38"/>
      <c r="SZ121" s="39">
        <v>44</v>
      </c>
      <c r="TA121" s="39"/>
      <c r="TB121" s="39">
        <v>89</v>
      </c>
      <c r="TC121" s="39"/>
      <c r="TD121" s="39">
        <v>134</v>
      </c>
      <c r="TE121" s="39"/>
      <c r="TF121" s="39">
        <v>179</v>
      </c>
      <c r="TG121" s="38"/>
      <c r="TH121" s="39">
        <v>44</v>
      </c>
      <c r="TI121" s="39"/>
      <c r="TJ121" s="39">
        <v>89</v>
      </c>
      <c r="TK121" s="39"/>
      <c r="TL121" s="39">
        <v>134</v>
      </c>
      <c r="TM121" s="39"/>
      <c r="TN121" s="39">
        <v>179</v>
      </c>
      <c r="TO121" s="38"/>
      <c r="TQ121" s="39">
        <v>44</v>
      </c>
      <c r="TR121" s="39"/>
      <c r="TS121" s="39">
        <v>89</v>
      </c>
      <c r="TT121" s="39"/>
      <c r="TU121" s="39">
        <v>134</v>
      </c>
      <c r="TV121" s="39"/>
      <c r="TW121" s="39">
        <v>179</v>
      </c>
      <c r="TX121" s="38"/>
      <c r="TY121" s="39">
        <v>44</v>
      </c>
      <c r="TZ121" s="39"/>
      <c r="UA121" s="39">
        <v>89</v>
      </c>
      <c r="UB121" s="39"/>
      <c r="UC121" s="39">
        <v>134</v>
      </c>
      <c r="UD121" s="39"/>
      <c r="UE121" s="39">
        <v>179</v>
      </c>
      <c r="UF121" s="38"/>
      <c r="UH121" s="39">
        <v>44</v>
      </c>
      <c r="UI121" s="39"/>
      <c r="UJ121" s="39">
        <v>89</v>
      </c>
      <c r="UK121" s="39"/>
      <c r="UL121" s="39">
        <v>134</v>
      </c>
      <c r="UM121" s="39"/>
      <c r="UN121" s="39">
        <v>179</v>
      </c>
      <c r="UO121" s="38"/>
      <c r="UP121" s="39">
        <v>44</v>
      </c>
      <c r="UQ121" s="39"/>
      <c r="UR121" s="39">
        <v>89</v>
      </c>
      <c r="US121" s="39"/>
      <c r="UT121" s="39">
        <v>134</v>
      </c>
      <c r="UU121" s="39"/>
      <c r="UV121" s="39">
        <v>179</v>
      </c>
      <c r="UW121" s="38"/>
      <c r="UY121" s="39">
        <v>44</v>
      </c>
      <c r="UZ121" s="39"/>
      <c r="VA121" s="39">
        <v>89</v>
      </c>
      <c r="VB121" s="39"/>
      <c r="VC121" s="39">
        <v>134</v>
      </c>
      <c r="VD121" s="39"/>
      <c r="VE121" s="39">
        <v>179</v>
      </c>
      <c r="VF121" s="38"/>
      <c r="VG121" s="39">
        <v>44</v>
      </c>
      <c r="VH121" s="39"/>
      <c r="VI121" s="39">
        <v>89</v>
      </c>
      <c r="VJ121" s="39"/>
      <c r="VK121" s="39">
        <v>134</v>
      </c>
      <c r="VL121" s="39"/>
      <c r="VM121" s="39">
        <v>179</v>
      </c>
      <c r="VN121" s="38"/>
      <c r="VP121" s="39">
        <v>44</v>
      </c>
      <c r="VQ121" s="39"/>
      <c r="VR121" s="39">
        <v>89</v>
      </c>
      <c r="VS121" s="39"/>
      <c r="VT121" s="39">
        <v>134</v>
      </c>
      <c r="VU121" s="39"/>
      <c r="VV121" s="39">
        <v>179</v>
      </c>
      <c r="VW121" s="38"/>
      <c r="VX121" s="39">
        <v>44</v>
      </c>
      <c r="VY121" s="39"/>
      <c r="VZ121" s="39">
        <v>89</v>
      </c>
      <c r="WA121" s="39"/>
      <c r="WB121" s="39">
        <v>134</v>
      </c>
      <c r="WC121" s="39"/>
      <c r="WD121" s="39">
        <v>179</v>
      </c>
      <c r="WE121" s="38"/>
      <c r="WG121" s="39">
        <v>44</v>
      </c>
      <c r="WH121" s="39"/>
      <c r="WI121" s="39">
        <v>89</v>
      </c>
      <c r="WJ121" s="39"/>
      <c r="WK121" s="39">
        <v>134</v>
      </c>
      <c r="WL121" s="39"/>
      <c r="WM121" s="39">
        <v>179</v>
      </c>
      <c r="WN121" s="38"/>
      <c r="WO121" s="39">
        <v>44</v>
      </c>
      <c r="WP121" s="39"/>
      <c r="WQ121" s="39">
        <v>89</v>
      </c>
      <c r="WR121" s="39"/>
      <c r="WS121" s="39">
        <v>134</v>
      </c>
      <c r="WT121" s="39"/>
      <c r="WU121" s="39">
        <v>179</v>
      </c>
      <c r="WV121" s="38"/>
      <c r="WX121" s="39">
        <v>44</v>
      </c>
      <c r="WY121" s="39"/>
      <c r="WZ121" s="39">
        <v>89</v>
      </c>
      <c r="XA121" s="39"/>
      <c r="XB121" s="39">
        <v>134</v>
      </c>
      <c r="XC121" s="39"/>
      <c r="XD121" s="39">
        <v>179</v>
      </c>
      <c r="XE121" s="38"/>
      <c r="XF121" s="39">
        <v>44</v>
      </c>
      <c r="XG121" s="39"/>
      <c r="XH121" s="39">
        <v>89</v>
      </c>
      <c r="XI121" s="39"/>
      <c r="XJ121" s="39">
        <v>134</v>
      </c>
      <c r="XK121" s="39"/>
      <c r="XL121" s="39">
        <v>179</v>
      </c>
      <c r="XM121" s="38"/>
      <c r="XO121" s="39">
        <v>44</v>
      </c>
      <c r="XP121" s="39"/>
      <c r="XQ121" s="39">
        <v>89</v>
      </c>
      <c r="XR121" s="39"/>
      <c r="XS121" s="39">
        <v>134</v>
      </c>
      <c r="XT121" s="39"/>
      <c r="XU121" s="39">
        <v>179</v>
      </c>
      <c r="XV121" s="38"/>
      <c r="XW121" s="39">
        <v>44</v>
      </c>
      <c r="XX121" s="39"/>
      <c r="XY121" s="39">
        <v>89</v>
      </c>
      <c r="XZ121" s="39"/>
      <c r="YA121" s="39">
        <v>134</v>
      </c>
      <c r="YB121" s="39"/>
      <c r="YC121" s="39">
        <v>179</v>
      </c>
      <c r="YD121" s="38"/>
      <c r="YF121" s="39">
        <v>44</v>
      </c>
      <c r="YG121" s="39"/>
      <c r="YH121" s="39">
        <v>89</v>
      </c>
      <c r="YI121" s="39"/>
      <c r="YJ121" s="39">
        <v>134</v>
      </c>
      <c r="YK121" s="39"/>
      <c r="YL121" s="39">
        <v>179</v>
      </c>
      <c r="YM121" s="38"/>
      <c r="YN121" s="39">
        <v>44</v>
      </c>
      <c r="YO121" s="39"/>
      <c r="YP121" s="39">
        <v>89</v>
      </c>
      <c r="YQ121" s="39"/>
      <c r="YR121" s="39">
        <v>134</v>
      </c>
      <c r="YS121" s="39"/>
      <c r="YT121" s="39">
        <v>179</v>
      </c>
      <c r="YU121" s="38"/>
      <c r="YW121" s="39">
        <v>44</v>
      </c>
      <c r="YX121" s="39"/>
      <c r="YY121" s="39">
        <v>89</v>
      </c>
      <c r="YZ121" s="39"/>
      <c r="ZA121" s="39">
        <v>134</v>
      </c>
      <c r="ZB121" s="39"/>
      <c r="ZC121" s="39">
        <v>179</v>
      </c>
      <c r="ZD121" s="38"/>
      <c r="ZM121" s="39">
        <v>44</v>
      </c>
      <c r="ZN121" s="39"/>
      <c r="ZO121" s="39">
        <v>89</v>
      </c>
      <c r="ZP121" s="39"/>
      <c r="ZQ121" s="39">
        <v>134</v>
      </c>
      <c r="ZR121" s="39"/>
      <c r="ZS121" s="39">
        <v>179</v>
      </c>
      <c r="ZT121" s="38"/>
      <c r="ZV121" s="39">
        <v>44</v>
      </c>
      <c r="ZW121" s="39"/>
      <c r="ZX121" s="39">
        <v>89</v>
      </c>
      <c r="ZY121" s="39"/>
      <c r="ZZ121" s="39">
        <v>134</v>
      </c>
      <c r="AAA121" s="39"/>
      <c r="AAB121" s="39">
        <v>179</v>
      </c>
      <c r="AAC121" s="38"/>
      <c r="AAD121" s="39">
        <v>44</v>
      </c>
      <c r="AAE121" s="39"/>
      <c r="AAF121" s="39">
        <v>89</v>
      </c>
      <c r="AAG121" s="39"/>
      <c r="AAH121" s="39">
        <v>134</v>
      </c>
      <c r="AAI121" s="39"/>
      <c r="AAJ121" s="39">
        <v>179</v>
      </c>
      <c r="AAK121" s="38"/>
      <c r="AAM121" s="39">
        <v>44</v>
      </c>
      <c r="AAN121" s="39"/>
      <c r="AAO121" s="39">
        <v>89</v>
      </c>
      <c r="AAP121" s="39"/>
      <c r="AAQ121" s="39">
        <v>134</v>
      </c>
      <c r="AAR121" s="39"/>
      <c r="AAS121" s="39">
        <v>179</v>
      </c>
      <c r="AAT121" s="38"/>
      <c r="AAU121" s="39">
        <v>44</v>
      </c>
      <c r="AAV121" s="39"/>
      <c r="AAW121" s="39">
        <v>89</v>
      </c>
      <c r="AAX121" s="39"/>
      <c r="AAY121" s="39">
        <v>134</v>
      </c>
      <c r="AAZ121" s="39"/>
      <c r="ABA121" s="39">
        <v>179</v>
      </c>
      <c r="ABB121" s="38"/>
      <c r="ABD121" s="39">
        <v>44</v>
      </c>
      <c r="ABE121" s="39"/>
      <c r="ABF121" s="39">
        <v>89</v>
      </c>
      <c r="ABG121" s="39"/>
      <c r="ABH121" s="39">
        <v>134</v>
      </c>
      <c r="ABI121" s="39"/>
      <c r="ABJ121" s="39">
        <v>179</v>
      </c>
      <c r="ABK121" s="38"/>
      <c r="ABL121" s="39">
        <v>44</v>
      </c>
      <c r="ABM121" s="39"/>
      <c r="ABN121" s="39">
        <v>89</v>
      </c>
      <c r="ABO121" s="39"/>
      <c r="ABP121" s="39">
        <v>134</v>
      </c>
      <c r="ABQ121" s="39"/>
      <c r="ABR121" s="39">
        <v>179</v>
      </c>
      <c r="ABS121" s="38"/>
      <c r="ABU121" s="39">
        <v>44</v>
      </c>
      <c r="ABV121" s="39"/>
      <c r="ABW121" s="39">
        <v>89</v>
      </c>
      <c r="ABX121" s="39"/>
      <c r="ABY121" s="39">
        <v>134</v>
      </c>
      <c r="ABZ121" s="39"/>
      <c r="ACA121" s="39">
        <v>179</v>
      </c>
      <c r="ACB121" s="38"/>
      <c r="ACC121" s="39">
        <v>44</v>
      </c>
      <c r="ACD121" s="39"/>
      <c r="ACE121" s="39">
        <v>89</v>
      </c>
      <c r="ACF121" s="39"/>
      <c r="ACG121" s="39">
        <v>134</v>
      </c>
      <c r="ACH121" s="39"/>
      <c r="ACI121" s="39">
        <v>179</v>
      </c>
      <c r="ACJ121" s="38"/>
      <c r="ACL121" s="39">
        <v>44</v>
      </c>
      <c r="ACM121" s="39"/>
      <c r="ACN121" s="39">
        <v>89</v>
      </c>
      <c r="ACO121" s="39"/>
      <c r="ACP121" s="39">
        <v>134</v>
      </c>
      <c r="ACQ121" s="39"/>
      <c r="ACR121" s="39">
        <v>179</v>
      </c>
      <c r="ACS121" s="38"/>
      <c r="ACT121" s="39">
        <v>44</v>
      </c>
      <c r="ACU121" s="39"/>
      <c r="ACV121" s="39">
        <v>89</v>
      </c>
      <c r="ACW121" s="39"/>
      <c r="ACX121" s="39">
        <v>134</v>
      </c>
      <c r="ACY121" s="39"/>
      <c r="ACZ121" s="39">
        <v>179</v>
      </c>
      <c r="ADA121" s="38"/>
      <c r="ADC121" s="39">
        <v>44</v>
      </c>
      <c r="ADD121" s="39"/>
      <c r="ADE121" s="39">
        <v>89</v>
      </c>
      <c r="ADF121" s="39"/>
      <c r="ADG121" s="39">
        <v>134</v>
      </c>
      <c r="ADH121" s="39"/>
      <c r="ADI121" s="39">
        <v>179</v>
      </c>
      <c r="ADJ121" s="38"/>
      <c r="ADK121" s="39">
        <v>44</v>
      </c>
      <c r="ADL121" s="39"/>
      <c r="ADM121" s="39">
        <v>89</v>
      </c>
      <c r="ADN121" s="39"/>
      <c r="ADO121" s="39">
        <v>134</v>
      </c>
      <c r="ADP121" s="39"/>
      <c r="ADQ121" s="39">
        <v>179</v>
      </c>
      <c r="ADR121" s="38"/>
      <c r="ADT121" s="39">
        <v>44</v>
      </c>
      <c r="ADU121" s="39"/>
      <c r="ADV121" s="39">
        <v>89</v>
      </c>
      <c r="ADW121" s="39"/>
      <c r="ADX121" s="39">
        <v>134</v>
      </c>
      <c r="ADY121" s="39"/>
      <c r="ADZ121" s="39">
        <v>179</v>
      </c>
      <c r="AEA121" s="38"/>
      <c r="AEB121" s="39">
        <v>44</v>
      </c>
      <c r="AEC121" s="39"/>
      <c r="AED121" s="39">
        <v>89</v>
      </c>
      <c r="AEE121" s="39"/>
      <c r="AEF121" s="39">
        <v>134</v>
      </c>
      <c r="AEG121" s="39"/>
      <c r="AEH121" s="39">
        <v>179</v>
      </c>
      <c r="AEI121" s="38"/>
      <c r="AEK121" s="39">
        <v>44</v>
      </c>
      <c r="AEL121" s="39"/>
      <c r="AEM121" s="39">
        <v>89</v>
      </c>
      <c r="AEN121" s="39"/>
      <c r="AEO121" s="39">
        <v>134</v>
      </c>
      <c r="AEP121" s="39"/>
      <c r="AEQ121" s="39">
        <v>179</v>
      </c>
      <c r="AER121" s="38"/>
      <c r="AES121" s="39">
        <v>44</v>
      </c>
      <c r="AET121" s="39"/>
      <c r="AEU121" s="39">
        <v>89</v>
      </c>
      <c r="AEV121" s="39"/>
      <c r="AEW121" s="39">
        <v>134</v>
      </c>
      <c r="AEX121" s="39"/>
      <c r="AEY121" s="39">
        <v>179</v>
      </c>
      <c r="AEZ121" s="38"/>
      <c r="AFB121" s="39">
        <v>44</v>
      </c>
      <c r="AFC121" s="39"/>
      <c r="AFD121" s="39">
        <v>89</v>
      </c>
      <c r="AFE121" s="39"/>
      <c r="AFF121" s="39">
        <v>134</v>
      </c>
      <c r="AFG121" s="39"/>
      <c r="AFH121" s="39">
        <v>179</v>
      </c>
      <c r="AFI121" s="38"/>
      <c r="AFJ121" s="39">
        <v>44</v>
      </c>
      <c r="AFK121" s="39"/>
      <c r="AFL121" s="39">
        <v>89</v>
      </c>
      <c r="AFM121" s="39"/>
      <c r="AFN121" s="39">
        <v>134</v>
      </c>
      <c r="AFO121" s="39"/>
      <c r="AFP121" s="39">
        <v>179</v>
      </c>
      <c r="AFQ121" s="38"/>
      <c r="AFS121" s="39">
        <v>44</v>
      </c>
      <c r="AFT121" s="39"/>
      <c r="AFU121" s="39">
        <v>89</v>
      </c>
      <c r="AFV121" s="39"/>
      <c r="AFW121" s="39">
        <v>134</v>
      </c>
      <c r="AFX121" s="39"/>
      <c r="AFY121" s="39">
        <v>179</v>
      </c>
      <c r="AFZ121" s="38"/>
      <c r="AGA121" s="39">
        <v>44</v>
      </c>
      <c r="AGB121" s="39"/>
      <c r="AGC121" s="39">
        <v>89</v>
      </c>
      <c r="AGD121" s="39"/>
      <c r="AGE121" s="39">
        <v>134</v>
      </c>
      <c r="AGF121" s="39"/>
      <c r="AGG121" s="39">
        <v>179</v>
      </c>
      <c r="AGH121" s="38"/>
      <c r="AGJ121" s="39">
        <v>44</v>
      </c>
      <c r="AGK121" s="39"/>
      <c r="AGL121" s="39">
        <v>89</v>
      </c>
      <c r="AGM121" s="39"/>
      <c r="AGN121" s="39">
        <v>134</v>
      </c>
      <c r="AGO121" s="39"/>
      <c r="AGP121" s="39">
        <v>179</v>
      </c>
      <c r="AGQ121" s="38"/>
      <c r="AGR121" s="39">
        <v>44</v>
      </c>
      <c r="AGS121" s="39"/>
      <c r="AGT121" s="39">
        <v>89</v>
      </c>
      <c r="AGU121" s="39"/>
      <c r="AGV121" s="39">
        <v>134</v>
      </c>
      <c r="AGW121" s="39"/>
      <c r="AGX121" s="39">
        <v>179</v>
      </c>
      <c r="AGY121" s="38"/>
      <c r="AHA121" s="39">
        <v>44</v>
      </c>
      <c r="AHB121" s="39"/>
      <c r="AHC121" s="39">
        <v>89</v>
      </c>
      <c r="AHD121" s="39"/>
      <c r="AHE121" s="39">
        <v>134</v>
      </c>
      <c r="AHF121" s="39"/>
      <c r="AHG121" s="39">
        <v>179</v>
      </c>
      <c r="AHH121" s="38"/>
      <c r="AHI121" s="39">
        <v>44</v>
      </c>
      <c r="AHJ121" s="39"/>
      <c r="AHK121" s="39">
        <v>89</v>
      </c>
      <c r="AHL121" s="39"/>
      <c r="AHM121" s="39">
        <v>134</v>
      </c>
      <c r="AHN121" s="39"/>
      <c r="AHO121" s="39">
        <v>179</v>
      </c>
      <c r="AHP121" s="38"/>
      <c r="AHR121" s="39">
        <v>44</v>
      </c>
      <c r="AHS121" s="39"/>
      <c r="AHT121" s="39">
        <v>89</v>
      </c>
      <c r="AHU121" s="39"/>
      <c r="AHV121" s="39">
        <v>134</v>
      </c>
      <c r="AHW121" s="39"/>
      <c r="AHX121" s="39">
        <v>179</v>
      </c>
      <c r="AHY121" s="38"/>
      <c r="AHZ121" s="39">
        <v>44</v>
      </c>
      <c r="AIA121" s="39"/>
      <c r="AIB121" s="39">
        <v>89</v>
      </c>
      <c r="AIC121" s="39"/>
      <c r="AID121" s="39">
        <v>134</v>
      </c>
      <c r="AIE121" s="39"/>
      <c r="AIF121" s="39">
        <v>179</v>
      </c>
      <c r="AIG121" s="38"/>
    </row>
    <row r="122" spans="1:16384" ht="15.6" customHeight="1">
      <c r="A122" s="39">
        <v>225</v>
      </c>
      <c r="B122" s="39"/>
      <c r="C122" s="39">
        <v>90</v>
      </c>
      <c r="D122" s="39"/>
      <c r="E122" s="39">
        <v>135</v>
      </c>
      <c r="F122" s="39"/>
      <c r="G122" s="39">
        <v>180</v>
      </c>
      <c r="H122" s="86"/>
      <c r="J122" s="39">
        <v>45</v>
      </c>
      <c r="K122" s="39"/>
      <c r="L122" s="39">
        <v>90</v>
      </c>
      <c r="M122" s="39"/>
      <c r="N122" s="39">
        <v>135</v>
      </c>
      <c r="O122" s="39"/>
      <c r="P122" s="39">
        <v>180</v>
      </c>
      <c r="Q122" s="86"/>
      <c r="R122" s="39">
        <v>45</v>
      </c>
      <c r="S122" s="39"/>
      <c r="T122" s="39">
        <v>90</v>
      </c>
      <c r="U122" s="39"/>
      <c r="V122" s="39">
        <v>135</v>
      </c>
      <c r="W122" s="39"/>
      <c r="X122" s="39">
        <v>180</v>
      </c>
      <c r="Y122" s="86"/>
      <c r="AA122" s="39">
        <v>45</v>
      </c>
      <c r="AB122" s="39"/>
      <c r="AC122" s="39">
        <v>90</v>
      </c>
      <c r="AD122" s="39"/>
      <c r="AE122" s="39">
        <v>135</v>
      </c>
      <c r="AF122" s="39"/>
      <c r="AG122" s="39">
        <v>180</v>
      </c>
      <c r="AH122" s="86"/>
      <c r="AI122" s="39">
        <v>45</v>
      </c>
      <c r="AJ122" s="39"/>
      <c r="AK122" s="39">
        <v>90</v>
      </c>
      <c r="AL122" s="39"/>
      <c r="AM122" s="39">
        <v>135</v>
      </c>
      <c r="AN122" s="39"/>
      <c r="AO122" s="39">
        <v>180</v>
      </c>
      <c r="AP122" s="86"/>
      <c r="AR122" s="39">
        <v>45</v>
      </c>
      <c r="AS122" s="39"/>
      <c r="AT122" s="39">
        <v>90</v>
      </c>
      <c r="AU122" s="39"/>
      <c r="AV122" s="39">
        <v>135</v>
      </c>
      <c r="AW122" s="39"/>
      <c r="AX122" s="39">
        <v>180</v>
      </c>
      <c r="AY122" s="86"/>
      <c r="AZ122" s="39">
        <v>45</v>
      </c>
      <c r="BA122" s="39"/>
      <c r="BB122" s="39">
        <v>90</v>
      </c>
      <c r="BC122" s="39"/>
      <c r="BD122" s="39">
        <v>135</v>
      </c>
      <c r="BE122" s="39"/>
      <c r="BF122" s="39">
        <v>180</v>
      </c>
      <c r="BG122" s="86"/>
      <c r="BI122" s="39">
        <v>45</v>
      </c>
      <c r="BJ122" s="39"/>
      <c r="BK122" s="39">
        <v>90</v>
      </c>
      <c r="BL122" s="39"/>
      <c r="BM122" s="39">
        <v>135</v>
      </c>
      <c r="BN122" s="39"/>
      <c r="BO122" s="39">
        <v>180</v>
      </c>
      <c r="BP122" s="86"/>
      <c r="BQ122" s="39">
        <v>45</v>
      </c>
      <c r="BR122" s="39"/>
      <c r="BS122" s="39">
        <v>90</v>
      </c>
      <c r="BT122" s="39"/>
      <c r="BU122" s="39">
        <v>135</v>
      </c>
      <c r="BV122" s="39"/>
      <c r="BW122" s="39">
        <v>180</v>
      </c>
      <c r="BX122" s="86"/>
      <c r="BZ122" s="39">
        <v>45</v>
      </c>
      <c r="CA122" s="39"/>
      <c r="CB122" s="39">
        <v>90</v>
      </c>
      <c r="CC122" s="39"/>
      <c r="CD122" s="39">
        <v>135</v>
      </c>
      <c r="CE122" s="39"/>
      <c r="CF122" s="39">
        <v>180</v>
      </c>
      <c r="CG122" s="86"/>
      <c r="CH122" s="39">
        <v>45</v>
      </c>
      <c r="CI122" s="39"/>
      <c r="CJ122" s="39">
        <v>90</v>
      </c>
      <c r="CK122" s="39"/>
      <c r="CL122" s="39">
        <v>135</v>
      </c>
      <c r="CM122" s="39"/>
      <c r="CN122" s="39">
        <v>180</v>
      </c>
      <c r="CO122" s="86"/>
      <c r="CQ122" s="39">
        <v>45</v>
      </c>
      <c r="CR122" s="39"/>
      <c r="CS122" s="39">
        <v>90</v>
      </c>
      <c r="CT122" s="39"/>
      <c r="CU122" s="39">
        <v>135</v>
      </c>
      <c r="CV122" s="39"/>
      <c r="CW122" s="39">
        <v>180</v>
      </c>
      <c r="CX122" s="86"/>
      <c r="CY122" s="39">
        <v>45</v>
      </c>
      <c r="CZ122" s="39"/>
      <c r="DA122" s="39">
        <v>90</v>
      </c>
      <c r="DB122" s="39"/>
      <c r="DC122" s="39">
        <v>135</v>
      </c>
      <c r="DD122" s="39"/>
      <c r="DE122" s="39">
        <v>180</v>
      </c>
      <c r="DF122" s="86"/>
      <c r="DH122" s="39">
        <v>45</v>
      </c>
      <c r="DI122" s="39"/>
      <c r="DJ122" s="39">
        <v>90</v>
      </c>
      <c r="DK122" s="39"/>
      <c r="DL122" s="39">
        <v>135</v>
      </c>
      <c r="DM122" s="39"/>
      <c r="DN122" s="39">
        <v>180</v>
      </c>
      <c r="DO122" s="86"/>
      <c r="DP122" s="39">
        <v>45</v>
      </c>
      <c r="DQ122" s="39"/>
      <c r="DR122" s="39">
        <v>90</v>
      </c>
      <c r="DS122" s="39"/>
      <c r="DT122" s="39">
        <v>135</v>
      </c>
      <c r="DU122" s="39"/>
      <c r="DV122" s="39">
        <v>180</v>
      </c>
      <c r="DW122" s="86"/>
      <c r="DY122" s="39">
        <v>45</v>
      </c>
      <c r="DZ122" s="39"/>
      <c r="EA122" s="39">
        <v>90</v>
      </c>
      <c r="EB122" s="39"/>
      <c r="EC122" s="39">
        <v>135</v>
      </c>
      <c r="ED122" s="39"/>
      <c r="EE122" s="39">
        <v>180</v>
      </c>
      <c r="EF122" s="86"/>
      <c r="EG122" s="39">
        <v>45</v>
      </c>
      <c r="EH122" s="39"/>
      <c r="EI122" s="39">
        <v>90</v>
      </c>
      <c r="EJ122" s="39"/>
      <c r="EK122" s="39">
        <v>135</v>
      </c>
      <c r="EL122" s="39"/>
      <c r="EM122" s="39">
        <v>180</v>
      </c>
      <c r="EN122" s="86"/>
      <c r="EP122" s="39">
        <v>45</v>
      </c>
      <c r="EQ122" s="39"/>
      <c r="ER122" s="39">
        <v>90</v>
      </c>
      <c r="ES122" s="39"/>
      <c r="ET122" s="39">
        <v>135</v>
      </c>
      <c r="EU122" s="39"/>
      <c r="EV122" s="39">
        <v>180</v>
      </c>
      <c r="EW122" s="86"/>
      <c r="EX122" s="39">
        <v>45</v>
      </c>
      <c r="EY122" s="39"/>
      <c r="EZ122" s="39">
        <v>90</v>
      </c>
      <c r="FA122" s="39"/>
      <c r="FB122" s="39">
        <v>135</v>
      </c>
      <c r="FC122" s="39"/>
      <c r="FD122" s="39">
        <v>180</v>
      </c>
      <c r="FE122" s="86"/>
      <c r="FG122" s="39">
        <v>45</v>
      </c>
      <c r="FH122" s="39"/>
      <c r="FI122" s="39">
        <v>90</v>
      </c>
      <c r="FJ122" s="39"/>
      <c r="FK122" s="39">
        <v>135</v>
      </c>
      <c r="FL122" s="39"/>
      <c r="FM122" s="39">
        <v>180</v>
      </c>
      <c r="FN122" s="86"/>
      <c r="FO122" s="39">
        <v>45</v>
      </c>
      <c r="FP122" s="39"/>
      <c r="FQ122" s="39">
        <v>90</v>
      </c>
      <c r="FR122" s="39"/>
      <c r="FS122" s="39">
        <v>135</v>
      </c>
      <c r="FT122" s="39"/>
      <c r="FU122" s="39">
        <v>180</v>
      </c>
      <c r="FV122" s="86"/>
      <c r="FX122" s="39">
        <v>45</v>
      </c>
      <c r="FY122" s="39"/>
      <c r="FZ122" s="39">
        <v>90</v>
      </c>
      <c r="GA122" s="39"/>
      <c r="GB122" s="39">
        <v>135</v>
      </c>
      <c r="GC122" s="39"/>
      <c r="GD122" s="39">
        <v>180</v>
      </c>
      <c r="GE122" s="86"/>
      <c r="GF122" s="39">
        <v>45</v>
      </c>
      <c r="GG122" s="39"/>
      <c r="GH122" s="39">
        <v>90</v>
      </c>
      <c r="GI122" s="39"/>
      <c r="GJ122" s="39">
        <v>135</v>
      </c>
      <c r="GK122" s="39"/>
      <c r="GL122" s="39">
        <v>180</v>
      </c>
      <c r="GM122" s="86"/>
      <c r="GO122" s="39">
        <v>45</v>
      </c>
      <c r="GP122" s="39"/>
      <c r="GQ122" s="39">
        <v>90</v>
      </c>
      <c r="GR122" s="39"/>
      <c r="GS122" s="39">
        <v>135</v>
      </c>
      <c r="GT122" s="39"/>
      <c r="GU122" s="39">
        <v>180</v>
      </c>
      <c r="GV122" s="86"/>
      <c r="GW122" s="39">
        <v>45</v>
      </c>
      <c r="GX122" s="39"/>
      <c r="GY122" s="39">
        <v>90</v>
      </c>
      <c r="GZ122" s="39"/>
      <c r="HA122" s="39">
        <v>135</v>
      </c>
      <c r="HB122" s="39"/>
      <c r="HC122" s="39">
        <v>180</v>
      </c>
      <c r="HD122" s="86"/>
      <c r="HF122" s="39">
        <v>45</v>
      </c>
      <c r="HG122" s="39"/>
      <c r="HH122" s="39">
        <v>90</v>
      </c>
      <c r="HI122" s="39"/>
      <c r="HJ122" s="39">
        <v>135</v>
      </c>
      <c r="HK122" s="39"/>
      <c r="HL122" s="39">
        <v>180</v>
      </c>
      <c r="HM122" s="86"/>
      <c r="HN122" s="39">
        <v>45</v>
      </c>
      <c r="HO122" s="39"/>
      <c r="HP122" s="39">
        <v>90</v>
      </c>
      <c r="HQ122" s="39"/>
      <c r="HR122" s="39">
        <v>135</v>
      </c>
      <c r="HS122" s="39"/>
      <c r="HT122" s="39">
        <v>180</v>
      </c>
      <c r="HU122" s="86"/>
      <c r="HW122" s="39">
        <v>45</v>
      </c>
      <c r="HX122" s="39"/>
      <c r="HY122" s="39">
        <v>90</v>
      </c>
      <c r="HZ122" s="39"/>
      <c r="IA122" s="39">
        <v>135</v>
      </c>
      <c r="IB122" s="39"/>
      <c r="IC122" s="39">
        <v>180</v>
      </c>
      <c r="ID122" s="86"/>
      <c r="IE122" s="39">
        <v>45</v>
      </c>
      <c r="IF122" s="39"/>
      <c r="IG122" s="39">
        <v>90</v>
      </c>
      <c r="IH122" s="39"/>
      <c r="II122" s="39">
        <v>135</v>
      </c>
      <c r="IJ122" s="39"/>
      <c r="IK122" s="39">
        <v>180</v>
      </c>
      <c r="IL122" s="86"/>
      <c r="IN122" s="39">
        <v>45</v>
      </c>
      <c r="IO122" s="39"/>
      <c r="IP122" s="39">
        <v>90</v>
      </c>
      <c r="IQ122" s="39"/>
      <c r="IR122" s="39">
        <v>135</v>
      </c>
      <c r="IS122" s="39"/>
      <c r="IT122" s="39">
        <v>180</v>
      </c>
      <c r="IU122" s="86"/>
      <c r="IV122" s="39">
        <v>45</v>
      </c>
      <c r="IW122" s="39"/>
      <c r="IX122" s="39">
        <v>90</v>
      </c>
      <c r="IY122" s="39"/>
      <c r="IZ122" s="39">
        <v>135</v>
      </c>
      <c r="JA122" s="39"/>
      <c r="JB122" s="39">
        <v>180</v>
      </c>
      <c r="JC122" s="86"/>
      <c r="JE122" s="39">
        <v>45</v>
      </c>
      <c r="JF122" s="39"/>
      <c r="JG122" s="39">
        <v>90</v>
      </c>
      <c r="JH122" s="39"/>
      <c r="JI122" s="39">
        <v>135</v>
      </c>
      <c r="JJ122" s="39"/>
      <c r="JK122" s="39">
        <v>180</v>
      </c>
      <c r="JL122" s="86"/>
      <c r="JM122" s="39">
        <v>45</v>
      </c>
      <c r="JN122" s="39"/>
      <c r="JO122" s="39">
        <v>90</v>
      </c>
      <c r="JP122" s="39"/>
      <c r="JQ122" s="39">
        <v>135</v>
      </c>
      <c r="JR122" s="39"/>
      <c r="JS122" s="39">
        <v>180</v>
      </c>
      <c r="JT122" s="86"/>
      <c r="JV122" s="39">
        <v>45</v>
      </c>
      <c r="JW122" s="39"/>
      <c r="JX122" s="39">
        <v>90</v>
      </c>
      <c r="JY122" s="39"/>
      <c r="JZ122" s="39">
        <v>135</v>
      </c>
      <c r="KA122" s="39"/>
      <c r="KB122" s="39">
        <v>180</v>
      </c>
      <c r="KC122" s="86"/>
      <c r="KD122" s="39">
        <v>45</v>
      </c>
      <c r="KE122" s="39"/>
      <c r="KF122" s="39">
        <v>90</v>
      </c>
      <c r="KG122" s="39"/>
      <c r="KH122" s="39">
        <v>135</v>
      </c>
      <c r="KI122" s="39"/>
      <c r="KJ122" s="39">
        <v>180</v>
      </c>
      <c r="KK122" s="86"/>
      <c r="KM122" s="39">
        <v>45</v>
      </c>
      <c r="KN122" s="39"/>
      <c r="KO122" s="39">
        <v>90</v>
      </c>
      <c r="KP122" s="39"/>
      <c r="KQ122" s="39">
        <v>135</v>
      </c>
      <c r="KR122" s="39"/>
      <c r="KS122" s="39">
        <v>180</v>
      </c>
      <c r="KT122" s="86"/>
      <c r="KU122" s="39">
        <v>45</v>
      </c>
      <c r="KV122" s="39"/>
      <c r="KW122" s="39">
        <v>90</v>
      </c>
      <c r="KX122" s="39"/>
      <c r="KY122" s="39">
        <v>135</v>
      </c>
      <c r="KZ122" s="39"/>
      <c r="LA122" s="39">
        <v>180</v>
      </c>
      <c r="LB122" s="86"/>
      <c r="LD122" s="39">
        <v>45</v>
      </c>
      <c r="LE122" s="39"/>
      <c r="LF122" s="39">
        <v>90</v>
      </c>
      <c r="LG122" s="39"/>
      <c r="LH122" s="39">
        <v>135</v>
      </c>
      <c r="LI122" s="39"/>
      <c r="LJ122" s="39">
        <v>180</v>
      </c>
      <c r="LK122" s="86"/>
      <c r="LL122" s="39">
        <v>45</v>
      </c>
      <c r="LM122" s="39"/>
      <c r="LN122" s="39">
        <v>90</v>
      </c>
      <c r="LO122" s="39"/>
      <c r="LP122" s="39">
        <v>135</v>
      </c>
      <c r="LQ122" s="39"/>
      <c r="LR122" s="39">
        <v>180</v>
      </c>
      <c r="LS122" s="86"/>
      <c r="LU122" s="39">
        <v>45</v>
      </c>
      <c r="LV122" s="39"/>
      <c r="LW122" s="39">
        <v>90</v>
      </c>
      <c r="LX122" s="39"/>
      <c r="LY122" s="39">
        <v>135</v>
      </c>
      <c r="LZ122" s="39"/>
      <c r="MA122" s="39">
        <v>180</v>
      </c>
      <c r="MB122" s="86"/>
      <c r="MC122" s="39">
        <v>45</v>
      </c>
      <c r="MD122" s="39"/>
      <c r="ME122" s="39">
        <v>90</v>
      </c>
      <c r="MF122" s="39"/>
      <c r="MG122" s="39">
        <v>135</v>
      </c>
      <c r="MH122" s="39"/>
      <c r="MI122" s="39">
        <v>180</v>
      </c>
      <c r="MJ122" s="86"/>
      <c r="ML122" s="39">
        <v>45</v>
      </c>
      <c r="MM122" s="39"/>
      <c r="MN122" s="39">
        <v>90</v>
      </c>
      <c r="MO122" s="39"/>
      <c r="MP122" s="39">
        <v>135</v>
      </c>
      <c r="MQ122" s="39"/>
      <c r="MR122" s="39">
        <v>180</v>
      </c>
      <c r="MS122" s="86"/>
      <c r="MT122" s="39">
        <v>45</v>
      </c>
      <c r="MU122" s="39"/>
      <c r="MV122" s="39">
        <v>90</v>
      </c>
      <c r="MW122" s="39"/>
      <c r="MX122" s="39">
        <v>135</v>
      </c>
      <c r="MY122" s="39"/>
      <c r="MZ122" s="39">
        <v>180</v>
      </c>
      <c r="NA122" s="86"/>
      <c r="NC122" s="39">
        <v>45</v>
      </c>
      <c r="ND122" s="39"/>
      <c r="NE122" s="39">
        <v>90</v>
      </c>
      <c r="NF122" s="39"/>
      <c r="NG122" s="39">
        <v>135</v>
      </c>
      <c r="NH122" s="39"/>
      <c r="NI122" s="39">
        <v>180</v>
      </c>
      <c r="NJ122" s="86"/>
      <c r="NK122" s="39">
        <v>45</v>
      </c>
      <c r="NL122" s="39"/>
      <c r="NM122" s="39">
        <v>90</v>
      </c>
      <c r="NN122" s="39"/>
      <c r="NO122" s="39">
        <v>135</v>
      </c>
      <c r="NP122" s="39"/>
      <c r="NQ122" s="39">
        <v>180</v>
      </c>
      <c r="NR122" s="86"/>
      <c r="NT122" s="39">
        <v>45</v>
      </c>
      <c r="NU122" s="39"/>
      <c r="NV122" s="39">
        <v>90</v>
      </c>
      <c r="NW122" s="39"/>
      <c r="NX122" s="39">
        <v>135</v>
      </c>
      <c r="NY122" s="39"/>
      <c r="NZ122" s="39">
        <v>180</v>
      </c>
      <c r="OA122" s="86"/>
      <c r="OB122" s="39">
        <v>45</v>
      </c>
      <c r="OC122" s="39"/>
      <c r="OD122" s="39">
        <v>90</v>
      </c>
      <c r="OE122" s="39"/>
      <c r="OF122" s="39">
        <v>135</v>
      </c>
      <c r="OG122" s="39"/>
      <c r="OH122" s="39">
        <v>180</v>
      </c>
      <c r="OI122" s="86"/>
      <c r="OK122" s="39">
        <v>45</v>
      </c>
      <c r="OL122" s="39"/>
      <c r="OM122" s="39">
        <v>90</v>
      </c>
      <c r="ON122" s="39"/>
      <c r="OO122" s="39">
        <v>135</v>
      </c>
      <c r="OP122" s="39"/>
      <c r="OQ122" s="39">
        <v>180</v>
      </c>
      <c r="OR122" s="86"/>
      <c r="OS122" s="39">
        <v>45</v>
      </c>
      <c r="OT122" s="39"/>
      <c r="OU122" s="39">
        <v>90</v>
      </c>
      <c r="OV122" s="39"/>
      <c r="OW122" s="39">
        <v>135</v>
      </c>
      <c r="OX122" s="39"/>
      <c r="OY122" s="39">
        <v>180</v>
      </c>
      <c r="OZ122" s="86"/>
      <c r="PB122" s="39">
        <v>45</v>
      </c>
      <c r="PC122" s="39"/>
      <c r="PD122" s="39">
        <v>90</v>
      </c>
      <c r="PE122" s="39"/>
      <c r="PF122" s="39">
        <v>135</v>
      </c>
      <c r="PG122" s="39"/>
      <c r="PH122" s="39">
        <v>180</v>
      </c>
      <c r="PI122" s="86"/>
      <c r="PJ122" s="39">
        <v>45</v>
      </c>
      <c r="PK122" s="39"/>
      <c r="PL122" s="39">
        <v>90</v>
      </c>
      <c r="PM122" s="39"/>
      <c r="PN122" s="39">
        <v>135</v>
      </c>
      <c r="PO122" s="39"/>
      <c r="PP122" s="39">
        <v>180</v>
      </c>
      <c r="PQ122" s="38"/>
      <c r="PS122" s="39">
        <v>45</v>
      </c>
      <c r="PT122" s="39"/>
      <c r="PU122" s="39">
        <v>90</v>
      </c>
      <c r="PV122" s="39"/>
      <c r="PW122" s="39">
        <v>135</v>
      </c>
      <c r="PX122" s="39"/>
      <c r="PY122" s="39">
        <v>180</v>
      </c>
      <c r="PZ122" s="38"/>
      <c r="QA122" s="39">
        <v>45</v>
      </c>
      <c r="QB122" s="39"/>
      <c r="QC122" s="39">
        <v>90</v>
      </c>
      <c r="QD122" s="39"/>
      <c r="QE122" s="39">
        <v>135</v>
      </c>
      <c r="QF122" s="39"/>
      <c r="QG122" s="39">
        <v>180</v>
      </c>
      <c r="QH122" s="38"/>
      <c r="QJ122" s="39">
        <v>45</v>
      </c>
      <c r="QK122" s="39"/>
      <c r="QL122" s="39">
        <v>90</v>
      </c>
      <c r="QM122" s="39"/>
      <c r="QN122" s="39">
        <v>135</v>
      </c>
      <c r="QO122" s="39"/>
      <c r="QP122" s="39">
        <v>180</v>
      </c>
      <c r="QQ122" s="38"/>
      <c r="QR122" s="39">
        <v>45</v>
      </c>
      <c r="QS122" s="39"/>
      <c r="QT122" s="39">
        <v>90</v>
      </c>
      <c r="QU122" s="39"/>
      <c r="QV122" s="39">
        <v>135</v>
      </c>
      <c r="QW122" s="39"/>
      <c r="QX122" s="39">
        <v>180</v>
      </c>
      <c r="QY122" s="38"/>
      <c r="RA122" s="39">
        <v>45</v>
      </c>
      <c r="RB122" s="39"/>
      <c r="RC122" s="39">
        <v>90</v>
      </c>
      <c r="RD122" s="39"/>
      <c r="RE122" s="39">
        <v>135</v>
      </c>
      <c r="RF122" s="39"/>
      <c r="RG122" s="39">
        <v>180</v>
      </c>
      <c r="RH122" s="38"/>
      <c r="RI122" s="39">
        <v>45</v>
      </c>
      <c r="RJ122" s="39"/>
      <c r="RK122" s="39">
        <v>90</v>
      </c>
      <c r="RL122" s="39"/>
      <c r="RM122" s="39">
        <v>135</v>
      </c>
      <c r="RN122" s="39"/>
      <c r="RO122" s="39">
        <v>180</v>
      </c>
      <c r="RP122" s="38"/>
      <c r="RR122" s="39">
        <v>45</v>
      </c>
      <c r="RS122" s="39"/>
      <c r="RT122" s="39">
        <v>90</v>
      </c>
      <c r="RU122" s="39"/>
      <c r="RV122" s="39">
        <v>135</v>
      </c>
      <c r="RW122" s="39"/>
      <c r="RX122" s="39">
        <v>180</v>
      </c>
      <c r="RY122" s="38"/>
      <c r="RZ122" s="39">
        <v>45</v>
      </c>
      <c r="SA122" s="39"/>
      <c r="SB122" s="39">
        <v>90</v>
      </c>
      <c r="SC122" s="39"/>
      <c r="SD122" s="39">
        <v>135</v>
      </c>
      <c r="SE122" s="39"/>
      <c r="SF122" s="39">
        <v>180</v>
      </c>
      <c r="SG122" s="38"/>
      <c r="SI122" s="39">
        <v>45</v>
      </c>
      <c r="SJ122" s="39"/>
      <c r="SK122" s="39">
        <v>90</v>
      </c>
      <c r="SL122" s="39"/>
      <c r="SM122" s="39">
        <v>135</v>
      </c>
      <c r="SN122" s="39"/>
      <c r="SO122" s="39">
        <v>180</v>
      </c>
      <c r="SP122" s="38"/>
      <c r="SQ122" s="39">
        <v>45</v>
      </c>
      <c r="SR122" s="39"/>
      <c r="SS122" s="39">
        <v>90</v>
      </c>
      <c r="ST122" s="39"/>
      <c r="SU122" s="39">
        <v>135</v>
      </c>
      <c r="SV122" s="39"/>
      <c r="SW122" s="39">
        <v>180</v>
      </c>
      <c r="SX122" s="38"/>
      <c r="SZ122" s="39">
        <v>45</v>
      </c>
      <c r="TA122" s="39"/>
      <c r="TB122" s="39">
        <v>90</v>
      </c>
      <c r="TC122" s="39"/>
      <c r="TD122" s="39">
        <v>135</v>
      </c>
      <c r="TE122" s="39"/>
      <c r="TF122" s="39">
        <v>180</v>
      </c>
      <c r="TG122" s="38"/>
      <c r="TH122" s="39">
        <v>45</v>
      </c>
      <c r="TI122" s="39"/>
      <c r="TJ122" s="39">
        <v>90</v>
      </c>
      <c r="TK122" s="39"/>
      <c r="TL122" s="39">
        <v>135</v>
      </c>
      <c r="TM122" s="39"/>
      <c r="TN122" s="39">
        <v>180</v>
      </c>
      <c r="TO122" s="38"/>
      <c r="TQ122" s="39">
        <v>45</v>
      </c>
      <c r="TR122" s="39"/>
      <c r="TS122" s="39">
        <v>90</v>
      </c>
      <c r="TT122" s="39"/>
      <c r="TU122" s="39">
        <v>135</v>
      </c>
      <c r="TV122" s="39"/>
      <c r="TW122" s="39">
        <v>180</v>
      </c>
      <c r="TX122" s="38"/>
      <c r="TY122" s="39">
        <v>45</v>
      </c>
      <c r="TZ122" s="39"/>
      <c r="UA122" s="39">
        <v>90</v>
      </c>
      <c r="UB122" s="39"/>
      <c r="UC122" s="39">
        <v>135</v>
      </c>
      <c r="UD122" s="39"/>
      <c r="UE122" s="39">
        <v>180</v>
      </c>
      <c r="UF122" s="38"/>
      <c r="UH122" s="39">
        <v>45</v>
      </c>
      <c r="UI122" s="39"/>
      <c r="UJ122" s="39">
        <v>90</v>
      </c>
      <c r="UK122" s="39"/>
      <c r="UL122" s="39">
        <v>135</v>
      </c>
      <c r="UM122" s="39"/>
      <c r="UN122" s="39">
        <v>180</v>
      </c>
      <c r="UO122" s="38"/>
      <c r="UP122" s="39">
        <v>45</v>
      </c>
      <c r="UQ122" s="39"/>
      <c r="UR122" s="39">
        <v>90</v>
      </c>
      <c r="US122" s="39"/>
      <c r="UT122" s="39">
        <v>135</v>
      </c>
      <c r="UU122" s="39"/>
      <c r="UV122" s="39">
        <v>180</v>
      </c>
      <c r="UW122" s="38"/>
      <c r="UY122" s="39">
        <v>45</v>
      </c>
      <c r="UZ122" s="39"/>
      <c r="VA122" s="39">
        <v>90</v>
      </c>
      <c r="VB122" s="39"/>
      <c r="VC122" s="39">
        <v>135</v>
      </c>
      <c r="VD122" s="39"/>
      <c r="VE122" s="39">
        <v>180</v>
      </c>
      <c r="VF122" s="38"/>
      <c r="VG122" s="39">
        <v>45</v>
      </c>
      <c r="VH122" s="39"/>
      <c r="VI122" s="39">
        <v>90</v>
      </c>
      <c r="VJ122" s="39"/>
      <c r="VK122" s="39">
        <v>135</v>
      </c>
      <c r="VL122" s="39"/>
      <c r="VM122" s="39">
        <v>180</v>
      </c>
      <c r="VN122" s="38"/>
      <c r="VP122" s="39">
        <v>45</v>
      </c>
      <c r="VQ122" s="39"/>
      <c r="VR122" s="39">
        <v>90</v>
      </c>
      <c r="VS122" s="39"/>
      <c r="VT122" s="39">
        <v>135</v>
      </c>
      <c r="VU122" s="39"/>
      <c r="VV122" s="39">
        <v>180</v>
      </c>
      <c r="VW122" s="38"/>
      <c r="VX122" s="39">
        <v>45</v>
      </c>
      <c r="VY122" s="39"/>
      <c r="VZ122" s="39">
        <v>90</v>
      </c>
      <c r="WA122" s="39"/>
      <c r="WB122" s="39">
        <v>135</v>
      </c>
      <c r="WC122" s="39"/>
      <c r="WD122" s="39">
        <v>180</v>
      </c>
      <c r="WE122" s="38"/>
      <c r="WG122" s="39">
        <v>45</v>
      </c>
      <c r="WH122" s="39"/>
      <c r="WI122" s="39">
        <v>90</v>
      </c>
      <c r="WJ122" s="39"/>
      <c r="WK122" s="39">
        <v>135</v>
      </c>
      <c r="WL122" s="39"/>
      <c r="WM122" s="39">
        <v>180</v>
      </c>
      <c r="WN122" s="38"/>
      <c r="WO122" s="39">
        <v>45</v>
      </c>
      <c r="WP122" s="39"/>
      <c r="WQ122" s="39">
        <v>90</v>
      </c>
      <c r="WR122" s="39"/>
      <c r="WS122" s="39">
        <v>135</v>
      </c>
      <c r="WT122" s="39"/>
      <c r="WU122" s="39">
        <v>180</v>
      </c>
      <c r="WV122" s="38"/>
      <c r="WX122" s="39">
        <v>45</v>
      </c>
      <c r="WY122" s="39"/>
      <c r="WZ122" s="39">
        <v>90</v>
      </c>
      <c r="XA122" s="39"/>
      <c r="XB122" s="39">
        <v>135</v>
      </c>
      <c r="XC122" s="39"/>
      <c r="XD122" s="39">
        <v>180</v>
      </c>
      <c r="XE122" s="38"/>
      <c r="XF122" s="39">
        <v>45</v>
      </c>
      <c r="XG122" s="39"/>
      <c r="XH122" s="39">
        <v>90</v>
      </c>
      <c r="XI122" s="39"/>
      <c r="XJ122" s="39">
        <v>135</v>
      </c>
      <c r="XK122" s="39"/>
      <c r="XL122" s="39">
        <v>180</v>
      </c>
      <c r="XM122" s="38"/>
      <c r="XO122" s="39">
        <v>45</v>
      </c>
      <c r="XP122" s="39"/>
      <c r="XQ122" s="39">
        <v>90</v>
      </c>
      <c r="XR122" s="39"/>
      <c r="XS122" s="39">
        <v>135</v>
      </c>
      <c r="XT122" s="39"/>
      <c r="XU122" s="39">
        <v>180</v>
      </c>
      <c r="XV122" s="38"/>
      <c r="XW122" s="39">
        <v>45</v>
      </c>
      <c r="XX122" s="39"/>
      <c r="XY122" s="39">
        <v>90</v>
      </c>
      <c r="XZ122" s="39"/>
      <c r="YA122" s="39">
        <v>135</v>
      </c>
      <c r="YB122" s="39"/>
      <c r="YC122" s="39">
        <v>180</v>
      </c>
      <c r="YD122" s="38"/>
      <c r="YF122" s="39">
        <v>45</v>
      </c>
      <c r="YG122" s="39"/>
      <c r="YH122" s="39">
        <v>90</v>
      </c>
      <c r="YI122" s="39"/>
      <c r="YJ122" s="39">
        <v>135</v>
      </c>
      <c r="YK122" s="39"/>
      <c r="YL122" s="39">
        <v>180</v>
      </c>
      <c r="YM122" s="38"/>
      <c r="YN122" s="39">
        <v>45</v>
      </c>
      <c r="YO122" s="39"/>
      <c r="YP122" s="39">
        <v>90</v>
      </c>
      <c r="YQ122" s="39"/>
      <c r="YR122" s="39">
        <v>135</v>
      </c>
      <c r="YS122" s="39"/>
      <c r="YT122" s="39">
        <v>180</v>
      </c>
      <c r="YU122" s="38"/>
      <c r="YW122" s="39">
        <v>45</v>
      </c>
      <c r="YX122" s="39"/>
      <c r="YY122" s="39">
        <v>90</v>
      </c>
      <c r="YZ122" s="39"/>
      <c r="ZA122" s="39">
        <v>135</v>
      </c>
      <c r="ZB122" s="39"/>
      <c r="ZC122" s="39">
        <v>180</v>
      </c>
      <c r="ZD122" s="38"/>
      <c r="ZM122" s="39">
        <v>45</v>
      </c>
      <c r="ZN122" s="39"/>
      <c r="ZO122" s="39">
        <v>90</v>
      </c>
      <c r="ZP122" s="39"/>
      <c r="ZQ122" s="39">
        <v>135</v>
      </c>
      <c r="ZR122" s="39"/>
      <c r="ZS122" s="39">
        <v>180</v>
      </c>
      <c r="ZT122" s="38"/>
      <c r="ZV122" s="39">
        <v>45</v>
      </c>
      <c r="ZW122" s="39"/>
      <c r="ZX122" s="39">
        <v>90</v>
      </c>
      <c r="ZY122" s="39"/>
      <c r="ZZ122" s="39">
        <v>135</v>
      </c>
      <c r="AAA122" s="39"/>
      <c r="AAB122" s="39">
        <v>180</v>
      </c>
      <c r="AAC122" s="38"/>
      <c r="AAD122" s="39">
        <v>45</v>
      </c>
      <c r="AAE122" s="39"/>
      <c r="AAF122" s="39">
        <v>90</v>
      </c>
      <c r="AAG122" s="39"/>
      <c r="AAH122" s="39">
        <v>135</v>
      </c>
      <c r="AAI122" s="39"/>
      <c r="AAJ122" s="39">
        <v>180</v>
      </c>
      <c r="AAK122" s="38"/>
      <c r="AAM122" s="39">
        <v>45</v>
      </c>
      <c r="AAN122" s="39"/>
      <c r="AAO122" s="39">
        <v>90</v>
      </c>
      <c r="AAP122" s="39"/>
      <c r="AAQ122" s="39">
        <v>135</v>
      </c>
      <c r="AAR122" s="39"/>
      <c r="AAS122" s="39">
        <v>180</v>
      </c>
      <c r="AAT122" s="38"/>
      <c r="AAU122" s="39">
        <v>45</v>
      </c>
      <c r="AAV122" s="39"/>
      <c r="AAW122" s="39">
        <v>90</v>
      </c>
      <c r="AAX122" s="39"/>
      <c r="AAY122" s="39">
        <v>135</v>
      </c>
      <c r="AAZ122" s="39"/>
      <c r="ABA122" s="39">
        <v>180</v>
      </c>
      <c r="ABB122" s="38"/>
      <c r="ABD122" s="39">
        <v>45</v>
      </c>
      <c r="ABE122" s="39"/>
      <c r="ABF122" s="39">
        <v>90</v>
      </c>
      <c r="ABG122" s="39"/>
      <c r="ABH122" s="39">
        <v>135</v>
      </c>
      <c r="ABI122" s="39"/>
      <c r="ABJ122" s="39">
        <v>180</v>
      </c>
      <c r="ABK122" s="38"/>
      <c r="ABL122" s="39">
        <v>45</v>
      </c>
      <c r="ABM122" s="39"/>
      <c r="ABN122" s="39">
        <v>90</v>
      </c>
      <c r="ABO122" s="39"/>
      <c r="ABP122" s="39">
        <v>135</v>
      </c>
      <c r="ABQ122" s="39"/>
      <c r="ABR122" s="39">
        <v>180</v>
      </c>
      <c r="ABS122" s="38"/>
      <c r="ABU122" s="39">
        <v>45</v>
      </c>
      <c r="ABV122" s="39"/>
      <c r="ABW122" s="39">
        <v>90</v>
      </c>
      <c r="ABX122" s="39"/>
      <c r="ABY122" s="39">
        <v>135</v>
      </c>
      <c r="ABZ122" s="39"/>
      <c r="ACA122" s="39">
        <v>180</v>
      </c>
      <c r="ACB122" s="38"/>
      <c r="ACC122" s="39">
        <v>45</v>
      </c>
      <c r="ACD122" s="39"/>
      <c r="ACE122" s="39">
        <v>90</v>
      </c>
      <c r="ACF122" s="39"/>
      <c r="ACG122" s="39">
        <v>135</v>
      </c>
      <c r="ACH122" s="39"/>
      <c r="ACI122" s="39">
        <v>180</v>
      </c>
      <c r="ACJ122" s="38"/>
      <c r="ACL122" s="39">
        <v>45</v>
      </c>
      <c r="ACM122" s="39"/>
      <c r="ACN122" s="39">
        <v>90</v>
      </c>
      <c r="ACO122" s="39"/>
      <c r="ACP122" s="39">
        <v>135</v>
      </c>
      <c r="ACQ122" s="39"/>
      <c r="ACR122" s="39">
        <v>180</v>
      </c>
      <c r="ACS122" s="38"/>
      <c r="ACT122" s="39">
        <v>45</v>
      </c>
      <c r="ACU122" s="39"/>
      <c r="ACV122" s="39">
        <v>90</v>
      </c>
      <c r="ACW122" s="39"/>
      <c r="ACX122" s="39">
        <v>135</v>
      </c>
      <c r="ACY122" s="39"/>
      <c r="ACZ122" s="39">
        <v>180</v>
      </c>
      <c r="ADA122" s="38"/>
      <c r="ADC122" s="39">
        <v>45</v>
      </c>
      <c r="ADD122" s="39"/>
      <c r="ADE122" s="39">
        <v>90</v>
      </c>
      <c r="ADF122" s="39"/>
      <c r="ADG122" s="39">
        <v>135</v>
      </c>
      <c r="ADH122" s="39"/>
      <c r="ADI122" s="39">
        <v>180</v>
      </c>
      <c r="ADJ122" s="38"/>
      <c r="ADK122" s="39">
        <v>45</v>
      </c>
      <c r="ADL122" s="39"/>
      <c r="ADM122" s="39">
        <v>90</v>
      </c>
      <c r="ADN122" s="39"/>
      <c r="ADO122" s="39">
        <v>135</v>
      </c>
      <c r="ADP122" s="39"/>
      <c r="ADQ122" s="39">
        <v>180</v>
      </c>
      <c r="ADR122" s="38"/>
      <c r="ADT122" s="39">
        <v>45</v>
      </c>
      <c r="ADU122" s="39"/>
      <c r="ADV122" s="39">
        <v>90</v>
      </c>
      <c r="ADW122" s="39"/>
      <c r="ADX122" s="39">
        <v>135</v>
      </c>
      <c r="ADY122" s="39"/>
      <c r="ADZ122" s="39">
        <v>180</v>
      </c>
      <c r="AEA122" s="38"/>
      <c r="AEB122" s="39">
        <v>45</v>
      </c>
      <c r="AEC122" s="39"/>
      <c r="AED122" s="39">
        <v>90</v>
      </c>
      <c r="AEE122" s="39"/>
      <c r="AEF122" s="39">
        <v>135</v>
      </c>
      <c r="AEG122" s="39"/>
      <c r="AEH122" s="39">
        <v>180</v>
      </c>
      <c r="AEI122" s="38"/>
      <c r="AEK122" s="39">
        <v>45</v>
      </c>
      <c r="AEL122" s="39"/>
      <c r="AEM122" s="39">
        <v>90</v>
      </c>
      <c r="AEN122" s="39"/>
      <c r="AEO122" s="39">
        <v>135</v>
      </c>
      <c r="AEP122" s="39"/>
      <c r="AEQ122" s="39">
        <v>180</v>
      </c>
      <c r="AER122" s="38"/>
      <c r="AES122" s="39">
        <v>45</v>
      </c>
      <c r="AET122" s="39"/>
      <c r="AEU122" s="39">
        <v>90</v>
      </c>
      <c r="AEV122" s="39"/>
      <c r="AEW122" s="39">
        <v>135</v>
      </c>
      <c r="AEX122" s="39"/>
      <c r="AEY122" s="39">
        <v>180</v>
      </c>
      <c r="AEZ122" s="38"/>
      <c r="AFB122" s="39">
        <v>45</v>
      </c>
      <c r="AFC122" s="39"/>
      <c r="AFD122" s="39">
        <v>90</v>
      </c>
      <c r="AFE122" s="39"/>
      <c r="AFF122" s="39">
        <v>135</v>
      </c>
      <c r="AFG122" s="39"/>
      <c r="AFH122" s="39">
        <v>180</v>
      </c>
      <c r="AFI122" s="38"/>
      <c r="AFJ122" s="39">
        <v>45</v>
      </c>
      <c r="AFK122" s="39"/>
      <c r="AFL122" s="39">
        <v>90</v>
      </c>
      <c r="AFM122" s="39"/>
      <c r="AFN122" s="39">
        <v>135</v>
      </c>
      <c r="AFO122" s="39"/>
      <c r="AFP122" s="39">
        <v>180</v>
      </c>
      <c r="AFQ122" s="38"/>
      <c r="AFS122" s="39">
        <v>45</v>
      </c>
      <c r="AFT122" s="39"/>
      <c r="AFU122" s="39">
        <v>90</v>
      </c>
      <c r="AFV122" s="39"/>
      <c r="AFW122" s="39">
        <v>135</v>
      </c>
      <c r="AFX122" s="39"/>
      <c r="AFY122" s="39">
        <v>180</v>
      </c>
      <c r="AFZ122" s="38"/>
      <c r="AGA122" s="39">
        <v>45</v>
      </c>
      <c r="AGB122" s="39"/>
      <c r="AGC122" s="39">
        <v>90</v>
      </c>
      <c r="AGD122" s="39"/>
      <c r="AGE122" s="39">
        <v>135</v>
      </c>
      <c r="AGF122" s="39"/>
      <c r="AGG122" s="39">
        <v>180</v>
      </c>
      <c r="AGH122" s="38"/>
      <c r="AGJ122" s="39">
        <v>45</v>
      </c>
      <c r="AGK122" s="39"/>
      <c r="AGL122" s="39">
        <v>90</v>
      </c>
      <c r="AGM122" s="39"/>
      <c r="AGN122" s="39">
        <v>135</v>
      </c>
      <c r="AGO122" s="39"/>
      <c r="AGP122" s="39">
        <v>180</v>
      </c>
      <c r="AGQ122" s="38"/>
      <c r="AGR122" s="39">
        <v>45</v>
      </c>
      <c r="AGS122" s="39"/>
      <c r="AGT122" s="39">
        <v>90</v>
      </c>
      <c r="AGU122" s="39"/>
      <c r="AGV122" s="39">
        <v>135</v>
      </c>
      <c r="AGW122" s="39"/>
      <c r="AGX122" s="39">
        <v>180</v>
      </c>
      <c r="AGY122" s="38"/>
      <c r="AHA122" s="39">
        <v>45</v>
      </c>
      <c r="AHB122" s="39"/>
      <c r="AHC122" s="39">
        <v>90</v>
      </c>
      <c r="AHD122" s="39"/>
      <c r="AHE122" s="39">
        <v>135</v>
      </c>
      <c r="AHF122" s="39"/>
      <c r="AHG122" s="39">
        <v>180</v>
      </c>
      <c r="AHH122" s="38"/>
      <c r="AHI122" s="39">
        <v>45</v>
      </c>
      <c r="AHJ122" s="39"/>
      <c r="AHK122" s="39">
        <v>90</v>
      </c>
      <c r="AHL122" s="39"/>
      <c r="AHM122" s="39">
        <v>135</v>
      </c>
      <c r="AHN122" s="39"/>
      <c r="AHO122" s="39">
        <v>180</v>
      </c>
      <c r="AHP122" s="38"/>
      <c r="AHR122" s="39">
        <v>45</v>
      </c>
      <c r="AHS122" s="39"/>
      <c r="AHT122" s="39">
        <v>90</v>
      </c>
      <c r="AHU122" s="39"/>
      <c r="AHV122" s="39">
        <v>135</v>
      </c>
      <c r="AHW122" s="39"/>
      <c r="AHX122" s="39">
        <v>180</v>
      </c>
      <c r="AHY122" s="38"/>
      <c r="AHZ122" s="39">
        <v>45</v>
      </c>
      <c r="AIA122" s="39"/>
      <c r="AIB122" s="39">
        <v>90</v>
      </c>
      <c r="AIC122" s="39"/>
      <c r="AID122" s="39">
        <v>135</v>
      </c>
      <c r="AIE122" s="39"/>
      <c r="AIF122" s="39">
        <v>180</v>
      </c>
      <c r="AIG122" s="38"/>
    </row>
    <row r="123" spans="1:16384" ht="15.6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G123" s="106"/>
      <c r="CH123" s="106"/>
      <c r="CI123" s="106"/>
      <c r="CJ123" s="106"/>
      <c r="CK123" s="106"/>
      <c r="CL123" s="106"/>
      <c r="CM123" s="106"/>
      <c r="CN123" s="106"/>
      <c r="CO123" s="106"/>
      <c r="CP123" s="106"/>
      <c r="CQ123" s="106"/>
      <c r="CR123" s="106"/>
      <c r="CS123" s="106"/>
      <c r="CT123" s="106"/>
      <c r="CU123" s="106"/>
      <c r="CV123" s="106"/>
      <c r="CW123" s="106"/>
      <c r="CX123" s="106"/>
      <c r="CY123" s="106"/>
      <c r="CZ123" s="106"/>
      <c r="DA123" s="106"/>
      <c r="DB123" s="106"/>
      <c r="DC123" s="106"/>
      <c r="DD123" s="106"/>
      <c r="DE123" s="106"/>
      <c r="DF123" s="106"/>
      <c r="DG123" s="106"/>
      <c r="DH123" s="106"/>
      <c r="DI123" s="106"/>
      <c r="DJ123" s="106"/>
      <c r="DK123" s="106"/>
      <c r="DL123" s="106"/>
      <c r="DM123" s="106"/>
      <c r="DN123" s="106"/>
      <c r="DO123" s="106"/>
      <c r="DP123" s="106"/>
      <c r="DQ123" s="106"/>
      <c r="DR123" s="106"/>
      <c r="DS123" s="106"/>
      <c r="DT123" s="106"/>
      <c r="DU123" s="106"/>
      <c r="DV123" s="106"/>
      <c r="DW123" s="106"/>
      <c r="DX123" s="106"/>
      <c r="DY123" s="106"/>
      <c r="DZ123" s="106"/>
      <c r="EA123" s="106"/>
      <c r="EB123" s="106"/>
      <c r="EC123" s="106"/>
      <c r="ED123" s="106"/>
      <c r="EE123" s="106"/>
      <c r="EF123" s="106"/>
      <c r="EG123" s="106"/>
      <c r="EH123" s="106"/>
      <c r="EI123" s="106"/>
      <c r="EJ123" s="106"/>
      <c r="EK123" s="106"/>
      <c r="EL123" s="106"/>
      <c r="EM123" s="106"/>
      <c r="EN123" s="106"/>
      <c r="EO123" s="106"/>
      <c r="EP123" s="106"/>
      <c r="EQ123" s="106"/>
      <c r="ER123" s="106"/>
      <c r="ES123" s="106"/>
      <c r="ET123" s="106"/>
      <c r="EU123" s="106"/>
      <c r="EV123" s="106"/>
      <c r="EW123" s="106"/>
      <c r="EX123" s="106"/>
      <c r="EY123" s="106"/>
      <c r="EZ123" s="106"/>
      <c r="FA123" s="106"/>
      <c r="FB123" s="106"/>
      <c r="FC123" s="106"/>
      <c r="FD123" s="106"/>
      <c r="FE123" s="106"/>
      <c r="FF123" s="106"/>
      <c r="FG123" s="106"/>
      <c r="FH123" s="106"/>
      <c r="FI123" s="106"/>
      <c r="FJ123" s="106"/>
      <c r="FK123" s="106"/>
      <c r="FL123" s="106"/>
      <c r="FM123" s="106"/>
      <c r="FN123" s="106"/>
      <c r="FO123" s="106"/>
      <c r="FP123" s="106"/>
      <c r="FQ123" s="106"/>
      <c r="FR123" s="106"/>
      <c r="FS123" s="106"/>
      <c r="FT123" s="106"/>
      <c r="FU123" s="106"/>
      <c r="FV123" s="106"/>
      <c r="FW123" s="106"/>
      <c r="FX123" s="106"/>
      <c r="FY123" s="106"/>
      <c r="FZ123" s="106"/>
      <c r="GA123" s="106"/>
      <c r="GB123" s="106"/>
      <c r="GC123" s="106"/>
      <c r="GD123" s="106"/>
      <c r="GE123" s="106"/>
      <c r="GF123" s="106"/>
      <c r="GG123" s="106"/>
      <c r="GH123" s="106"/>
      <c r="GI123" s="106"/>
      <c r="GJ123" s="106"/>
      <c r="GK123" s="106"/>
      <c r="GL123" s="106"/>
      <c r="GM123" s="106"/>
      <c r="GN123" s="106"/>
      <c r="GO123" s="106"/>
      <c r="GP123" s="106"/>
      <c r="GQ123" s="106"/>
      <c r="GR123" s="106"/>
      <c r="GS123" s="106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06"/>
      <c r="HF123" s="106"/>
      <c r="HG123" s="106"/>
      <c r="HH123" s="106"/>
      <c r="HI123" s="106"/>
      <c r="HJ123" s="106"/>
      <c r="HK123" s="106"/>
      <c r="HL123" s="106"/>
      <c r="HM123" s="106"/>
      <c r="HN123" s="106"/>
      <c r="HO123" s="106"/>
      <c r="HP123" s="106"/>
      <c r="HQ123" s="106"/>
      <c r="HR123" s="106"/>
      <c r="HS123" s="106"/>
      <c r="HT123" s="106"/>
      <c r="HU123" s="106"/>
      <c r="HV123" s="106"/>
      <c r="HW123" s="106"/>
      <c r="HX123" s="106"/>
      <c r="HY123" s="106"/>
      <c r="HZ123" s="106"/>
      <c r="IA123" s="106"/>
      <c r="IB123" s="106"/>
      <c r="IC123" s="106"/>
      <c r="ID123" s="106"/>
      <c r="IE123" s="106"/>
      <c r="IF123" s="106"/>
      <c r="IG123" s="106"/>
      <c r="IH123" s="106"/>
      <c r="II123" s="106"/>
      <c r="IJ123" s="106"/>
      <c r="IK123" s="106"/>
      <c r="IL123" s="106"/>
      <c r="IM123" s="106"/>
      <c r="IN123" s="106"/>
      <c r="IO123" s="106"/>
      <c r="IP123" s="106"/>
      <c r="IQ123" s="106"/>
      <c r="IR123" s="106"/>
      <c r="IS123" s="106"/>
      <c r="IT123" s="106"/>
      <c r="IU123" s="106"/>
      <c r="IV123" s="106"/>
      <c r="IW123" s="106"/>
      <c r="IX123" s="106"/>
      <c r="IY123" s="106"/>
      <c r="IZ123" s="106"/>
      <c r="JA123" s="106"/>
      <c r="JB123" s="106"/>
      <c r="JC123" s="106"/>
      <c r="JD123" s="106"/>
      <c r="JE123" s="106"/>
      <c r="JF123" s="106"/>
      <c r="JG123" s="106"/>
      <c r="JH123" s="106"/>
      <c r="JI123" s="106"/>
      <c r="JJ123" s="106"/>
      <c r="JK123" s="106"/>
      <c r="JL123" s="106"/>
      <c r="JM123" s="106"/>
      <c r="JN123" s="106"/>
      <c r="JO123" s="106"/>
      <c r="JP123" s="106"/>
      <c r="JQ123" s="106"/>
      <c r="JR123" s="106"/>
      <c r="JS123" s="106"/>
      <c r="JT123" s="106"/>
      <c r="JU123" s="106"/>
      <c r="JV123" s="106"/>
      <c r="JW123" s="106"/>
      <c r="JX123" s="106"/>
      <c r="JY123" s="106"/>
      <c r="JZ123" s="106"/>
      <c r="KA123" s="106"/>
      <c r="KB123" s="106"/>
      <c r="KC123" s="106"/>
      <c r="KD123" s="106"/>
      <c r="KE123" s="106"/>
      <c r="KF123" s="106"/>
      <c r="KG123" s="106"/>
      <c r="KH123" s="106"/>
      <c r="KI123" s="106"/>
      <c r="KJ123" s="106"/>
      <c r="KK123" s="106"/>
      <c r="KL123" s="106"/>
      <c r="KM123" s="106"/>
      <c r="KN123" s="106"/>
      <c r="KO123" s="106"/>
      <c r="KP123" s="106"/>
      <c r="KQ123" s="106"/>
      <c r="KR123" s="106"/>
      <c r="KS123" s="106"/>
      <c r="KT123" s="106"/>
      <c r="KU123" s="106"/>
      <c r="KV123" s="106"/>
      <c r="KW123" s="106"/>
      <c r="KX123" s="106"/>
      <c r="KY123" s="106"/>
      <c r="KZ123" s="106"/>
      <c r="LA123" s="106"/>
      <c r="LB123" s="106"/>
      <c r="LC123" s="106"/>
      <c r="LD123" s="106"/>
      <c r="LE123" s="106"/>
      <c r="LF123" s="106"/>
      <c r="LG123" s="106"/>
      <c r="LH123" s="106"/>
      <c r="LI123" s="106"/>
      <c r="LJ123" s="106"/>
      <c r="LK123" s="106"/>
      <c r="LL123" s="106"/>
      <c r="LM123" s="106"/>
      <c r="LN123" s="106"/>
      <c r="LO123" s="106"/>
      <c r="LP123" s="106"/>
      <c r="LQ123" s="106"/>
      <c r="LR123" s="106"/>
      <c r="LS123" s="106"/>
      <c r="LT123" s="106"/>
      <c r="LU123" s="106"/>
      <c r="LV123" s="106"/>
      <c r="LW123" s="106"/>
      <c r="LX123" s="106"/>
      <c r="LY123" s="106"/>
      <c r="LZ123" s="106"/>
      <c r="MA123" s="106"/>
      <c r="MB123" s="106"/>
      <c r="MC123" s="106"/>
      <c r="MD123" s="106"/>
      <c r="ME123" s="106"/>
      <c r="MF123" s="106"/>
      <c r="MG123" s="106"/>
      <c r="MH123" s="106"/>
      <c r="MI123" s="106"/>
      <c r="MJ123" s="106"/>
      <c r="MK123" s="106"/>
      <c r="ML123" s="106"/>
      <c r="MM123" s="106"/>
      <c r="MN123" s="106"/>
      <c r="MO123" s="106"/>
      <c r="MP123" s="106"/>
      <c r="MQ123" s="106"/>
      <c r="MR123" s="106"/>
      <c r="MS123" s="106"/>
      <c r="MT123" s="106"/>
      <c r="MU123" s="106"/>
      <c r="MV123" s="106"/>
      <c r="MW123" s="106"/>
      <c r="MX123" s="106"/>
      <c r="MY123" s="106"/>
      <c r="MZ123" s="106"/>
      <c r="NA123" s="106"/>
      <c r="NB123" s="106"/>
      <c r="NC123" s="106"/>
      <c r="ND123" s="106"/>
      <c r="NE123" s="106"/>
      <c r="NF123" s="106"/>
      <c r="NG123" s="106"/>
      <c r="NH123" s="106"/>
      <c r="NI123" s="106"/>
      <c r="NJ123" s="106"/>
      <c r="NK123" s="106"/>
      <c r="NL123" s="106"/>
      <c r="NM123" s="106"/>
      <c r="NN123" s="106"/>
      <c r="NO123" s="106"/>
      <c r="NP123" s="106"/>
      <c r="NQ123" s="106"/>
      <c r="NR123" s="106"/>
      <c r="NS123" s="106"/>
      <c r="NT123" s="106"/>
      <c r="NU123" s="106"/>
      <c r="NV123" s="106"/>
      <c r="NW123" s="106"/>
      <c r="NX123" s="106"/>
      <c r="NY123" s="106"/>
      <c r="NZ123" s="106"/>
      <c r="OA123" s="106"/>
      <c r="OB123" s="106"/>
      <c r="OC123" s="106"/>
      <c r="OD123" s="106"/>
      <c r="OE123" s="106"/>
      <c r="OF123" s="106"/>
      <c r="OG123" s="106"/>
      <c r="OH123" s="106"/>
      <c r="OI123" s="106"/>
      <c r="OJ123" s="106"/>
      <c r="OK123" s="106"/>
      <c r="OL123" s="106"/>
      <c r="OM123" s="106"/>
      <c r="ON123" s="106"/>
      <c r="OO123" s="106"/>
      <c r="OP123" s="106"/>
      <c r="OQ123" s="106"/>
      <c r="OR123" s="106"/>
      <c r="OS123" s="106"/>
      <c r="OT123" s="106"/>
      <c r="OU123" s="106"/>
      <c r="OV123" s="106"/>
      <c r="OW123" s="106"/>
      <c r="OX123" s="106"/>
      <c r="OY123" s="106"/>
      <c r="OZ123" s="106"/>
      <c r="PA123" s="106"/>
      <c r="PB123" s="106"/>
      <c r="PC123" s="106"/>
      <c r="PD123" s="106"/>
      <c r="PE123" s="106"/>
      <c r="PF123" s="106"/>
      <c r="PG123" s="106"/>
      <c r="PH123" s="106"/>
      <c r="PI123" s="106"/>
      <c r="PJ123" s="106"/>
      <c r="PK123" s="106"/>
      <c r="PL123" s="106"/>
      <c r="PM123" s="106"/>
      <c r="PN123" s="106"/>
      <c r="PO123" s="106"/>
      <c r="PP123" s="106"/>
      <c r="PQ123" s="106"/>
      <c r="PR123" s="106"/>
      <c r="PS123" s="106"/>
      <c r="PT123" s="106"/>
      <c r="PU123" s="106"/>
      <c r="PV123" s="106"/>
      <c r="PW123" s="106"/>
      <c r="PX123" s="106"/>
      <c r="PY123" s="106"/>
      <c r="PZ123" s="106"/>
      <c r="QA123" s="106"/>
      <c r="QB123" s="106"/>
      <c r="QC123" s="106"/>
      <c r="QD123" s="106"/>
      <c r="QE123" s="106"/>
      <c r="QF123" s="106"/>
      <c r="QG123" s="106"/>
      <c r="QH123" s="106"/>
      <c r="QI123" s="106"/>
      <c r="QJ123" s="106"/>
      <c r="QK123" s="106"/>
      <c r="QL123" s="106"/>
      <c r="QM123" s="106"/>
      <c r="QN123" s="106"/>
      <c r="QO123" s="106"/>
      <c r="QP123" s="106"/>
      <c r="QQ123" s="106"/>
      <c r="QR123" s="106"/>
      <c r="QS123" s="106"/>
      <c r="QT123" s="106"/>
      <c r="QU123" s="106"/>
      <c r="QV123" s="106"/>
      <c r="QW123" s="106"/>
      <c r="QX123" s="106"/>
      <c r="QY123" s="106"/>
      <c r="QZ123" s="106"/>
      <c r="RA123" s="106"/>
      <c r="RB123" s="106"/>
      <c r="RC123" s="106"/>
      <c r="RD123" s="106"/>
      <c r="RE123" s="106"/>
      <c r="RF123" s="106"/>
      <c r="RG123" s="106"/>
      <c r="RH123" s="106"/>
      <c r="RI123" s="106"/>
      <c r="RJ123" s="106"/>
      <c r="RK123" s="106"/>
      <c r="RL123" s="106"/>
      <c r="RM123" s="106"/>
      <c r="RN123" s="106"/>
      <c r="RO123" s="106"/>
      <c r="RP123" s="106"/>
      <c r="RQ123" s="106"/>
      <c r="RR123" s="106"/>
      <c r="RS123" s="106"/>
      <c r="RT123" s="106"/>
      <c r="RU123" s="106"/>
      <c r="RV123" s="106"/>
      <c r="RW123" s="106"/>
      <c r="RX123" s="106"/>
      <c r="RY123" s="106"/>
      <c r="RZ123" s="106"/>
      <c r="SA123" s="106"/>
      <c r="SB123" s="106"/>
      <c r="SC123" s="106"/>
      <c r="SD123" s="106"/>
      <c r="SE123" s="106"/>
      <c r="SF123" s="106"/>
      <c r="SG123" s="106"/>
      <c r="SH123" s="106"/>
      <c r="SI123" s="106"/>
      <c r="SJ123" s="106"/>
      <c r="SK123" s="106"/>
      <c r="SL123" s="106"/>
      <c r="SM123" s="106"/>
      <c r="SN123" s="106"/>
      <c r="SO123" s="106"/>
      <c r="SP123" s="106"/>
      <c r="SQ123" s="106"/>
      <c r="SR123" s="106"/>
      <c r="SS123" s="106"/>
      <c r="ST123" s="106"/>
      <c r="SU123" s="106"/>
      <c r="SV123" s="106"/>
      <c r="SW123" s="106"/>
      <c r="SX123" s="106"/>
      <c r="SY123" s="106"/>
      <c r="SZ123" s="106"/>
      <c r="TA123" s="106"/>
      <c r="TB123" s="106"/>
      <c r="TC123" s="106"/>
      <c r="TD123" s="106"/>
      <c r="TE123" s="106"/>
      <c r="TF123" s="106"/>
      <c r="TG123" s="106"/>
      <c r="TH123" s="106"/>
      <c r="TI123" s="106"/>
      <c r="TJ123" s="106"/>
      <c r="TK123" s="106"/>
      <c r="TL123" s="106"/>
      <c r="TM123" s="106"/>
      <c r="TN123" s="106"/>
      <c r="TO123" s="106"/>
      <c r="TP123" s="106"/>
      <c r="TQ123" s="106"/>
      <c r="TR123" s="106"/>
      <c r="TS123" s="106"/>
      <c r="TT123" s="106"/>
      <c r="TU123" s="106"/>
      <c r="TV123" s="106"/>
      <c r="TW123" s="106"/>
      <c r="TX123" s="106"/>
      <c r="TY123" s="106"/>
      <c r="TZ123" s="106"/>
      <c r="UA123" s="106"/>
      <c r="UB123" s="106"/>
      <c r="UC123" s="106"/>
      <c r="UD123" s="106"/>
      <c r="UE123" s="106"/>
      <c r="UF123" s="106"/>
      <c r="UG123" s="106"/>
      <c r="UH123" s="106"/>
      <c r="UI123" s="106"/>
      <c r="UJ123" s="106"/>
      <c r="UK123" s="106"/>
      <c r="UL123" s="106"/>
      <c r="UM123" s="106"/>
      <c r="UN123" s="106"/>
      <c r="UO123" s="106"/>
      <c r="UP123" s="106"/>
      <c r="UQ123" s="106"/>
      <c r="UR123" s="106"/>
      <c r="US123" s="106"/>
      <c r="UT123" s="106"/>
      <c r="UU123" s="106"/>
      <c r="UV123" s="106"/>
      <c r="UW123" s="106"/>
      <c r="UX123" s="106"/>
      <c r="UY123" s="106"/>
      <c r="UZ123" s="106"/>
      <c r="VA123" s="106"/>
      <c r="VB123" s="106"/>
      <c r="VC123" s="106"/>
      <c r="VD123" s="106"/>
      <c r="VE123" s="106"/>
      <c r="VF123" s="106"/>
      <c r="VG123" s="106"/>
      <c r="VH123" s="106"/>
      <c r="VI123" s="106"/>
      <c r="VJ123" s="106"/>
      <c r="VK123" s="106"/>
      <c r="VL123" s="106"/>
      <c r="VM123" s="106"/>
      <c r="VN123" s="106"/>
      <c r="VO123" s="106"/>
      <c r="VP123" s="106"/>
      <c r="VQ123" s="106"/>
      <c r="VR123" s="106"/>
      <c r="VS123" s="106"/>
      <c r="VT123" s="106"/>
      <c r="VU123" s="106"/>
      <c r="VV123" s="106"/>
      <c r="VW123" s="106"/>
      <c r="VX123" s="106"/>
      <c r="VY123" s="106"/>
      <c r="VZ123" s="106"/>
      <c r="WA123" s="106"/>
      <c r="WB123" s="106"/>
      <c r="WC123" s="106"/>
      <c r="WD123" s="106"/>
      <c r="WE123" s="106"/>
      <c r="WF123" s="106"/>
      <c r="WG123" s="106"/>
      <c r="WH123" s="106"/>
      <c r="WI123" s="106"/>
      <c r="WJ123" s="106"/>
      <c r="WK123" s="106"/>
      <c r="WL123" s="106"/>
      <c r="WM123" s="106"/>
      <c r="WN123" s="106"/>
      <c r="WO123" s="106"/>
      <c r="WP123" s="106"/>
      <c r="WQ123" s="106"/>
      <c r="WR123" s="106"/>
      <c r="WS123" s="106"/>
      <c r="WT123" s="106"/>
      <c r="WU123" s="106"/>
      <c r="WV123" s="106"/>
      <c r="WW123" s="106"/>
      <c r="WX123" s="106"/>
      <c r="WY123" s="106"/>
      <c r="WZ123" s="106"/>
      <c r="XA123" s="106"/>
      <c r="XB123" s="106"/>
      <c r="XC123" s="106"/>
      <c r="XD123" s="106"/>
      <c r="XE123" s="106"/>
      <c r="XF123" s="106"/>
      <c r="XG123" s="106"/>
      <c r="XH123" s="106"/>
      <c r="XI123" s="106"/>
      <c r="XJ123" s="106"/>
      <c r="XK123" s="106"/>
      <c r="XL123" s="106"/>
      <c r="XM123" s="106"/>
      <c r="XN123" s="106"/>
      <c r="XO123" s="106"/>
      <c r="XP123" s="106"/>
      <c r="XQ123" s="106"/>
      <c r="XR123" s="106"/>
      <c r="XS123" s="106"/>
      <c r="XT123" s="106"/>
      <c r="XU123" s="106"/>
      <c r="XV123" s="106"/>
      <c r="XW123" s="106"/>
      <c r="XX123" s="106"/>
      <c r="XY123" s="106"/>
      <c r="XZ123" s="106"/>
      <c r="YA123" s="106"/>
      <c r="YB123" s="106"/>
      <c r="YC123" s="106"/>
      <c r="YD123" s="106"/>
      <c r="YE123" s="106"/>
      <c r="YF123" s="106"/>
      <c r="YG123" s="106"/>
      <c r="YH123" s="106"/>
      <c r="YI123" s="106"/>
      <c r="YJ123" s="106"/>
      <c r="YK123" s="106"/>
      <c r="YL123" s="106"/>
      <c r="YM123" s="106"/>
      <c r="YN123" s="106"/>
      <c r="YO123" s="106"/>
      <c r="YP123" s="106"/>
      <c r="YQ123" s="106"/>
      <c r="YR123" s="106"/>
      <c r="YS123" s="106"/>
      <c r="YT123" s="106"/>
      <c r="YU123" s="106"/>
      <c r="YV123" s="106"/>
      <c r="YW123" s="106"/>
      <c r="YX123" s="106"/>
      <c r="YY123" s="106"/>
      <c r="YZ123" s="106"/>
      <c r="ZA123" s="106"/>
      <c r="ZB123" s="106"/>
      <c r="ZC123" s="106"/>
      <c r="ZD123" s="106"/>
      <c r="ZE123" s="106"/>
      <c r="ZF123" s="106"/>
      <c r="ZG123" s="106"/>
      <c r="ZH123" s="106"/>
      <c r="ZI123" s="106"/>
      <c r="ZJ123" s="106"/>
      <c r="ZK123" s="106"/>
      <c r="ZL123" s="106"/>
      <c r="ZM123" s="106"/>
      <c r="ZN123" s="106"/>
      <c r="ZO123" s="106"/>
      <c r="ZP123" s="106"/>
      <c r="ZQ123" s="106"/>
      <c r="ZR123" s="106"/>
      <c r="ZS123" s="106"/>
      <c r="ZT123" s="106"/>
      <c r="ZU123" s="106"/>
      <c r="ZV123" s="106"/>
      <c r="ZW123" s="106"/>
      <c r="ZX123" s="106"/>
      <c r="ZY123" s="106"/>
      <c r="ZZ123" s="106"/>
      <c r="AAA123" s="106"/>
      <c r="AAB123" s="106"/>
      <c r="AAC123" s="106"/>
      <c r="AAD123" s="106"/>
      <c r="AAE123" s="106"/>
      <c r="AAF123" s="106"/>
      <c r="AAG123" s="106"/>
      <c r="AAH123" s="106"/>
      <c r="AAI123" s="106"/>
      <c r="AAJ123" s="106"/>
      <c r="AAK123" s="106"/>
      <c r="AAL123" s="106"/>
      <c r="AAM123" s="106"/>
      <c r="AAN123" s="106"/>
      <c r="AAO123" s="106"/>
      <c r="AAP123" s="106"/>
      <c r="AAQ123" s="106"/>
      <c r="AAR123" s="106"/>
      <c r="AAS123" s="106"/>
      <c r="AAT123" s="106"/>
      <c r="AAU123" s="106"/>
      <c r="AAV123" s="106"/>
      <c r="AAW123" s="106"/>
      <c r="AAX123" s="106"/>
      <c r="AAY123" s="106"/>
      <c r="AAZ123" s="106"/>
      <c r="ABA123" s="106"/>
      <c r="ABB123" s="106"/>
      <c r="ABC123" s="106"/>
      <c r="ABD123" s="106"/>
      <c r="ABE123" s="106"/>
      <c r="ABF123" s="106"/>
      <c r="ABG123" s="106"/>
      <c r="ABH123" s="106"/>
      <c r="ABI123" s="106"/>
      <c r="ABJ123" s="106"/>
      <c r="ABK123" s="106"/>
      <c r="ABL123" s="106"/>
      <c r="ABM123" s="106"/>
      <c r="ABN123" s="106"/>
      <c r="ABO123" s="106"/>
      <c r="ABP123" s="106"/>
      <c r="ABQ123" s="106"/>
      <c r="ABR123" s="106"/>
      <c r="ABS123" s="106"/>
      <c r="ABT123" s="106"/>
      <c r="ABU123" s="106"/>
      <c r="ABV123" s="106"/>
      <c r="ABW123" s="106"/>
      <c r="ABX123" s="106"/>
      <c r="ABY123" s="106"/>
      <c r="ABZ123" s="106"/>
      <c r="ACA123" s="106"/>
      <c r="ACB123" s="106"/>
      <c r="ACC123" s="106"/>
      <c r="ACD123" s="106"/>
      <c r="ACE123" s="106"/>
      <c r="ACF123" s="106"/>
      <c r="ACG123" s="106"/>
      <c r="ACH123" s="106"/>
      <c r="ACI123" s="106"/>
      <c r="ACJ123" s="106"/>
      <c r="ACK123" s="106"/>
      <c r="ACL123" s="106"/>
      <c r="ACM123" s="106"/>
      <c r="ACN123" s="106"/>
      <c r="ACO123" s="106"/>
      <c r="ACP123" s="106"/>
      <c r="ACQ123" s="106"/>
      <c r="ACR123" s="106"/>
      <c r="ACS123" s="106"/>
      <c r="ACT123" s="106"/>
      <c r="ACU123" s="106"/>
      <c r="ACV123" s="106"/>
      <c r="ACW123" s="106"/>
      <c r="ACX123" s="106"/>
      <c r="ACY123" s="106"/>
      <c r="ACZ123" s="106"/>
      <c r="ADA123" s="106"/>
      <c r="ADB123" s="106"/>
      <c r="ADC123" s="106"/>
      <c r="ADD123" s="106"/>
      <c r="ADE123" s="106"/>
      <c r="ADF123" s="106"/>
      <c r="ADG123" s="106"/>
      <c r="ADH123" s="106"/>
      <c r="ADI123" s="106"/>
      <c r="ADJ123" s="106"/>
      <c r="ADK123" s="106"/>
      <c r="ADL123" s="106"/>
      <c r="ADM123" s="106"/>
      <c r="ADN123" s="106"/>
      <c r="ADO123" s="106"/>
      <c r="ADP123" s="106"/>
      <c r="ADQ123" s="106"/>
      <c r="ADR123" s="106"/>
      <c r="ADS123" s="106"/>
      <c r="ADT123" s="106"/>
      <c r="ADU123" s="106"/>
      <c r="ADV123" s="106"/>
      <c r="ADW123" s="106"/>
      <c r="ADX123" s="106"/>
      <c r="ADY123" s="106"/>
      <c r="ADZ123" s="106"/>
      <c r="AEA123" s="106"/>
      <c r="AEB123" s="106"/>
      <c r="AEC123" s="106"/>
      <c r="AED123" s="106"/>
      <c r="AEE123" s="106"/>
      <c r="AEF123" s="106"/>
      <c r="AEG123" s="106"/>
      <c r="AEH123" s="106"/>
      <c r="AEI123" s="106"/>
      <c r="AEJ123" s="106"/>
      <c r="AEK123" s="106"/>
      <c r="AEL123" s="106"/>
      <c r="AEM123" s="106"/>
      <c r="AEN123" s="106"/>
      <c r="AEO123" s="106"/>
      <c r="AEP123" s="106"/>
      <c r="AEQ123" s="106"/>
      <c r="AER123" s="106"/>
      <c r="AES123" s="106"/>
      <c r="AET123" s="106"/>
      <c r="AEU123" s="106"/>
      <c r="AEV123" s="106"/>
      <c r="AEW123" s="106"/>
      <c r="AEX123" s="106"/>
      <c r="AEY123" s="106"/>
      <c r="AEZ123" s="106"/>
      <c r="AFA123" s="106"/>
      <c r="AFB123" s="106"/>
      <c r="AFC123" s="106"/>
      <c r="AFD123" s="106"/>
      <c r="AFE123" s="106"/>
      <c r="AFF123" s="106"/>
      <c r="AFG123" s="106"/>
      <c r="AFH123" s="106"/>
      <c r="AFI123" s="106"/>
      <c r="AFJ123" s="106"/>
      <c r="AFK123" s="106"/>
      <c r="AFL123" s="106"/>
      <c r="AFM123" s="106"/>
      <c r="AFN123" s="106"/>
      <c r="AFO123" s="106"/>
      <c r="AFP123" s="106"/>
      <c r="AFQ123" s="106"/>
      <c r="AFR123" s="106"/>
      <c r="AFS123" s="106"/>
      <c r="AFT123" s="106"/>
      <c r="AFU123" s="106"/>
      <c r="AFV123" s="106"/>
      <c r="AFW123" s="106"/>
      <c r="AFX123" s="106"/>
      <c r="AFY123" s="106"/>
      <c r="AFZ123" s="106"/>
      <c r="AGA123" s="106"/>
      <c r="AGB123" s="106"/>
      <c r="AGC123" s="106"/>
      <c r="AGD123" s="106"/>
      <c r="AGE123" s="106"/>
      <c r="AGF123" s="106"/>
      <c r="AGG123" s="106"/>
      <c r="AGH123" s="106"/>
      <c r="AGI123" s="106"/>
      <c r="AGJ123" s="106"/>
      <c r="AGK123" s="106"/>
      <c r="AGL123" s="106"/>
      <c r="AGM123" s="106"/>
      <c r="AGN123" s="106"/>
      <c r="AGO123" s="106"/>
      <c r="AGP123" s="106"/>
      <c r="AGQ123" s="106"/>
      <c r="AGR123" s="106"/>
      <c r="AGS123" s="106"/>
      <c r="AGT123" s="106"/>
      <c r="AGU123" s="106"/>
      <c r="AGV123" s="106"/>
      <c r="AGW123" s="106"/>
      <c r="AGX123" s="106"/>
      <c r="AGY123" s="106"/>
      <c r="AGZ123" s="106"/>
      <c r="AHA123" s="106"/>
      <c r="AHB123" s="106"/>
      <c r="AHC123" s="106"/>
      <c r="AHD123" s="106"/>
      <c r="AHE123" s="106"/>
      <c r="AHF123" s="106"/>
      <c r="AHG123" s="106"/>
      <c r="AHH123" s="106"/>
      <c r="AHI123" s="106"/>
      <c r="AHJ123" s="106"/>
      <c r="AHK123" s="106"/>
      <c r="AHL123" s="106"/>
      <c r="AHM123" s="106"/>
      <c r="AHN123" s="106"/>
      <c r="AHO123" s="106"/>
      <c r="AHP123" s="106"/>
      <c r="AHQ123" s="106"/>
      <c r="AHR123" s="106"/>
      <c r="AHS123" s="106"/>
      <c r="AHT123" s="106"/>
      <c r="AHU123" s="106"/>
      <c r="AHV123" s="106"/>
      <c r="AHW123" s="106"/>
      <c r="AHX123" s="106"/>
      <c r="AHY123" s="106"/>
      <c r="AHZ123" s="106"/>
      <c r="AIA123" s="106"/>
      <c r="AIB123" s="106"/>
      <c r="AIC123" s="106"/>
      <c r="AID123" s="106"/>
      <c r="AIE123" s="106"/>
      <c r="AIF123" s="106"/>
      <c r="AIG123" s="106"/>
      <c r="AIH123" s="106"/>
      <c r="AII123" s="106"/>
      <c r="AIJ123" s="106"/>
      <c r="AIK123" s="106"/>
      <c r="AIL123" s="106"/>
      <c r="AIM123" s="106"/>
      <c r="AIN123" s="106"/>
      <c r="AIO123" s="106"/>
      <c r="AIP123" s="106"/>
      <c r="AIQ123" s="106"/>
      <c r="AIR123" s="106"/>
      <c r="AIS123" s="106"/>
      <c r="AIT123" s="106"/>
      <c r="AIU123" s="106"/>
      <c r="AIV123" s="106"/>
      <c r="AIW123" s="106"/>
      <c r="AIX123" s="106"/>
      <c r="AIY123" s="106"/>
      <c r="AIZ123" s="106"/>
      <c r="AJA123" s="106"/>
      <c r="AJB123" s="106"/>
      <c r="AJC123" s="106"/>
      <c r="AJD123" s="106"/>
      <c r="AJE123" s="106"/>
      <c r="AJF123" s="106"/>
      <c r="AJG123" s="106"/>
      <c r="AJH123" s="106"/>
      <c r="AJI123" s="106"/>
      <c r="AJJ123" s="106"/>
      <c r="AJK123" s="106"/>
      <c r="AJL123" s="106"/>
      <c r="AJM123" s="106"/>
      <c r="AJN123" s="106"/>
      <c r="AJO123" s="106"/>
      <c r="AJP123" s="106"/>
      <c r="AJQ123" s="106"/>
      <c r="AJR123" s="106"/>
      <c r="AJS123" s="106"/>
      <c r="AJT123" s="106"/>
      <c r="AJU123" s="106"/>
      <c r="AJV123" s="106"/>
      <c r="AJW123" s="106"/>
      <c r="AJX123" s="106"/>
      <c r="AJY123" s="106"/>
      <c r="AJZ123" s="106"/>
      <c r="AKA123" s="106"/>
      <c r="AKB123" s="106"/>
      <c r="AKC123" s="106"/>
      <c r="AKD123" s="106"/>
      <c r="AKE123" s="106"/>
      <c r="AKF123" s="106"/>
      <c r="AKG123" s="106"/>
      <c r="AKH123" s="106"/>
      <c r="AKI123" s="106"/>
      <c r="AKJ123" s="106"/>
      <c r="AKK123" s="106"/>
      <c r="AKL123" s="106"/>
      <c r="AKM123" s="106"/>
      <c r="AKN123" s="106"/>
      <c r="AKO123" s="106"/>
      <c r="AKP123" s="106"/>
      <c r="AKQ123" s="106"/>
      <c r="AKR123" s="106"/>
      <c r="AKS123" s="106"/>
      <c r="AKT123" s="106"/>
      <c r="AKU123" s="106"/>
      <c r="AKV123" s="106"/>
      <c r="AKW123" s="106"/>
      <c r="AKX123" s="106"/>
      <c r="AKY123" s="106"/>
      <c r="AKZ123" s="106"/>
      <c r="ALA123" s="106"/>
      <c r="ALB123" s="106"/>
      <c r="ALC123" s="106"/>
      <c r="ALD123" s="106"/>
      <c r="ALE123" s="106"/>
      <c r="ALF123" s="106"/>
      <c r="ALG123" s="106"/>
      <c r="ALH123" s="106"/>
      <c r="ALI123" s="106"/>
      <c r="ALJ123" s="106"/>
      <c r="ALK123" s="106"/>
      <c r="ALL123" s="106"/>
      <c r="ALM123" s="106"/>
      <c r="ALN123" s="106"/>
      <c r="ALO123" s="106"/>
      <c r="ALP123" s="106"/>
      <c r="ALQ123" s="106"/>
      <c r="ALR123" s="106"/>
      <c r="ALS123" s="106"/>
      <c r="ALT123" s="106"/>
      <c r="ALU123" s="106"/>
      <c r="ALV123" s="106"/>
      <c r="ALW123" s="106"/>
      <c r="ALX123" s="106"/>
      <c r="ALY123" s="106"/>
      <c r="ALZ123" s="106"/>
      <c r="AMA123" s="106"/>
      <c r="AMB123" s="106"/>
      <c r="AMC123" s="106"/>
      <c r="AMD123" s="106"/>
      <c r="AME123" s="106"/>
      <c r="AMF123" s="106"/>
      <c r="AMG123" s="106"/>
      <c r="AMH123" s="106"/>
      <c r="AMI123" s="106"/>
      <c r="AMJ123" s="106"/>
      <c r="AMK123" s="106"/>
      <c r="AML123" s="106"/>
      <c r="AMM123" s="106"/>
      <c r="AMN123" s="106"/>
      <c r="AMO123" s="106"/>
      <c r="AMP123" s="106"/>
      <c r="AMQ123" s="106"/>
      <c r="AMR123" s="106"/>
      <c r="AMS123" s="106"/>
      <c r="AMT123" s="106"/>
      <c r="AMU123" s="106"/>
      <c r="AMV123" s="106"/>
      <c r="AMW123" s="106"/>
      <c r="AMX123" s="106"/>
      <c r="AMY123" s="106"/>
      <c r="AMZ123" s="106"/>
      <c r="ANA123" s="106"/>
      <c r="ANB123" s="106"/>
      <c r="ANC123" s="106"/>
      <c r="AND123" s="106"/>
      <c r="ANE123" s="106"/>
      <c r="ANF123" s="106"/>
      <c r="ANG123" s="106"/>
      <c r="ANH123" s="106"/>
      <c r="ANI123" s="106"/>
      <c r="ANJ123" s="106"/>
      <c r="ANK123" s="106"/>
      <c r="ANL123" s="106"/>
      <c r="ANM123" s="106"/>
      <c r="ANN123" s="106"/>
      <c r="ANO123" s="106"/>
      <c r="ANP123" s="106"/>
      <c r="ANQ123" s="106"/>
      <c r="ANR123" s="106"/>
      <c r="ANS123" s="106"/>
      <c r="ANT123" s="106"/>
      <c r="ANU123" s="106"/>
      <c r="ANV123" s="106"/>
      <c r="ANW123" s="106"/>
      <c r="ANX123" s="106"/>
      <c r="ANY123" s="106"/>
      <c r="ANZ123" s="106"/>
      <c r="AOA123" s="106"/>
      <c r="AOB123" s="106"/>
      <c r="AOC123" s="106"/>
      <c r="AOD123" s="106"/>
      <c r="AOE123" s="106"/>
      <c r="AOF123" s="106"/>
      <c r="AOG123" s="106"/>
      <c r="AOH123" s="106"/>
      <c r="AOI123" s="106"/>
      <c r="AOJ123" s="106"/>
      <c r="AOK123" s="106"/>
      <c r="AOL123" s="106"/>
      <c r="AOM123" s="106"/>
      <c r="AON123" s="106"/>
      <c r="AOO123" s="106"/>
      <c r="AOP123" s="106"/>
      <c r="AOQ123" s="106"/>
      <c r="AOR123" s="106"/>
      <c r="AOS123" s="106"/>
      <c r="AOT123" s="106"/>
      <c r="AOU123" s="106"/>
      <c r="AOV123" s="106"/>
      <c r="AOW123" s="106"/>
      <c r="AOX123" s="106"/>
      <c r="AOY123" s="106"/>
      <c r="AOZ123" s="106"/>
      <c r="APA123" s="106"/>
      <c r="APB123" s="106"/>
      <c r="APC123" s="106"/>
      <c r="APD123" s="106"/>
      <c r="APE123" s="106"/>
      <c r="APF123" s="106"/>
      <c r="APG123" s="106"/>
      <c r="APH123" s="106"/>
      <c r="API123" s="106"/>
      <c r="APJ123" s="106"/>
      <c r="APK123" s="106"/>
      <c r="APL123" s="106"/>
      <c r="APM123" s="106"/>
      <c r="APN123" s="106"/>
      <c r="APO123" s="106"/>
      <c r="APP123" s="106"/>
      <c r="APQ123" s="106"/>
      <c r="APR123" s="106"/>
      <c r="APS123" s="106"/>
      <c r="APT123" s="106"/>
      <c r="APU123" s="106"/>
      <c r="APV123" s="106"/>
      <c r="APW123" s="106"/>
      <c r="APX123" s="106"/>
      <c r="APY123" s="106"/>
      <c r="APZ123" s="106"/>
      <c r="AQA123" s="106"/>
      <c r="AQB123" s="106"/>
      <c r="AQC123" s="106"/>
      <c r="AQD123" s="106"/>
      <c r="AQE123" s="106"/>
      <c r="AQF123" s="106"/>
      <c r="AQG123" s="106"/>
      <c r="AQH123" s="106"/>
      <c r="AQI123" s="106"/>
      <c r="AQJ123" s="106"/>
      <c r="AQK123" s="106"/>
      <c r="AQL123" s="106"/>
      <c r="AQM123" s="106"/>
      <c r="AQN123" s="106"/>
      <c r="AQO123" s="106"/>
      <c r="AQP123" s="106"/>
      <c r="AQQ123" s="106"/>
      <c r="AQR123" s="106"/>
      <c r="AQS123" s="106"/>
      <c r="AQT123" s="106"/>
      <c r="AQU123" s="106"/>
      <c r="AQV123" s="106"/>
      <c r="AQW123" s="106"/>
      <c r="AQX123" s="106"/>
      <c r="AQY123" s="106"/>
      <c r="AQZ123" s="106"/>
      <c r="ARA123" s="106"/>
      <c r="ARB123" s="106"/>
      <c r="ARC123" s="106"/>
      <c r="ARD123" s="106"/>
      <c r="ARE123" s="106"/>
      <c r="ARF123" s="106"/>
      <c r="ARG123" s="106"/>
      <c r="ARH123" s="106"/>
      <c r="ARI123" s="106"/>
      <c r="ARJ123" s="106"/>
      <c r="ARK123" s="106"/>
      <c r="ARL123" s="106"/>
      <c r="ARM123" s="106"/>
      <c r="ARN123" s="106"/>
      <c r="ARO123" s="106"/>
      <c r="ARP123" s="106"/>
      <c r="ARQ123" s="106"/>
      <c r="ARR123" s="106"/>
      <c r="ARS123" s="106"/>
      <c r="ART123" s="106"/>
      <c r="ARU123" s="106"/>
      <c r="ARV123" s="106"/>
      <c r="ARW123" s="106"/>
      <c r="ARX123" s="106"/>
      <c r="ARY123" s="106"/>
      <c r="ARZ123" s="106"/>
      <c r="ASA123" s="106"/>
      <c r="ASB123" s="106"/>
      <c r="ASC123" s="106"/>
      <c r="ASD123" s="106"/>
      <c r="ASE123" s="106"/>
      <c r="ASF123" s="106"/>
      <c r="ASG123" s="106"/>
      <c r="ASH123" s="106"/>
      <c r="ASI123" s="106"/>
      <c r="ASJ123" s="106"/>
      <c r="ASK123" s="106"/>
      <c r="ASL123" s="106"/>
      <c r="ASM123" s="106"/>
      <c r="ASN123" s="106"/>
      <c r="ASO123" s="106"/>
      <c r="ASP123" s="106"/>
      <c r="ASQ123" s="106"/>
      <c r="ASR123" s="106"/>
      <c r="ASS123" s="106"/>
      <c r="AST123" s="106"/>
      <c r="ASU123" s="106"/>
      <c r="ASV123" s="106"/>
      <c r="ASW123" s="106"/>
      <c r="ASX123" s="106"/>
      <c r="ASY123" s="106"/>
      <c r="ASZ123" s="106"/>
      <c r="ATA123" s="106"/>
      <c r="ATB123" s="106"/>
      <c r="ATC123" s="106"/>
      <c r="ATD123" s="106"/>
      <c r="ATE123" s="106"/>
      <c r="ATF123" s="106"/>
      <c r="ATG123" s="106"/>
      <c r="ATH123" s="106"/>
      <c r="ATI123" s="106"/>
      <c r="ATJ123" s="106"/>
      <c r="ATK123" s="106"/>
      <c r="ATL123" s="106"/>
      <c r="ATM123" s="106"/>
      <c r="ATN123" s="106"/>
      <c r="ATO123" s="106"/>
      <c r="ATP123" s="106"/>
      <c r="ATQ123" s="106"/>
      <c r="ATR123" s="106"/>
      <c r="ATS123" s="106"/>
      <c r="ATT123" s="106"/>
      <c r="ATU123" s="106"/>
      <c r="ATV123" s="106"/>
      <c r="ATW123" s="106"/>
      <c r="ATX123" s="106"/>
      <c r="ATY123" s="106"/>
      <c r="ATZ123" s="106"/>
      <c r="AUA123" s="106"/>
      <c r="AUB123" s="106"/>
      <c r="AUC123" s="106"/>
      <c r="AUD123" s="106"/>
      <c r="AUE123" s="106"/>
      <c r="AUF123" s="106"/>
      <c r="AUG123" s="106"/>
      <c r="AUH123" s="106"/>
      <c r="AUI123" s="106"/>
      <c r="AUJ123" s="106"/>
      <c r="AUK123" s="106"/>
      <c r="AUL123" s="106"/>
      <c r="AUM123" s="106"/>
      <c r="AUN123" s="106"/>
      <c r="AUO123" s="106"/>
      <c r="AUP123" s="106"/>
      <c r="AUQ123" s="106"/>
      <c r="AUR123" s="106"/>
      <c r="AUS123" s="106"/>
      <c r="AUT123" s="106"/>
      <c r="AUU123" s="106"/>
      <c r="AUV123" s="106"/>
      <c r="AUW123" s="106"/>
      <c r="AUX123" s="106"/>
      <c r="AUY123" s="106"/>
      <c r="AUZ123" s="106"/>
      <c r="AVA123" s="106"/>
      <c r="AVB123" s="106"/>
      <c r="AVC123" s="106"/>
      <c r="AVD123" s="106"/>
      <c r="AVE123" s="106"/>
      <c r="AVF123" s="106"/>
      <c r="AVG123" s="106"/>
      <c r="AVH123" s="106"/>
      <c r="AVI123" s="106"/>
      <c r="AVJ123" s="106"/>
      <c r="AVK123" s="106"/>
      <c r="AVL123" s="106"/>
      <c r="AVM123" s="106"/>
      <c r="AVN123" s="106"/>
      <c r="AVO123" s="106"/>
      <c r="AVP123" s="106"/>
      <c r="AVQ123" s="106"/>
      <c r="AVR123" s="106"/>
      <c r="AVS123" s="106"/>
      <c r="AVT123" s="106"/>
      <c r="AVU123" s="106"/>
      <c r="AVV123" s="106"/>
      <c r="AVW123" s="106"/>
      <c r="AVX123" s="106"/>
      <c r="AVY123" s="106"/>
      <c r="AVZ123" s="106"/>
      <c r="AWA123" s="106"/>
      <c r="AWB123" s="106"/>
      <c r="AWC123" s="106"/>
      <c r="AWD123" s="106"/>
      <c r="AWE123" s="106"/>
      <c r="AWF123" s="106"/>
      <c r="AWG123" s="106"/>
      <c r="AWH123" s="106"/>
      <c r="AWI123" s="106"/>
      <c r="AWJ123" s="106"/>
      <c r="AWK123" s="106"/>
      <c r="AWL123" s="106"/>
      <c r="AWM123" s="106"/>
      <c r="AWN123" s="106"/>
      <c r="AWO123" s="106"/>
      <c r="AWP123" s="106"/>
      <c r="AWQ123" s="106"/>
      <c r="AWR123" s="106"/>
      <c r="AWS123" s="106"/>
      <c r="AWT123" s="106"/>
      <c r="AWU123" s="106"/>
      <c r="AWV123" s="106"/>
      <c r="AWW123" s="106"/>
      <c r="AWX123" s="106"/>
      <c r="AWY123" s="106"/>
      <c r="AWZ123" s="106"/>
      <c r="AXA123" s="106"/>
      <c r="AXB123" s="106"/>
      <c r="AXC123" s="106"/>
      <c r="AXD123" s="106"/>
      <c r="AXE123" s="106"/>
      <c r="AXF123" s="106"/>
      <c r="AXG123" s="106"/>
      <c r="AXH123" s="106"/>
      <c r="AXI123" s="106"/>
      <c r="AXJ123" s="106"/>
      <c r="AXK123" s="106"/>
      <c r="AXL123" s="106"/>
      <c r="AXM123" s="106"/>
      <c r="AXN123" s="106"/>
      <c r="AXO123" s="106"/>
      <c r="AXP123" s="106"/>
      <c r="AXQ123" s="106"/>
      <c r="AXR123" s="106"/>
      <c r="AXS123" s="106"/>
      <c r="AXT123" s="106"/>
      <c r="AXU123" s="106"/>
      <c r="AXV123" s="106"/>
      <c r="AXW123" s="106"/>
      <c r="AXX123" s="106"/>
      <c r="AXY123" s="106"/>
      <c r="AXZ123" s="106"/>
      <c r="AYA123" s="106"/>
      <c r="AYB123" s="106"/>
      <c r="AYC123" s="106"/>
      <c r="AYD123" s="106"/>
      <c r="AYE123" s="106"/>
      <c r="AYF123" s="106"/>
      <c r="AYG123" s="106"/>
      <c r="AYH123" s="106"/>
      <c r="AYI123" s="106"/>
      <c r="AYJ123" s="106"/>
      <c r="AYK123" s="106"/>
      <c r="AYL123" s="106"/>
      <c r="AYM123" s="106"/>
      <c r="AYN123" s="106"/>
      <c r="AYO123" s="106"/>
      <c r="AYP123" s="106"/>
      <c r="AYQ123" s="106"/>
      <c r="AYR123" s="106"/>
      <c r="AYS123" s="106"/>
      <c r="AYT123" s="106"/>
      <c r="AYU123" s="106"/>
      <c r="AYV123" s="106"/>
      <c r="AYW123" s="106"/>
      <c r="AYX123" s="106"/>
      <c r="AYY123" s="106"/>
      <c r="AYZ123" s="106"/>
      <c r="AZA123" s="106"/>
      <c r="AZB123" s="106"/>
      <c r="AZC123" s="106"/>
      <c r="AZD123" s="106"/>
      <c r="AZE123" s="106"/>
      <c r="AZF123" s="106"/>
      <c r="AZG123" s="106"/>
      <c r="AZH123" s="106"/>
      <c r="AZI123" s="106"/>
      <c r="AZJ123" s="106"/>
      <c r="AZK123" s="106"/>
      <c r="AZL123" s="106"/>
      <c r="AZM123" s="106"/>
      <c r="AZN123" s="106"/>
      <c r="AZO123" s="106"/>
      <c r="AZP123" s="106"/>
      <c r="AZQ123" s="106"/>
      <c r="AZR123" s="106"/>
      <c r="AZS123" s="106"/>
      <c r="AZT123" s="106"/>
      <c r="AZU123" s="106"/>
      <c r="AZV123" s="106"/>
      <c r="AZW123" s="106"/>
      <c r="AZX123" s="106"/>
      <c r="AZY123" s="106"/>
      <c r="AZZ123" s="106"/>
      <c r="BAA123" s="106"/>
      <c r="BAB123" s="106"/>
      <c r="BAC123" s="106"/>
      <c r="BAD123" s="106"/>
      <c r="BAE123" s="106"/>
      <c r="BAF123" s="106"/>
      <c r="BAG123" s="106"/>
      <c r="BAH123" s="106"/>
      <c r="BAI123" s="106"/>
      <c r="BAJ123" s="106"/>
      <c r="BAK123" s="106"/>
      <c r="BAL123" s="106"/>
      <c r="BAM123" s="106"/>
      <c r="BAN123" s="106"/>
      <c r="BAO123" s="106"/>
      <c r="BAP123" s="106"/>
      <c r="BAQ123" s="106"/>
      <c r="BAR123" s="106"/>
      <c r="BAS123" s="106"/>
      <c r="BAT123" s="106"/>
      <c r="BAU123" s="106"/>
      <c r="BAV123" s="106"/>
      <c r="BAW123" s="106"/>
      <c r="BAX123" s="106"/>
      <c r="BAY123" s="106"/>
      <c r="BAZ123" s="106"/>
      <c r="BBA123" s="106"/>
      <c r="BBB123" s="106"/>
      <c r="BBC123" s="106"/>
      <c r="BBD123" s="106"/>
      <c r="BBE123" s="106"/>
      <c r="BBF123" s="106"/>
      <c r="BBG123" s="106"/>
      <c r="BBH123" s="106"/>
      <c r="BBI123" s="106"/>
      <c r="BBJ123" s="106"/>
      <c r="BBK123" s="106"/>
      <c r="BBL123" s="106"/>
      <c r="BBM123" s="106"/>
      <c r="BBN123" s="106"/>
      <c r="BBO123" s="106"/>
      <c r="BBP123" s="106"/>
      <c r="BBQ123" s="106"/>
      <c r="BBR123" s="106"/>
      <c r="BBS123" s="106"/>
      <c r="BBT123" s="106"/>
      <c r="BBU123" s="106"/>
      <c r="BBV123" s="106"/>
      <c r="BBW123" s="106"/>
      <c r="BBX123" s="106"/>
      <c r="BBY123" s="106"/>
      <c r="BBZ123" s="106"/>
      <c r="BCA123" s="106"/>
      <c r="BCB123" s="106"/>
      <c r="BCC123" s="106"/>
      <c r="BCD123" s="106"/>
      <c r="BCE123" s="106"/>
      <c r="BCF123" s="106"/>
      <c r="BCG123" s="106"/>
      <c r="BCH123" s="106"/>
      <c r="BCI123" s="106"/>
      <c r="BCJ123" s="106"/>
      <c r="BCK123" s="106"/>
      <c r="BCL123" s="106"/>
      <c r="BCM123" s="106"/>
      <c r="BCN123" s="106"/>
      <c r="BCO123" s="106"/>
      <c r="BCP123" s="106"/>
      <c r="BCQ123" s="106"/>
      <c r="BCR123" s="106"/>
      <c r="BCS123" s="106"/>
      <c r="BCT123" s="106"/>
      <c r="BCU123" s="106"/>
      <c r="BCV123" s="106"/>
      <c r="BCW123" s="106"/>
      <c r="BCX123" s="106"/>
      <c r="BCY123" s="106"/>
      <c r="BCZ123" s="106"/>
      <c r="BDA123" s="106"/>
      <c r="BDB123" s="106"/>
      <c r="BDC123" s="106"/>
      <c r="BDD123" s="106"/>
      <c r="BDE123" s="106"/>
      <c r="BDF123" s="106"/>
      <c r="BDG123" s="106"/>
      <c r="BDH123" s="106"/>
      <c r="BDI123" s="106"/>
      <c r="BDJ123" s="106"/>
      <c r="BDK123" s="106"/>
      <c r="BDL123" s="106"/>
      <c r="BDM123" s="106"/>
      <c r="BDN123" s="106"/>
      <c r="BDO123" s="106"/>
      <c r="BDP123" s="106"/>
      <c r="BDQ123" s="106"/>
      <c r="BDR123" s="106"/>
      <c r="BDS123" s="106"/>
      <c r="BDT123" s="106"/>
      <c r="BDU123" s="106"/>
      <c r="BDV123" s="106"/>
      <c r="BDW123" s="106"/>
      <c r="BDX123" s="106"/>
      <c r="BDY123" s="106"/>
      <c r="BDZ123" s="106"/>
      <c r="BEA123" s="106"/>
      <c r="BEB123" s="106"/>
      <c r="BEC123" s="106"/>
      <c r="BED123" s="106"/>
      <c r="BEE123" s="106"/>
      <c r="BEF123" s="106"/>
      <c r="BEG123" s="106"/>
      <c r="BEH123" s="106"/>
      <c r="BEI123" s="106"/>
      <c r="BEJ123" s="106"/>
      <c r="BEK123" s="106"/>
      <c r="BEL123" s="106"/>
      <c r="BEM123" s="106"/>
      <c r="BEN123" s="106"/>
      <c r="BEO123" s="106"/>
      <c r="BEP123" s="106"/>
      <c r="BEQ123" s="106"/>
      <c r="BER123" s="106"/>
      <c r="BES123" s="106"/>
      <c r="BET123" s="106"/>
      <c r="BEU123" s="106"/>
      <c r="BEV123" s="106"/>
      <c r="BEW123" s="106"/>
      <c r="BEX123" s="106"/>
      <c r="BEY123" s="106"/>
      <c r="BEZ123" s="106"/>
      <c r="BFA123" s="106"/>
      <c r="BFB123" s="106"/>
      <c r="BFC123" s="106"/>
      <c r="BFD123" s="106"/>
      <c r="BFE123" s="106"/>
      <c r="BFF123" s="106"/>
      <c r="BFG123" s="106"/>
      <c r="BFH123" s="106"/>
      <c r="BFI123" s="106"/>
      <c r="BFJ123" s="106"/>
      <c r="BFK123" s="106"/>
      <c r="BFL123" s="106"/>
      <c r="BFM123" s="106"/>
      <c r="BFN123" s="106"/>
      <c r="BFO123" s="106"/>
      <c r="BFP123" s="106"/>
      <c r="BFQ123" s="106"/>
      <c r="BFR123" s="106"/>
      <c r="BFS123" s="106"/>
      <c r="BFT123" s="106"/>
      <c r="BFU123" s="106"/>
      <c r="BFV123" s="106"/>
      <c r="BFW123" s="106"/>
      <c r="BFX123" s="106"/>
      <c r="BFY123" s="106"/>
      <c r="BFZ123" s="106"/>
      <c r="BGA123" s="106"/>
      <c r="BGB123" s="106"/>
      <c r="BGC123" s="106"/>
      <c r="BGD123" s="106"/>
      <c r="BGE123" s="106"/>
      <c r="BGF123" s="106"/>
      <c r="BGG123" s="106"/>
      <c r="BGH123" s="106"/>
      <c r="BGI123" s="106"/>
      <c r="BGJ123" s="106"/>
      <c r="BGK123" s="106"/>
      <c r="BGL123" s="106"/>
      <c r="BGM123" s="106"/>
      <c r="BGN123" s="106"/>
      <c r="BGO123" s="106"/>
      <c r="BGP123" s="106"/>
      <c r="BGQ123" s="106"/>
      <c r="BGR123" s="106"/>
      <c r="BGS123" s="106"/>
      <c r="BGT123" s="106"/>
      <c r="BGU123" s="106"/>
      <c r="BGV123" s="106"/>
      <c r="BGW123" s="106"/>
      <c r="BGX123" s="106"/>
      <c r="BGY123" s="106"/>
      <c r="BGZ123" s="106"/>
      <c r="BHA123" s="106"/>
      <c r="BHB123" s="106"/>
      <c r="BHC123" s="106"/>
      <c r="BHD123" s="106"/>
      <c r="BHE123" s="106"/>
      <c r="BHF123" s="106"/>
      <c r="BHG123" s="106"/>
      <c r="BHH123" s="106"/>
      <c r="BHI123" s="106"/>
      <c r="BHJ123" s="106"/>
      <c r="BHK123" s="106"/>
      <c r="BHL123" s="106"/>
      <c r="BHM123" s="106"/>
      <c r="BHN123" s="106"/>
      <c r="BHO123" s="106"/>
      <c r="BHP123" s="106"/>
      <c r="BHQ123" s="106"/>
      <c r="BHR123" s="106"/>
      <c r="BHS123" s="106"/>
      <c r="BHT123" s="106"/>
      <c r="BHU123" s="106"/>
      <c r="BHV123" s="106"/>
      <c r="BHW123" s="106"/>
      <c r="BHX123" s="106"/>
      <c r="BHY123" s="106"/>
      <c r="BHZ123" s="106"/>
      <c r="BIA123" s="106"/>
      <c r="BIB123" s="106"/>
      <c r="BIC123" s="106"/>
      <c r="BID123" s="106"/>
      <c r="BIE123" s="106"/>
      <c r="BIF123" s="106"/>
      <c r="BIG123" s="106"/>
      <c r="BIH123" s="106"/>
      <c r="BII123" s="106"/>
      <c r="BIJ123" s="106"/>
      <c r="BIK123" s="106"/>
      <c r="BIL123" s="106"/>
      <c r="BIM123" s="106"/>
      <c r="BIN123" s="106"/>
      <c r="BIO123" s="106"/>
      <c r="BIP123" s="106"/>
      <c r="BIQ123" s="106"/>
      <c r="BIR123" s="106"/>
      <c r="BIS123" s="106"/>
      <c r="BIT123" s="106"/>
      <c r="BIU123" s="106"/>
      <c r="BIV123" s="106"/>
      <c r="BIW123" s="106"/>
      <c r="BIX123" s="106"/>
      <c r="BIY123" s="106"/>
      <c r="BIZ123" s="106"/>
      <c r="BJA123" s="106"/>
      <c r="BJB123" s="106"/>
      <c r="BJC123" s="106"/>
      <c r="BJD123" s="106"/>
      <c r="BJE123" s="106"/>
      <c r="BJF123" s="106"/>
      <c r="BJG123" s="106"/>
      <c r="BJH123" s="106"/>
      <c r="BJI123" s="106"/>
      <c r="BJJ123" s="106"/>
      <c r="BJK123" s="106"/>
      <c r="BJL123" s="106"/>
      <c r="BJM123" s="106"/>
      <c r="BJN123" s="106"/>
      <c r="BJO123" s="106"/>
      <c r="BJP123" s="106"/>
      <c r="BJQ123" s="106"/>
      <c r="BJR123" s="106"/>
      <c r="BJS123" s="106"/>
      <c r="BJT123" s="106"/>
      <c r="BJU123" s="106"/>
      <c r="BJV123" s="106"/>
      <c r="BJW123" s="106"/>
      <c r="BJX123" s="106"/>
      <c r="BJY123" s="106"/>
      <c r="BJZ123" s="106"/>
      <c r="BKA123" s="106"/>
      <c r="BKB123" s="106"/>
      <c r="BKC123" s="106"/>
      <c r="BKD123" s="106"/>
      <c r="BKE123" s="106"/>
      <c r="BKF123" s="106"/>
      <c r="BKG123" s="106"/>
      <c r="BKH123" s="106"/>
      <c r="BKI123" s="106"/>
      <c r="BKJ123" s="106"/>
      <c r="BKK123" s="106"/>
      <c r="BKL123" s="106"/>
      <c r="BKM123" s="106"/>
      <c r="BKN123" s="106"/>
      <c r="BKO123" s="106"/>
      <c r="BKP123" s="106"/>
      <c r="BKQ123" s="106"/>
      <c r="BKR123" s="106"/>
      <c r="BKS123" s="106"/>
      <c r="BKT123" s="106"/>
      <c r="BKU123" s="106"/>
      <c r="BKV123" s="106"/>
      <c r="BKW123" s="106"/>
      <c r="BKX123" s="106"/>
      <c r="BKY123" s="106"/>
      <c r="BKZ123" s="106"/>
      <c r="BLA123" s="106"/>
      <c r="BLB123" s="106"/>
      <c r="BLC123" s="106"/>
      <c r="BLD123" s="106"/>
      <c r="BLE123" s="106"/>
      <c r="BLF123" s="106"/>
      <c r="BLG123" s="106"/>
      <c r="BLH123" s="106"/>
      <c r="BLI123" s="106"/>
      <c r="BLJ123" s="106"/>
      <c r="BLK123" s="106"/>
      <c r="BLL123" s="106"/>
      <c r="BLM123" s="106"/>
      <c r="BLN123" s="106"/>
      <c r="BLO123" s="106"/>
      <c r="BLP123" s="106"/>
      <c r="BLQ123" s="106"/>
      <c r="BLR123" s="106"/>
      <c r="BLS123" s="106"/>
      <c r="BLT123" s="106"/>
      <c r="BLU123" s="106"/>
      <c r="BLV123" s="106"/>
      <c r="BLW123" s="106"/>
      <c r="BLX123" s="106"/>
      <c r="BLY123" s="106"/>
      <c r="BLZ123" s="106"/>
      <c r="BMA123" s="106"/>
      <c r="BMB123" s="106"/>
      <c r="BMC123" s="106"/>
      <c r="BMD123" s="106"/>
      <c r="BME123" s="106"/>
      <c r="BMF123" s="106"/>
      <c r="BMG123" s="106"/>
      <c r="BMH123" s="106"/>
      <c r="BMI123" s="106"/>
      <c r="BMJ123" s="106"/>
      <c r="BMK123" s="106"/>
      <c r="BML123" s="106"/>
      <c r="BMM123" s="106"/>
      <c r="BMN123" s="106"/>
      <c r="BMO123" s="106"/>
      <c r="BMP123" s="106"/>
      <c r="BMQ123" s="106"/>
      <c r="BMR123" s="106"/>
      <c r="BMS123" s="106"/>
      <c r="BMT123" s="106"/>
      <c r="BMU123" s="106"/>
      <c r="BMV123" s="106"/>
      <c r="BMW123" s="106"/>
      <c r="BMX123" s="106"/>
      <c r="BMY123" s="106"/>
      <c r="BMZ123" s="106"/>
      <c r="BNA123" s="106"/>
      <c r="BNB123" s="106"/>
      <c r="BNC123" s="106"/>
      <c r="BND123" s="106"/>
      <c r="BNE123" s="106"/>
      <c r="BNF123" s="106"/>
      <c r="BNG123" s="106"/>
      <c r="BNH123" s="106"/>
      <c r="BNI123" s="106"/>
      <c r="BNJ123" s="106"/>
      <c r="BNK123" s="106"/>
      <c r="BNL123" s="106"/>
      <c r="BNM123" s="106"/>
      <c r="BNN123" s="106"/>
      <c r="BNO123" s="106"/>
      <c r="BNP123" s="106"/>
      <c r="BNQ123" s="106"/>
      <c r="BNR123" s="106"/>
      <c r="BNS123" s="106"/>
      <c r="BNT123" s="106"/>
      <c r="BNU123" s="106"/>
      <c r="BNV123" s="106"/>
      <c r="BNW123" s="106"/>
      <c r="BNX123" s="106"/>
      <c r="BNY123" s="106"/>
      <c r="BNZ123" s="106"/>
      <c r="BOA123" s="106"/>
      <c r="BOB123" s="106"/>
      <c r="BOC123" s="106"/>
      <c r="BOD123" s="106"/>
      <c r="BOE123" s="106"/>
      <c r="BOF123" s="106"/>
      <c r="BOG123" s="106"/>
      <c r="BOH123" s="106"/>
      <c r="BOI123" s="106"/>
      <c r="BOJ123" s="106"/>
      <c r="BOK123" s="106"/>
      <c r="BOL123" s="106"/>
      <c r="BOM123" s="106"/>
      <c r="BON123" s="106"/>
      <c r="BOO123" s="106"/>
      <c r="BOP123" s="106"/>
      <c r="BOQ123" s="106"/>
      <c r="BOR123" s="106"/>
      <c r="BOS123" s="106"/>
      <c r="BOT123" s="106"/>
      <c r="BOU123" s="106"/>
      <c r="BOV123" s="106"/>
      <c r="BOW123" s="106"/>
      <c r="BOX123" s="106"/>
      <c r="BOY123" s="106"/>
      <c r="BOZ123" s="106"/>
      <c r="BPA123" s="106"/>
      <c r="BPB123" s="106"/>
      <c r="BPC123" s="106"/>
      <c r="BPD123" s="106"/>
      <c r="BPE123" s="106"/>
      <c r="BPF123" s="106"/>
      <c r="BPG123" s="106"/>
      <c r="BPH123" s="106"/>
      <c r="BPI123" s="106"/>
      <c r="BPJ123" s="106"/>
      <c r="BPK123" s="106"/>
      <c r="BPL123" s="106"/>
      <c r="BPM123" s="106"/>
      <c r="BPN123" s="106"/>
      <c r="BPO123" s="106"/>
      <c r="BPP123" s="106"/>
      <c r="BPQ123" s="106"/>
      <c r="BPR123" s="106"/>
      <c r="BPS123" s="106"/>
      <c r="BPT123" s="106"/>
      <c r="BPU123" s="106"/>
      <c r="BPV123" s="106"/>
      <c r="BPW123" s="106"/>
      <c r="BPX123" s="106"/>
      <c r="BPY123" s="106"/>
      <c r="BPZ123" s="106"/>
      <c r="BQA123" s="106"/>
      <c r="BQB123" s="106"/>
      <c r="BQC123" s="106"/>
      <c r="BQD123" s="106"/>
      <c r="BQE123" s="106"/>
      <c r="BQF123" s="106"/>
      <c r="BQG123" s="106"/>
      <c r="BQH123" s="106"/>
      <c r="BQI123" s="106"/>
      <c r="BQJ123" s="106"/>
      <c r="BQK123" s="106"/>
      <c r="BQL123" s="106"/>
      <c r="BQM123" s="106"/>
      <c r="BQN123" s="106"/>
      <c r="BQO123" s="106"/>
      <c r="BQP123" s="106"/>
      <c r="BQQ123" s="106"/>
      <c r="BQR123" s="106"/>
      <c r="BQS123" s="106"/>
      <c r="BQT123" s="106"/>
      <c r="BQU123" s="106"/>
      <c r="BQV123" s="106"/>
      <c r="BQW123" s="106"/>
      <c r="BQX123" s="106"/>
      <c r="BQY123" s="106"/>
      <c r="BQZ123" s="106"/>
      <c r="BRA123" s="106"/>
      <c r="BRB123" s="106"/>
      <c r="BRC123" s="106"/>
      <c r="BRD123" s="106"/>
      <c r="BRE123" s="106"/>
      <c r="BRF123" s="106"/>
      <c r="BRG123" s="106"/>
      <c r="BRH123" s="106"/>
      <c r="BRI123" s="106"/>
      <c r="BRJ123" s="106"/>
      <c r="BRK123" s="106"/>
      <c r="BRL123" s="106"/>
      <c r="BRM123" s="106"/>
      <c r="BRN123" s="106"/>
      <c r="BRO123" s="106"/>
      <c r="BRP123" s="106"/>
      <c r="BRQ123" s="106"/>
      <c r="BRR123" s="106"/>
      <c r="BRS123" s="106"/>
      <c r="BRT123" s="106"/>
      <c r="BRU123" s="106"/>
      <c r="BRV123" s="106"/>
      <c r="BRW123" s="106"/>
      <c r="BRX123" s="106"/>
      <c r="BRY123" s="106"/>
      <c r="BRZ123" s="106"/>
      <c r="BSA123" s="106"/>
      <c r="BSB123" s="106"/>
      <c r="BSC123" s="106"/>
      <c r="BSD123" s="106"/>
      <c r="BSE123" s="106"/>
      <c r="BSF123" s="106"/>
      <c r="BSG123" s="106"/>
      <c r="BSH123" s="106"/>
      <c r="BSI123" s="106"/>
      <c r="BSJ123" s="106"/>
      <c r="BSK123" s="106"/>
      <c r="BSL123" s="106"/>
      <c r="BSM123" s="106"/>
      <c r="BSN123" s="106"/>
      <c r="BSO123" s="106"/>
      <c r="BSP123" s="106"/>
      <c r="BSQ123" s="106"/>
      <c r="BSR123" s="106"/>
      <c r="BSS123" s="106"/>
      <c r="BST123" s="106"/>
      <c r="BSU123" s="106"/>
      <c r="BSV123" s="106"/>
      <c r="BSW123" s="106"/>
      <c r="BSX123" s="106"/>
      <c r="BSY123" s="106"/>
      <c r="BSZ123" s="106"/>
      <c r="BTA123" s="106"/>
      <c r="BTB123" s="106"/>
      <c r="BTC123" s="106"/>
      <c r="BTD123" s="106"/>
      <c r="BTE123" s="106"/>
      <c r="BTF123" s="106"/>
      <c r="BTG123" s="106"/>
      <c r="BTH123" s="106"/>
      <c r="BTI123" s="106"/>
      <c r="BTJ123" s="106"/>
      <c r="BTK123" s="106"/>
      <c r="BTL123" s="106"/>
      <c r="BTM123" s="106"/>
      <c r="BTN123" s="106"/>
      <c r="BTO123" s="106"/>
      <c r="BTP123" s="106"/>
      <c r="BTQ123" s="106"/>
      <c r="BTR123" s="106"/>
      <c r="BTS123" s="106"/>
      <c r="BTT123" s="106"/>
      <c r="BTU123" s="106"/>
      <c r="BTV123" s="106"/>
      <c r="BTW123" s="106"/>
      <c r="BTX123" s="106"/>
      <c r="BTY123" s="106"/>
      <c r="BTZ123" s="106"/>
      <c r="BUA123" s="106"/>
      <c r="BUB123" s="106"/>
      <c r="BUC123" s="106"/>
      <c r="BUD123" s="106"/>
      <c r="BUE123" s="106"/>
      <c r="BUF123" s="106"/>
      <c r="BUG123" s="106"/>
      <c r="BUH123" s="106"/>
      <c r="BUI123" s="106"/>
      <c r="BUJ123" s="106"/>
      <c r="BUK123" s="106"/>
      <c r="BUL123" s="106"/>
      <c r="BUM123" s="106"/>
      <c r="BUN123" s="106"/>
      <c r="BUO123" s="106"/>
      <c r="BUP123" s="106"/>
      <c r="BUQ123" s="106"/>
      <c r="BUR123" s="106"/>
      <c r="BUS123" s="106"/>
      <c r="BUT123" s="106"/>
      <c r="BUU123" s="106"/>
      <c r="BUV123" s="106"/>
      <c r="BUW123" s="106"/>
      <c r="BUX123" s="106"/>
      <c r="BUY123" s="106"/>
      <c r="BUZ123" s="106"/>
      <c r="BVA123" s="106"/>
      <c r="BVB123" s="106"/>
      <c r="BVC123" s="106"/>
      <c r="BVD123" s="106"/>
      <c r="BVE123" s="106"/>
      <c r="BVF123" s="106"/>
      <c r="BVG123" s="106"/>
      <c r="BVH123" s="106"/>
      <c r="BVI123" s="106"/>
      <c r="BVJ123" s="106"/>
      <c r="BVK123" s="106"/>
      <c r="BVL123" s="106"/>
      <c r="BVM123" s="106"/>
      <c r="BVN123" s="106"/>
      <c r="BVO123" s="106"/>
      <c r="BVP123" s="106"/>
      <c r="BVQ123" s="106"/>
      <c r="BVR123" s="106"/>
      <c r="BVS123" s="106"/>
      <c r="BVT123" s="106"/>
      <c r="BVU123" s="106"/>
      <c r="BVV123" s="106"/>
      <c r="BVW123" s="106"/>
      <c r="BVX123" s="106"/>
      <c r="BVY123" s="106"/>
      <c r="BVZ123" s="106"/>
      <c r="BWA123" s="106"/>
      <c r="BWB123" s="106"/>
      <c r="BWC123" s="106"/>
      <c r="BWD123" s="106"/>
      <c r="BWE123" s="106"/>
      <c r="BWF123" s="106"/>
      <c r="BWG123" s="106"/>
      <c r="BWH123" s="106"/>
      <c r="BWI123" s="106"/>
      <c r="BWJ123" s="106"/>
      <c r="BWK123" s="106"/>
      <c r="BWL123" s="106"/>
      <c r="BWM123" s="106"/>
      <c r="BWN123" s="106"/>
      <c r="BWO123" s="106"/>
      <c r="BWP123" s="106"/>
      <c r="BWQ123" s="106"/>
      <c r="BWR123" s="106"/>
      <c r="BWS123" s="106"/>
      <c r="BWT123" s="106"/>
      <c r="BWU123" s="106"/>
      <c r="BWV123" s="106"/>
      <c r="BWW123" s="106"/>
      <c r="BWX123" s="106"/>
      <c r="BWY123" s="106"/>
      <c r="BWZ123" s="106"/>
      <c r="BXA123" s="106"/>
      <c r="BXB123" s="106"/>
      <c r="BXC123" s="106"/>
      <c r="BXD123" s="106"/>
      <c r="BXE123" s="106"/>
      <c r="BXF123" s="106"/>
      <c r="BXG123" s="106"/>
      <c r="BXH123" s="106"/>
      <c r="BXI123" s="106"/>
      <c r="BXJ123" s="106"/>
      <c r="BXK123" s="106"/>
      <c r="BXL123" s="106"/>
      <c r="BXM123" s="106"/>
      <c r="BXN123" s="106"/>
      <c r="BXO123" s="106"/>
      <c r="BXP123" s="106"/>
      <c r="BXQ123" s="106"/>
      <c r="BXR123" s="106"/>
      <c r="BXS123" s="106"/>
      <c r="BXT123" s="106"/>
      <c r="BXU123" s="106"/>
      <c r="BXV123" s="106"/>
      <c r="BXW123" s="106"/>
      <c r="BXX123" s="106"/>
      <c r="BXY123" s="106"/>
      <c r="BXZ123" s="106"/>
      <c r="BYA123" s="106"/>
      <c r="BYB123" s="106"/>
      <c r="BYC123" s="106"/>
      <c r="BYD123" s="106"/>
      <c r="BYE123" s="106"/>
      <c r="BYF123" s="106"/>
      <c r="BYG123" s="106"/>
      <c r="BYH123" s="106"/>
      <c r="BYI123" s="106"/>
      <c r="BYJ123" s="106"/>
      <c r="BYK123" s="106"/>
      <c r="BYL123" s="106"/>
      <c r="BYM123" s="106"/>
      <c r="BYN123" s="106"/>
      <c r="BYO123" s="106"/>
      <c r="BYP123" s="106"/>
      <c r="BYQ123" s="106"/>
      <c r="BYR123" s="106"/>
      <c r="BYS123" s="106"/>
      <c r="BYT123" s="106"/>
      <c r="BYU123" s="106"/>
      <c r="BYV123" s="106"/>
      <c r="BYW123" s="106"/>
      <c r="BYX123" s="106"/>
      <c r="BYY123" s="106"/>
      <c r="BYZ123" s="106"/>
      <c r="BZA123" s="106"/>
      <c r="BZB123" s="106"/>
      <c r="BZC123" s="106"/>
      <c r="BZD123" s="106"/>
      <c r="BZE123" s="106"/>
      <c r="BZF123" s="106"/>
      <c r="BZG123" s="106"/>
      <c r="BZH123" s="106"/>
      <c r="BZI123" s="106"/>
      <c r="BZJ123" s="106"/>
      <c r="BZK123" s="106"/>
      <c r="BZL123" s="106"/>
      <c r="BZM123" s="106"/>
      <c r="BZN123" s="106"/>
      <c r="BZO123" s="106"/>
      <c r="BZP123" s="106"/>
      <c r="BZQ123" s="106"/>
      <c r="BZR123" s="106"/>
      <c r="BZS123" s="106"/>
      <c r="BZT123" s="106"/>
      <c r="BZU123" s="106"/>
      <c r="BZV123" s="106"/>
      <c r="BZW123" s="106"/>
      <c r="BZX123" s="106"/>
      <c r="BZY123" s="106"/>
      <c r="BZZ123" s="106"/>
      <c r="CAA123" s="106"/>
      <c r="CAB123" s="106"/>
      <c r="CAC123" s="106"/>
      <c r="CAD123" s="106"/>
      <c r="CAE123" s="106"/>
      <c r="CAF123" s="106"/>
      <c r="CAG123" s="106"/>
      <c r="CAH123" s="106"/>
      <c r="CAI123" s="106"/>
      <c r="CAJ123" s="106"/>
      <c r="CAK123" s="106"/>
      <c r="CAL123" s="106"/>
      <c r="CAM123" s="106"/>
      <c r="CAN123" s="106"/>
      <c r="CAO123" s="106"/>
      <c r="CAP123" s="106"/>
      <c r="CAQ123" s="106"/>
      <c r="CAR123" s="106"/>
      <c r="CAS123" s="106"/>
      <c r="CAT123" s="106"/>
      <c r="CAU123" s="106"/>
      <c r="CAV123" s="106"/>
      <c r="CAW123" s="106"/>
      <c r="CAX123" s="106"/>
      <c r="CAY123" s="106"/>
      <c r="CAZ123" s="106"/>
      <c r="CBA123" s="106"/>
      <c r="CBB123" s="106"/>
      <c r="CBC123" s="106"/>
      <c r="CBD123" s="106"/>
      <c r="CBE123" s="106"/>
      <c r="CBF123" s="106"/>
      <c r="CBG123" s="106"/>
      <c r="CBH123" s="106"/>
      <c r="CBI123" s="106"/>
      <c r="CBJ123" s="106"/>
      <c r="CBK123" s="106"/>
      <c r="CBL123" s="106"/>
      <c r="CBM123" s="106"/>
      <c r="CBN123" s="106"/>
      <c r="CBO123" s="106"/>
      <c r="CBP123" s="106"/>
      <c r="CBQ123" s="106"/>
      <c r="CBR123" s="106"/>
      <c r="CBS123" s="106"/>
      <c r="CBT123" s="106"/>
      <c r="CBU123" s="106"/>
      <c r="CBV123" s="106"/>
      <c r="CBW123" s="106"/>
      <c r="CBX123" s="106"/>
      <c r="CBY123" s="106"/>
      <c r="CBZ123" s="106"/>
      <c r="CCA123" s="106"/>
      <c r="CCB123" s="106"/>
      <c r="CCC123" s="106"/>
      <c r="CCD123" s="106"/>
      <c r="CCE123" s="106"/>
      <c r="CCF123" s="106"/>
      <c r="CCG123" s="106"/>
      <c r="CCH123" s="106"/>
      <c r="CCI123" s="106"/>
      <c r="CCJ123" s="106"/>
      <c r="CCK123" s="106"/>
      <c r="CCL123" s="106"/>
      <c r="CCM123" s="106"/>
      <c r="CCN123" s="106"/>
      <c r="CCO123" s="106"/>
      <c r="CCP123" s="106"/>
      <c r="CCQ123" s="106"/>
      <c r="CCR123" s="106"/>
      <c r="CCS123" s="106"/>
      <c r="CCT123" s="106"/>
      <c r="CCU123" s="106"/>
      <c r="CCV123" s="106"/>
      <c r="CCW123" s="106"/>
      <c r="CCX123" s="106"/>
      <c r="CCY123" s="106"/>
      <c r="CCZ123" s="106"/>
      <c r="CDA123" s="106"/>
      <c r="CDB123" s="106"/>
      <c r="CDC123" s="106"/>
      <c r="CDD123" s="106"/>
      <c r="CDE123" s="106"/>
      <c r="CDF123" s="106"/>
      <c r="CDG123" s="106"/>
      <c r="CDH123" s="106"/>
      <c r="CDI123" s="106"/>
      <c r="CDJ123" s="106"/>
      <c r="CDK123" s="106"/>
      <c r="CDL123" s="106"/>
      <c r="CDM123" s="106"/>
      <c r="CDN123" s="106"/>
      <c r="CDO123" s="106"/>
      <c r="CDP123" s="106"/>
      <c r="CDQ123" s="106"/>
      <c r="CDR123" s="106"/>
      <c r="CDS123" s="106"/>
      <c r="CDT123" s="106"/>
      <c r="CDU123" s="106"/>
      <c r="CDV123" s="106"/>
      <c r="CDW123" s="106"/>
      <c r="CDX123" s="106"/>
      <c r="CDY123" s="106"/>
      <c r="CDZ123" s="106"/>
      <c r="CEA123" s="106"/>
      <c r="CEB123" s="106"/>
      <c r="CEC123" s="106"/>
      <c r="CED123" s="106"/>
      <c r="CEE123" s="106"/>
      <c r="CEF123" s="106"/>
      <c r="CEG123" s="106"/>
      <c r="CEH123" s="106"/>
      <c r="CEI123" s="106"/>
      <c r="CEJ123" s="106"/>
      <c r="CEK123" s="106"/>
      <c r="CEL123" s="106"/>
      <c r="CEM123" s="106"/>
      <c r="CEN123" s="106"/>
      <c r="CEO123" s="106"/>
      <c r="CEP123" s="106"/>
      <c r="CEQ123" s="106"/>
      <c r="CER123" s="106"/>
      <c r="CES123" s="106"/>
      <c r="CET123" s="106"/>
      <c r="CEU123" s="106"/>
      <c r="CEV123" s="106"/>
      <c r="CEW123" s="106"/>
      <c r="CEX123" s="106"/>
      <c r="CEY123" s="106"/>
      <c r="CEZ123" s="106"/>
      <c r="CFA123" s="106"/>
      <c r="CFB123" s="106"/>
      <c r="CFC123" s="106"/>
      <c r="CFD123" s="106"/>
      <c r="CFE123" s="106"/>
      <c r="CFF123" s="106"/>
      <c r="CFG123" s="106"/>
      <c r="CFH123" s="106"/>
      <c r="CFI123" s="106"/>
      <c r="CFJ123" s="106"/>
      <c r="CFK123" s="106"/>
      <c r="CFL123" s="106"/>
      <c r="CFM123" s="106"/>
      <c r="CFN123" s="106"/>
      <c r="CFO123" s="106"/>
      <c r="CFP123" s="106"/>
      <c r="CFQ123" s="106"/>
      <c r="CFR123" s="106"/>
      <c r="CFS123" s="106"/>
      <c r="CFT123" s="106"/>
      <c r="CFU123" s="106"/>
      <c r="CFV123" s="106"/>
      <c r="CFW123" s="106"/>
      <c r="CFX123" s="106"/>
      <c r="CFY123" s="106"/>
      <c r="CFZ123" s="106"/>
      <c r="CGA123" s="106"/>
      <c r="CGB123" s="106"/>
      <c r="CGC123" s="106"/>
      <c r="CGD123" s="106"/>
      <c r="CGE123" s="106"/>
      <c r="CGF123" s="106"/>
      <c r="CGG123" s="106"/>
      <c r="CGH123" s="106"/>
      <c r="CGI123" s="106"/>
      <c r="CGJ123" s="106"/>
      <c r="CGK123" s="106"/>
      <c r="CGL123" s="106"/>
      <c r="CGM123" s="106"/>
      <c r="CGN123" s="106"/>
      <c r="CGO123" s="106"/>
      <c r="CGP123" s="106"/>
      <c r="CGQ123" s="106"/>
      <c r="CGR123" s="106"/>
      <c r="CGS123" s="106"/>
      <c r="CGT123" s="106"/>
      <c r="CGU123" s="106"/>
      <c r="CGV123" s="106"/>
      <c r="CGW123" s="106"/>
      <c r="CGX123" s="106"/>
      <c r="CGY123" s="106"/>
      <c r="CGZ123" s="106"/>
      <c r="CHA123" s="106"/>
      <c r="CHB123" s="106"/>
      <c r="CHC123" s="106"/>
      <c r="CHD123" s="106"/>
      <c r="CHE123" s="106"/>
      <c r="CHF123" s="106"/>
      <c r="CHG123" s="106"/>
      <c r="CHH123" s="106"/>
      <c r="CHI123" s="106"/>
      <c r="CHJ123" s="106"/>
      <c r="CHK123" s="106"/>
      <c r="CHL123" s="106"/>
      <c r="CHM123" s="106"/>
      <c r="CHN123" s="106"/>
      <c r="CHO123" s="106"/>
      <c r="CHP123" s="106"/>
      <c r="CHQ123" s="106"/>
      <c r="CHR123" s="106"/>
      <c r="CHS123" s="106"/>
      <c r="CHT123" s="106"/>
      <c r="CHU123" s="106"/>
      <c r="CHV123" s="106"/>
      <c r="CHW123" s="106"/>
      <c r="CHX123" s="106"/>
      <c r="CHY123" s="106"/>
      <c r="CHZ123" s="106"/>
      <c r="CIA123" s="106"/>
      <c r="CIB123" s="106"/>
      <c r="CIC123" s="106"/>
      <c r="CID123" s="106"/>
      <c r="CIE123" s="106"/>
      <c r="CIF123" s="106"/>
      <c r="CIG123" s="106"/>
      <c r="CIH123" s="106"/>
      <c r="CII123" s="106"/>
      <c r="CIJ123" s="106"/>
      <c r="CIK123" s="106"/>
      <c r="CIL123" s="106"/>
      <c r="CIM123" s="106"/>
      <c r="CIN123" s="106"/>
      <c r="CIO123" s="106"/>
      <c r="CIP123" s="106"/>
      <c r="CIQ123" s="106"/>
      <c r="CIR123" s="106"/>
      <c r="CIS123" s="106"/>
      <c r="CIT123" s="106"/>
      <c r="CIU123" s="106"/>
      <c r="CIV123" s="106"/>
      <c r="CIW123" s="106"/>
      <c r="CIX123" s="106"/>
      <c r="CIY123" s="106"/>
      <c r="CIZ123" s="106"/>
      <c r="CJA123" s="106"/>
      <c r="CJB123" s="106"/>
      <c r="CJC123" s="106"/>
      <c r="CJD123" s="106"/>
      <c r="CJE123" s="106"/>
      <c r="CJF123" s="106"/>
      <c r="CJG123" s="106"/>
      <c r="CJH123" s="106"/>
      <c r="CJI123" s="106"/>
      <c r="CJJ123" s="106"/>
      <c r="CJK123" s="106"/>
      <c r="CJL123" s="106"/>
      <c r="CJM123" s="106"/>
      <c r="CJN123" s="106"/>
      <c r="CJO123" s="106"/>
      <c r="CJP123" s="106"/>
      <c r="CJQ123" s="106"/>
      <c r="CJR123" s="106"/>
      <c r="CJS123" s="106"/>
      <c r="CJT123" s="106"/>
      <c r="CJU123" s="106"/>
      <c r="CJV123" s="106"/>
      <c r="CJW123" s="106"/>
      <c r="CJX123" s="106"/>
      <c r="CJY123" s="106"/>
      <c r="CJZ123" s="106"/>
      <c r="CKA123" s="106"/>
      <c r="CKB123" s="106"/>
      <c r="CKC123" s="106"/>
      <c r="CKD123" s="106"/>
      <c r="CKE123" s="106"/>
      <c r="CKF123" s="106"/>
      <c r="CKG123" s="106"/>
      <c r="CKH123" s="106"/>
      <c r="CKI123" s="106"/>
      <c r="CKJ123" s="106"/>
      <c r="CKK123" s="106"/>
      <c r="CKL123" s="106"/>
      <c r="CKM123" s="106"/>
      <c r="CKN123" s="106"/>
      <c r="CKO123" s="106"/>
      <c r="CKP123" s="106"/>
      <c r="CKQ123" s="106"/>
      <c r="CKR123" s="106"/>
      <c r="CKS123" s="106"/>
      <c r="CKT123" s="106"/>
      <c r="CKU123" s="106"/>
      <c r="CKV123" s="106"/>
      <c r="CKW123" s="106"/>
      <c r="CKX123" s="106"/>
      <c r="CKY123" s="106"/>
      <c r="CKZ123" s="106"/>
      <c r="CLA123" s="106"/>
      <c r="CLB123" s="106"/>
      <c r="CLC123" s="106"/>
      <c r="CLD123" s="106"/>
      <c r="CLE123" s="106"/>
      <c r="CLF123" s="106"/>
      <c r="CLG123" s="106"/>
      <c r="CLH123" s="106"/>
      <c r="CLI123" s="106"/>
      <c r="CLJ123" s="106"/>
      <c r="CLK123" s="106"/>
      <c r="CLL123" s="106"/>
      <c r="CLM123" s="106"/>
      <c r="CLN123" s="106"/>
      <c r="CLO123" s="106"/>
      <c r="CLP123" s="106"/>
      <c r="CLQ123" s="106"/>
      <c r="CLR123" s="106"/>
      <c r="CLS123" s="106"/>
      <c r="CLT123" s="106"/>
      <c r="CLU123" s="106"/>
      <c r="CLV123" s="106"/>
      <c r="CLW123" s="106"/>
      <c r="CLX123" s="106"/>
      <c r="CLY123" s="106"/>
      <c r="CLZ123" s="106"/>
      <c r="CMA123" s="106"/>
      <c r="CMB123" s="106"/>
      <c r="CMC123" s="106"/>
      <c r="CMD123" s="106"/>
      <c r="CME123" s="106"/>
      <c r="CMF123" s="106"/>
      <c r="CMG123" s="106"/>
      <c r="CMH123" s="106"/>
      <c r="CMI123" s="106"/>
      <c r="CMJ123" s="106"/>
      <c r="CMK123" s="106"/>
      <c r="CML123" s="106"/>
      <c r="CMM123" s="106"/>
      <c r="CMN123" s="106"/>
      <c r="CMO123" s="106"/>
      <c r="CMP123" s="106"/>
      <c r="CMQ123" s="106"/>
      <c r="CMR123" s="106"/>
      <c r="CMS123" s="106"/>
      <c r="CMT123" s="106"/>
      <c r="CMU123" s="106"/>
      <c r="CMV123" s="106"/>
      <c r="CMW123" s="106"/>
      <c r="CMX123" s="106"/>
      <c r="CMY123" s="106"/>
      <c r="CMZ123" s="106"/>
      <c r="CNA123" s="106"/>
      <c r="CNB123" s="106"/>
      <c r="CNC123" s="106"/>
      <c r="CND123" s="106"/>
      <c r="CNE123" s="106"/>
      <c r="CNF123" s="106"/>
      <c r="CNG123" s="106"/>
      <c r="CNH123" s="106"/>
      <c r="CNI123" s="106"/>
      <c r="CNJ123" s="106"/>
      <c r="CNK123" s="106"/>
      <c r="CNL123" s="106"/>
      <c r="CNM123" s="106"/>
      <c r="CNN123" s="106"/>
      <c r="CNO123" s="106"/>
      <c r="CNP123" s="106"/>
      <c r="CNQ123" s="106"/>
      <c r="CNR123" s="106"/>
      <c r="CNS123" s="106"/>
      <c r="CNT123" s="106"/>
      <c r="CNU123" s="106"/>
      <c r="CNV123" s="106"/>
      <c r="CNW123" s="106"/>
      <c r="CNX123" s="106"/>
      <c r="CNY123" s="106"/>
      <c r="CNZ123" s="106"/>
      <c r="COA123" s="106"/>
      <c r="COB123" s="106"/>
      <c r="COC123" s="106"/>
      <c r="COD123" s="106"/>
      <c r="COE123" s="106"/>
      <c r="COF123" s="106"/>
      <c r="COG123" s="106"/>
      <c r="COH123" s="106"/>
      <c r="COI123" s="106"/>
      <c r="COJ123" s="106"/>
      <c r="COK123" s="106"/>
      <c r="COL123" s="106"/>
      <c r="COM123" s="106"/>
      <c r="CON123" s="106"/>
      <c r="COO123" s="106"/>
      <c r="COP123" s="106"/>
      <c r="COQ123" s="106"/>
      <c r="COR123" s="106"/>
      <c r="COS123" s="106"/>
      <c r="COT123" s="106"/>
      <c r="COU123" s="106"/>
      <c r="COV123" s="106"/>
      <c r="COW123" s="106"/>
      <c r="COX123" s="106"/>
      <c r="COY123" s="106"/>
      <c r="COZ123" s="106"/>
      <c r="CPA123" s="106"/>
      <c r="CPB123" s="106"/>
      <c r="CPC123" s="106"/>
      <c r="CPD123" s="106"/>
      <c r="CPE123" s="106"/>
      <c r="CPF123" s="106"/>
      <c r="CPG123" s="106"/>
      <c r="CPH123" s="106"/>
      <c r="CPI123" s="106"/>
      <c r="CPJ123" s="106"/>
      <c r="CPK123" s="106"/>
      <c r="CPL123" s="106"/>
      <c r="CPM123" s="106"/>
      <c r="CPN123" s="106"/>
      <c r="CPO123" s="106"/>
      <c r="CPP123" s="106"/>
      <c r="CPQ123" s="106"/>
      <c r="CPR123" s="106"/>
      <c r="CPS123" s="106"/>
      <c r="CPT123" s="106"/>
      <c r="CPU123" s="106"/>
      <c r="CPV123" s="106"/>
      <c r="CPW123" s="106"/>
      <c r="CPX123" s="106"/>
      <c r="CPY123" s="106"/>
      <c r="CPZ123" s="106"/>
      <c r="CQA123" s="106"/>
      <c r="CQB123" s="106"/>
      <c r="CQC123" s="106"/>
      <c r="CQD123" s="106"/>
      <c r="CQE123" s="106"/>
      <c r="CQF123" s="106"/>
      <c r="CQG123" s="106"/>
      <c r="CQH123" s="106"/>
      <c r="CQI123" s="106"/>
      <c r="CQJ123" s="106"/>
      <c r="CQK123" s="106"/>
      <c r="CQL123" s="106"/>
      <c r="CQM123" s="106"/>
      <c r="CQN123" s="106"/>
      <c r="CQO123" s="106"/>
      <c r="CQP123" s="106"/>
      <c r="CQQ123" s="106"/>
      <c r="CQR123" s="106"/>
      <c r="CQS123" s="106"/>
      <c r="CQT123" s="106"/>
      <c r="CQU123" s="106"/>
      <c r="CQV123" s="106"/>
      <c r="CQW123" s="106"/>
      <c r="CQX123" s="106"/>
      <c r="CQY123" s="106"/>
      <c r="CQZ123" s="106"/>
      <c r="CRA123" s="106"/>
      <c r="CRB123" s="106"/>
      <c r="CRC123" s="106"/>
      <c r="CRD123" s="106"/>
      <c r="CRE123" s="106"/>
      <c r="CRF123" s="106"/>
      <c r="CRG123" s="106"/>
      <c r="CRH123" s="106"/>
      <c r="CRI123" s="106"/>
      <c r="CRJ123" s="106"/>
      <c r="CRK123" s="106"/>
      <c r="CRL123" s="106"/>
      <c r="CRM123" s="106"/>
      <c r="CRN123" s="106"/>
      <c r="CRO123" s="106"/>
      <c r="CRP123" s="106"/>
      <c r="CRQ123" s="106"/>
      <c r="CRR123" s="106"/>
      <c r="CRS123" s="106"/>
      <c r="CRT123" s="106"/>
      <c r="CRU123" s="106"/>
      <c r="CRV123" s="106"/>
      <c r="CRW123" s="106"/>
      <c r="CRX123" s="106"/>
      <c r="CRY123" s="106"/>
      <c r="CRZ123" s="106"/>
      <c r="CSA123" s="106"/>
      <c r="CSB123" s="106"/>
      <c r="CSC123" s="106"/>
      <c r="CSD123" s="106"/>
      <c r="CSE123" s="106"/>
      <c r="CSF123" s="106"/>
      <c r="CSG123" s="106"/>
      <c r="CSH123" s="106"/>
      <c r="CSI123" s="106"/>
      <c r="CSJ123" s="106"/>
      <c r="CSK123" s="106"/>
      <c r="CSL123" s="106"/>
      <c r="CSM123" s="106"/>
      <c r="CSN123" s="106"/>
      <c r="CSO123" s="106"/>
      <c r="CSP123" s="106"/>
      <c r="CSQ123" s="106"/>
      <c r="CSR123" s="106"/>
      <c r="CSS123" s="106"/>
      <c r="CST123" s="106"/>
      <c r="CSU123" s="106"/>
      <c r="CSV123" s="106"/>
      <c r="CSW123" s="106"/>
      <c r="CSX123" s="106"/>
      <c r="CSY123" s="106"/>
      <c r="CSZ123" s="106"/>
      <c r="CTA123" s="106"/>
      <c r="CTB123" s="106"/>
      <c r="CTC123" s="106"/>
      <c r="CTD123" s="106"/>
      <c r="CTE123" s="106"/>
      <c r="CTF123" s="106"/>
      <c r="CTG123" s="106"/>
      <c r="CTH123" s="106"/>
      <c r="CTI123" s="106"/>
      <c r="CTJ123" s="106"/>
      <c r="CTK123" s="106"/>
      <c r="CTL123" s="106"/>
      <c r="CTM123" s="106"/>
      <c r="CTN123" s="106"/>
      <c r="CTO123" s="106"/>
      <c r="CTP123" s="106"/>
      <c r="CTQ123" s="106"/>
      <c r="CTR123" s="106"/>
      <c r="CTS123" s="106"/>
      <c r="CTT123" s="106"/>
      <c r="CTU123" s="106"/>
      <c r="CTV123" s="106"/>
      <c r="CTW123" s="106"/>
      <c r="CTX123" s="106"/>
      <c r="CTY123" s="106"/>
      <c r="CTZ123" s="106"/>
      <c r="CUA123" s="106"/>
      <c r="CUB123" s="106"/>
      <c r="CUC123" s="106"/>
      <c r="CUD123" s="106"/>
      <c r="CUE123" s="106"/>
      <c r="CUF123" s="106"/>
      <c r="CUG123" s="106"/>
      <c r="CUH123" s="106"/>
      <c r="CUI123" s="106"/>
      <c r="CUJ123" s="106"/>
      <c r="CUK123" s="106"/>
      <c r="CUL123" s="106"/>
      <c r="CUM123" s="106"/>
      <c r="CUN123" s="106"/>
      <c r="CUO123" s="106"/>
      <c r="CUP123" s="106"/>
      <c r="CUQ123" s="106"/>
      <c r="CUR123" s="106"/>
      <c r="CUS123" s="106"/>
      <c r="CUT123" s="106"/>
      <c r="CUU123" s="106"/>
      <c r="CUV123" s="106"/>
      <c r="CUW123" s="106"/>
      <c r="CUX123" s="106"/>
      <c r="CUY123" s="106"/>
      <c r="CUZ123" s="106"/>
      <c r="CVA123" s="106"/>
      <c r="CVB123" s="106"/>
      <c r="CVC123" s="106"/>
      <c r="CVD123" s="106"/>
      <c r="CVE123" s="106"/>
      <c r="CVF123" s="106"/>
      <c r="CVG123" s="106"/>
      <c r="CVH123" s="106"/>
      <c r="CVI123" s="106"/>
      <c r="CVJ123" s="106"/>
      <c r="CVK123" s="106"/>
      <c r="CVL123" s="106"/>
      <c r="CVM123" s="106"/>
      <c r="CVN123" s="106"/>
      <c r="CVO123" s="106"/>
      <c r="CVP123" s="106"/>
      <c r="CVQ123" s="106"/>
      <c r="CVR123" s="106"/>
      <c r="CVS123" s="106"/>
      <c r="CVT123" s="106"/>
      <c r="CVU123" s="106"/>
      <c r="CVV123" s="106"/>
      <c r="CVW123" s="106"/>
      <c r="CVX123" s="106"/>
      <c r="CVY123" s="106"/>
      <c r="CVZ123" s="106"/>
      <c r="CWA123" s="106"/>
      <c r="CWB123" s="106"/>
      <c r="CWC123" s="106"/>
      <c r="CWD123" s="106"/>
      <c r="CWE123" s="106"/>
      <c r="CWF123" s="106"/>
      <c r="CWG123" s="106"/>
      <c r="CWH123" s="106"/>
      <c r="CWI123" s="106"/>
      <c r="CWJ123" s="106"/>
      <c r="CWK123" s="106"/>
      <c r="CWL123" s="106"/>
      <c r="CWM123" s="106"/>
      <c r="CWN123" s="106"/>
      <c r="CWO123" s="106"/>
      <c r="CWP123" s="106"/>
      <c r="CWQ123" s="106"/>
      <c r="CWR123" s="106"/>
      <c r="CWS123" s="106"/>
      <c r="CWT123" s="106"/>
      <c r="CWU123" s="106"/>
      <c r="CWV123" s="106"/>
      <c r="CWW123" s="106"/>
      <c r="CWX123" s="106"/>
      <c r="CWY123" s="106"/>
      <c r="CWZ123" s="106"/>
      <c r="CXA123" s="106"/>
      <c r="CXB123" s="106"/>
      <c r="CXC123" s="106"/>
      <c r="CXD123" s="106"/>
      <c r="CXE123" s="106"/>
      <c r="CXF123" s="106"/>
      <c r="CXG123" s="106"/>
      <c r="CXH123" s="106"/>
      <c r="CXI123" s="106"/>
      <c r="CXJ123" s="106"/>
      <c r="CXK123" s="106"/>
      <c r="CXL123" s="106"/>
      <c r="CXM123" s="106"/>
      <c r="CXN123" s="106"/>
      <c r="CXO123" s="106"/>
      <c r="CXP123" s="106"/>
      <c r="CXQ123" s="106"/>
      <c r="CXR123" s="106"/>
      <c r="CXS123" s="106"/>
      <c r="CXT123" s="106"/>
      <c r="CXU123" s="106"/>
      <c r="CXV123" s="106"/>
      <c r="CXW123" s="106"/>
      <c r="CXX123" s="106"/>
      <c r="CXY123" s="106"/>
      <c r="CXZ123" s="106"/>
      <c r="CYA123" s="106"/>
      <c r="CYB123" s="106"/>
      <c r="CYC123" s="106"/>
      <c r="CYD123" s="106"/>
      <c r="CYE123" s="106"/>
      <c r="CYF123" s="106"/>
      <c r="CYG123" s="106"/>
      <c r="CYH123" s="106"/>
      <c r="CYI123" s="106"/>
      <c r="CYJ123" s="106"/>
      <c r="CYK123" s="106"/>
      <c r="CYL123" s="106"/>
      <c r="CYM123" s="106"/>
      <c r="CYN123" s="106"/>
      <c r="CYO123" s="106"/>
      <c r="CYP123" s="106"/>
      <c r="CYQ123" s="106"/>
      <c r="CYR123" s="106"/>
      <c r="CYS123" s="106"/>
      <c r="CYT123" s="106"/>
      <c r="CYU123" s="106"/>
      <c r="CYV123" s="106"/>
      <c r="CYW123" s="106"/>
      <c r="CYX123" s="106"/>
      <c r="CYY123" s="106"/>
      <c r="CYZ123" s="106"/>
      <c r="CZA123" s="106"/>
      <c r="CZB123" s="106"/>
      <c r="CZC123" s="106"/>
      <c r="CZD123" s="106"/>
      <c r="CZE123" s="106"/>
      <c r="CZF123" s="106"/>
      <c r="CZG123" s="106"/>
      <c r="CZH123" s="106"/>
      <c r="CZI123" s="106"/>
      <c r="CZJ123" s="106"/>
      <c r="CZK123" s="106"/>
      <c r="CZL123" s="106"/>
      <c r="CZM123" s="106"/>
      <c r="CZN123" s="106"/>
      <c r="CZO123" s="106"/>
      <c r="CZP123" s="106"/>
      <c r="CZQ123" s="106"/>
      <c r="CZR123" s="106"/>
      <c r="CZS123" s="106"/>
      <c r="CZT123" s="106"/>
      <c r="CZU123" s="106"/>
      <c r="CZV123" s="106"/>
      <c r="CZW123" s="106"/>
      <c r="CZX123" s="106"/>
      <c r="CZY123" s="106"/>
      <c r="CZZ123" s="106"/>
      <c r="DAA123" s="106"/>
      <c r="DAB123" s="106"/>
      <c r="DAC123" s="106"/>
      <c r="DAD123" s="106"/>
      <c r="DAE123" s="106"/>
      <c r="DAF123" s="106"/>
      <c r="DAG123" s="106"/>
      <c r="DAH123" s="106"/>
      <c r="DAI123" s="106"/>
      <c r="DAJ123" s="106"/>
      <c r="DAK123" s="106"/>
      <c r="DAL123" s="106"/>
      <c r="DAM123" s="106"/>
      <c r="DAN123" s="106"/>
      <c r="DAO123" s="106"/>
      <c r="DAP123" s="106"/>
      <c r="DAQ123" s="106"/>
      <c r="DAR123" s="106"/>
      <c r="DAS123" s="106"/>
      <c r="DAT123" s="106"/>
      <c r="DAU123" s="106"/>
      <c r="DAV123" s="106"/>
      <c r="DAW123" s="106"/>
      <c r="DAX123" s="106"/>
      <c r="DAY123" s="106"/>
      <c r="DAZ123" s="106"/>
      <c r="DBA123" s="106"/>
      <c r="DBB123" s="106"/>
      <c r="DBC123" s="106"/>
      <c r="DBD123" s="106"/>
      <c r="DBE123" s="106"/>
      <c r="DBF123" s="106"/>
      <c r="DBG123" s="106"/>
      <c r="DBH123" s="106"/>
      <c r="DBI123" s="106"/>
      <c r="DBJ123" s="106"/>
      <c r="DBK123" s="106"/>
      <c r="DBL123" s="106"/>
      <c r="DBM123" s="106"/>
      <c r="DBN123" s="106"/>
      <c r="DBO123" s="106"/>
      <c r="DBP123" s="106"/>
      <c r="DBQ123" s="106"/>
      <c r="DBR123" s="106"/>
      <c r="DBS123" s="106"/>
      <c r="DBT123" s="106"/>
      <c r="DBU123" s="106"/>
      <c r="DBV123" s="106"/>
      <c r="DBW123" s="106"/>
      <c r="DBX123" s="106"/>
      <c r="DBY123" s="106"/>
      <c r="DBZ123" s="106"/>
      <c r="DCA123" s="106"/>
      <c r="DCB123" s="106"/>
      <c r="DCC123" s="106"/>
      <c r="DCD123" s="106"/>
      <c r="DCE123" s="106"/>
      <c r="DCF123" s="106"/>
      <c r="DCG123" s="106"/>
      <c r="DCH123" s="106"/>
      <c r="DCI123" s="106"/>
      <c r="DCJ123" s="106"/>
      <c r="DCK123" s="106"/>
      <c r="DCL123" s="106"/>
      <c r="DCM123" s="106"/>
      <c r="DCN123" s="106"/>
      <c r="DCO123" s="106"/>
      <c r="DCP123" s="106"/>
      <c r="DCQ123" s="106"/>
      <c r="DCR123" s="106"/>
      <c r="DCS123" s="106"/>
      <c r="DCT123" s="106"/>
      <c r="DCU123" s="106"/>
      <c r="DCV123" s="106"/>
      <c r="DCW123" s="106"/>
      <c r="DCX123" s="106"/>
      <c r="DCY123" s="106"/>
      <c r="DCZ123" s="106"/>
      <c r="DDA123" s="106"/>
      <c r="DDB123" s="106"/>
      <c r="DDC123" s="106"/>
      <c r="DDD123" s="106"/>
      <c r="DDE123" s="106"/>
      <c r="DDF123" s="106"/>
      <c r="DDG123" s="106"/>
      <c r="DDH123" s="106"/>
      <c r="DDI123" s="106"/>
      <c r="DDJ123" s="106"/>
      <c r="DDK123" s="106"/>
      <c r="DDL123" s="106"/>
      <c r="DDM123" s="106"/>
      <c r="DDN123" s="106"/>
      <c r="DDO123" s="106"/>
      <c r="DDP123" s="106"/>
      <c r="DDQ123" s="106"/>
      <c r="DDR123" s="106"/>
      <c r="DDS123" s="106"/>
      <c r="DDT123" s="106"/>
      <c r="DDU123" s="106"/>
      <c r="DDV123" s="106"/>
      <c r="DDW123" s="106"/>
      <c r="DDX123" s="106"/>
      <c r="DDY123" s="106"/>
      <c r="DDZ123" s="106"/>
      <c r="DEA123" s="106"/>
      <c r="DEB123" s="106"/>
      <c r="DEC123" s="106"/>
      <c r="DED123" s="106"/>
      <c r="DEE123" s="106"/>
      <c r="DEF123" s="106"/>
      <c r="DEG123" s="106"/>
      <c r="DEH123" s="106"/>
      <c r="DEI123" s="106"/>
      <c r="DEJ123" s="106"/>
      <c r="DEK123" s="106"/>
      <c r="DEL123" s="106"/>
      <c r="DEM123" s="106"/>
      <c r="DEN123" s="106"/>
      <c r="DEO123" s="106"/>
      <c r="DEP123" s="106"/>
      <c r="DEQ123" s="106"/>
      <c r="DER123" s="106"/>
      <c r="DES123" s="106"/>
      <c r="DET123" s="106"/>
      <c r="DEU123" s="106"/>
      <c r="DEV123" s="106"/>
      <c r="DEW123" s="106"/>
      <c r="DEX123" s="106"/>
      <c r="DEY123" s="106"/>
      <c r="DEZ123" s="106"/>
      <c r="DFA123" s="106"/>
      <c r="DFB123" s="106"/>
      <c r="DFC123" s="106"/>
      <c r="DFD123" s="106"/>
      <c r="DFE123" s="106"/>
      <c r="DFF123" s="106"/>
      <c r="DFG123" s="106"/>
      <c r="DFH123" s="106"/>
      <c r="DFI123" s="106"/>
      <c r="DFJ123" s="106"/>
      <c r="DFK123" s="106"/>
      <c r="DFL123" s="106"/>
      <c r="DFM123" s="106"/>
      <c r="DFN123" s="106"/>
      <c r="DFO123" s="106"/>
      <c r="DFP123" s="106"/>
      <c r="DFQ123" s="106"/>
      <c r="DFR123" s="106"/>
      <c r="DFS123" s="106"/>
      <c r="DFT123" s="106"/>
      <c r="DFU123" s="106"/>
      <c r="DFV123" s="106"/>
      <c r="DFW123" s="106"/>
      <c r="DFX123" s="106"/>
      <c r="DFY123" s="106"/>
      <c r="DFZ123" s="106"/>
      <c r="DGA123" s="106"/>
      <c r="DGB123" s="106"/>
      <c r="DGC123" s="106"/>
      <c r="DGD123" s="106"/>
      <c r="DGE123" s="106"/>
      <c r="DGF123" s="106"/>
      <c r="DGG123" s="106"/>
      <c r="DGH123" s="106"/>
      <c r="DGI123" s="106"/>
      <c r="DGJ123" s="106"/>
      <c r="DGK123" s="106"/>
      <c r="DGL123" s="106"/>
      <c r="DGM123" s="106"/>
      <c r="DGN123" s="106"/>
      <c r="DGO123" s="106"/>
      <c r="DGP123" s="106"/>
      <c r="DGQ123" s="106"/>
      <c r="DGR123" s="106"/>
      <c r="DGS123" s="106"/>
      <c r="DGT123" s="106"/>
      <c r="DGU123" s="106"/>
      <c r="DGV123" s="106"/>
      <c r="DGW123" s="106"/>
      <c r="DGX123" s="106"/>
      <c r="DGY123" s="106"/>
      <c r="DGZ123" s="106"/>
      <c r="DHA123" s="106"/>
      <c r="DHB123" s="106"/>
      <c r="DHC123" s="106"/>
      <c r="DHD123" s="106"/>
      <c r="DHE123" s="106"/>
      <c r="DHF123" s="106"/>
      <c r="DHG123" s="106"/>
      <c r="DHH123" s="106"/>
      <c r="DHI123" s="106"/>
      <c r="DHJ123" s="106"/>
      <c r="DHK123" s="106"/>
      <c r="DHL123" s="106"/>
      <c r="DHM123" s="106"/>
      <c r="DHN123" s="106"/>
      <c r="DHO123" s="106"/>
      <c r="DHP123" s="106"/>
      <c r="DHQ123" s="106"/>
      <c r="DHR123" s="106"/>
      <c r="DHS123" s="106"/>
      <c r="DHT123" s="106"/>
      <c r="DHU123" s="106"/>
      <c r="DHV123" s="106"/>
      <c r="DHW123" s="106"/>
      <c r="DHX123" s="106"/>
      <c r="DHY123" s="106"/>
      <c r="DHZ123" s="106"/>
      <c r="DIA123" s="106"/>
      <c r="DIB123" s="106"/>
      <c r="DIC123" s="106"/>
      <c r="DID123" s="106"/>
      <c r="DIE123" s="106"/>
      <c r="DIF123" s="106"/>
      <c r="DIG123" s="106"/>
      <c r="DIH123" s="106"/>
      <c r="DII123" s="106"/>
      <c r="DIJ123" s="106"/>
      <c r="DIK123" s="106"/>
      <c r="DIL123" s="106"/>
      <c r="DIM123" s="106"/>
      <c r="DIN123" s="106"/>
      <c r="DIO123" s="106"/>
      <c r="DIP123" s="106"/>
      <c r="DIQ123" s="106"/>
      <c r="DIR123" s="106"/>
      <c r="DIS123" s="106"/>
      <c r="DIT123" s="106"/>
      <c r="DIU123" s="106"/>
      <c r="DIV123" s="106"/>
      <c r="DIW123" s="106"/>
      <c r="DIX123" s="106"/>
      <c r="DIY123" s="106"/>
      <c r="DIZ123" s="106"/>
      <c r="DJA123" s="106"/>
      <c r="DJB123" s="106"/>
      <c r="DJC123" s="106"/>
      <c r="DJD123" s="106"/>
      <c r="DJE123" s="106"/>
      <c r="DJF123" s="106"/>
      <c r="DJG123" s="106"/>
      <c r="DJH123" s="106"/>
      <c r="DJI123" s="106"/>
      <c r="DJJ123" s="106"/>
      <c r="DJK123" s="106"/>
      <c r="DJL123" s="106"/>
      <c r="DJM123" s="106"/>
      <c r="DJN123" s="106"/>
      <c r="DJO123" s="106"/>
      <c r="DJP123" s="106"/>
      <c r="DJQ123" s="106"/>
      <c r="DJR123" s="106"/>
      <c r="DJS123" s="106"/>
      <c r="DJT123" s="106"/>
      <c r="DJU123" s="106"/>
      <c r="DJV123" s="106"/>
      <c r="DJW123" s="106"/>
      <c r="DJX123" s="106"/>
      <c r="DJY123" s="106"/>
      <c r="DJZ123" s="106"/>
      <c r="DKA123" s="106"/>
      <c r="DKB123" s="106"/>
      <c r="DKC123" s="106"/>
      <c r="DKD123" s="106"/>
      <c r="DKE123" s="106"/>
      <c r="DKF123" s="106"/>
      <c r="DKG123" s="106"/>
      <c r="DKH123" s="106"/>
      <c r="DKI123" s="106"/>
      <c r="DKJ123" s="106"/>
      <c r="DKK123" s="106"/>
      <c r="DKL123" s="106"/>
      <c r="DKM123" s="106"/>
      <c r="DKN123" s="106"/>
      <c r="DKO123" s="106"/>
      <c r="DKP123" s="106"/>
      <c r="DKQ123" s="106"/>
      <c r="DKR123" s="106"/>
      <c r="DKS123" s="106"/>
      <c r="DKT123" s="106"/>
      <c r="DKU123" s="106"/>
      <c r="DKV123" s="106"/>
      <c r="DKW123" s="106"/>
      <c r="DKX123" s="106"/>
      <c r="DKY123" s="106"/>
      <c r="DKZ123" s="106"/>
      <c r="DLA123" s="106"/>
      <c r="DLB123" s="106"/>
      <c r="DLC123" s="106"/>
      <c r="DLD123" s="106"/>
      <c r="DLE123" s="106"/>
      <c r="DLF123" s="106"/>
      <c r="DLG123" s="106"/>
      <c r="DLH123" s="106"/>
      <c r="DLI123" s="106"/>
      <c r="DLJ123" s="106"/>
      <c r="DLK123" s="106"/>
      <c r="DLL123" s="106"/>
      <c r="DLM123" s="106"/>
      <c r="DLN123" s="106"/>
      <c r="DLO123" s="106"/>
      <c r="DLP123" s="106"/>
      <c r="DLQ123" s="106"/>
      <c r="DLR123" s="106"/>
      <c r="DLS123" s="106"/>
      <c r="DLT123" s="106"/>
      <c r="DLU123" s="106"/>
      <c r="DLV123" s="106"/>
      <c r="DLW123" s="106"/>
      <c r="DLX123" s="106"/>
      <c r="DLY123" s="106"/>
      <c r="DLZ123" s="106"/>
      <c r="DMA123" s="106"/>
      <c r="DMB123" s="106"/>
      <c r="DMC123" s="106"/>
      <c r="DMD123" s="106"/>
      <c r="DME123" s="106"/>
      <c r="DMF123" s="106"/>
      <c r="DMG123" s="106"/>
      <c r="DMH123" s="106"/>
      <c r="DMI123" s="106"/>
      <c r="DMJ123" s="106"/>
      <c r="DMK123" s="106"/>
      <c r="DML123" s="106"/>
      <c r="DMM123" s="106"/>
      <c r="DMN123" s="106"/>
      <c r="DMO123" s="106"/>
      <c r="DMP123" s="106"/>
      <c r="DMQ123" s="106"/>
      <c r="DMR123" s="106"/>
      <c r="DMS123" s="106"/>
      <c r="DMT123" s="106"/>
      <c r="DMU123" s="106"/>
      <c r="DMV123" s="106"/>
      <c r="DMW123" s="106"/>
      <c r="DMX123" s="106"/>
      <c r="DMY123" s="106"/>
      <c r="DMZ123" s="106"/>
      <c r="DNA123" s="106"/>
      <c r="DNB123" s="106"/>
      <c r="DNC123" s="106"/>
      <c r="DND123" s="106"/>
      <c r="DNE123" s="106"/>
      <c r="DNF123" s="106"/>
      <c r="DNG123" s="106"/>
      <c r="DNH123" s="106"/>
      <c r="DNI123" s="106"/>
      <c r="DNJ123" s="106"/>
      <c r="DNK123" s="106"/>
      <c r="DNL123" s="106"/>
      <c r="DNM123" s="106"/>
      <c r="DNN123" s="106"/>
      <c r="DNO123" s="106"/>
      <c r="DNP123" s="106"/>
      <c r="DNQ123" s="106"/>
      <c r="DNR123" s="106"/>
      <c r="DNS123" s="106"/>
      <c r="DNT123" s="106"/>
      <c r="DNU123" s="106"/>
      <c r="DNV123" s="106"/>
      <c r="DNW123" s="106"/>
      <c r="DNX123" s="106"/>
      <c r="DNY123" s="106"/>
      <c r="DNZ123" s="106"/>
      <c r="DOA123" s="106"/>
      <c r="DOB123" s="106"/>
      <c r="DOC123" s="106"/>
      <c r="DOD123" s="106"/>
      <c r="DOE123" s="106"/>
      <c r="DOF123" s="106"/>
      <c r="DOG123" s="106"/>
      <c r="DOH123" s="106"/>
      <c r="DOI123" s="106"/>
      <c r="DOJ123" s="106"/>
      <c r="DOK123" s="106"/>
      <c r="DOL123" s="106"/>
      <c r="DOM123" s="106"/>
      <c r="DON123" s="106"/>
      <c r="DOO123" s="106"/>
      <c r="DOP123" s="106"/>
      <c r="DOQ123" s="106"/>
      <c r="DOR123" s="106"/>
      <c r="DOS123" s="106"/>
      <c r="DOT123" s="106"/>
      <c r="DOU123" s="106"/>
      <c r="DOV123" s="106"/>
      <c r="DOW123" s="106"/>
      <c r="DOX123" s="106"/>
      <c r="DOY123" s="106"/>
      <c r="DOZ123" s="106"/>
      <c r="DPA123" s="106"/>
      <c r="DPB123" s="106"/>
      <c r="DPC123" s="106"/>
      <c r="DPD123" s="106"/>
      <c r="DPE123" s="106"/>
      <c r="DPF123" s="106"/>
      <c r="DPG123" s="106"/>
      <c r="DPH123" s="106"/>
      <c r="DPI123" s="106"/>
      <c r="DPJ123" s="106"/>
      <c r="DPK123" s="106"/>
      <c r="DPL123" s="106"/>
      <c r="DPM123" s="106"/>
      <c r="DPN123" s="106"/>
      <c r="DPO123" s="106"/>
      <c r="DPP123" s="106"/>
      <c r="DPQ123" s="106"/>
      <c r="DPR123" s="106"/>
      <c r="DPS123" s="106"/>
      <c r="DPT123" s="106"/>
      <c r="DPU123" s="106"/>
      <c r="DPV123" s="106"/>
      <c r="DPW123" s="106"/>
      <c r="DPX123" s="106"/>
      <c r="DPY123" s="106"/>
      <c r="DPZ123" s="106"/>
      <c r="DQA123" s="106"/>
      <c r="DQB123" s="106"/>
      <c r="DQC123" s="106"/>
      <c r="DQD123" s="106"/>
      <c r="DQE123" s="106"/>
      <c r="DQF123" s="106"/>
      <c r="DQG123" s="106"/>
      <c r="DQH123" s="106"/>
      <c r="DQI123" s="106"/>
      <c r="DQJ123" s="106"/>
      <c r="DQK123" s="106"/>
      <c r="DQL123" s="106"/>
      <c r="DQM123" s="106"/>
      <c r="DQN123" s="106"/>
      <c r="DQO123" s="106"/>
      <c r="DQP123" s="106"/>
      <c r="DQQ123" s="106"/>
      <c r="DQR123" s="106"/>
      <c r="DQS123" s="106"/>
      <c r="DQT123" s="106"/>
      <c r="DQU123" s="106"/>
      <c r="DQV123" s="106"/>
      <c r="DQW123" s="106"/>
      <c r="DQX123" s="106"/>
      <c r="DQY123" s="106"/>
      <c r="DQZ123" s="106"/>
      <c r="DRA123" s="106"/>
      <c r="DRB123" s="106"/>
      <c r="DRC123" s="106"/>
      <c r="DRD123" s="106"/>
      <c r="DRE123" s="106"/>
      <c r="DRF123" s="106"/>
      <c r="DRG123" s="106"/>
      <c r="DRH123" s="106"/>
      <c r="DRI123" s="106"/>
      <c r="DRJ123" s="106"/>
      <c r="DRK123" s="106"/>
      <c r="DRL123" s="106"/>
      <c r="DRM123" s="106"/>
      <c r="DRN123" s="106"/>
      <c r="DRO123" s="106"/>
      <c r="DRP123" s="106"/>
      <c r="DRQ123" s="106"/>
      <c r="DRR123" s="106"/>
      <c r="DRS123" s="106"/>
      <c r="DRT123" s="106"/>
      <c r="DRU123" s="106"/>
      <c r="DRV123" s="106"/>
      <c r="DRW123" s="106"/>
      <c r="DRX123" s="106"/>
      <c r="DRY123" s="106"/>
      <c r="DRZ123" s="106"/>
      <c r="DSA123" s="106"/>
      <c r="DSB123" s="106"/>
      <c r="DSC123" s="106"/>
      <c r="DSD123" s="106"/>
      <c r="DSE123" s="106"/>
      <c r="DSF123" s="106"/>
      <c r="DSG123" s="106"/>
      <c r="DSH123" s="106"/>
      <c r="DSI123" s="106"/>
      <c r="DSJ123" s="106"/>
      <c r="DSK123" s="106"/>
      <c r="DSL123" s="106"/>
      <c r="DSM123" s="106"/>
      <c r="DSN123" s="106"/>
      <c r="DSO123" s="106"/>
      <c r="DSP123" s="106"/>
      <c r="DSQ123" s="106"/>
      <c r="DSR123" s="106"/>
      <c r="DSS123" s="106"/>
      <c r="DST123" s="106"/>
      <c r="DSU123" s="106"/>
      <c r="DSV123" s="106"/>
      <c r="DSW123" s="106"/>
      <c r="DSX123" s="106"/>
      <c r="DSY123" s="106"/>
      <c r="DSZ123" s="106"/>
      <c r="DTA123" s="106"/>
      <c r="DTB123" s="106"/>
      <c r="DTC123" s="106"/>
      <c r="DTD123" s="106"/>
      <c r="DTE123" s="106"/>
      <c r="DTF123" s="106"/>
      <c r="DTG123" s="106"/>
      <c r="DTH123" s="106"/>
      <c r="DTI123" s="106"/>
      <c r="DTJ123" s="106"/>
      <c r="DTK123" s="106"/>
      <c r="DTL123" s="106"/>
      <c r="DTM123" s="106"/>
      <c r="DTN123" s="106"/>
      <c r="DTO123" s="106"/>
      <c r="DTP123" s="106"/>
      <c r="DTQ123" s="106"/>
      <c r="DTR123" s="106"/>
      <c r="DTS123" s="106"/>
      <c r="DTT123" s="106"/>
      <c r="DTU123" s="106"/>
      <c r="DTV123" s="106"/>
      <c r="DTW123" s="106"/>
      <c r="DTX123" s="106"/>
      <c r="DTY123" s="106"/>
      <c r="DTZ123" s="106"/>
      <c r="DUA123" s="106"/>
      <c r="DUB123" s="106"/>
      <c r="DUC123" s="106"/>
      <c r="DUD123" s="106"/>
      <c r="DUE123" s="106"/>
      <c r="DUF123" s="106"/>
      <c r="DUG123" s="106"/>
      <c r="DUH123" s="106"/>
      <c r="DUI123" s="106"/>
      <c r="DUJ123" s="106"/>
      <c r="DUK123" s="106"/>
      <c r="DUL123" s="106"/>
      <c r="DUM123" s="106"/>
      <c r="DUN123" s="106"/>
      <c r="DUO123" s="106"/>
      <c r="DUP123" s="106"/>
      <c r="DUQ123" s="106"/>
      <c r="DUR123" s="106"/>
      <c r="DUS123" s="106"/>
      <c r="DUT123" s="106"/>
      <c r="DUU123" s="106"/>
      <c r="DUV123" s="106"/>
      <c r="DUW123" s="106"/>
      <c r="DUX123" s="106"/>
      <c r="DUY123" s="106"/>
      <c r="DUZ123" s="106"/>
      <c r="DVA123" s="106"/>
      <c r="DVB123" s="106"/>
      <c r="DVC123" s="106"/>
      <c r="DVD123" s="106"/>
      <c r="DVE123" s="106"/>
      <c r="DVF123" s="106"/>
      <c r="DVG123" s="106"/>
      <c r="DVH123" s="106"/>
      <c r="DVI123" s="106"/>
      <c r="DVJ123" s="106"/>
      <c r="DVK123" s="106"/>
      <c r="DVL123" s="106"/>
      <c r="DVM123" s="106"/>
      <c r="DVN123" s="106"/>
      <c r="DVO123" s="106"/>
      <c r="DVP123" s="106"/>
      <c r="DVQ123" s="106"/>
      <c r="DVR123" s="106"/>
      <c r="DVS123" s="106"/>
      <c r="DVT123" s="106"/>
      <c r="DVU123" s="106"/>
      <c r="DVV123" s="106"/>
      <c r="DVW123" s="106"/>
      <c r="DVX123" s="106"/>
      <c r="DVY123" s="106"/>
      <c r="DVZ123" s="106"/>
      <c r="DWA123" s="106"/>
      <c r="DWB123" s="106"/>
      <c r="DWC123" s="106"/>
      <c r="DWD123" s="106"/>
      <c r="DWE123" s="106"/>
      <c r="DWF123" s="106"/>
      <c r="DWG123" s="106"/>
      <c r="DWH123" s="106"/>
      <c r="DWI123" s="106"/>
      <c r="DWJ123" s="106"/>
      <c r="DWK123" s="106"/>
      <c r="DWL123" s="106"/>
      <c r="DWM123" s="106"/>
      <c r="DWN123" s="106"/>
      <c r="DWO123" s="106"/>
      <c r="DWP123" s="106"/>
      <c r="DWQ123" s="106"/>
      <c r="DWR123" s="106"/>
      <c r="DWS123" s="106"/>
      <c r="DWT123" s="106"/>
      <c r="DWU123" s="106"/>
      <c r="DWV123" s="106"/>
      <c r="DWW123" s="106"/>
      <c r="DWX123" s="106"/>
      <c r="DWY123" s="106"/>
      <c r="DWZ123" s="106"/>
      <c r="DXA123" s="106"/>
      <c r="DXB123" s="106"/>
      <c r="DXC123" s="106"/>
      <c r="DXD123" s="106"/>
      <c r="DXE123" s="106"/>
      <c r="DXF123" s="106"/>
      <c r="DXG123" s="106"/>
      <c r="DXH123" s="106"/>
      <c r="DXI123" s="106"/>
      <c r="DXJ123" s="106"/>
      <c r="DXK123" s="106"/>
      <c r="DXL123" s="106"/>
      <c r="DXM123" s="106"/>
      <c r="DXN123" s="106"/>
      <c r="DXO123" s="106"/>
      <c r="DXP123" s="106"/>
      <c r="DXQ123" s="106"/>
      <c r="DXR123" s="106"/>
      <c r="DXS123" s="106"/>
      <c r="DXT123" s="106"/>
      <c r="DXU123" s="106"/>
      <c r="DXV123" s="106"/>
      <c r="DXW123" s="106"/>
      <c r="DXX123" s="106"/>
      <c r="DXY123" s="106"/>
      <c r="DXZ123" s="106"/>
      <c r="DYA123" s="106"/>
      <c r="DYB123" s="106"/>
      <c r="DYC123" s="106"/>
      <c r="DYD123" s="106"/>
      <c r="DYE123" s="106"/>
      <c r="DYF123" s="106"/>
      <c r="DYG123" s="106"/>
      <c r="DYH123" s="106"/>
      <c r="DYI123" s="106"/>
      <c r="DYJ123" s="106"/>
      <c r="DYK123" s="106"/>
      <c r="DYL123" s="106"/>
      <c r="DYM123" s="106"/>
      <c r="DYN123" s="106"/>
      <c r="DYO123" s="106"/>
      <c r="DYP123" s="106"/>
      <c r="DYQ123" s="106"/>
      <c r="DYR123" s="106"/>
      <c r="DYS123" s="106"/>
      <c r="DYT123" s="106"/>
      <c r="DYU123" s="106"/>
      <c r="DYV123" s="106"/>
      <c r="DYW123" s="106"/>
      <c r="DYX123" s="106"/>
      <c r="DYY123" s="106"/>
      <c r="DYZ123" s="106"/>
      <c r="DZA123" s="106"/>
      <c r="DZB123" s="106"/>
      <c r="DZC123" s="106"/>
      <c r="DZD123" s="106"/>
      <c r="DZE123" s="106"/>
      <c r="DZF123" s="106"/>
      <c r="DZG123" s="106"/>
      <c r="DZH123" s="106"/>
      <c r="DZI123" s="106"/>
      <c r="DZJ123" s="106"/>
      <c r="DZK123" s="106"/>
      <c r="DZL123" s="106"/>
      <c r="DZM123" s="106"/>
      <c r="DZN123" s="106"/>
      <c r="DZO123" s="106"/>
      <c r="DZP123" s="106"/>
      <c r="DZQ123" s="106"/>
      <c r="DZR123" s="106"/>
      <c r="DZS123" s="106"/>
      <c r="DZT123" s="106"/>
      <c r="DZU123" s="106"/>
      <c r="DZV123" s="106"/>
      <c r="DZW123" s="106"/>
      <c r="DZX123" s="106"/>
      <c r="DZY123" s="106"/>
      <c r="DZZ123" s="106"/>
      <c r="EAA123" s="106"/>
      <c r="EAB123" s="106"/>
      <c r="EAC123" s="106"/>
      <c r="EAD123" s="106"/>
      <c r="EAE123" s="106"/>
      <c r="EAF123" s="106"/>
      <c r="EAG123" s="106"/>
      <c r="EAH123" s="106"/>
      <c r="EAI123" s="106"/>
      <c r="EAJ123" s="106"/>
      <c r="EAK123" s="106"/>
      <c r="EAL123" s="106"/>
      <c r="EAM123" s="106"/>
      <c r="EAN123" s="106"/>
      <c r="EAO123" s="106"/>
      <c r="EAP123" s="106"/>
      <c r="EAQ123" s="106"/>
      <c r="EAR123" s="106"/>
      <c r="EAS123" s="106"/>
      <c r="EAT123" s="106"/>
      <c r="EAU123" s="106"/>
      <c r="EAV123" s="106"/>
      <c r="EAW123" s="106"/>
      <c r="EAX123" s="106"/>
      <c r="EAY123" s="106"/>
      <c r="EAZ123" s="106"/>
      <c r="EBA123" s="106"/>
      <c r="EBB123" s="106"/>
      <c r="EBC123" s="106"/>
      <c r="EBD123" s="106"/>
      <c r="EBE123" s="106"/>
      <c r="EBF123" s="106"/>
      <c r="EBG123" s="106"/>
      <c r="EBH123" s="106"/>
      <c r="EBI123" s="106"/>
      <c r="EBJ123" s="106"/>
      <c r="EBK123" s="106"/>
      <c r="EBL123" s="106"/>
      <c r="EBM123" s="106"/>
      <c r="EBN123" s="106"/>
      <c r="EBO123" s="106"/>
      <c r="EBP123" s="106"/>
      <c r="EBQ123" s="106"/>
      <c r="EBR123" s="106"/>
      <c r="EBS123" s="106"/>
      <c r="EBT123" s="106"/>
      <c r="EBU123" s="106"/>
      <c r="EBV123" s="106"/>
      <c r="EBW123" s="106"/>
      <c r="EBX123" s="106"/>
      <c r="EBY123" s="106"/>
      <c r="EBZ123" s="106"/>
      <c r="ECA123" s="106"/>
      <c r="ECB123" s="106"/>
      <c r="ECC123" s="106"/>
      <c r="ECD123" s="106"/>
      <c r="ECE123" s="106"/>
      <c r="ECF123" s="106"/>
      <c r="ECG123" s="106"/>
      <c r="ECH123" s="106"/>
      <c r="ECI123" s="106"/>
      <c r="ECJ123" s="106"/>
      <c r="ECK123" s="106"/>
      <c r="ECL123" s="106"/>
      <c r="ECM123" s="106"/>
      <c r="ECN123" s="106"/>
      <c r="ECO123" s="106"/>
      <c r="ECP123" s="106"/>
      <c r="ECQ123" s="106"/>
      <c r="ECR123" s="106"/>
      <c r="ECS123" s="106"/>
      <c r="ECT123" s="106"/>
      <c r="ECU123" s="106"/>
      <c r="ECV123" s="106"/>
      <c r="ECW123" s="106"/>
      <c r="ECX123" s="106"/>
      <c r="ECY123" s="106"/>
      <c r="ECZ123" s="106"/>
      <c r="EDA123" s="106"/>
      <c r="EDB123" s="106"/>
      <c r="EDC123" s="106"/>
      <c r="EDD123" s="106"/>
      <c r="EDE123" s="106"/>
      <c r="EDF123" s="106"/>
      <c r="EDG123" s="106"/>
      <c r="EDH123" s="106"/>
      <c r="EDI123" s="106"/>
      <c r="EDJ123" s="106"/>
      <c r="EDK123" s="106"/>
      <c r="EDL123" s="106"/>
      <c r="EDM123" s="106"/>
      <c r="EDN123" s="106"/>
      <c r="EDO123" s="106"/>
      <c r="EDP123" s="106"/>
      <c r="EDQ123" s="106"/>
      <c r="EDR123" s="106"/>
      <c r="EDS123" s="106"/>
      <c r="EDT123" s="106"/>
      <c r="EDU123" s="106"/>
      <c r="EDV123" s="106"/>
      <c r="EDW123" s="106"/>
      <c r="EDX123" s="106"/>
      <c r="EDY123" s="106"/>
      <c r="EDZ123" s="106"/>
      <c r="EEA123" s="106"/>
      <c r="EEB123" s="106"/>
      <c r="EEC123" s="106"/>
      <c r="EED123" s="106"/>
      <c r="EEE123" s="106"/>
      <c r="EEF123" s="106"/>
      <c r="EEG123" s="106"/>
      <c r="EEH123" s="106"/>
      <c r="EEI123" s="106"/>
      <c r="EEJ123" s="106"/>
      <c r="EEK123" s="106"/>
      <c r="EEL123" s="106"/>
      <c r="EEM123" s="106"/>
      <c r="EEN123" s="106"/>
      <c r="EEO123" s="106"/>
      <c r="EEP123" s="106"/>
      <c r="EEQ123" s="106"/>
      <c r="EER123" s="106"/>
      <c r="EES123" s="106"/>
      <c r="EET123" s="106"/>
      <c r="EEU123" s="106"/>
      <c r="EEV123" s="106"/>
      <c r="EEW123" s="106"/>
      <c r="EEX123" s="106"/>
      <c r="EEY123" s="106"/>
      <c r="EEZ123" s="106"/>
      <c r="EFA123" s="106"/>
      <c r="EFB123" s="106"/>
      <c r="EFC123" s="106"/>
      <c r="EFD123" s="106"/>
      <c r="EFE123" s="106"/>
      <c r="EFF123" s="106"/>
      <c r="EFG123" s="106"/>
      <c r="EFH123" s="106"/>
      <c r="EFI123" s="106"/>
      <c r="EFJ123" s="106"/>
      <c r="EFK123" s="106"/>
      <c r="EFL123" s="106"/>
      <c r="EFM123" s="106"/>
      <c r="EFN123" s="106"/>
      <c r="EFO123" s="106"/>
      <c r="EFP123" s="106"/>
      <c r="EFQ123" s="106"/>
      <c r="EFR123" s="106"/>
      <c r="EFS123" s="106"/>
      <c r="EFT123" s="106"/>
      <c r="EFU123" s="106"/>
      <c r="EFV123" s="106"/>
      <c r="EFW123" s="106"/>
      <c r="EFX123" s="106"/>
      <c r="EFY123" s="106"/>
      <c r="EFZ123" s="106"/>
      <c r="EGA123" s="106"/>
      <c r="EGB123" s="106"/>
      <c r="EGC123" s="106"/>
      <c r="EGD123" s="106"/>
      <c r="EGE123" s="106"/>
      <c r="EGF123" s="106"/>
      <c r="EGG123" s="106"/>
      <c r="EGH123" s="106"/>
      <c r="EGI123" s="106"/>
      <c r="EGJ123" s="106"/>
      <c r="EGK123" s="106"/>
      <c r="EGL123" s="106"/>
      <c r="EGM123" s="106"/>
      <c r="EGN123" s="106"/>
      <c r="EGO123" s="106"/>
      <c r="EGP123" s="106"/>
      <c r="EGQ123" s="106"/>
      <c r="EGR123" s="106"/>
      <c r="EGS123" s="106"/>
      <c r="EGT123" s="106"/>
      <c r="EGU123" s="106"/>
      <c r="EGV123" s="106"/>
      <c r="EGW123" s="106"/>
      <c r="EGX123" s="106"/>
      <c r="EGY123" s="106"/>
      <c r="EGZ123" s="106"/>
      <c r="EHA123" s="106"/>
      <c r="EHB123" s="106"/>
      <c r="EHC123" s="106"/>
      <c r="EHD123" s="106"/>
      <c r="EHE123" s="106"/>
      <c r="EHF123" s="106"/>
      <c r="EHG123" s="106"/>
      <c r="EHH123" s="106"/>
      <c r="EHI123" s="106"/>
      <c r="EHJ123" s="106"/>
      <c r="EHK123" s="106"/>
      <c r="EHL123" s="106"/>
      <c r="EHM123" s="106"/>
      <c r="EHN123" s="106"/>
      <c r="EHO123" s="106"/>
      <c r="EHP123" s="106"/>
      <c r="EHQ123" s="106"/>
      <c r="EHR123" s="106"/>
      <c r="EHS123" s="106"/>
      <c r="EHT123" s="106"/>
      <c r="EHU123" s="106"/>
      <c r="EHV123" s="106"/>
      <c r="EHW123" s="106"/>
      <c r="EHX123" s="106"/>
      <c r="EHY123" s="106"/>
      <c r="EHZ123" s="106"/>
      <c r="EIA123" s="106"/>
      <c r="EIB123" s="106"/>
      <c r="EIC123" s="106"/>
      <c r="EID123" s="106"/>
      <c r="EIE123" s="106"/>
      <c r="EIF123" s="106"/>
      <c r="EIG123" s="106"/>
      <c r="EIH123" s="106"/>
      <c r="EII123" s="106"/>
      <c r="EIJ123" s="106"/>
      <c r="EIK123" s="106"/>
      <c r="EIL123" s="106"/>
      <c r="EIM123" s="106"/>
      <c r="EIN123" s="106"/>
      <c r="EIO123" s="106"/>
      <c r="EIP123" s="106"/>
      <c r="EIQ123" s="106"/>
      <c r="EIR123" s="106"/>
      <c r="EIS123" s="106"/>
      <c r="EIT123" s="106"/>
      <c r="EIU123" s="106"/>
      <c r="EIV123" s="106"/>
      <c r="EIW123" s="106"/>
      <c r="EIX123" s="106"/>
      <c r="EIY123" s="106"/>
      <c r="EIZ123" s="106"/>
      <c r="EJA123" s="106"/>
      <c r="EJB123" s="106"/>
      <c r="EJC123" s="106"/>
      <c r="EJD123" s="106"/>
      <c r="EJE123" s="106"/>
      <c r="EJF123" s="106"/>
      <c r="EJG123" s="106"/>
      <c r="EJH123" s="106"/>
      <c r="EJI123" s="106"/>
      <c r="EJJ123" s="106"/>
      <c r="EJK123" s="106"/>
      <c r="EJL123" s="106"/>
      <c r="EJM123" s="106"/>
      <c r="EJN123" s="106"/>
      <c r="EJO123" s="106"/>
      <c r="EJP123" s="106"/>
      <c r="EJQ123" s="106"/>
      <c r="EJR123" s="106"/>
      <c r="EJS123" s="106"/>
      <c r="EJT123" s="106"/>
      <c r="EJU123" s="106"/>
      <c r="EJV123" s="106"/>
      <c r="EJW123" s="106"/>
      <c r="EJX123" s="106"/>
      <c r="EJY123" s="106"/>
      <c r="EJZ123" s="106"/>
      <c r="EKA123" s="106"/>
      <c r="EKB123" s="106"/>
      <c r="EKC123" s="106"/>
      <c r="EKD123" s="106"/>
      <c r="EKE123" s="106"/>
      <c r="EKF123" s="106"/>
      <c r="EKG123" s="106"/>
      <c r="EKH123" s="106"/>
      <c r="EKI123" s="106"/>
      <c r="EKJ123" s="106"/>
      <c r="EKK123" s="106"/>
      <c r="EKL123" s="106"/>
      <c r="EKM123" s="106"/>
      <c r="EKN123" s="106"/>
      <c r="EKO123" s="106"/>
      <c r="EKP123" s="106"/>
      <c r="EKQ123" s="106"/>
      <c r="EKR123" s="106"/>
      <c r="EKS123" s="106"/>
      <c r="EKT123" s="106"/>
      <c r="EKU123" s="106"/>
      <c r="EKV123" s="106"/>
      <c r="EKW123" s="106"/>
      <c r="EKX123" s="106"/>
      <c r="EKY123" s="106"/>
      <c r="EKZ123" s="106"/>
      <c r="ELA123" s="106"/>
      <c r="ELB123" s="106"/>
      <c r="ELC123" s="106"/>
      <c r="ELD123" s="106"/>
      <c r="ELE123" s="106"/>
      <c r="ELF123" s="106"/>
      <c r="ELG123" s="106"/>
      <c r="ELH123" s="106"/>
      <c r="ELI123" s="106"/>
      <c r="ELJ123" s="106"/>
      <c r="ELK123" s="106"/>
      <c r="ELL123" s="106"/>
      <c r="ELM123" s="106"/>
      <c r="ELN123" s="106"/>
      <c r="ELO123" s="106"/>
      <c r="ELP123" s="106"/>
      <c r="ELQ123" s="106"/>
      <c r="ELR123" s="106"/>
      <c r="ELS123" s="106"/>
      <c r="ELT123" s="106"/>
      <c r="ELU123" s="106"/>
      <c r="ELV123" s="106"/>
      <c r="ELW123" s="106"/>
      <c r="ELX123" s="106"/>
      <c r="ELY123" s="106"/>
      <c r="ELZ123" s="106"/>
      <c r="EMA123" s="106"/>
      <c r="EMB123" s="106"/>
      <c r="EMC123" s="106"/>
      <c r="EMD123" s="106"/>
      <c r="EME123" s="106"/>
      <c r="EMF123" s="106"/>
      <c r="EMG123" s="106"/>
      <c r="EMH123" s="106"/>
      <c r="EMI123" s="106"/>
      <c r="EMJ123" s="106"/>
      <c r="EMK123" s="106"/>
      <c r="EML123" s="106"/>
      <c r="EMM123" s="106"/>
      <c r="EMN123" s="106"/>
      <c r="EMO123" s="106"/>
      <c r="EMP123" s="106"/>
      <c r="EMQ123" s="106"/>
      <c r="EMR123" s="106"/>
      <c r="EMS123" s="106"/>
      <c r="EMT123" s="106"/>
      <c r="EMU123" s="106"/>
      <c r="EMV123" s="106"/>
      <c r="EMW123" s="106"/>
      <c r="EMX123" s="106"/>
      <c r="EMY123" s="106"/>
      <c r="EMZ123" s="106"/>
      <c r="ENA123" s="106"/>
      <c r="ENB123" s="106"/>
      <c r="ENC123" s="106"/>
      <c r="END123" s="106"/>
      <c r="ENE123" s="106"/>
      <c r="ENF123" s="106"/>
      <c r="ENG123" s="106"/>
      <c r="ENH123" s="106"/>
      <c r="ENI123" s="106"/>
      <c r="ENJ123" s="106"/>
      <c r="ENK123" s="106"/>
      <c r="ENL123" s="106"/>
      <c r="ENM123" s="106"/>
      <c r="ENN123" s="106"/>
      <c r="ENO123" s="106"/>
      <c r="ENP123" s="106"/>
      <c r="ENQ123" s="106"/>
      <c r="ENR123" s="106"/>
      <c r="ENS123" s="106"/>
      <c r="ENT123" s="106"/>
      <c r="ENU123" s="106"/>
      <c r="ENV123" s="106"/>
      <c r="ENW123" s="106"/>
      <c r="ENX123" s="106"/>
      <c r="ENY123" s="106"/>
      <c r="ENZ123" s="106"/>
      <c r="EOA123" s="106"/>
      <c r="EOB123" s="106"/>
      <c r="EOC123" s="106"/>
      <c r="EOD123" s="106"/>
      <c r="EOE123" s="106"/>
      <c r="EOF123" s="106"/>
      <c r="EOG123" s="106"/>
      <c r="EOH123" s="106"/>
      <c r="EOI123" s="106"/>
      <c r="EOJ123" s="106"/>
      <c r="EOK123" s="106"/>
      <c r="EOL123" s="106"/>
      <c r="EOM123" s="106"/>
      <c r="EON123" s="106"/>
      <c r="EOO123" s="106"/>
      <c r="EOP123" s="106"/>
      <c r="EOQ123" s="106"/>
      <c r="EOR123" s="106"/>
      <c r="EOS123" s="106"/>
      <c r="EOT123" s="106"/>
      <c r="EOU123" s="106"/>
      <c r="EOV123" s="106"/>
      <c r="EOW123" s="106"/>
      <c r="EOX123" s="106"/>
      <c r="EOY123" s="106"/>
      <c r="EOZ123" s="106"/>
      <c r="EPA123" s="106"/>
      <c r="EPB123" s="106"/>
      <c r="EPC123" s="106"/>
      <c r="EPD123" s="106"/>
      <c r="EPE123" s="106"/>
      <c r="EPF123" s="106"/>
      <c r="EPG123" s="106"/>
      <c r="EPH123" s="106"/>
      <c r="EPI123" s="106"/>
      <c r="EPJ123" s="106"/>
      <c r="EPK123" s="106"/>
      <c r="EPL123" s="106"/>
      <c r="EPM123" s="106"/>
      <c r="EPN123" s="106"/>
      <c r="EPO123" s="106"/>
      <c r="EPP123" s="106"/>
      <c r="EPQ123" s="106"/>
      <c r="EPR123" s="106"/>
      <c r="EPS123" s="106"/>
      <c r="EPT123" s="106"/>
      <c r="EPU123" s="106"/>
      <c r="EPV123" s="106"/>
      <c r="EPW123" s="106"/>
      <c r="EPX123" s="106"/>
      <c r="EPY123" s="106"/>
      <c r="EPZ123" s="106"/>
      <c r="EQA123" s="106"/>
      <c r="EQB123" s="106"/>
      <c r="EQC123" s="106"/>
      <c r="EQD123" s="106"/>
      <c r="EQE123" s="106"/>
      <c r="EQF123" s="106"/>
      <c r="EQG123" s="106"/>
      <c r="EQH123" s="106"/>
      <c r="EQI123" s="106"/>
      <c r="EQJ123" s="106"/>
      <c r="EQK123" s="106"/>
      <c r="EQL123" s="106"/>
      <c r="EQM123" s="106"/>
      <c r="EQN123" s="106"/>
      <c r="EQO123" s="106"/>
      <c r="EQP123" s="106"/>
      <c r="EQQ123" s="106"/>
      <c r="EQR123" s="106"/>
      <c r="EQS123" s="106"/>
      <c r="EQT123" s="106"/>
      <c r="EQU123" s="106"/>
      <c r="EQV123" s="106"/>
      <c r="EQW123" s="106"/>
      <c r="EQX123" s="106"/>
      <c r="EQY123" s="106"/>
      <c r="EQZ123" s="106"/>
      <c r="ERA123" s="106"/>
      <c r="ERB123" s="106"/>
      <c r="ERC123" s="106"/>
      <c r="ERD123" s="106"/>
      <c r="ERE123" s="106"/>
      <c r="ERF123" s="106"/>
      <c r="ERG123" s="106"/>
      <c r="ERH123" s="106"/>
      <c r="ERI123" s="106"/>
      <c r="ERJ123" s="106"/>
      <c r="ERK123" s="106"/>
      <c r="ERL123" s="106"/>
      <c r="ERM123" s="106"/>
      <c r="ERN123" s="106"/>
      <c r="ERO123" s="106"/>
      <c r="ERP123" s="106"/>
      <c r="ERQ123" s="106"/>
      <c r="ERR123" s="106"/>
      <c r="ERS123" s="106"/>
      <c r="ERT123" s="106"/>
      <c r="ERU123" s="106"/>
      <c r="ERV123" s="106"/>
      <c r="ERW123" s="106"/>
      <c r="ERX123" s="106"/>
      <c r="ERY123" s="106"/>
      <c r="ERZ123" s="106"/>
      <c r="ESA123" s="106"/>
      <c r="ESB123" s="106"/>
      <c r="ESC123" s="106"/>
      <c r="ESD123" s="106"/>
      <c r="ESE123" s="106"/>
      <c r="ESF123" s="106"/>
      <c r="ESG123" s="106"/>
      <c r="ESH123" s="106"/>
      <c r="ESI123" s="106"/>
      <c r="ESJ123" s="106"/>
      <c r="ESK123" s="106"/>
      <c r="ESL123" s="106"/>
      <c r="ESM123" s="106"/>
      <c r="ESN123" s="106"/>
      <c r="ESO123" s="106"/>
      <c r="ESP123" s="106"/>
      <c r="ESQ123" s="106"/>
      <c r="ESR123" s="106"/>
      <c r="ESS123" s="106"/>
      <c r="EST123" s="106"/>
      <c r="ESU123" s="106"/>
      <c r="ESV123" s="106"/>
      <c r="ESW123" s="106"/>
      <c r="ESX123" s="106"/>
      <c r="ESY123" s="106"/>
      <c r="ESZ123" s="106"/>
      <c r="ETA123" s="106"/>
      <c r="ETB123" s="106"/>
      <c r="ETC123" s="106"/>
      <c r="ETD123" s="106"/>
      <c r="ETE123" s="106"/>
      <c r="ETF123" s="106"/>
      <c r="ETG123" s="106"/>
      <c r="ETH123" s="106"/>
      <c r="ETI123" s="106"/>
      <c r="ETJ123" s="106"/>
      <c r="ETK123" s="106"/>
      <c r="ETL123" s="106"/>
      <c r="ETM123" s="106"/>
      <c r="ETN123" s="106"/>
      <c r="ETO123" s="106"/>
      <c r="ETP123" s="106"/>
      <c r="ETQ123" s="106"/>
      <c r="ETR123" s="106"/>
      <c r="ETS123" s="106"/>
      <c r="ETT123" s="106"/>
      <c r="ETU123" s="106"/>
      <c r="ETV123" s="106"/>
      <c r="ETW123" s="106"/>
      <c r="ETX123" s="106"/>
      <c r="ETY123" s="106"/>
      <c r="ETZ123" s="106"/>
      <c r="EUA123" s="106"/>
      <c r="EUB123" s="106"/>
      <c r="EUC123" s="106"/>
      <c r="EUD123" s="106"/>
      <c r="EUE123" s="106"/>
      <c r="EUF123" s="106"/>
      <c r="EUG123" s="106"/>
      <c r="EUH123" s="106"/>
      <c r="EUI123" s="106"/>
      <c r="EUJ123" s="106"/>
      <c r="EUK123" s="106"/>
      <c r="EUL123" s="106"/>
      <c r="EUM123" s="106"/>
      <c r="EUN123" s="106"/>
      <c r="EUO123" s="106"/>
      <c r="EUP123" s="106"/>
      <c r="EUQ123" s="106"/>
      <c r="EUR123" s="106"/>
      <c r="EUS123" s="106"/>
      <c r="EUT123" s="106"/>
      <c r="EUU123" s="106"/>
      <c r="EUV123" s="106"/>
      <c r="EUW123" s="106"/>
      <c r="EUX123" s="106"/>
      <c r="EUY123" s="106"/>
      <c r="EUZ123" s="106"/>
      <c r="EVA123" s="106"/>
      <c r="EVB123" s="106"/>
      <c r="EVC123" s="106"/>
      <c r="EVD123" s="106"/>
      <c r="EVE123" s="106"/>
      <c r="EVF123" s="106"/>
      <c r="EVG123" s="106"/>
      <c r="EVH123" s="106"/>
      <c r="EVI123" s="106"/>
      <c r="EVJ123" s="106"/>
      <c r="EVK123" s="106"/>
      <c r="EVL123" s="106"/>
      <c r="EVM123" s="106"/>
      <c r="EVN123" s="106"/>
      <c r="EVO123" s="106"/>
      <c r="EVP123" s="106"/>
      <c r="EVQ123" s="106"/>
      <c r="EVR123" s="106"/>
      <c r="EVS123" s="106"/>
      <c r="EVT123" s="106"/>
      <c r="EVU123" s="106"/>
      <c r="EVV123" s="106"/>
      <c r="EVW123" s="106"/>
      <c r="EVX123" s="106"/>
      <c r="EVY123" s="106"/>
      <c r="EVZ123" s="106"/>
      <c r="EWA123" s="106"/>
      <c r="EWB123" s="106"/>
      <c r="EWC123" s="106"/>
      <c r="EWD123" s="106"/>
      <c r="EWE123" s="106"/>
      <c r="EWF123" s="106"/>
      <c r="EWG123" s="106"/>
      <c r="EWH123" s="106"/>
      <c r="EWI123" s="106"/>
      <c r="EWJ123" s="106"/>
      <c r="EWK123" s="106"/>
      <c r="EWL123" s="106"/>
      <c r="EWM123" s="106"/>
      <c r="EWN123" s="106"/>
      <c r="EWO123" s="106"/>
      <c r="EWP123" s="106"/>
      <c r="EWQ123" s="106"/>
      <c r="EWR123" s="106"/>
      <c r="EWS123" s="106"/>
      <c r="EWT123" s="106"/>
      <c r="EWU123" s="106"/>
      <c r="EWV123" s="106"/>
      <c r="EWW123" s="106"/>
      <c r="EWX123" s="106"/>
      <c r="EWY123" s="106"/>
      <c r="EWZ123" s="106"/>
      <c r="EXA123" s="106"/>
      <c r="EXB123" s="106"/>
      <c r="EXC123" s="106"/>
      <c r="EXD123" s="106"/>
      <c r="EXE123" s="106"/>
      <c r="EXF123" s="106"/>
      <c r="EXG123" s="106"/>
      <c r="EXH123" s="106"/>
      <c r="EXI123" s="106"/>
      <c r="EXJ123" s="106"/>
      <c r="EXK123" s="106"/>
      <c r="EXL123" s="106"/>
      <c r="EXM123" s="106"/>
      <c r="EXN123" s="106"/>
      <c r="EXO123" s="106"/>
      <c r="EXP123" s="106"/>
      <c r="EXQ123" s="106"/>
      <c r="EXR123" s="106"/>
      <c r="EXS123" s="106"/>
      <c r="EXT123" s="106"/>
      <c r="EXU123" s="106"/>
      <c r="EXV123" s="106"/>
      <c r="EXW123" s="106"/>
      <c r="EXX123" s="106"/>
      <c r="EXY123" s="106"/>
      <c r="EXZ123" s="106"/>
      <c r="EYA123" s="106"/>
      <c r="EYB123" s="106"/>
      <c r="EYC123" s="106"/>
      <c r="EYD123" s="106"/>
      <c r="EYE123" s="106"/>
      <c r="EYF123" s="106"/>
      <c r="EYG123" s="106"/>
      <c r="EYH123" s="106"/>
      <c r="EYI123" s="106"/>
      <c r="EYJ123" s="106"/>
      <c r="EYK123" s="106"/>
      <c r="EYL123" s="106"/>
      <c r="EYM123" s="106"/>
      <c r="EYN123" s="106"/>
      <c r="EYO123" s="106"/>
      <c r="EYP123" s="106"/>
      <c r="EYQ123" s="106"/>
      <c r="EYR123" s="106"/>
      <c r="EYS123" s="106"/>
      <c r="EYT123" s="106"/>
      <c r="EYU123" s="106"/>
      <c r="EYV123" s="106"/>
      <c r="EYW123" s="106"/>
      <c r="EYX123" s="106"/>
      <c r="EYY123" s="106"/>
      <c r="EYZ123" s="106"/>
      <c r="EZA123" s="106"/>
      <c r="EZB123" s="106"/>
      <c r="EZC123" s="106"/>
      <c r="EZD123" s="106"/>
      <c r="EZE123" s="106"/>
      <c r="EZF123" s="106"/>
      <c r="EZG123" s="106"/>
      <c r="EZH123" s="106"/>
      <c r="EZI123" s="106"/>
      <c r="EZJ123" s="106"/>
      <c r="EZK123" s="106"/>
      <c r="EZL123" s="106"/>
      <c r="EZM123" s="106"/>
      <c r="EZN123" s="106"/>
      <c r="EZO123" s="106"/>
      <c r="EZP123" s="106"/>
      <c r="EZQ123" s="106"/>
      <c r="EZR123" s="106"/>
      <c r="EZS123" s="106"/>
      <c r="EZT123" s="106"/>
      <c r="EZU123" s="106"/>
      <c r="EZV123" s="106"/>
      <c r="EZW123" s="106"/>
      <c r="EZX123" s="106"/>
      <c r="EZY123" s="106"/>
      <c r="EZZ123" s="106"/>
      <c r="FAA123" s="106"/>
      <c r="FAB123" s="106"/>
      <c r="FAC123" s="106"/>
      <c r="FAD123" s="106"/>
      <c r="FAE123" s="106"/>
      <c r="FAF123" s="106"/>
      <c r="FAG123" s="106"/>
      <c r="FAH123" s="106"/>
      <c r="FAI123" s="106"/>
      <c r="FAJ123" s="106"/>
      <c r="FAK123" s="106"/>
      <c r="FAL123" s="106"/>
      <c r="FAM123" s="106"/>
      <c r="FAN123" s="106"/>
      <c r="FAO123" s="106"/>
      <c r="FAP123" s="106"/>
      <c r="FAQ123" s="106"/>
      <c r="FAR123" s="106"/>
      <c r="FAS123" s="106"/>
      <c r="FAT123" s="106"/>
      <c r="FAU123" s="106"/>
      <c r="FAV123" s="106"/>
      <c r="FAW123" s="106"/>
      <c r="FAX123" s="106"/>
      <c r="FAY123" s="106"/>
      <c r="FAZ123" s="106"/>
      <c r="FBA123" s="106"/>
      <c r="FBB123" s="106"/>
      <c r="FBC123" s="106"/>
      <c r="FBD123" s="106"/>
      <c r="FBE123" s="106"/>
      <c r="FBF123" s="106"/>
      <c r="FBG123" s="106"/>
      <c r="FBH123" s="106"/>
      <c r="FBI123" s="106"/>
      <c r="FBJ123" s="106"/>
      <c r="FBK123" s="106"/>
      <c r="FBL123" s="106"/>
      <c r="FBM123" s="106"/>
      <c r="FBN123" s="106"/>
      <c r="FBO123" s="106"/>
      <c r="FBP123" s="106"/>
      <c r="FBQ123" s="106"/>
      <c r="FBR123" s="106"/>
      <c r="FBS123" s="106"/>
      <c r="FBT123" s="106"/>
      <c r="FBU123" s="106"/>
      <c r="FBV123" s="106"/>
      <c r="FBW123" s="106"/>
      <c r="FBX123" s="106"/>
      <c r="FBY123" s="106"/>
      <c r="FBZ123" s="106"/>
      <c r="FCA123" s="106"/>
      <c r="FCB123" s="106"/>
      <c r="FCC123" s="106"/>
      <c r="FCD123" s="106"/>
      <c r="FCE123" s="106"/>
      <c r="FCF123" s="106"/>
      <c r="FCG123" s="106"/>
      <c r="FCH123" s="106"/>
      <c r="FCI123" s="106"/>
      <c r="FCJ123" s="106"/>
      <c r="FCK123" s="106"/>
      <c r="FCL123" s="106"/>
      <c r="FCM123" s="106"/>
      <c r="FCN123" s="106"/>
      <c r="FCO123" s="106"/>
      <c r="FCP123" s="106"/>
      <c r="FCQ123" s="106"/>
      <c r="FCR123" s="106"/>
      <c r="FCS123" s="106"/>
      <c r="FCT123" s="106"/>
      <c r="FCU123" s="106"/>
      <c r="FCV123" s="106"/>
      <c r="FCW123" s="106"/>
      <c r="FCX123" s="106"/>
      <c r="FCY123" s="106"/>
      <c r="FCZ123" s="106"/>
      <c r="FDA123" s="106"/>
      <c r="FDB123" s="106"/>
      <c r="FDC123" s="106"/>
      <c r="FDD123" s="106"/>
      <c r="FDE123" s="106"/>
      <c r="FDF123" s="106"/>
      <c r="FDG123" s="106"/>
      <c r="FDH123" s="106"/>
      <c r="FDI123" s="106"/>
      <c r="FDJ123" s="106"/>
      <c r="FDK123" s="106"/>
      <c r="FDL123" s="106"/>
      <c r="FDM123" s="106"/>
      <c r="FDN123" s="106"/>
      <c r="FDO123" s="106"/>
      <c r="FDP123" s="106"/>
      <c r="FDQ123" s="106"/>
      <c r="FDR123" s="106"/>
      <c r="FDS123" s="106"/>
      <c r="FDT123" s="106"/>
      <c r="FDU123" s="106"/>
      <c r="FDV123" s="106"/>
      <c r="FDW123" s="106"/>
      <c r="FDX123" s="106"/>
      <c r="FDY123" s="106"/>
      <c r="FDZ123" s="106"/>
      <c r="FEA123" s="106"/>
      <c r="FEB123" s="106"/>
      <c r="FEC123" s="106"/>
      <c r="FED123" s="106"/>
      <c r="FEE123" s="106"/>
      <c r="FEF123" s="106"/>
      <c r="FEG123" s="106"/>
      <c r="FEH123" s="106"/>
      <c r="FEI123" s="106"/>
      <c r="FEJ123" s="106"/>
      <c r="FEK123" s="106"/>
      <c r="FEL123" s="106"/>
      <c r="FEM123" s="106"/>
      <c r="FEN123" s="106"/>
      <c r="FEO123" s="106"/>
      <c r="FEP123" s="106"/>
      <c r="FEQ123" s="106"/>
      <c r="FER123" s="106"/>
      <c r="FES123" s="106"/>
      <c r="FET123" s="106"/>
      <c r="FEU123" s="106"/>
      <c r="FEV123" s="106"/>
      <c r="FEW123" s="106"/>
      <c r="FEX123" s="106"/>
      <c r="FEY123" s="106"/>
      <c r="FEZ123" s="106"/>
      <c r="FFA123" s="106"/>
      <c r="FFB123" s="106"/>
      <c r="FFC123" s="106"/>
      <c r="FFD123" s="106"/>
      <c r="FFE123" s="106"/>
      <c r="FFF123" s="106"/>
      <c r="FFG123" s="106"/>
      <c r="FFH123" s="106"/>
      <c r="FFI123" s="106"/>
      <c r="FFJ123" s="106"/>
      <c r="FFK123" s="106"/>
      <c r="FFL123" s="106"/>
      <c r="FFM123" s="106"/>
      <c r="FFN123" s="106"/>
      <c r="FFO123" s="106"/>
      <c r="FFP123" s="106"/>
      <c r="FFQ123" s="106"/>
      <c r="FFR123" s="106"/>
      <c r="FFS123" s="106"/>
      <c r="FFT123" s="106"/>
      <c r="FFU123" s="106"/>
      <c r="FFV123" s="106"/>
      <c r="FFW123" s="106"/>
      <c r="FFX123" s="106"/>
      <c r="FFY123" s="106"/>
      <c r="FFZ123" s="106"/>
      <c r="FGA123" s="106"/>
      <c r="FGB123" s="106"/>
      <c r="FGC123" s="106"/>
      <c r="FGD123" s="106"/>
      <c r="FGE123" s="106"/>
      <c r="FGF123" s="106"/>
      <c r="FGG123" s="106"/>
      <c r="FGH123" s="106"/>
      <c r="FGI123" s="106"/>
      <c r="FGJ123" s="106"/>
      <c r="FGK123" s="106"/>
      <c r="FGL123" s="106"/>
      <c r="FGM123" s="106"/>
      <c r="FGN123" s="106"/>
      <c r="FGO123" s="106"/>
      <c r="FGP123" s="106"/>
      <c r="FGQ123" s="106"/>
      <c r="FGR123" s="106"/>
      <c r="FGS123" s="106"/>
      <c r="FGT123" s="106"/>
      <c r="FGU123" s="106"/>
      <c r="FGV123" s="106"/>
      <c r="FGW123" s="106"/>
      <c r="FGX123" s="106"/>
      <c r="FGY123" s="106"/>
      <c r="FGZ123" s="106"/>
      <c r="FHA123" s="106"/>
      <c r="FHB123" s="106"/>
      <c r="FHC123" s="106"/>
      <c r="FHD123" s="106"/>
      <c r="FHE123" s="106"/>
      <c r="FHF123" s="106"/>
      <c r="FHG123" s="106"/>
      <c r="FHH123" s="106"/>
      <c r="FHI123" s="106"/>
      <c r="FHJ123" s="106"/>
      <c r="FHK123" s="106"/>
      <c r="FHL123" s="106"/>
      <c r="FHM123" s="106"/>
      <c r="FHN123" s="106"/>
      <c r="FHO123" s="106"/>
      <c r="FHP123" s="106"/>
      <c r="FHQ123" s="106"/>
      <c r="FHR123" s="106"/>
      <c r="FHS123" s="106"/>
      <c r="FHT123" s="106"/>
      <c r="FHU123" s="106"/>
      <c r="FHV123" s="106"/>
      <c r="FHW123" s="106"/>
      <c r="FHX123" s="106"/>
      <c r="FHY123" s="106"/>
      <c r="FHZ123" s="106"/>
      <c r="FIA123" s="106"/>
      <c r="FIB123" s="106"/>
      <c r="FIC123" s="106"/>
      <c r="FID123" s="106"/>
      <c r="FIE123" s="106"/>
      <c r="FIF123" s="106"/>
      <c r="FIG123" s="106"/>
      <c r="FIH123" s="106"/>
      <c r="FII123" s="106"/>
      <c r="FIJ123" s="106"/>
      <c r="FIK123" s="106"/>
      <c r="FIL123" s="106"/>
      <c r="FIM123" s="106"/>
      <c r="FIN123" s="106"/>
      <c r="FIO123" s="106"/>
      <c r="FIP123" s="106"/>
      <c r="FIQ123" s="106"/>
      <c r="FIR123" s="106"/>
      <c r="FIS123" s="106"/>
      <c r="FIT123" s="106"/>
      <c r="FIU123" s="106"/>
      <c r="FIV123" s="106"/>
      <c r="FIW123" s="106"/>
      <c r="FIX123" s="106"/>
      <c r="FIY123" s="106"/>
      <c r="FIZ123" s="106"/>
      <c r="FJA123" s="106"/>
      <c r="FJB123" s="106"/>
      <c r="FJC123" s="106"/>
      <c r="FJD123" s="106"/>
      <c r="FJE123" s="106"/>
      <c r="FJF123" s="106"/>
      <c r="FJG123" s="106"/>
      <c r="FJH123" s="106"/>
      <c r="FJI123" s="106"/>
      <c r="FJJ123" s="106"/>
      <c r="FJK123" s="106"/>
      <c r="FJL123" s="106"/>
      <c r="FJM123" s="106"/>
      <c r="FJN123" s="106"/>
      <c r="FJO123" s="106"/>
      <c r="FJP123" s="106"/>
      <c r="FJQ123" s="106"/>
      <c r="FJR123" s="106"/>
      <c r="FJS123" s="106"/>
      <c r="FJT123" s="106"/>
      <c r="FJU123" s="106"/>
      <c r="FJV123" s="106"/>
      <c r="FJW123" s="106"/>
      <c r="FJX123" s="106"/>
      <c r="FJY123" s="106"/>
      <c r="FJZ123" s="106"/>
      <c r="FKA123" s="106"/>
      <c r="FKB123" s="106"/>
      <c r="FKC123" s="106"/>
      <c r="FKD123" s="106"/>
      <c r="FKE123" s="106"/>
      <c r="FKF123" s="106"/>
      <c r="FKG123" s="106"/>
      <c r="FKH123" s="106"/>
      <c r="FKI123" s="106"/>
      <c r="FKJ123" s="106"/>
      <c r="FKK123" s="106"/>
      <c r="FKL123" s="106"/>
      <c r="FKM123" s="106"/>
      <c r="FKN123" s="106"/>
      <c r="FKO123" s="106"/>
      <c r="FKP123" s="106"/>
      <c r="FKQ123" s="106"/>
      <c r="FKR123" s="106"/>
      <c r="FKS123" s="106"/>
      <c r="FKT123" s="106"/>
      <c r="FKU123" s="106"/>
      <c r="FKV123" s="106"/>
      <c r="FKW123" s="106"/>
      <c r="FKX123" s="106"/>
      <c r="FKY123" s="106"/>
      <c r="FKZ123" s="106"/>
      <c r="FLA123" s="106"/>
      <c r="FLB123" s="106"/>
      <c r="FLC123" s="106"/>
      <c r="FLD123" s="106"/>
      <c r="FLE123" s="106"/>
      <c r="FLF123" s="106"/>
      <c r="FLG123" s="106"/>
      <c r="FLH123" s="106"/>
      <c r="FLI123" s="106"/>
      <c r="FLJ123" s="106"/>
      <c r="FLK123" s="106"/>
      <c r="FLL123" s="106"/>
      <c r="FLM123" s="106"/>
      <c r="FLN123" s="106"/>
      <c r="FLO123" s="106"/>
      <c r="FLP123" s="106"/>
      <c r="FLQ123" s="106"/>
      <c r="FLR123" s="106"/>
      <c r="FLS123" s="106"/>
      <c r="FLT123" s="106"/>
      <c r="FLU123" s="106"/>
      <c r="FLV123" s="106"/>
      <c r="FLW123" s="106"/>
      <c r="FLX123" s="106"/>
      <c r="FLY123" s="106"/>
      <c r="FLZ123" s="106"/>
      <c r="FMA123" s="106"/>
      <c r="FMB123" s="106"/>
      <c r="FMC123" s="106"/>
      <c r="FMD123" s="106"/>
      <c r="FME123" s="106"/>
      <c r="FMF123" s="106"/>
      <c r="FMG123" s="106"/>
      <c r="FMH123" s="106"/>
      <c r="FMI123" s="106"/>
      <c r="FMJ123" s="106"/>
      <c r="FMK123" s="106"/>
      <c r="FML123" s="106"/>
      <c r="FMM123" s="106"/>
      <c r="FMN123" s="106"/>
      <c r="FMO123" s="106"/>
      <c r="FMP123" s="106"/>
      <c r="FMQ123" s="106"/>
      <c r="FMR123" s="106"/>
      <c r="FMS123" s="106"/>
      <c r="FMT123" s="106"/>
      <c r="FMU123" s="106"/>
      <c r="FMV123" s="106"/>
      <c r="FMW123" s="106"/>
      <c r="FMX123" s="106"/>
      <c r="FMY123" s="106"/>
      <c r="FMZ123" s="106"/>
      <c r="FNA123" s="106"/>
      <c r="FNB123" s="106"/>
      <c r="FNC123" s="106"/>
      <c r="FND123" s="106"/>
      <c r="FNE123" s="106"/>
      <c r="FNF123" s="106"/>
      <c r="FNG123" s="106"/>
      <c r="FNH123" s="106"/>
      <c r="FNI123" s="106"/>
      <c r="FNJ123" s="106"/>
      <c r="FNK123" s="106"/>
      <c r="FNL123" s="106"/>
      <c r="FNM123" s="106"/>
      <c r="FNN123" s="106"/>
      <c r="FNO123" s="106"/>
      <c r="FNP123" s="106"/>
      <c r="FNQ123" s="106"/>
      <c r="FNR123" s="106"/>
      <c r="FNS123" s="106"/>
      <c r="FNT123" s="106"/>
      <c r="FNU123" s="106"/>
      <c r="FNV123" s="106"/>
      <c r="FNW123" s="106"/>
      <c r="FNX123" s="106"/>
      <c r="FNY123" s="106"/>
      <c r="FNZ123" s="106"/>
      <c r="FOA123" s="106"/>
      <c r="FOB123" s="106"/>
      <c r="FOC123" s="106"/>
      <c r="FOD123" s="106"/>
      <c r="FOE123" s="106"/>
      <c r="FOF123" s="106"/>
      <c r="FOG123" s="106"/>
      <c r="FOH123" s="106"/>
      <c r="FOI123" s="106"/>
      <c r="FOJ123" s="106"/>
      <c r="FOK123" s="106"/>
      <c r="FOL123" s="106"/>
      <c r="FOM123" s="106"/>
      <c r="FON123" s="106"/>
      <c r="FOO123" s="106"/>
      <c r="FOP123" s="106"/>
      <c r="FOQ123" s="106"/>
      <c r="FOR123" s="106"/>
      <c r="FOS123" s="106"/>
      <c r="FOT123" s="106"/>
      <c r="FOU123" s="106"/>
      <c r="FOV123" s="106"/>
      <c r="FOW123" s="106"/>
      <c r="FOX123" s="106"/>
      <c r="FOY123" s="106"/>
      <c r="FOZ123" s="106"/>
      <c r="FPA123" s="106"/>
      <c r="FPB123" s="106"/>
      <c r="FPC123" s="106"/>
      <c r="FPD123" s="106"/>
      <c r="FPE123" s="106"/>
      <c r="FPF123" s="106"/>
      <c r="FPG123" s="106"/>
      <c r="FPH123" s="106"/>
      <c r="FPI123" s="106"/>
      <c r="FPJ123" s="106"/>
      <c r="FPK123" s="106"/>
      <c r="FPL123" s="106"/>
      <c r="FPM123" s="106"/>
      <c r="FPN123" s="106"/>
      <c r="FPO123" s="106"/>
      <c r="FPP123" s="106"/>
      <c r="FPQ123" s="106"/>
      <c r="FPR123" s="106"/>
      <c r="FPS123" s="106"/>
      <c r="FPT123" s="106"/>
      <c r="FPU123" s="106"/>
      <c r="FPV123" s="106"/>
      <c r="FPW123" s="106"/>
      <c r="FPX123" s="106"/>
      <c r="FPY123" s="106"/>
      <c r="FPZ123" s="106"/>
      <c r="FQA123" s="106"/>
      <c r="FQB123" s="106"/>
      <c r="FQC123" s="106"/>
      <c r="FQD123" s="106"/>
      <c r="FQE123" s="106"/>
      <c r="FQF123" s="106"/>
      <c r="FQG123" s="106"/>
      <c r="FQH123" s="106"/>
      <c r="FQI123" s="106"/>
      <c r="FQJ123" s="106"/>
      <c r="FQK123" s="106"/>
      <c r="FQL123" s="106"/>
      <c r="FQM123" s="106"/>
      <c r="FQN123" s="106"/>
      <c r="FQO123" s="106"/>
      <c r="FQP123" s="106"/>
      <c r="FQQ123" s="106"/>
      <c r="FQR123" s="106"/>
      <c r="FQS123" s="106"/>
      <c r="FQT123" s="106"/>
      <c r="FQU123" s="106"/>
      <c r="FQV123" s="106"/>
      <c r="FQW123" s="106"/>
      <c r="FQX123" s="106"/>
      <c r="FQY123" s="106"/>
      <c r="FQZ123" s="106"/>
      <c r="FRA123" s="106"/>
      <c r="FRB123" s="106"/>
      <c r="FRC123" s="106"/>
      <c r="FRD123" s="106"/>
      <c r="FRE123" s="106"/>
      <c r="FRF123" s="106"/>
      <c r="FRG123" s="106"/>
      <c r="FRH123" s="106"/>
      <c r="FRI123" s="106"/>
      <c r="FRJ123" s="106"/>
      <c r="FRK123" s="106"/>
      <c r="FRL123" s="106"/>
      <c r="FRM123" s="106"/>
      <c r="FRN123" s="106"/>
      <c r="FRO123" s="106"/>
      <c r="FRP123" s="106"/>
      <c r="FRQ123" s="106"/>
      <c r="FRR123" s="106"/>
      <c r="FRS123" s="106"/>
      <c r="FRT123" s="106"/>
      <c r="FRU123" s="106"/>
      <c r="FRV123" s="106"/>
      <c r="FRW123" s="106"/>
      <c r="FRX123" s="106"/>
      <c r="FRY123" s="106"/>
      <c r="FRZ123" s="106"/>
      <c r="FSA123" s="106"/>
      <c r="FSB123" s="106"/>
      <c r="FSC123" s="106"/>
      <c r="FSD123" s="106"/>
      <c r="FSE123" s="106"/>
      <c r="FSF123" s="106"/>
      <c r="FSG123" s="106"/>
      <c r="FSH123" s="106"/>
      <c r="FSI123" s="106"/>
      <c r="FSJ123" s="106"/>
      <c r="FSK123" s="106"/>
      <c r="FSL123" s="106"/>
      <c r="FSM123" s="106"/>
      <c r="FSN123" s="106"/>
      <c r="FSO123" s="106"/>
      <c r="FSP123" s="106"/>
      <c r="FSQ123" s="106"/>
      <c r="FSR123" s="106"/>
      <c r="FSS123" s="106"/>
      <c r="FST123" s="106"/>
      <c r="FSU123" s="106"/>
      <c r="FSV123" s="106"/>
      <c r="FSW123" s="106"/>
      <c r="FSX123" s="106"/>
      <c r="FSY123" s="106"/>
      <c r="FSZ123" s="106"/>
      <c r="FTA123" s="106"/>
      <c r="FTB123" s="106"/>
      <c r="FTC123" s="106"/>
      <c r="FTD123" s="106"/>
      <c r="FTE123" s="106"/>
      <c r="FTF123" s="106"/>
      <c r="FTG123" s="106"/>
      <c r="FTH123" s="106"/>
      <c r="FTI123" s="106"/>
      <c r="FTJ123" s="106"/>
      <c r="FTK123" s="106"/>
      <c r="FTL123" s="106"/>
      <c r="FTM123" s="106"/>
      <c r="FTN123" s="106"/>
      <c r="FTO123" s="106"/>
      <c r="FTP123" s="106"/>
      <c r="FTQ123" s="106"/>
      <c r="FTR123" s="106"/>
      <c r="FTS123" s="106"/>
      <c r="FTT123" s="106"/>
      <c r="FTU123" s="106"/>
      <c r="FTV123" s="106"/>
      <c r="FTW123" s="106"/>
      <c r="FTX123" s="106"/>
      <c r="FTY123" s="106"/>
      <c r="FTZ123" s="106"/>
      <c r="FUA123" s="106"/>
      <c r="FUB123" s="106"/>
      <c r="FUC123" s="106"/>
      <c r="FUD123" s="106"/>
      <c r="FUE123" s="106"/>
      <c r="FUF123" s="106"/>
      <c r="FUG123" s="106"/>
      <c r="FUH123" s="106"/>
      <c r="FUI123" s="106"/>
      <c r="FUJ123" s="106"/>
      <c r="FUK123" s="106"/>
      <c r="FUL123" s="106"/>
      <c r="FUM123" s="106"/>
      <c r="FUN123" s="106"/>
      <c r="FUO123" s="106"/>
      <c r="FUP123" s="106"/>
      <c r="FUQ123" s="106"/>
      <c r="FUR123" s="106"/>
      <c r="FUS123" s="106"/>
      <c r="FUT123" s="106"/>
      <c r="FUU123" s="106"/>
      <c r="FUV123" s="106"/>
      <c r="FUW123" s="106"/>
      <c r="FUX123" s="106"/>
      <c r="FUY123" s="106"/>
      <c r="FUZ123" s="106"/>
      <c r="FVA123" s="106"/>
      <c r="FVB123" s="106"/>
      <c r="FVC123" s="106"/>
      <c r="FVD123" s="106"/>
      <c r="FVE123" s="106"/>
      <c r="FVF123" s="106"/>
      <c r="FVG123" s="106"/>
      <c r="FVH123" s="106"/>
      <c r="FVI123" s="106"/>
      <c r="FVJ123" s="106"/>
      <c r="FVK123" s="106"/>
      <c r="FVL123" s="106"/>
      <c r="FVM123" s="106"/>
      <c r="FVN123" s="106"/>
      <c r="FVO123" s="106"/>
      <c r="FVP123" s="106"/>
      <c r="FVQ123" s="106"/>
      <c r="FVR123" s="106"/>
      <c r="FVS123" s="106"/>
      <c r="FVT123" s="106"/>
      <c r="FVU123" s="106"/>
      <c r="FVV123" s="106"/>
      <c r="FVW123" s="106"/>
      <c r="FVX123" s="106"/>
      <c r="FVY123" s="106"/>
      <c r="FVZ123" s="106"/>
      <c r="FWA123" s="106"/>
      <c r="FWB123" s="106"/>
      <c r="FWC123" s="106"/>
      <c r="FWD123" s="106"/>
      <c r="FWE123" s="106"/>
      <c r="FWF123" s="106"/>
      <c r="FWG123" s="106"/>
      <c r="FWH123" s="106"/>
      <c r="FWI123" s="106"/>
      <c r="FWJ123" s="106"/>
      <c r="FWK123" s="106"/>
      <c r="FWL123" s="106"/>
      <c r="FWM123" s="106"/>
      <c r="FWN123" s="106"/>
      <c r="FWO123" s="106"/>
      <c r="FWP123" s="106"/>
      <c r="FWQ123" s="106"/>
      <c r="FWR123" s="106"/>
      <c r="FWS123" s="106"/>
      <c r="FWT123" s="106"/>
      <c r="FWU123" s="106"/>
      <c r="FWV123" s="106"/>
      <c r="FWW123" s="106"/>
      <c r="FWX123" s="106"/>
      <c r="FWY123" s="106"/>
      <c r="FWZ123" s="106"/>
      <c r="FXA123" s="106"/>
      <c r="FXB123" s="106"/>
      <c r="FXC123" s="106"/>
      <c r="FXD123" s="106"/>
      <c r="FXE123" s="106"/>
      <c r="FXF123" s="106"/>
      <c r="FXG123" s="106"/>
      <c r="FXH123" s="106"/>
      <c r="FXI123" s="106"/>
      <c r="FXJ123" s="106"/>
      <c r="FXK123" s="106"/>
      <c r="FXL123" s="106"/>
      <c r="FXM123" s="106"/>
      <c r="FXN123" s="106"/>
      <c r="FXO123" s="106"/>
      <c r="FXP123" s="106"/>
      <c r="FXQ123" s="106"/>
      <c r="FXR123" s="106"/>
      <c r="FXS123" s="106"/>
      <c r="FXT123" s="106"/>
      <c r="FXU123" s="106"/>
      <c r="FXV123" s="106"/>
      <c r="FXW123" s="106"/>
      <c r="FXX123" s="106"/>
      <c r="FXY123" s="106"/>
      <c r="FXZ123" s="106"/>
      <c r="FYA123" s="106"/>
      <c r="FYB123" s="106"/>
      <c r="FYC123" s="106"/>
      <c r="FYD123" s="106"/>
      <c r="FYE123" s="106"/>
      <c r="FYF123" s="106"/>
      <c r="FYG123" s="106"/>
      <c r="FYH123" s="106"/>
      <c r="FYI123" s="106"/>
      <c r="FYJ123" s="106"/>
      <c r="FYK123" s="106"/>
      <c r="FYL123" s="106"/>
      <c r="FYM123" s="106"/>
      <c r="FYN123" s="106"/>
      <c r="FYO123" s="106"/>
      <c r="FYP123" s="106"/>
      <c r="FYQ123" s="106"/>
      <c r="FYR123" s="106"/>
      <c r="FYS123" s="106"/>
      <c r="FYT123" s="106"/>
      <c r="FYU123" s="106"/>
      <c r="FYV123" s="106"/>
      <c r="FYW123" s="106"/>
      <c r="FYX123" s="106"/>
      <c r="FYY123" s="106"/>
      <c r="FYZ123" s="106"/>
      <c r="FZA123" s="106"/>
      <c r="FZB123" s="106"/>
      <c r="FZC123" s="106"/>
      <c r="FZD123" s="106"/>
      <c r="FZE123" s="106"/>
      <c r="FZF123" s="106"/>
      <c r="FZG123" s="106"/>
      <c r="FZH123" s="106"/>
      <c r="FZI123" s="106"/>
      <c r="FZJ123" s="106"/>
      <c r="FZK123" s="106"/>
      <c r="FZL123" s="106"/>
      <c r="FZM123" s="106"/>
      <c r="FZN123" s="106"/>
      <c r="FZO123" s="106"/>
      <c r="FZP123" s="106"/>
      <c r="FZQ123" s="106"/>
      <c r="FZR123" s="106"/>
      <c r="FZS123" s="106"/>
      <c r="FZT123" s="106"/>
      <c r="FZU123" s="106"/>
      <c r="FZV123" s="106"/>
      <c r="FZW123" s="106"/>
      <c r="FZX123" s="106"/>
      <c r="FZY123" s="106"/>
      <c r="FZZ123" s="106"/>
      <c r="GAA123" s="106"/>
      <c r="GAB123" s="106"/>
      <c r="GAC123" s="106"/>
      <c r="GAD123" s="106"/>
      <c r="GAE123" s="106"/>
      <c r="GAF123" s="106"/>
      <c r="GAG123" s="106"/>
      <c r="GAH123" s="106"/>
      <c r="GAI123" s="106"/>
      <c r="GAJ123" s="106"/>
      <c r="GAK123" s="106"/>
      <c r="GAL123" s="106"/>
      <c r="GAM123" s="106"/>
      <c r="GAN123" s="106"/>
      <c r="GAO123" s="106"/>
      <c r="GAP123" s="106"/>
      <c r="GAQ123" s="106"/>
      <c r="GAR123" s="106"/>
      <c r="GAS123" s="106"/>
      <c r="GAT123" s="106"/>
      <c r="GAU123" s="106"/>
      <c r="GAV123" s="106"/>
      <c r="GAW123" s="106"/>
      <c r="GAX123" s="106"/>
      <c r="GAY123" s="106"/>
      <c r="GAZ123" s="106"/>
      <c r="GBA123" s="106"/>
      <c r="GBB123" s="106"/>
      <c r="GBC123" s="106"/>
      <c r="GBD123" s="106"/>
      <c r="GBE123" s="106"/>
      <c r="GBF123" s="106"/>
      <c r="GBG123" s="106"/>
      <c r="GBH123" s="106"/>
      <c r="GBI123" s="106"/>
      <c r="GBJ123" s="106"/>
      <c r="GBK123" s="106"/>
      <c r="GBL123" s="106"/>
      <c r="GBM123" s="106"/>
      <c r="GBN123" s="106"/>
      <c r="GBO123" s="106"/>
      <c r="GBP123" s="106"/>
      <c r="GBQ123" s="106"/>
      <c r="GBR123" s="106"/>
      <c r="GBS123" s="106"/>
      <c r="GBT123" s="106"/>
      <c r="GBU123" s="106"/>
      <c r="GBV123" s="106"/>
      <c r="GBW123" s="106"/>
      <c r="GBX123" s="106"/>
      <c r="GBY123" s="106"/>
      <c r="GBZ123" s="106"/>
      <c r="GCA123" s="106"/>
      <c r="GCB123" s="106"/>
      <c r="GCC123" s="106"/>
      <c r="GCD123" s="106"/>
      <c r="GCE123" s="106"/>
      <c r="GCF123" s="106"/>
      <c r="GCG123" s="106"/>
      <c r="GCH123" s="106"/>
      <c r="GCI123" s="106"/>
      <c r="GCJ123" s="106"/>
      <c r="GCK123" s="106"/>
      <c r="GCL123" s="106"/>
      <c r="GCM123" s="106"/>
      <c r="GCN123" s="106"/>
      <c r="GCO123" s="106"/>
      <c r="GCP123" s="106"/>
      <c r="GCQ123" s="106"/>
      <c r="GCR123" s="106"/>
      <c r="GCS123" s="106"/>
      <c r="GCT123" s="106"/>
      <c r="GCU123" s="106"/>
      <c r="GCV123" s="106"/>
      <c r="GCW123" s="106"/>
      <c r="GCX123" s="106"/>
      <c r="GCY123" s="106"/>
      <c r="GCZ123" s="106"/>
      <c r="GDA123" s="106"/>
      <c r="GDB123" s="106"/>
      <c r="GDC123" s="106"/>
      <c r="GDD123" s="106"/>
      <c r="GDE123" s="106"/>
      <c r="GDF123" s="106"/>
      <c r="GDG123" s="106"/>
      <c r="GDH123" s="106"/>
      <c r="GDI123" s="106"/>
      <c r="GDJ123" s="106"/>
      <c r="GDK123" s="106"/>
      <c r="GDL123" s="106"/>
      <c r="GDM123" s="106"/>
      <c r="GDN123" s="106"/>
      <c r="GDO123" s="106"/>
      <c r="GDP123" s="106"/>
      <c r="GDQ123" s="106"/>
      <c r="GDR123" s="106"/>
      <c r="GDS123" s="106"/>
      <c r="GDT123" s="106"/>
      <c r="GDU123" s="106"/>
      <c r="GDV123" s="106"/>
      <c r="GDW123" s="106"/>
      <c r="GDX123" s="106"/>
      <c r="GDY123" s="106"/>
      <c r="GDZ123" s="106"/>
      <c r="GEA123" s="106"/>
      <c r="GEB123" s="106"/>
      <c r="GEC123" s="106"/>
      <c r="GED123" s="106"/>
      <c r="GEE123" s="106"/>
      <c r="GEF123" s="106"/>
      <c r="GEG123" s="106"/>
      <c r="GEH123" s="106"/>
      <c r="GEI123" s="106"/>
      <c r="GEJ123" s="106"/>
      <c r="GEK123" s="106"/>
      <c r="GEL123" s="106"/>
      <c r="GEM123" s="106"/>
      <c r="GEN123" s="106"/>
      <c r="GEO123" s="106"/>
      <c r="GEP123" s="106"/>
      <c r="GEQ123" s="106"/>
      <c r="GER123" s="106"/>
      <c r="GES123" s="106"/>
      <c r="GET123" s="106"/>
      <c r="GEU123" s="106"/>
      <c r="GEV123" s="106"/>
      <c r="GEW123" s="106"/>
      <c r="GEX123" s="106"/>
      <c r="GEY123" s="106"/>
      <c r="GEZ123" s="106"/>
      <c r="GFA123" s="106"/>
      <c r="GFB123" s="106"/>
      <c r="GFC123" s="106"/>
      <c r="GFD123" s="106"/>
      <c r="GFE123" s="106"/>
      <c r="GFF123" s="106"/>
      <c r="GFG123" s="106"/>
      <c r="GFH123" s="106"/>
      <c r="GFI123" s="106"/>
      <c r="GFJ123" s="106"/>
      <c r="GFK123" s="106"/>
      <c r="GFL123" s="106"/>
      <c r="GFM123" s="106"/>
      <c r="GFN123" s="106"/>
      <c r="GFO123" s="106"/>
      <c r="GFP123" s="106"/>
      <c r="GFQ123" s="106"/>
      <c r="GFR123" s="106"/>
      <c r="GFS123" s="106"/>
      <c r="GFT123" s="106"/>
      <c r="GFU123" s="106"/>
      <c r="GFV123" s="106"/>
      <c r="GFW123" s="106"/>
      <c r="GFX123" s="106"/>
      <c r="GFY123" s="106"/>
      <c r="GFZ123" s="106"/>
      <c r="GGA123" s="106"/>
      <c r="GGB123" s="106"/>
      <c r="GGC123" s="106"/>
      <c r="GGD123" s="106"/>
      <c r="GGE123" s="106"/>
      <c r="GGF123" s="106"/>
      <c r="GGG123" s="106"/>
      <c r="GGH123" s="106"/>
      <c r="GGI123" s="106"/>
      <c r="GGJ123" s="106"/>
      <c r="GGK123" s="106"/>
      <c r="GGL123" s="106"/>
      <c r="GGM123" s="106"/>
      <c r="GGN123" s="106"/>
      <c r="GGO123" s="106"/>
      <c r="GGP123" s="106"/>
      <c r="GGQ123" s="106"/>
      <c r="GGR123" s="106"/>
      <c r="GGS123" s="106"/>
      <c r="GGT123" s="106"/>
      <c r="GGU123" s="106"/>
      <c r="GGV123" s="106"/>
      <c r="GGW123" s="106"/>
      <c r="GGX123" s="106"/>
      <c r="GGY123" s="106"/>
      <c r="GGZ123" s="106"/>
      <c r="GHA123" s="106"/>
      <c r="GHB123" s="106"/>
      <c r="GHC123" s="106"/>
      <c r="GHD123" s="106"/>
      <c r="GHE123" s="106"/>
      <c r="GHF123" s="106"/>
      <c r="GHG123" s="106"/>
      <c r="GHH123" s="106"/>
      <c r="GHI123" s="106"/>
      <c r="GHJ123" s="106"/>
      <c r="GHK123" s="106"/>
      <c r="GHL123" s="106"/>
      <c r="GHM123" s="106"/>
      <c r="GHN123" s="106"/>
      <c r="GHO123" s="106"/>
      <c r="GHP123" s="106"/>
      <c r="GHQ123" s="106"/>
      <c r="GHR123" s="106"/>
      <c r="GHS123" s="106"/>
      <c r="GHT123" s="106"/>
      <c r="GHU123" s="106"/>
      <c r="GHV123" s="106"/>
      <c r="GHW123" s="106"/>
      <c r="GHX123" s="106"/>
      <c r="GHY123" s="106"/>
      <c r="GHZ123" s="106"/>
      <c r="GIA123" s="106"/>
      <c r="GIB123" s="106"/>
      <c r="GIC123" s="106"/>
      <c r="GID123" s="106"/>
      <c r="GIE123" s="106"/>
      <c r="GIF123" s="106"/>
      <c r="GIG123" s="106"/>
      <c r="GIH123" s="106"/>
      <c r="GII123" s="106"/>
      <c r="GIJ123" s="106"/>
      <c r="GIK123" s="106"/>
      <c r="GIL123" s="106"/>
      <c r="GIM123" s="106"/>
      <c r="GIN123" s="106"/>
      <c r="GIO123" s="106"/>
      <c r="GIP123" s="106"/>
      <c r="GIQ123" s="106"/>
      <c r="GIR123" s="106"/>
      <c r="GIS123" s="106"/>
      <c r="GIT123" s="106"/>
      <c r="GIU123" s="106"/>
      <c r="GIV123" s="106"/>
      <c r="GIW123" s="106"/>
      <c r="GIX123" s="106"/>
      <c r="GIY123" s="106"/>
      <c r="GIZ123" s="106"/>
      <c r="GJA123" s="106"/>
      <c r="GJB123" s="106"/>
      <c r="GJC123" s="106"/>
      <c r="GJD123" s="106"/>
      <c r="GJE123" s="106"/>
      <c r="GJF123" s="106"/>
      <c r="GJG123" s="106"/>
      <c r="GJH123" s="106"/>
      <c r="GJI123" s="106"/>
      <c r="GJJ123" s="106"/>
      <c r="GJK123" s="106"/>
      <c r="GJL123" s="106"/>
      <c r="GJM123" s="106"/>
      <c r="GJN123" s="106"/>
      <c r="GJO123" s="106"/>
      <c r="GJP123" s="106"/>
      <c r="GJQ123" s="106"/>
      <c r="GJR123" s="106"/>
      <c r="GJS123" s="106"/>
      <c r="GJT123" s="106"/>
      <c r="GJU123" s="106"/>
      <c r="GJV123" s="106"/>
      <c r="GJW123" s="106"/>
      <c r="GJX123" s="106"/>
      <c r="GJY123" s="106"/>
      <c r="GJZ123" s="106"/>
      <c r="GKA123" s="106"/>
      <c r="GKB123" s="106"/>
      <c r="GKC123" s="106"/>
      <c r="GKD123" s="106"/>
      <c r="GKE123" s="106"/>
      <c r="GKF123" s="106"/>
      <c r="GKG123" s="106"/>
      <c r="GKH123" s="106"/>
      <c r="GKI123" s="106"/>
      <c r="GKJ123" s="106"/>
      <c r="GKK123" s="106"/>
      <c r="GKL123" s="106"/>
      <c r="GKM123" s="106"/>
      <c r="GKN123" s="106"/>
      <c r="GKO123" s="106"/>
      <c r="GKP123" s="106"/>
      <c r="GKQ123" s="106"/>
      <c r="GKR123" s="106"/>
      <c r="GKS123" s="106"/>
      <c r="GKT123" s="106"/>
      <c r="GKU123" s="106"/>
      <c r="GKV123" s="106"/>
      <c r="GKW123" s="106"/>
      <c r="GKX123" s="106"/>
      <c r="GKY123" s="106"/>
      <c r="GKZ123" s="106"/>
      <c r="GLA123" s="106"/>
      <c r="GLB123" s="106"/>
      <c r="GLC123" s="106"/>
      <c r="GLD123" s="106"/>
      <c r="GLE123" s="106"/>
      <c r="GLF123" s="106"/>
      <c r="GLG123" s="106"/>
      <c r="GLH123" s="106"/>
      <c r="GLI123" s="106"/>
      <c r="GLJ123" s="106"/>
      <c r="GLK123" s="106"/>
      <c r="GLL123" s="106"/>
      <c r="GLM123" s="106"/>
      <c r="GLN123" s="106"/>
      <c r="GLO123" s="106"/>
      <c r="GLP123" s="106"/>
      <c r="GLQ123" s="106"/>
      <c r="GLR123" s="106"/>
      <c r="GLS123" s="106"/>
      <c r="GLT123" s="106"/>
      <c r="GLU123" s="106"/>
      <c r="GLV123" s="106"/>
      <c r="GLW123" s="106"/>
      <c r="GLX123" s="106"/>
      <c r="GLY123" s="106"/>
      <c r="GLZ123" s="106"/>
      <c r="GMA123" s="106"/>
      <c r="GMB123" s="106"/>
      <c r="GMC123" s="106"/>
      <c r="GMD123" s="106"/>
      <c r="GME123" s="106"/>
      <c r="GMF123" s="106"/>
      <c r="GMG123" s="106"/>
      <c r="GMH123" s="106"/>
      <c r="GMI123" s="106"/>
      <c r="GMJ123" s="106"/>
      <c r="GMK123" s="106"/>
      <c r="GML123" s="106"/>
      <c r="GMM123" s="106"/>
      <c r="GMN123" s="106"/>
      <c r="GMO123" s="106"/>
      <c r="GMP123" s="106"/>
      <c r="GMQ123" s="106"/>
      <c r="GMR123" s="106"/>
      <c r="GMS123" s="106"/>
      <c r="GMT123" s="106"/>
      <c r="GMU123" s="106"/>
      <c r="GMV123" s="106"/>
      <c r="GMW123" s="106"/>
      <c r="GMX123" s="106"/>
      <c r="GMY123" s="106"/>
      <c r="GMZ123" s="106"/>
      <c r="GNA123" s="106"/>
      <c r="GNB123" s="106"/>
      <c r="GNC123" s="106"/>
      <c r="GND123" s="106"/>
      <c r="GNE123" s="106"/>
      <c r="GNF123" s="106"/>
      <c r="GNG123" s="106"/>
      <c r="GNH123" s="106"/>
      <c r="GNI123" s="106"/>
      <c r="GNJ123" s="106"/>
      <c r="GNK123" s="106"/>
      <c r="GNL123" s="106"/>
      <c r="GNM123" s="106"/>
      <c r="GNN123" s="106"/>
      <c r="GNO123" s="106"/>
      <c r="GNP123" s="106"/>
      <c r="GNQ123" s="106"/>
      <c r="GNR123" s="106"/>
      <c r="GNS123" s="106"/>
      <c r="GNT123" s="106"/>
      <c r="GNU123" s="106"/>
      <c r="GNV123" s="106"/>
      <c r="GNW123" s="106"/>
      <c r="GNX123" s="106"/>
      <c r="GNY123" s="106"/>
      <c r="GNZ123" s="106"/>
      <c r="GOA123" s="106"/>
      <c r="GOB123" s="106"/>
      <c r="GOC123" s="106"/>
      <c r="GOD123" s="106"/>
      <c r="GOE123" s="106"/>
      <c r="GOF123" s="106"/>
      <c r="GOG123" s="106"/>
      <c r="GOH123" s="106"/>
      <c r="GOI123" s="106"/>
      <c r="GOJ123" s="106"/>
      <c r="GOK123" s="106"/>
      <c r="GOL123" s="106"/>
      <c r="GOM123" s="106"/>
      <c r="GON123" s="106"/>
      <c r="GOO123" s="106"/>
      <c r="GOP123" s="106"/>
      <c r="GOQ123" s="106"/>
      <c r="GOR123" s="106"/>
      <c r="GOS123" s="106"/>
      <c r="GOT123" s="106"/>
      <c r="GOU123" s="106"/>
      <c r="GOV123" s="106"/>
      <c r="GOW123" s="106"/>
      <c r="GOX123" s="106"/>
      <c r="GOY123" s="106"/>
      <c r="GOZ123" s="106"/>
      <c r="GPA123" s="106"/>
      <c r="GPB123" s="106"/>
      <c r="GPC123" s="106"/>
      <c r="GPD123" s="106"/>
      <c r="GPE123" s="106"/>
      <c r="GPF123" s="106"/>
      <c r="GPG123" s="106"/>
      <c r="GPH123" s="106"/>
      <c r="GPI123" s="106"/>
      <c r="GPJ123" s="106"/>
      <c r="GPK123" s="106"/>
      <c r="GPL123" s="106"/>
      <c r="GPM123" s="106"/>
      <c r="GPN123" s="106"/>
      <c r="GPO123" s="106"/>
      <c r="GPP123" s="106"/>
      <c r="GPQ123" s="106"/>
      <c r="GPR123" s="106"/>
      <c r="GPS123" s="106"/>
      <c r="GPT123" s="106"/>
      <c r="GPU123" s="106"/>
      <c r="GPV123" s="106"/>
      <c r="GPW123" s="106"/>
      <c r="GPX123" s="106"/>
      <c r="GPY123" s="106"/>
      <c r="GPZ123" s="106"/>
      <c r="GQA123" s="106"/>
      <c r="GQB123" s="106"/>
      <c r="GQC123" s="106"/>
      <c r="GQD123" s="106"/>
      <c r="GQE123" s="106"/>
      <c r="GQF123" s="106"/>
      <c r="GQG123" s="106"/>
      <c r="GQH123" s="106"/>
      <c r="GQI123" s="106"/>
      <c r="GQJ123" s="106"/>
      <c r="GQK123" s="106"/>
      <c r="GQL123" s="106"/>
      <c r="GQM123" s="106"/>
      <c r="GQN123" s="106"/>
      <c r="GQO123" s="106"/>
      <c r="GQP123" s="106"/>
      <c r="GQQ123" s="106"/>
      <c r="GQR123" s="106"/>
      <c r="GQS123" s="106"/>
      <c r="GQT123" s="106"/>
      <c r="GQU123" s="106"/>
      <c r="GQV123" s="106"/>
      <c r="GQW123" s="106"/>
      <c r="GQX123" s="106"/>
      <c r="GQY123" s="106"/>
      <c r="GQZ123" s="106"/>
      <c r="GRA123" s="106"/>
      <c r="GRB123" s="106"/>
      <c r="GRC123" s="106"/>
      <c r="GRD123" s="106"/>
      <c r="GRE123" s="106"/>
      <c r="GRF123" s="106"/>
      <c r="GRG123" s="106"/>
      <c r="GRH123" s="106"/>
      <c r="GRI123" s="106"/>
      <c r="GRJ123" s="106"/>
      <c r="GRK123" s="106"/>
      <c r="GRL123" s="106"/>
      <c r="GRM123" s="106"/>
      <c r="GRN123" s="106"/>
      <c r="GRO123" s="106"/>
      <c r="GRP123" s="106"/>
      <c r="GRQ123" s="106"/>
      <c r="GRR123" s="106"/>
      <c r="GRS123" s="106"/>
      <c r="GRT123" s="106"/>
      <c r="GRU123" s="106"/>
      <c r="GRV123" s="106"/>
      <c r="GRW123" s="106"/>
      <c r="GRX123" s="106"/>
      <c r="GRY123" s="106"/>
      <c r="GRZ123" s="106"/>
      <c r="GSA123" s="106"/>
      <c r="GSB123" s="106"/>
      <c r="GSC123" s="106"/>
      <c r="GSD123" s="106"/>
      <c r="GSE123" s="106"/>
      <c r="GSF123" s="106"/>
      <c r="GSG123" s="106"/>
      <c r="GSH123" s="106"/>
      <c r="GSI123" s="106"/>
      <c r="GSJ123" s="106"/>
      <c r="GSK123" s="106"/>
      <c r="GSL123" s="106"/>
      <c r="GSM123" s="106"/>
      <c r="GSN123" s="106"/>
      <c r="GSO123" s="106"/>
      <c r="GSP123" s="106"/>
      <c r="GSQ123" s="106"/>
      <c r="GSR123" s="106"/>
      <c r="GSS123" s="106"/>
      <c r="GST123" s="106"/>
      <c r="GSU123" s="106"/>
      <c r="GSV123" s="106"/>
      <c r="GSW123" s="106"/>
      <c r="GSX123" s="106"/>
      <c r="GSY123" s="106"/>
      <c r="GSZ123" s="106"/>
      <c r="GTA123" s="106"/>
      <c r="GTB123" s="106"/>
      <c r="GTC123" s="106"/>
      <c r="GTD123" s="106"/>
      <c r="GTE123" s="106"/>
      <c r="GTF123" s="106"/>
      <c r="GTG123" s="106"/>
      <c r="GTH123" s="106"/>
      <c r="GTI123" s="106"/>
      <c r="GTJ123" s="106"/>
      <c r="GTK123" s="106"/>
      <c r="GTL123" s="106"/>
      <c r="GTM123" s="106"/>
      <c r="GTN123" s="106"/>
      <c r="GTO123" s="106"/>
      <c r="GTP123" s="106"/>
      <c r="GTQ123" s="106"/>
      <c r="GTR123" s="106"/>
      <c r="GTS123" s="106"/>
      <c r="GTT123" s="106"/>
      <c r="GTU123" s="106"/>
      <c r="GTV123" s="106"/>
      <c r="GTW123" s="106"/>
      <c r="GTX123" s="106"/>
      <c r="GTY123" s="106"/>
      <c r="GTZ123" s="106"/>
      <c r="GUA123" s="106"/>
      <c r="GUB123" s="106"/>
      <c r="GUC123" s="106"/>
      <c r="GUD123" s="106"/>
      <c r="GUE123" s="106"/>
      <c r="GUF123" s="106"/>
      <c r="GUG123" s="106"/>
      <c r="GUH123" s="106"/>
      <c r="GUI123" s="106"/>
      <c r="GUJ123" s="106"/>
      <c r="GUK123" s="106"/>
      <c r="GUL123" s="106"/>
      <c r="GUM123" s="106"/>
      <c r="GUN123" s="106"/>
      <c r="GUO123" s="106"/>
      <c r="GUP123" s="106"/>
      <c r="GUQ123" s="106"/>
      <c r="GUR123" s="106"/>
      <c r="GUS123" s="106"/>
      <c r="GUT123" s="106"/>
      <c r="GUU123" s="106"/>
      <c r="GUV123" s="106"/>
      <c r="GUW123" s="106"/>
      <c r="GUX123" s="106"/>
      <c r="GUY123" s="106"/>
      <c r="GUZ123" s="106"/>
      <c r="GVA123" s="106"/>
      <c r="GVB123" s="106"/>
      <c r="GVC123" s="106"/>
      <c r="GVD123" s="106"/>
      <c r="GVE123" s="106"/>
      <c r="GVF123" s="106"/>
      <c r="GVG123" s="106"/>
      <c r="GVH123" s="106"/>
      <c r="GVI123" s="106"/>
      <c r="GVJ123" s="106"/>
      <c r="GVK123" s="106"/>
      <c r="GVL123" s="106"/>
      <c r="GVM123" s="106"/>
      <c r="GVN123" s="106"/>
      <c r="GVO123" s="106"/>
      <c r="GVP123" s="106"/>
      <c r="GVQ123" s="106"/>
      <c r="GVR123" s="106"/>
      <c r="GVS123" s="106"/>
      <c r="GVT123" s="106"/>
      <c r="GVU123" s="106"/>
      <c r="GVV123" s="106"/>
      <c r="GVW123" s="106"/>
      <c r="GVX123" s="106"/>
      <c r="GVY123" s="106"/>
      <c r="GVZ123" s="106"/>
      <c r="GWA123" s="106"/>
      <c r="GWB123" s="106"/>
      <c r="GWC123" s="106"/>
      <c r="GWD123" s="106"/>
      <c r="GWE123" s="106"/>
      <c r="GWF123" s="106"/>
      <c r="GWG123" s="106"/>
      <c r="GWH123" s="106"/>
      <c r="GWI123" s="106"/>
      <c r="GWJ123" s="106"/>
      <c r="GWK123" s="106"/>
      <c r="GWL123" s="106"/>
      <c r="GWM123" s="106"/>
      <c r="GWN123" s="106"/>
      <c r="GWO123" s="106"/>
      <c r="GWP123" s="106"/>
      <c r="GWQ123" s="106"/>
      <c r="GWR123" s="106"/>
      <c r="GWS123" s="106"/>
      <c r="GWT123" s="106"/>
      <c r="GWU123" s="106"/>
      <c r="GWV123" s="106"/>
      <c r="GWW123" s="106"/>
      <c r="GWX123" s="106"/>
      <c r="GWY123" s="106"/>
      <c r="GWZ123" s="106"/>
      <c r="GXA123" s="106"/>
      <c r="GXB123" s="106"/>
      <c r="GXC123" s="106"/>
      <c r="GXD123" s="106"/>
      <c r="GXE123" s="106"/>
      <c r="GXF123" s="106"/>
      <c r="GXG123" s="106"/>
      <c r="GXH123" s="106"/>
      <c r="GXI123" s="106"/>
      <c r="GXJ123" s="106"/>
      <c r="GXK123" s="106"/>
      <c r="GXL123" s="106"/>
      <c r="GXM123" s="106"/>
      <c r="GXN123" s="106"/>
      <c r="GXO123" s="106"/>
      <c r="GXP123" s="106"/>
      <c r="GXQ123" s="106"/>
      <c r="GXR123" s="106"/>
      <c r="GXS123" s="106"/>
      <c r="GXT123" s="106"/>
      <c r="GXU123" s="106"/>
      <c r="GXV123" s="106"/>
      <c r="GXW123" s="106"/>
      <c r="GXX123" s="106"/>
      <c r="GXY123" s="106"/>
      <c r="GXZ123" s="106"/>
      <c r="GYA123" s="106"/>
      <c r="GYB123" s="106"/>
      <c r="GYC123" s="106"/>
      <c r="GYD123" s="106"/>
      <c r="GYE123" s="106"/>
      <c r="GYF123" s="106"/>
      <c r="GYG123" s="106"/>
      <c r="GYH123" s="106"/>
      <c r="GYI123" s="106"/>
      <c r="GYJ123" s="106"/>
      <c r="GYK123" s="106"/>
      <c r="GYL123" s="106"/>
      <c r="GYM123" s="106"/>
      <c r="GYN123" s="106"/>
      <c r="GYO123" s="106"/>
      <c r="GYP123" s="106"/>
      <c r="GYQ123" s="106"/>
      <c r="GYR123" s="106"/>
      <c r="GYS123" s="106"/>
      <c r="GYT123" s="106"/>
      <c r="GYU123" s="106"/>
      <c r="GYV123" s="106"/>
      <c r="GYW123" s="106"/>
      <c r="GYX123" s="106"/>
      <c r="GYY123" s="106"/>
      <c r="GYZ123" s="106"/>
      <c r="GZA123" s="106"/>
      <c r="GZB123" s="106"/>
      <c r="GZC123" s="106"/>
      <c r="GZD123" s="106"/>
      <c r="GZE123" s="106"/>
      <c r="GZF123" s="106"/>
      <c r="GZG123" s="106"/>
      <c r="GZH123" s="106"/>
      <c r="GZI123" s="106"/>
      <c r="GZJ123" s="106"/>
      <c r="GZK123" s="106"/>
      <c r="GZL123" s="106"/>
      <c r="GZM123" s="106"/>
      <c r="GZN123" s="106"/>
      <c r="GZO123" s="106"/>
      <c r="GZP123" s="106"/>
      <c r="GZQ123" s="106"/>
      <c r="GZR123" s="106"/>
      <c r="GZS123" s="106"/>
      <c r="GZT123" s="106"/>
      <c r="GZU123" s="106"/>
      <c r="GZV123" s="106"/>
      <c r="GZW123" s="106"/>
      <c r="GZX123" s="106"/>
      <c r="GZY123" s="106"/>
      <c r="GZZ123" s="106"/>
      <c r="HAA123" s="106"/>
      <c r="HAB123" s="106"/>
      <c r="HAC123" s="106"/>
      <c r="HAD123" s="106"/>
      <c r="HAE123" s="106"/>
      <c r="HAF123" s="106"/>
      <c r="HAG123" s="106"/>
      <c r="HAH123" s="106"/>
      <c r="HAI123" s="106"/>
      <c r="HAJ123" s="106"/>
      <c r="HAK123" s="106"/>
      <c r="HAL123" s="106"/>
      <c r="HAM123" s="106"/>
      <c r="HAN123" s="106"/>
      <c r="HAO123" s="106"/>
      <c r="HAP123" s="106"/>
      <c r="HAQ123" s="106"/>
      <c r="HAR123" s="106"/>
      <c r="HAS123" s="106"/>
      <c r="HAT123" s="106"/>
      <c r="HAU123" s="106"/>
      <c r="HAV123" s="106"/>
      <c r="HAW123" s="106"/>
      <c r="HAX123" s="106"/>
      <c r="HAY123" s="106"/>
      <c r="HAZ123" s="106"/>
      <c r="HBA123" s="106"/>
      <c r="HBB123" s="106"/>
      <c r="HBC123" s="106"/>
      <c r="HBD123" s="106"/>
      <c r="HBE123" s="106"/>
      <c r="HBF123" s="106"/>
      <c r="HBG123" s="106"/>
      <c r="HBH123" s="106"/>
      <c r="HBI123" s="106"/>
      <c r="HBJ123" s="106"/>
      <c r="HBK123" s="106"/>
      <c r="HBL123" s="106"/>
      <c r="HBM123" s="106"/>
      <c r="HBN123" s="106"/>
      <c r="HBO123" s="106"/>
      <c r="HBP123" s="106"/>
      <c r="HBQ123" s="106"/>
      <c r="HBR123" s="106"/>
      <c r="HBS123" s="106"/>
      <c r="HBT123" s="106"/>
      <c r="HBU123" s="106"/>
      <c r="HBV123" s="106"/>
      <c r="HBW123" s="106"/>
      <c r="HBX123" s="106"/>
      <c r="HBY123" s="106"/>
      <c r="HBZ123" s="106"/>
      <c r="HCA123" s="106"/>
      <c r="HCB123" s="106"/>
      <c r="HCC123" s="106"/>
      <c r="HCD123" s="106"/>
      <c r="HCE123" s="106"/>
      <c r="HCF123" s="106"/>
      <c r="HCG123" s="106"/>
      <c r="HCH123" s="106"/>
      <c r="HCI123" s="106"/>
      <c r="HCJ123" s="106"/>
      <c r="HCK123" s="106"/>
      <c r="HCL123" s="106"/>
      <c r="HCM123" s="106"/>
      <c r="HCN123" s="106"/>
      <c r="HCO123" s="106"/>
      <c r="HCP123" s="106"/>
      <c r="HCQ123" s="106"/>
      <c r="HCR123" s="106"/>
      <c r="HCS123" s="106"/>
      <c r="HCT123" s="106"/>
      <c r="HCU123" s="106"/>
      <c r="HCV123" s="106"/>
      <c r="HCW123" s="106"/>
      <c r="HCX123" s="106"/>
      <c r="HCY123" s="106"/>
      <c r="HCZ123" s="106"/>
      <c r="HDA123" s="106"/>
      <c r="HDB123" s="106"/>
      <c r="HDC123" s="106"/>
      <c r="HDD123" s="106"/>
      <c r="HDE123" s="106"/>
      <c r="HDF123" s="106"/>
      <c r="HDG123" s="106"/>
      <c r="HDH123" s="106"/>
      <c r="HDI123" s="106"/>
      <c r="HDJ123" s="106"/>
      <c r="HDK123" s="106"/>
      <c r="HDL123" s="106"/>
      <c r="HDM123" s="106"/>
      <c r="HDN123" s="106"/>
      <c r="HDO123" s="106"/>
      <c r="HDP123" s="106"/>
      <c r="HDQ123" s="106"/>
      <c r="HDR123" s="106"/>
      <c r="HDS123" s="106"/>
      <c r="HDT123" s="106"/>
      <c r="HDU123" s="106"/>
      <c r="HDV123" s="106"/>
      <c r="HDW123" s="106"/>
      <c r="HDX123" s="106"/>
      <c r="HDY123" s="106"/>
      <c r="HDZ123" s="106"/>
      <c r="HEA123" s="106"/>
      <c r="HEB123" s="106"/>
      <c r="HEC123" s="106"/>
      <c r="HED123" s="106"/>
      <c r="HEE123" s="106"/>
      <c r="HEF123" s="106"/>
      <c r="HEG123" s="106"/>
      <c r="HEH123" s="106"/>
      <c r="HEI123" s="106"/>
      <c r="HEJ123" s="106"/>
      <c r="HEK123" s="106"/>
      <c r="HEL123" s="106"/>
      <c r="HEM123" s="106"/>
      <c r="HEN123" s="106"/>
      <c r="HEO123" s="106"/>
      <c r="HEP123" s="106"/>
      <c r="HEQ123" s="106"/>
      <c r="HER123" s="106"/>
      <c r="HES123" s="106"/>
      <c r="HET123" s="106"/>
      <c r="HEU123" s="106"/>
      <c r="HEV123" s="106"/>
      <c r="HEW123" s="106"/>
      <c r="HEX123" s="106"/>
      <c r="HEY123" s="106"/>
      <c r="HEZ123" s="106"/>
      <c r="HFA123" s="106"/>
      <c r="HFB123" s="106"/>
      <c r="HFC123" s="106"/>
      <c r="HFD123" s="106"/>
      <c r="HFE123" s="106"/>
      <c r="HFF123" s="106"/>
      <c r="HFG123" s="106"/>
      <c r="HFH123" s="106"/>
      <c r="HFI123" s="106"/>
      <c r="HFJ123" s="106"/>
      <c r="HFK123" s="106"/>
      <c r="HFL123" s="106"/>
      <c r="HFM123" s="106"/>
      <c r="HFN123" s="106"/>
      <c r="HFO123" s="106"/>
      <c r="HFP123" s="106"/>
      <c r="HFQ123" s="106"/>
      <c r="HFR123" s="106"/>
      <c r="HFS123" s="106"/>
      <c r="HFT123" s="106"/>
      <c r="HFU123" s="106"/>
      <c r="HFV123" s="106"/>
      <c r="HFW123" s="106"/>
      <c r="HFX123" s="106"/>
      <c r="HFY123" s="106"/>
      <c r="HFZ123" s="106"/>
      <c r="HGA123" s="106"/>
      <c r="HGB123" s="106"/>
      <c r="HGC123" s="106"/>
      <c r="HGD123" s="106"/>
      <c r="HGE123" s="106"/>
      <c r="HGF123" s="106"/>
      <c r="HGG123" s="106"/>
      <c r="HGH123" s="106"/>
      <c r="HGI123" s="106"/>
      <c r="HGJ123" s="106"/>
      <c r="HGK123" s="106"/>
      <c r="HGL123" s="106"/>
      <c r="HGM123" s="106"/>
      <c r="HGN123" s="106"/>
      <c r="HGO123" s="106"/>
      <c r="HGP123" s="106"/>
      <c r="HGQ123" s="106"/>
      <c r="HGR123" s="106"/>
      <c r="HGS123" s="106"/>
      <c r="HGT123" s="106"/>
      <c r="HGU123" s="106"/>
      <c r="HGV123" s="106"/>
      <c r="HGW123" s="106"/>
      <c r="HGX123" s="106"/>
      <c r="HGY123" s="106"/>
      <c r="HGZ123" s="106"/>
      <c r="HHA123" s="106"/>
      <c r="HHB123" s="106"/>
      <c r="HHC123" s="106"/>
      <c r="HHD123" s="106"/>
      <c r="HHE123" s="106"/>
      <c r="HHF123" s="106"/>
      <c r="HHG123" s="106"/>
      <c r="HHH123" s="106"/>
      <c r="HHI123" s="106"/>
      <c r="HHJ123" s="106"/>
      <c r="HHK123" s="106"/>
      <c r="HHL123" s="106"/>
      <c r="HHM123" s="106"/>
      <c r="HHN123" s="106"/>
      <c r="HHO123" s="106"/>
      <c r="HHP123" s="106"/>
      <c r="HHQ123" s="106"/>
      <c r="HHR123" s="106"/>
      <c r="HHS123" s="106"/>
      <c r="HHT123" s="106"/>
      <c r="HHU123" s="106"/>
      <c r="HHV123" s="106"/>
      <c r="HHW123" s="106"/>
      <c r="HHX123" s="106"/>
      <c r="HHY123" s="106"/>
      <c r="HHZ123" s="106"/>
      <c r="HIA123" s="106"/>
      <c r="HIB123" s="106"/>
      <c r="HIC123" s="106"/>
      <c r="HID123" s="106"/>
      <c r="HIE123" s="106"/>
      <c r="HIF123" s="106"/>
      <c r="HIG123" s="106"/>
      <c r="HIH123" s="106"/>
      <c r="HII123" s="106"/>
      <c r="HIJ123" s="106"/>
      <c r="HIK123" s="106"/>
      <c r="HIL123" s="106"/>
      <c r="HIM123" s="106"/>
      <c r="HIN123" s="106"/>
      <c r="HIO123" s="106"/>
      <c r="HIP123" s="106"/>
      <c r="HIQ123" s="106"/>
      <c r="HIR123" s="106"/>
      <c r="HIS123" s="106"/>
      <c r="HIT123" s="106"/>
      <c r="HIU123" s="106"/>
      <c r="HIV123" s="106"/>
      <c r="HIW123" s="106"/>
      <c r="HIX123" s="106"/>
      <c r="HIY123" s="106"/>
      <c r="HIZ123" s="106"/>
      <c r="HJA123" s="106"/>
      <c r="HJB123" s="106"/>
      <c r="HJC123" s="106"/>
      <c r="HJD123" s="106"/>
      <c r="HJE123" s="106"/>
      <c r="HJF123" s="106"/>
      <c r="HJG123" s="106"/>
      <c r="HJH123" s="106"/>
      <c r="HJI123" s="106"/>
      <c r="HJJ123" s="106"/>
      <c r="HJK123" s="106"/>
      <c r="HJL123" s="106"/>
      <c r="HJM123" s="106"/>
      <c r="HJN123" s="106"/>
      <c r="HJO123" s="106"/>
      <c r="HJP123" s="106"/>
      <c r="HJQ123" s="106"/>
      <c r="HJR123" s="106"/>
      <c r="HJS123" s="106"/>
      <c r="HJT123" s="106"/>
      <c r="HJU123" s="106"/>
      <c r="HJV123" s="106"/>
      <c r="HJW123" s="106"/>
      <c r="HJX123" s="106"/>
      <c r="HJY123" s="106"/>
      <c r="HJZ123" s="106"/>
      <c r="HKA123" s="106"/>
      <c r="HKB123" s="106"/>
      <c r="HKC123" s="106"/>
      <c r="HKD123" s="106"/>
      <c r="HKE123" s="106"/>
      <c r="HKF123" s="106"/>
      <c r="HKG123" s="106"/>
      <c r="HKH123" s="106"/>
      <c r="HKI123" s="106"/>
      <c r="HKJ123" s="106"/>
      <c r="HKK123" s="106"/>
      <c r="HKL123" s="106"/>
      <c r="HKM123" s="106"/>
      <c r="HKN123" s="106"/>
      <c r="HKO123" s="106"/>
      <c r="HKP123" s="106"/>
      <c r="HKQ123" s="106"/>
      <c r="HKR123" s="106"/>
      <c r="HKS123" s="106"/>
      <c r="HKT123" s="106"/>
      <c r="HKU123" s="106"/>
      <c r="HKV123" s="106"/>
      <c r="HKW123" s="106"/>
      <c r="HKX123" s="106"/>
      <c r="HKY123" s="106"/>
      <c r="HKZ123" s="106"/>
      <c r="HLA123" s="106"/>
      <c r="HLB123" s="106"/>
      <c r="HLC123" s="106"/>
      <c r="HLD123" s="106"/>
      <c r="HLE123" s="106"/>
      <c r="HLF123" s="106"/>
      <c r="HLG123" s="106"/>
      <c r="HLH123" s="106"/>
      <c r="HLI123" s="106"/>
      <c r="HLJ123" s="106"/>
      <c r="HLK123" s="106"/>
      <c r="HLL123" s="106"/>
      <c r="HLM123" s="106"/>
      <c r="HLN123" s="106"/>
      <c r="HLO123" s="106"/>
      <c r="HLP123" s="106"/>
      <c r="HLQ123" s="106"/>
      <c r="HLR123" s="106"/>
      <c r="HLS123" s="106"/>
      <c r="HLT123" s="106"/>
      <c r="HLU123" s="106"/>
      <c r="HLV123" s="106"/>
      <c r="HLW123" s="106"/>
      <c r="HLX123" s="106"/>
      <c r="HLY123" s="106"/>
      <c r="HLZ123" s="106"/>
      <c r="HMA123" s="106"/>
      <c r="HMB123" s="106"/>
      <c r="HMC123" s="106"/>
      <c r="HMD123" s="106"/>
      <c r="HME123" s="106"/>
      <c r="HMF123" s="106"/>
      <c r="HMG123" s="106"/>
      <c r="HMH123" s="106"/>
      <c r="HMI123" s="106"/>
      <c r="HMJ123" s="106"/>
      <c r="HMK123" s="106"/>
      <c r="HML123" s="106"/>
      <c r="HMM123" s="106"/>
      <c r="HMN123" s="106"/>
      <c r="HMO123" s="106"/>
      <c r="HMP123" s="106"/>
      <c r="HMQ123" s="106"/>
      <c r="HMR123" s="106"/>
      <c r="HMS123" s="106"/>
      <c r="HMT123" s="106"/>
      <c r="HMU123" s="106"/>
      <c r="HMV123" s="106"/>
      <c r="HMW123" s="106"/>
      <c r="HMX123" s="106"/>
      <c r="HMY123" s="106"/>
      <c r="HMZ123" s="106"/>
      <c r="HNA123" s="106"/>
      <c r="HNB123" s="106"/>
      <c r="HNC123" s="106"/>
      <c r="HND123" s="106"/>
      <c r="HNE123" s="106"/>
      <c r="HNF123" s="106"/>
      <c r="HNG123" s="106"/>
      <c r="HNH123" s="106"/>
      <c r="HNI123" s="106"/>
      <c r="HNJ123" s="106"/>
      <c r="HNK123" s="106"/>
      <c r="HNL123" s="106"/>
      <c r="HNM123" s="106"/>
      <c r="HNN123" s="106"/>
      <c r="HNO123" s="106"/>
      <c r="HNP123" s="106"/>
      <c r="HNQ123" s="106"/>
      <c r="HNR123" s="106"/>
      <c r="HNS123" s="106"/>
      <c r="HNT123" s="106"/>
      <c r="HNU123" s="106"/>
      <c r="HNV123" s="106"/>
      <c r="HNW123" s="106"/>
      <c r="HNX123" s="106"/>
      <c r="HNY123" s="106"/>
      <c r="HNZ123" s="106"/>
      <c r="HOA123" s="106"/>
      <c r="HOB123" s="106"/>
      <c r="HOC123" s="106"/>
      <c r="HOD123" s="106"/>
      <c r="HOE123" s="106"/>
      <c r="HOF123" s="106"/>
      <c r="HOG123" s="106"/>
      <c r="HOH123" s="106"/>
      <c r="HOI123" s="106"/>
      <c r="HOJ123" s="106"/>
      <c r="HOK123" s="106"/>
      <c r="HOL123" s="106"/>
      <c r="HOM123" s="106"/>
      <c r="HON123" s="106"/>
      <c r="HOO123" s="106"/>
      <c r="HOP123" s="106"/>
      <c r="HOQ123" s="106"/>
      <c r="HOR123" s="106"/>
      <c r="HOS123" s="106"/>
      <c r="HOT123" s="106"/>
      <c r="HOU123" s="106"/>
      <c r="HOV123" s="106"/>
      <c r="HOW123" s="106"/>
      <c r="HOX123" s="106"/>
      <c r="HOY123" s="106"/>
      <c r="HOZ123" s="106"/>
      <c r="HPA123" s="106"/>
      <c r="HPB123" s="106"/>
      <c r="HPC123" s="106"/>
      <c r="HPD123" s="106"/>
      <c r="HPE123" s="106"/>
      <c r="HPF123" s="106"/>
      <c r="HPG123" s="106"/>
      <c r="HPH123" s="106"/>
      <c r="HPI123" s="106"/>
      <c r="HPJ123" s="106"/>
      <c r="HPK123" s="106"/>
      <c r="HPL123" s="106"/>
      <c r="HPM123" s="106"/>
      <c r="HPN123" s="106"/>
      <c r="HPO123" s="106"/>
      <c r="HPP123" s="106"/>
      <c r="HPQ123" s="106"/>
      <c r="HPR123" s="106"/>
      <c r="HPS123" s="106"/>
      <c r="HPT123" s="106"/>
      <c r="HPU123" s="106"/>
      <c r="HPV123" s="106"/>
      <c r="HPW123" s="106"/>
      <c r="HPX123" s="106"/>
      <c r="HPY123" s="106"/>
      <c r="HPZ123" s="106"/>
      <c r="HQA123" s="106"/>
      <c r="HQB123" s="106"/>
      <c r="HQC123" s="106"/>
      <c r="HQD123" s="106"/>
      <c r="HQE123" s="106"/>
      <c r="HQF123" s="106"/>
      <c r="HQG123" s="106"/>
      <c r="HQH123" s="106"/>
      <c r="HQI123" s="106"/>
      <c r="HQJ123" s="106"/>
      <c r="HQK123" s="106"/>
      <c r="HQL123" s="106"/>
      <c r="HQM123" s="106"/>
      <c r="HQN123" s="106"/>
      <c r="HQO123" s="106"/>
      <c r="HQP123" s="106"/>
      <c r="HQQ123" s="106"/>
      <c r="HQR123" s="106"/>
      <c r="HQS123" s="106"/>
      <c r="HQT123" s="106"/>
      <c r="HQU123" s="106"/>
      <c r="HQV123" s="106"/>
      <c r="HQW123" s="106"/>
      <c r="HQX123" s="106"/>
      <c r="HQY123" s="106"/>
      <c r="HQZ123" s="106"/>
      <c r="HRA123" s="106"/>
      <c r="HRB123" s="106"/>
      <c r="HRC123" s="106"/>
      <c r="HRD123" s="106"/>
      <c r="HRE123" s="106"/>
      <c r="HRF123" s="106"/>
      <c r="HRG123" s="106"/>
      <c r="HRH123" s="106"/>
      <c r="HRI123" s="106"/>
      <c r="HRJ123" s="106"/>
      <c r="HRK123" s="106"/>
      <c r="HRL123" s="106"/>
      <c r="HRM123" s="106"/>
      <c r="HRN123" s="106"/>
      <c r="HRO123" s="106"/>
      <c r="HRP123" s="106"/>
      <c r="HRQ123" s="106"/>
      <c r="HRR123" s="106"/>
      <c r="HRS123" s="106"/>
      <c r="HRT123" s="106"/>
      <c r="HRU123" s="106"/>
      <c r="HRV123" s="106"/>
      <c r="HRW123" s="106"/>
      <c r="HRX123" s="106"/>
      <c r="HRY123" s="106"/>
      <c r="HRZ123" s="106"/>
      <c r="HSA123" s="106"/>
      <c r="HSB123" s="106"/>
      <c r="HSC123" s="106"/>
      <c r="HSD123" s="106"/>
      <c r="HSE123" s="106"/>
      <c r="HSF123" s="106"/>
      <c r="HSG123" s="106"/>
      <c r="HSH123" s="106"/>
      <c r="HSI123" s="106"/>
      <c r="HSJ123" s="106"/>
      <c r="HSK123" s="106"/>
      <c r="HSL123" s="106"/>
      <c r="HSM123" s="106"/>
      <c r="HSN123" s="106"/>
      <c r="HSO123" s="106"/>
      <c r="HSP123" s="106"/>
      <c r="HSQ123" s="106"/>
      <c r="HSR123" s="106"/>
      <c r="HSS123" s="106"/>
      <c r="HST123" s="106"/>
      <c r="HSU123" s="106"/>
      <c r="HSV123" s="106"/>
      <c r="HSW123" s="106"/>
      <c r="HSX123" s="106"/>
      <c r="HSY123" s="106"/>
      <c r="HSZ123" s="106"/>
      <c r="HTA123" s="106"/>
      <c r="HTB123" s="106"/>
      <c r="HTC123" s="106"/>
      <c r="HTD123" s="106"/>
      <c r="HTE123" s="106"/>
      <c r="HTF123" s="106"/>
      <c r="HTG123" s="106"/>
      <c r="HTH123" s="106"/>
      <c r="HTI123" s="106"/>
      <c r="HTJ123" s="106"/>
      <c r="HTK123" s="106"/>
      <c r="HTL123" s="106"/>
      <c r="HTM123" s="106"/>
      <c r="HTN123" s="106"/>
      <c r="HTO123" s="106"/>
      <c r="HTP123" s="106"/>
      <c r="HTQ123" s="106"/>
      <c r="HTR123" s="106"/>
      <c r="HTS123" s="106"/>
      <c r="HTT123" s="106"/>
      <c r="HTU123" s="106"/>
      <c r="HTV123" s="106"/>
      <c r="HTW123" s="106"/>
      <c r="HTX123" s="106"/>
      <c r="HTY123" s="106"/>
      <c r="HTZ123" s="106"/>
      <c r="HUA123" s="106"/>
      <c r="HUB123" s="106"/>
      <c r="HUC123" s="106"/>
      <c r="HUD123" s="106"/>
      <c r="HUE123" s="106"/>
      <c r="HUF123" s="106"/>
      <c r="HUG123" s="106"/>
      <c r="HUH123" s="106"/>
      <c r="HUI123" s="106"/>
      <c r="HUJ123" s="106"/>
      <c r="HUK123" s="106"/>
      <c r="HUL123" s="106"/>
      <c r="HUM123" s="106"/>
      <c r="HUN123" s="106"/>
      <c r="HUO123" s="106"/>
      <c r="HUP123" s="106"/>
      <c r="HUQ123" s="106"/>
      <c r="HUR123" s="106"/>
      <c r="HUS123" s="106"/>
      <c r="HUT123" s="106"/>
      <c r="HUU123" s="106"/>
      <c r="HUV123" s="106"/>
      <c r="HUW123" s="106"/>
      <c r="HUX123" s="106"/>
      <c r="HUY123" s="106"/>
      <c r="HUZ123" s="106"/>
      <c r="HVA123" s="106"/>
      <c r="HVB123" s="106"/>
      <c r="HVC123" s="106"/>
      <c r="HVD123" s="106"/>
      <c r="HVE123" s="106"/>
      <c r="HVF123" s="106"/>
      <c r="HVG123" s="106"/>
      <c r="HVH123" s="106"/>
      <c r="HVI123" s="106"/>
      <c r="HVJ123" s="106"/>
      <c r="HVK123" s="106"/>
      <c r="HVL123" s="106"/>
      <c r="HVM123" s="106"/>
      <c r="HVN123" s="106"/>
      <c r="HVO123" s="106"/>
      <c r="HVP123" s="106"/>
      <c r="HVQ123" s="106"/>
      <c r="HVR123" s="106"/>
      <c r="HVS123" s="106"/>
      <c r="HVT123" s="106"/>
      <c r="HVU123" s="106"/>
      <c r="HVV123" s="106"/>
      <c r="HVW123" s="106"/>
      <c r="HVX123" s="106"/>
      <c r="HVY123" s="106"/>
      <c r="HVZ123" s="106"/>
      <c r="HWA123" s="106"/>
      <c r="HWB123" s="106"/>
      <c r="HWC123" s="106"/>
      <c r="HWD123" s="106"/>
      <c r="HWE123" s="106"/>
      <c r="HWF123" s="106"/>
      <c r="HWG123" s="106"/>
      <c r="HWH123" s="106"/>
      <c r="HWI123" s="106"/>
      <c r="HWJ123" s="106"/>
      <c r="HWK123" s="106"/>
      <c r="HWL123" s="106"/>
      <c r="HWM123" s="106"/>
      <c r="HWN123" s="106"/>
      <c r="HWO123" s="106"/>
      <c r="HWP123" s="106"/>
      <c r="HWQ123" s="106"/>
      <c r="HWR123" s="106"/>
      <c r="HWS123" s="106"/>
      <c r="HWT123" s="106"/>
      <c r="HWU123" s="106"/>
      <c r="HWV123" s="106"/>
      <c r="HWW123" s="106"/>
      <c r="HWX123" s="106"/>
      <c r="HWY123" s="106"/>
      <c r="HWZ123" s="106"/>
      <c r="HXA123" s="106"/>
      <c r="HXB123" s="106"/>
      <c r="HXC123" s="106"/>
      <c r="HXD123" s="106"/>
      <c r="HXE123" s="106"/>
      <c r="HXF123" s="106"/>
      <c r="HXG123" s="106"/>
      <c r="HXH123" s="106"/>
      <c r="HXI123" s="106"/>
      <c r="HXJ123" s="106"/>
      <c r="HXK123" s="106"/>
      <c r="HXL123" s="106"/>
      <c r="HXM123" s="106"/>
      <c r="HXN123" s="106"/>
      <c r="HXO123" s="106"/>
      <c r="HXP123" s="106"/>
      <c r="HXQ123" s="106"/>
      <c r="HXR123" s="106"/>
      <c r="HXS123" s="106"/>
      <c r="HXT123" s="106"/>
      <c r="HXU123" s="106"/>
      <c r="HXV123" s="106"/>
      <c r="HXW123" s="106"/>
      <c r="HXX123" s="106"/>
      <c r="HXY123" s="106"/>
      <c r="HXZ123" s="106"/>
      <c r="HYA123" s="106"/>
      <c r="HYB123" s="106"/>
      <c r="HYC123" s="106"/>
      <c r="HYD123" s="106"/>
      <c r="HYE123" s="106"/>
      <c r="HYF123" s="106"/>
      <c r="HYG123" s="106"/>
      <c r="HYH123" s="106"/>
      <c r="HYI123" s="106"/>
      <c r="HYJ123" s="106"/>
      <c r="HYK123" s="106"/>
      <c r="HYL123" s="106"/>
      <c r="HYM123" s="106"/>
      <c r="HYN123" s="106"/>
      <c r="HYO123" s="106"/>
      <c r="HYP123" s="106"/>
      <c r="HYQ123" s="106"/>
      <c r="HYR123" s="106"/>
      <c r="HYS123" s="106"/>
      <c r="HYT123" s="106"/>
      <c r="HYU123" s="106"/>
      <c r="HYV123" s="106"/>
      <c r="HYW123" s="106"/>
      <c r="HYX123" s="106"/>
      <c r="HYY123" s="106"/>
      <c r="HYZ123" s="106"/>
      <c r="HZA123" s="106"/>
      <c r="HZB123" s="106"/>
      <c r="HZC123" s="106"/>
      <c r="HZD123" s="106"/>
      <c r="HZE123" s="106"/>
      <c r="HZF123" s="106"/>
      <c r="HZG123" s="106"/>
      <c r="HZH123" s="106"/>
      <c r="HZI123" s="106"/>
      <c r="HZJ123" s="106"/>
      <c r="HZK123" s="106"/>
      <c r="HZL123" s="106"/>
      <c r="HZM123" s="106"/>
      <c r="HZN123" s="106"/>
      <c r="HZO123" s="106"/>
      <c r="HZP123" s="106"/>
      <c r="HZQ123" s="106"/>
      <c r="HZR123" s="106"/>
      <c r="HZS123" s="106"/>
      <c r="HZT123" s="106"/>
      <c r="HZU123" s="106"/>
      <c r="HZV123" s="106"/>
      <c r="HZW123" s="106"/>
      <c r="HZX123" s="106"/>
      <c r="HZY123" s="106"/>
      <c r="HZZ123" s="106"/>
      <c r="IAA123" s="106"/>
      <c r="IAB123" s="106"/>
      <c r="IAC123" s="106"/>
      <c r="IAD123" s="106"/>
      <c r="IAE123" s="106"/>
      <c r="IAF123" s="106"/>
      <c r="IAG123" s="106"/>
      <c r="IAH123" s="106"/>
      <c r="IAI123" s="106"/>
      <c r="IAJ123" s="106"/>
      <c r="IAK123" s="106"/>
      <c r="IAL123" s="106"/>
      <c r="IAM123" s="106"/>
      <c r="IAN123" s="106"/>
      <c r="IAO123" s="106"/>
      <c r="IAP123" s="106"/>
      <c r="IAQ123" s="106"/>
      <c r="IAR123" s="106"/>
      <c r="IAS123" s="106"/>
      <c r="IAT123" s="106"/>
      <c r="IAU123" s="106"/>
      <c r="IAV123" s="106"/>
      <c r="IAW123" s="106"/>
      <c r="IAX123" s="106"/>
      <c r="IAY123" s="106"/>
      <c r="IAZ123" s="106"/>
      <c r="IBA123" s="106"/>
      <c r="IBB123" s="106"/>
      <c r="IBC123" s="106"/>
      <c r="IBD123" s="106"/>
      <c r="IBE123" s="106"/>
      <c r="IBF123" s="106"/>
      <c r="IBG123" s="106"/>
      <c r="IBH123" s="106"/>
      <c r="IBI123" s="106"/>
      <c r="IBJ123" s="106"/>
      <c r="IBK123" s="106"/>
      <c r="IBL123" s="106"/>
      <c r="IBM123" s="106"/>
      <c r="IBN123" s="106"/>
      <c r="IBO123" s="106"/>
      <c r="IBP123" s="106"/>
      <c r="IBQ123" s="106"/>
      <c r="IBR123" s="106"/>
      <c r="IBS123" s="106"/>
      <c r="IBT123" s="106"/>
      <c r="IBU123" s="106"/>
      <c r="IBV123" s="106"/>
      <c r="IBW123" s="106"/>
      <c r="IBX123" s="106"/>
      <c r="IBY123" s="106"/>
      <c r="IBZ123" s="106"/>
      <c r="ICA123" s="106"/>
      <c r="ICB123" s="106"/>
      <c r="ICC123" s="106"/>
      <c r="ICD123" s="106"/>
      <c r="ICE123" s="106"/>
      <c r="ICF123" s="106"/>
      <c r="ICG123" s="106"/>
      <c r="ICH123" s="106"/>
      <c r="ICI123" s="106"/>
      <c r="ICJ123" s="106"/>
      <c r="ICK123" s="106"/>
      <c r="ICL123" s="106"/>
      <c r="ICM123" s="106"/>
      <c r="ICN123" s="106"/>
      <c r="ICO123" s="106"/>
      <c r="ICP123" s="106"/>
      <c r="ICQ123" s="106"/>
      <c r="ICR123" s="106"/>
      <c r="ICS123" s="106"/>
      <c r="ICT123" s="106"/>
      <c r="ICU123" s="106"/>
      <c r="ICV123" s="106"/>
      <c r="ICW123" s="106"/>
      <c r="ICX123" s="106"/>
      <c r="ICY123" s="106"/>
      <c r="ICZ123" s="106"/>
      <c r="IDA123" s="106"/>
      <c r="IDB123" s="106"/>
      <c r="IDC123" s="106"/>
      <c r="IDD123" s="106"/>
      <c r="IDE123" s="106"/>
      <c r="IDF123" s="106"/>
      <c r="IDG123" s="106"/>
      <c r="IDH123" s="106"/>
      <c r="IDI123" s="106"/>
      <c r="IDJ123" s="106"/>
      <c r="IDK123" s="106"/>
      <c r="IDL123" s="106"/>
      <c r="IDM123" s="106"/>
      <c r="IDN123" s="106"/>
      <c r="IDO123" s="106"/>
      <c r="IDP123" s="106"/>
      <c r="IDQ123" s="106"/>
      <c r="IDR123" s="106"/>
      <c r="IDS123" s="106"/>
      <c r="IDT123" s="106"/>
      <c r="IDU123" s="106"/>
      <c r="IDV123" s="106"/>
      <c r="IDW123" s="106"/>
      <c r="IDX123" s="106"/>
      <c r="IDY123" s="106"/>
      <c r="IDZ123" s="106"/>
      <c r="IEA123" s="106"/>
      <c r="IEB123" s="106"/>
      <c r="IEC123" s="106"/>
      <c r="IED123" s="106"/>
      <c r="IEE123" s="106"/>
      <c r="IEF123" s="106"/>
      <c r="IEG123" s="106"/>
      <c r="IEH123" s="106"/>
      <c r="IEI123" s="106"/>
      <c r="IEJ123" s="106"/>
      <c r="IEK123" s="106"/>
      <c r="IEL123" s="106"/>
      <c r="IEM123" s="106"/>
      <c r="IEN123" s="106"/>
      <c r="IEO123" s="106"/>
      <c r="IEP123" s="106"/>
      <c r="IEQ123" s="106"/>
      <c r="IER123" s="106"/>
      <c r="IES123" s="106"/>
      <c r="IET123" s="106"/>
      <c r="IEU123" s="106"/>
      <c r="IEV123" s="106"/>
      <c r="IEW123" s="106"/>
      <c r="IEX123" s="106"/>
      <c r="IEY123" s="106"/>
      <c r="IEZ123" s="106"/>
      <c r="IFA123" s="106"/>
      <c r="IFB123" s="106"/>
      <c r="IFC123" s="106"/>
      <c r="IFD123" s="106"/>
      <c r="IFE123" s="106"/>
      <c r="IFF123" s="106"/>
      <c r="IFG123" s="106"/>
      <c r="IFH123" s="106"/>
      <c r="IFI123" s="106"/>
      <c r="IFJ123" s="106"/>
      <c r="IFK123" s="106"/>
      <c r="IFL123" s="106"/>
      <c r="IFM123" s="106"/>
      <c r="IFN123" s="106"/>
      <c r="IFO123" s="106"/>
      <c r="IFP123" s="106"/>
      <c r="IFQ123" s="106"/>
      <c r="IFR123" s="106"/>
      <c r="IFS123" s="106"/>
      <c r="IFT123" s="106"/>
      <c r="IFU123" s="106"/>
      <c r="IFV123" s="106"/>
      <c r="IFW123" s="106"/>
      <c r="IFX123" s="106"/>
      <c r="IFY123" s="106"/>
      <c r="IFZ123" s="106"/>
      <c r="IGA123" s="106"/>
      <c r="IGB123" s="106"/>
      <c r="IGC123" s="106"/>
      <c r="IGD123" s="106"/>
      <c r="IGE123" s="106"/>
      <c r="IGF123" s="106"/>
      <c r="IGG123" s="106"/>
      <c r="IGH123" s="106"/>
      <c r="IGI123" s="106"/>
      <c r="IGJ123" s="106"/>
      <c r="IGK123" s="106"/>
      <c r="IGL123" s="106"/>
      <c r="IGM123" s="106"/>
      <c r="IGN123" s="106"/>
      <c r="IGO123" s="106"/>
      <c r="IGP123" s="106"/>
      <c r="IGQ123" s="106"/>
      <c r="IGR123" s="106"/>
      <c r="IGS123" s="106"/>
      <c r="IGT123" s="106"/>
      <c r="IGU123" s="106"/>
      <c r="IGV123" s="106"/>
      <c r="IGW123" s="106"/>
      <c r="IGX123" s="106"/>
      <c r="IGY123" s="106"/>
      <c r="IGZ123" s="106"/>
      <c r="IHA123" s="106"/>
      <c r="IHB123" s="106"/>
      <c r="IHC123" s="106"/>
      <c r="IHD123" s="106"/>
      <c r="IHE123" s="106"/>
      <c r="IHF123" s="106"/>
      <c r="IHG123" s="106"/>
      <c r="IHH123" s="106"/>
      <c r="IHI123" s="106"/>
      <c r="IHJ123" s="106"/>
      <c r="IHK123" s="106"/>
      <c r="IHL123" s="106"/>
      <c r="IHM123" s="106"/>
      <c r="IHN123" s="106"/>
      <c r="IHO123" s="106"/>
      <c r="IHP123" s="106"/>
      <c r="IHQ123" s="106"/>
      <c r="IHR123" s="106"/>
      <c r="IHS123" s="106"/>
      <c r="IHT123" s="106"/>
      <c r="IHU123" s="106"/>
      <c r="IHV123" s="106"/>
      <c r="IHW123" s="106"/>
      <c r="IHX123" s="106"/>
      <c r="IHY123" s="106"/>
      <c r="IHZ123" s="106"/>
      <c r="IIA123" s="106"/>
      <c r="IIB123" s="106"/>
      <c r="IIC123" s="106"/>
      <c r="IID123" s="106"/>
      <c r="IIE123" s="106"/>
      <c r="IIF123" s="106"/>
      <c r="IIG123" s="106"/>
      <c r="IIH123" s="106"/>
      <c r="III123" s="106"/>
      <c r="IIJ123" s="106"/>
      <c r="IIK123" s="106"/>
      <c r="IIL123" s="106"/>
      <c r="IIM123" s="106"/>
      <c r="IIN123" s="106"/>
      <c r="IIO123" s="106"/>
      <c r="IIP123" s="106"/>
      <c r="IIQ123" s="106"/>
      <c r="IIR123" s="106"/>
      <c r="IIS123" s="106"/>
      <c r="IIT123" s="106"/>
      <c r="IIU123" s="106"/>
      <c r="IIV123" s="106"/>
      <c r="IIW123" s="106"/>
      <c r="IIX123" s="106"/>
      <c r="IIY123" s="106"/>
      <c r="IIZ123" s="106"/>
      <c r="IJA123" s="106"/>
      <c r="IJB123" s="106"/>
      <c r="IJC123" s="106"/>
      <c r="IJD123" s="106"/>
      <c r="IJE123" s="106"/>
      <c r="IJF123" s="106"/>
      <c r="IJG123" s="106"/>
      <c r="IJH123" s="106"/>
      <c r="IJI123" s="106"/>
      <c r="IJJ123" s="106"/>
      <c r="IJK123" s="106"/>
      <c r="IJL123" s="106"/>
      <c r="IJM123" s="106"/>
      <c r="IJN123" s="106"/>
      <c r="IJO123" s="106"/>
      <c r="IJP123" s="106"/>
      <c r="IJQ123" s="106"/>
      <c r="IJR123" s="106"/>
      <c r="IJS123" s="106"/>
      <c r="IJT123" s="106"/>
      <c r="IJU123" s="106"/>
      <c r="IJV123" s="106"/>
      <c r="IJW123" s="106"/>
      <c r="IJX123" s="106"/>
      <c r="IJY123" s="106"/>
      <c r="IJZ123" s="106"/>
      <c r="IKA123" s="106"/>
      <c r="IKB123" s="106"/>
      <c r="IKC123" s="106"/>
      <c r="IKD123" s="106"/>
      <c r="IKE123" s="106"/>
      <c r="IKF123" s="106"/>
      <c r="IKG123" s="106"/>
      <c r="IKH123" s="106"/>
      <c r="IKI123" s="106"/>
      <c r="IKJ123" s="106"/>
      <c r="IKK123" s="106"/>
      <c r="IKL123" s="106"/>
      <c r="IKM123" s="106"/>
      <c r="IKN123" s="106"/>
      <c r="IKO123" s="106"/>
      <c r="IKP123" s="106"/>
      <c r="IKQ123" s="106"/>
      <c r="IKR123" s="106"/>
      <c r="IKS123" s="106"/>
      <c r="IKT123" s="106"/>
      <c r="IKU123" s="106"/>
      <c r="IKV123" s="106"/>
      <c r="IKW123" s="106"/>
      <c r="IKX123" s="106"/>
      <c r="IKY123" s="106"/>
      <c r="IKZ123" s="106"/>
      <c r="ILA123" s="106"/>
      <c r="ILB123" s="106"/>
      <c r="ILC123" s="106"/>
      <c r="ILD123" s="106"/>
      <c r="ILE123" s="106"/>
      <c r="ILF123" s="106"/>
      <c r="ILG123" s="106"/>
      <c r="ILH123" s="106"/>
      <c r="ILI123" s="106"/>
      <c r="ILJ123" s="106"/>
      <c r="ILK123" s="106"/>
      <c r="ILL123" s="106"/>
      <c r="ILM123" s="106"/>
      <c r="ILN123" s="106"/>
      <c r="ILO123" s="106"/>
      <c r="ILP123" s="106"/>
      <c r="ILQ123" s="106"/>
      <c r="ILR123" s="106"/>
      <c r="ILS123" s="106"/>
      <c r="ILT123" s="106"/>
      <c r="ILU123" s="106"/>
      <c r="ILV123" s="106"/>
      <c r="ILW123" s="106"/>
      <c r="ILX123" s="106"/>
      <c r="ILY123" s="106"/>
      <c r="ILZ123" s="106"/>
      <c r="IMA123" s="106"/>
      <c r="IMB123" s="106"/>
      <c r="IMC123" s="106"/>
      <c r="IMD123" s="106"/>
      <c r="IME123" s="106"/>
      <c r="IMF123" s="106"/>
      <c r="IMG123" s="106"/>
      <c r="IMH123" s="106"/>
      <c r="IMI123" s="106"/>
      <c r="IMJ123" s="106"/>
      <c r="IMK123" s="106"/>
      <c r="IML123" s="106"/>
      <c r="IMM123" s="106"/>
      <c r="IMN123" s="106"/>
      <c r="IMO123" s="106"/>
      <c r="IMP123" s="106"/>
      <c r="IMQ123" s="106"/>
      <c r="IMR123" s="106"/>
      <c r="IMS123" s="106"/>
      <c r="IMT123" s="106"/>
      <c r="IMU123" s="106"/>
      <c r="IMV123" s="106"/>
      <c r="IMW123" s="106"/>
      <c r="IMX123" s="106"/>
      <c r="IMY123" s="106"/>
      <c r="IMZ123" s="106"/>
      <c r="INA123" s="106"/>
      <c r="INB123" s="106"/>
      <c r="INC123" s="106"/>
      <c r="IND123" s="106"/>
      <c r="INE123" s="106"/>
      <c r="INF123" s="106"/>
      <c r="ING123" s="106"/>
      <c r="INH123" s="106"/>
      <c r="INI123" s="106"/>
      <c r="INJ123" s="106"/>
      <c r="INK123" s="106"/>
      <c r="INL123" s="106"/>
      <c r="INM123" s="106"/>
      <c r="INN123" s="106"/>
      <c r="INO123" s="106"/>
      <c r="INP123" s="106"/>
      <c r="INQ123" s="106"/>
      <c r="INR123" s="106"/>
      <c r="INS123" s="106"/>
      <c r="INT123" s="106"/>
      <c r="INU123" s="106"/>
      <c r="INV123" s="106"/>
      <c r="INW123" s="106"/>
      <c r="INX123" s="106"/>
      <c r="INY123" s="106"/>
      <c r="INZ123" s="106"/>
      <c r="IOA123" s="106"/>
      <c r="IOB123" s="106"/>
      <c r="IOC123" s="106"/>
      <c r="IOD123" s="106"/>
      <c r="IOE123" s="106"/>
      <c r="IOF123" s="106"/>
      <c r="IOG123" s="106"/>
      <c r="IOH123" s="106"/>
      <c r="IOI123" s="106"/>
      <c r="IOJ123" s="106"/>
      <c r="IOK123" s="106"/>
      <c r="IOL123" s="106"/>
      <c r="IOM123" s="106"/>
      <c r="ION123" s="106"/>
      <c r="IOO123" s="106"/>
      <c r="IOP123" s="106"/>
      <c r="IOQ123" s="106"/>
      <c r="IOR123" s="106"/>
      <c r="IOS123" s="106"/>
      <c r="IOT123" s="106"/>
      <c r="IOU123" s="106"/>
      <c r="IOV123" s="106"/>
      <c r="IOW123" s="106"/>
      <c r="IOX123" s="106"/>
      <c r="IOY123" s="106"/>
      <c r="IOZ123" s="106"/>
      <c r="IPA123" s="106"/>
      <c r="IPB123" s="106"/>
      <c r="IPC123" s="106"/>
      <c r="IPD123" s="106"/>
      <c r="IPE123" s="106"/>
      <c r="IPF123" s="106"/>
      <c r="IPG123" s="106"/>
      <c r="IPH123" s="106"/>
      <c r="IPI123" s="106"/>
      <c r="IPJ123" s="106"/>
      <c r="IPK123" s="106"/>
      <c r="IPL123" s="106"/>
      <c r="IPM123" s="106"/>
      <c r="IPN123" s="106"/>
      <c r="IPO123" s="106"/>
      <c r="IPP123" s="106"/>
      <c r="IPQ123" s="106"/>
      <c r="IPR123" s="106"/>
      <c r="IPS123" s="106"/>
      <c r="IPT123" s="106"/>
      <c r="IPU123" s="106"/>
      <c r="IPV123" s="106"/>
      <c r="IPW123" s="106"/>
      <c r="IPX123" s="106"/>
      <c r="IPY123" s="106"/>
      <c r="IPZ123" s="106"/>
      <c r="IQA123" s="106"/>
      <c r="IQB123" s="106"/>
      <c r="IQC123" s="106"/>
      <c r="IQD123" s="106"/>
      <c r="IQE123" s="106"/>
      <c r="IQF123" s="106"/>
      <c r="IQG123" s="106"/>
      <c r="IQH123" s="106"/>
      <c r="IQI123" s="106"/>
      <c r="IQJ123" s="106"/>
      <c r="IQK123" s="106"/>
      <c r="IQL123" s="106"/>
      <c r="IQM123" s="106"/>
      <c r="IQN123" s="106"/>
      <c r="IQO123" s="106"/>
      <c r="IQP123" s="106"/>
      <c r="IQQ123" s="106"/>
      <c r="IQR123" s="106"/>
      <c r="IQS123" s="106"/>
      <c r="IQT123" s="106"/>
      <c r="IQU123" s="106"/>
      <c r="IQV123" s="106"/>
      <c r="IQW123" s="106"/>
      <c r="IQX123" s="106"/>
      <c r="IQY123" s="106"/>
      <c r="IQZ123" s="106"/>
      <c r="IRA123" s="106"/>
      <c r="IRB123" s="106"/>
      <c r="IRC123" s="106"/>
      <c r="IRD123" s="106"/>
      <c r="IRE123" s="106"/>
      <c r="IRF123" s="106"/>
      <c r="IRG123" s="106"/>
      <c r="IRH123" s="106"/>
      <c r="IRI123" s="106"/>
      <c r="IRJ123" s="106"/>
      <c r="IRK123" s="106"/>
      <c r="IRL123" s="106"/>
      <c r="IRM123" s="106"/>
      <c r="IRN123" s="106"/>
      <c r="IRO123" s="106"/>
      <c r="IRP123" s="106"/>
      <c r="IRQ123" s="106"/>
      <c r="IRR123" s="106"/>
      <c r="IRS123" s="106"/>
      <c r="IRT123" s="106"/>
      <c r="IRU123" s="106"/>
      <c r="IRV123" s="106"/>
      <c r="IRW123" s="106"/>
      <c r="IRX123" s="106"/>
      <c r="IRY123" s="106"/>
      <c r="IRZ123" s="106"/>
      <c r="ISA123" s="106"/>
      <c r="ISB123" s="106"/>
      <c r="ISC123" s="106"/>
      <c r="ISD123" s="106"/>
      <c r="ISE123" s="106"/>
      <c r="ISF123" s="106"/>
      <c r="ISG123" s="106"/>
      <c r="ISH123" s="106"/>
      <c r="ISI123" s="106"/>
      <c r="ISJ123" s="106"/>
      <c r="ISK123" s="106"/>
      <c r="ISL123" s="106"/>
      <c r="ISM123" s="106"/>
      <c r="ISN123" s="106"/>
      <c r="ISO123" s="106"/>
      <c r="ISP123" s="106"/>
      <c r="ISQ123" s="106"/>
      <c r="ISR123" s="106"/>
      <c r="ISS123" s="106"/>
      <c r="IST123" s="106"/>
      <c r="ISU123" s="106"/>
      <c r="ISV123" s="106"/>
      <c r="ISW123" s="106"/>
      <c r="ISX123" s="106"/>
      <c r="ISY123" s="106"/>
      <c r="ISZ123" s="106"/>
      <c r="ITA123" s="106"/>
      <c r="ITB123" s="106"/>
      <c r="ITC123" s="106"/>
      <c r="ITD123" s="106"/>
      <c r="ITE123" s="106"/>
      <c r="ITF123" s="106"/>
      <c r="ITG123" s="106"/>
      <c r="ITH123" s="106"/>
      <c r="ITI123" s="106"/>
      <c r="ITJ123" s="106"/>
      <c r="ITK123" s="106"/>
      <c r="ITL123" s="106"/>
      <c r="ITM123" s="106"/>
      <c r="ITN123" s="106"/>
      <c r="ITO123" s="106"/>
      <c r="ITP123" s="106"/>
      <c r="ITQ123" s="106"/>
      <c r="ITR123" s="106"/>
      <c r="ITS123" s="106"/>
      <c r="ITT123" s="106"/>
      <c r="ITU123" s="106"/>
      <c r="ITV123" s="106"/>
      <c r="ITW123" s="106"/>
      <c r="ITX123" s="106"/>
      <c r="ITY123" s="106"/>
      <c r="ITZ123" s="106"/>
      <c r="IUA123" s="106"/>
      <c r="IUB123" s="106"/>
      <c r="IUC123" s="106"/>
      <c r="IUD123" s="106"/>
      <c r="IUE123" s="106"/>
      <c r="IUF123" s="106"/>
      <c r="IUG123" s="106"/>
      <c r="IUH123" s="106"/>
      <c r="IUI123" s="106"/>
      <c r="IUJ123" s="106"/>
      <c r="IUK123" s="106"/>
      <c r="IUL123" s="106"/>
      <c r="IUM123" s="106"/>
      <c r="IUN123" s="106"/>
      <c r="IUO123" s="106"/>
      <c r="IUP123" s="106"/>
      <c r="IUQ123" s="106"/>
      <c r="IUR123" s="106"/>
      <c r="IUS123" s="106"/>
      <c r="IUT123" s="106"/>
      <c r="IUU123" s="106"/>
      <c r="IUV123" s="106"/>
      <c r="IUW123" s="106"/>
      <c r="IUX123" s="106"/>
      <c r="IUY123" s="106"/>
      <c r="IUZ123" s="106"/>
      <c r="IVA123" s="106"/>
      <c r="IVB123" s="106"/>
      <c r="IVC123" s="106"/>
      <c r="IVD123" s="106"/>
      <c r="IVE123" s="106"/>
      <c r="IVF123" s="106"/>
      <c r="IVG123" s="106"/>
      <c r="IVH123" s="106"/>
      <c r="IVI123" s="106"/>
      <c r="IVJ123" s="106"/>
      <c r="IVK123" s="106"/>
      <c r="IVL123" s="106"/>
      <c r="IVM123" s="106"/>
      <c r="IVN123" s="106"/>
      <c r="IVO123" s="106"/>
      <c r="IVP123" s="106"/>
      <c r="IVQ123" s="106"/>
      <c r="IVR123" s="106"/>
      <c r="IVS123" s="106"/>
      <c r="IVT123" s="106"/>
      <c r="IVU123" s="106"/>
      <c r="IVV123" s="106"/>
      <c r="IVW123" s="106"/>
      <c r="IVX123" s="106"/>
      <c r="IVY123" s="106"/>
      <c r="IVZ123" s="106"/>
      <c r="IWA123" s="106"/>
      <c r="IWB123" s="106"/>
      <c r="IWC123" s="106"/>
      <c r="IWD123" s="106"/>
      <c r="IWE123" s="106"/>
      <c r="IWF123" s="106"/>
      <c r="IWG123" s="106"/>
      <c r="IWH123" s="106"/>
      <c r="IWI123" s="106"/>
      <c r="IWJ123" s="106"/>
      <c r="IWK123" s="106"/>
      <c r="IWL123" s="106"/>
      <c r="IWM123" s="106"/>
      <c r="IWN123" s="106"/>
      <c r="IWO123" s="106"/>
      <c r="IWP123" s="106"/>
      <c r="IWQ123" s="106"/>
      <c r="IWR123" s="106"/>
      <c r="IWS123" s="106"/>
      <c r="IWT123" s="106"/>
      <c r="IWU123" s="106"/>
      <c r="IWV123" s="106"/>
      <c r="IWW123" s="106"/>
      <c r="IWX123" s="106"/>
      <c r="IWY123" s="106"/>
      <c r="IWZ123" s="106"/>
      <c r="IXA123" s="106"/>
      <c r="IXB123" s="106"/>
      <c r="IXC123" s="106"/>
      <c r="IXD123" s="106"/>
      <c r="IXE123" s="106"/>
      <c r="IXF123" s="106"/>
      <c r="IXG123" s="106"/>
      <c r="IXH123" s="106"/>
      <c r="IXI123" s="106"/>
      <c r="IXJ123" s="106"/>
      <c r="IXK123" s="106"/>
      <c r="IXL123" s="106"/>
      <c r="IXM123" s="106"/>
      <c r="IXN123" s="106"/>
      <c r="IXO123" s="106"/>
      <c r="IXP123" s="106"/>
      <c r="IXQ123" s="106"/>
      <c r="IXR123" s="106"/>
      <c r="IXS123" s="106"/>
      <c r="IXT123" s="106"/>
      <c r="IXU123" s="106"/>
      <c r="IXV123" s="106"/>
      <c r="IXW123" s="106"/>
      <c r="IXX123" s="106"/>
      <c r="IXY123" s="106"/>
      <c r="IXZ123" s="106"/>
      <c r="IYA123" s="106"/>
      <c r="IYB123" s="106"/>
      <c r="IYC123" s="106"/>
      <c r="IYD123" s="106"/>
      <c r="IYE123" s="106"/>
      <c r="IYF123" s="106"/>
      <c r="IYG123" s="106"/>
      <c r="IYH123" s="106"/>
      <c r="IYI123" s="106"/>
      <c r="IYJ123" s="106"/>
      <c r="IYK123" s="106"/>
      <c r="IYL123" s="106"/>
      <c r="IYM123" s="106"/>
      <c r="IYN123" s="106"/>
      <c r="IYO123" s="106"/>
      <c r="IYP123" s="106"/>
      <c r="IYQ123" s="106"/>
      <c r="IYR123" s="106"/>
      <c r="IYS123" s="106"/>
      <c r="IYT123" s="106"/>
      <c r="IYU123" s="106"/>
      <c r="IYV123" s="106"/>
      <c r="IYW123" s="106"/>
      <c r="IYX123" s="106"/>
      <c r="IYY123" s="106"/>
      <c r="IYZ123" s="106"/>
      <c r="IZA123" s="106"/>
      <c r="IZB123" s="106"/>
      <c r="IZC123" s="106"/>
      <c r="IZD123" s="106"/>
      <c r="IZE123" s="106"/>
      <c r="IZF123" s="106"/>
      <c r="IZG123" s="106"/>
      <c r="IZH123" s="106"/>
      <c r="IZI123" s="106"/>
      <c r="IZJ123" s="106"/>
      <c r="IZK123" s="106"/>
      <c r="IZL123" s="106"/>
      <c r="IZM123" s="106"/>
      <c r="IZN123" s="106"/>
      <c r="IZO123" s="106"/>
      <c r="IZP123" s="106"/>
      <c r="IZQ123" s="106"/>
      <c r="IZR123" s="106"/>
      <c r="IZS123" s="106"/>
      <c r="IZT123" s="106"/>
      <c r="IZU123" s="106"/>
      <c r="IZV123" s="106"/>
      <c r="IZW123" s="106"/>
      <c r="IZX123" s="106"/>
      <c r="IZY123" s="106"/>
      <c r="IZZ123" s="106"/>
      <c r="JAA123" s="106"/>
      <c r="JAB123" s="106"/>
      <c r="JAC123" s="106"/>
      <c r="JAD123" s="106"/>
      <c r="JAE123" s="106"/>
      <c r="JAF123" s="106"/>
      <c r="JAG123" s="106"/>
      <c r="JAH123" s="106"/>
      <c r="JAI123" s="106"/>
      <c r="JAJ123" s="106"/>
      <c r="JAK123" s="106"/>
      <c r="JAL123" s="106"/>
      <c r="JAM123" s="106"/>
      <c r="JAN123" s="106"/>
      <c r="JAO123" s="106"/>
      <c r="JAP123" s="106"/>
      <c r="JAQ123" s="106"/>
      <c r="JAR123" s="106"/>
      <c r="JAS123" s="106"/>
      <c r="JAT123" s="106"/>
      <c r="JAU123" s="106"/>
      <c r="JAV123" s="106"/>
      <c r="JAW123" s="106"/>
      <c r="JAX123" s="106"/>
      <c r="JAY123" s="106"/>
      <c r="JAZ123" s="106"/>
      <c r="JBA123" s="106"/>
      <c r="JBB123" s="106"/>
      <c r="JBC123" s="106"/>
      <c r="JBD123" s="106"/>
      <c r="JBE123" s="106"/>
      <c r="JBF123" s="106"/>
      <c r="JBG123" s="106"/>
      <c r="JBH123" s="106"/>
      <c r="JBI123" s="106"/>
      <c r="JBJ123" s="106"/>
      <c r="JBK123" s="106"/>
      <c r="JBL123" s="106"/>
      <c r="JBM123" s="106"/>
      <c r="JBN123" s="106"/>
      <c r="JBO123" s="106"/>
      <c r="JBP123" s="106"/>
      <c r="JBQ123" s="106"/>
      <c r="JBR123" s="106"/>
      <c r="JBS123" s="106"/>
      <c r="JBT123" s="106"/>
      <c r="JBU123" s="106"/>
      <c r="JBV123" s="106"/>
      <c r="JBW123" s="106"/>
      <c r="JBX123" s="106"/>
      <c r="JBY123" s="106"/>
      <c r="JBZ123" s="106"/>
      <c r="JCA123" s="106"/>
      <c r="JCB123" s="106"/>
      <c r="JCC123" s="106"/>
      <c r="JCD123" s="106"/>
      <c r="JCE123" s="106"/>
      <c r="JCF123" s="106"/>
      <c r="JCG123" s="106"/>
      <c r="JCH123" s="106"/>
      <c r="JCI123" s="106"/>
      <c r="JCJ123" s="106"/>
      <c r="JCK123" s="106"/>
      <c r="JCL123" s="106"/>
      <c r="JCM123" s="106"/>
      <c r="JCN123" s="106"/>
      <c r="JCO123" s="106"/>
      <c r="JCP123" s="106"/>
      <c r="JCQ123" s="106"/>
      <c r="JCR123" s="106"/>
      <c r="JCS123" s="106"/>
      <c r="JCT123" s="106"/>
      <c r="JCU123" s="106"/>
      <c r="JCV123" s="106"/>
      <c r="JCW123" s="106"/>
      <c r="JCX123" s="106"/>
      <c r="JCY123" s="106"/>
      <c r="JCZ123" s="106"/>
      <c r="JDA123" s="106"/>
      <c r="JDB123" s="106"/>
      <c r="JDC123" s="106"/>
      <c r="JDD123" s="106"/>
      <c r="JDE123" s="106"/>
      <c r="JDF123" s="106"/>
      <c r="JDG123" s="106"/>
      <c r="JDH123" s="106"/>
      <c r="JDI123" s="106"/>
      <c r="JDJ123" s="106"/>
      <c r="JDK123" s="106"/>
      <c r="JDL123" s="106"/>
      <c r="JDM123" s="106"/>
      <c r="JDN123" s="106"/>
      <c r="JDO123" s="106"/>
      <c r="JDP123" s="106"/>
      <c r="JDQ123" s="106"/>
      <c r="JDR123" s="106"/>
      <c r="JDS123" s="106"/>
      <c r="JDT123" s="106"/>
      <c r="JDU123" s="106"/>
      <c r="JDV123" s="106"/>
      <c r="JDW123" s="106"/>
      <c r="JDX123" s="106"/>
      <c r="JDY123" s="106"/>
      <c r="JDZ123" s="106"/>
      <c r="JEA123" s="106"/>
      <c r="JEB123" s="106"/>
      <c r="JEC123" s="106"/>
      <c r="JED123" s="106"/>
      <c r="JEE123" s="106"/>
      <c r="JEF123" s="106"/>
      <c r="JEG123" s="106"/>
      <c r="JEH123" s="106"/>
      <c r="JEI123" s="106"/>
      <c r="JEJ123" s="106"/>
      <c r="JEK123" s="106"/>
      <c r="JEL123" s="106"/>
      <c r="JEM123" s="106"/>
      <c r="JEN123" s="106"/>
      <c r="JEO123" s="106"/>
      <c r="JEP123" s="106"/>
      <c r="JEQ123" s="106"/>
      <c r="JER123" s="106"/>
      <c r="JES123" s="106"/>
      <c r="JET123" s="106"/>
      <c r="JEU123" s="106"/>
      <c r="JEV123" s="106"/>
      <c r="JEW123" s="106"/>
      <c r="JEX123" s="106"/>
      <c r="JEY123" s="106"/>
      <c r="JEZ123" s="106"/>
      <c r="JFA123" s="106"/>
      <c r="JFB123" s="106"/>
      <c r="JFC123" s="106"/>
      <c r="JFD123" s="106"/>
      <c r="JFE123" s="106"/>
      <c r="JFF123" s="106"/>
      <c r="JFG123" s="106"/>
      <c r="JFH123" s="106"/>
      <c r="JFI123" s="106"/>
      <c r="JFJ123" s="106"/>
      <c r="JFK123" s="106"/>
      <c r="JFL123" s="106"/>
      <c r="JFM123" s="106"/>
      <c r="JFN123" s="106"/>
      <c r="JFO123" s="106"/>
      <c r="JFP123" s="106"/>
      <c r="JFQ123" s="106"/>
      <c r="JFR123" s="106"/>
      <c r="JFS123" s="106"/>
      <c r="JFT123" s="106"/>
      <c r="JFU123" s="106"/>
      <c r="JFV123" s="106"/>
      <c r="JFW123" s="106"/>
      <c r="JFX123" s="106"/>
      <c r="JFY123" s="106"/>
      <c r="JFZ123" s="106"/>
      <c r="JGA123" s="106"/>
      <c r="JGB123" s="106"/>
      <c r="JGC123" s="106"/>
      <c r="JGD123" s="106"/>
      <c r="JGE123" s="106"/>
      <c r="JGF123" s="106"/>
      <c r="JGG123" s="106"/>
      <c r="JGH123" s="106"/>
      <c r="JGI123" s="106"/>
      <c r="JGJ123" s="106"/>
      <c r="JGK123" s="106"/>
      <c r="JGL123" s="106"/>
      <c r="JGM123" s="106"/>
      <c r="JGN123" s="106"/>
      <c r="JGO123" s="106"/>
      <c r="JGP123" s="106"/>
      <c r="JGQ123" s="106"/>
      <c r="JGR123" s="106"/>
      <c r="JGS123" s="106"/>
      <c r="JGT123" s="106"/>
      <c r="JGU123" s="106"/>
      <c r="JGV123" s="106"/>
      <c r="JGW123" s="106"/>
      <c r="JGX123" s="106"/>
      <c r="JGY123" s="106"/>
      <c r="JGZ123" s="106"/>
      <c r="JHA123" s="106"/>
      <c r="JHB123" s="106"/>
      <c r="JHC123" s="106"/>
      <c r="JHD123" s="106"/>
      <c r="JHE123" s="106"/>
      <c r="JHF123" s="106"/>
      <c r="JHG123" s="106"/>
      <c r="JHH123" s="106"/>
      <c r="JHI123" s="106"/>
      <c r="JHJ123" s="106"/>
      <c r="JHK123" s="106"/>
      <c r="JHL123" s="106"/>
      <c r="JHM123" s="106"/>
      <c r="JHN123" s="106"/>
      <c r="JHO123" s="106"/>
      <c r="JHP123" s="106"/>
      <c r="JHQ123" s="106"/>
      <c r="JHR123" s="106"/>
      <c r="JHS123" s="106"/>
      <c r="JHT123" s="106"/>
      <c r="JHU123" s="106"/>
      <c r="JHV123" s="106"/>
      <c r="JHW123" s="106"/>
      <c r="JHX123" s="106"/>
      <c r="JHY123" s="106"/>
      <c r="JHZ123" s="106"/>
      <c r="JIA123" s="106"/>
      <c r="JIB123" s="106"/>
      <c r="JIC123" s="106"/>
      <c r="JID123" s="106"/>
      <c r="JIE123" s="106"/>
      <c r="JIF123" s="106"/>
      <c r="JIG123" s="106"/>
      <c r="JIH123" s="106"/>
      <c r="JII123" s="106"/>
      <c r="JIJ123" s="106"/>
      <c r="JIK123" s="106"/>
      <c r="JIL123" s="106"/>
      <c r="JIM123" s="106"/>
      <c r="JIN123" s="106"/>
      <c r="JIO123" s="106"/>
      <c r="JIP123" s="106"/>
      <c r="JIQ123" s="106"/>
      <c r="JIR123" s="106"/>
      <c r="JIS123" s="106"/>
      <c r="JIT123" s="106"/>
      <c r="JIU123" s="106"/>
      <c r="JIV123" s="106"/>
      <c r="JIW123" s="106"/>
      <c r="JIX123" s="106"/>
      <c r="JIY123" s="106"/>
      <c r="JIZ123" s="106"/>
      <c r="JJA123" s="106"/>
      <c r="JJB123" s="106"/>
      <c r="JJC123" s="106"/>
      <c r="JJD123" s="106"/>
      <c r="JJE123" s="106"/>
      <c r="JJF123" s="106"/>
      <c r="JJG123" s="106"/>
      <c r="JJH123" s="106"/>
      <c r="JJI123" s="106"/>
      <c r="JJJ123" s="106"/>
      <c r="JJK123" s="106"/>
      <c r="JJL123" s="106"/>
      <c r="JJM123" s="106"/>
      <c r="JJN123" s="106"/>
      <c r="JJO123" s="106"/>
      <c r="JJP123" s="106"/>
      <c r="JJQ123" s="106"/>
      <c r="JJR123" s="106"/>
      <c r="JJS123" s="106"/>
      <c r="JJT123" s="106"/>
      <c r="JJU123" s="106"/>
      <c r="JJV123" s="106"/>
      <c r="JJW123" s="106"/>
      <c r="JJX123" s="106"/>
      <c r="JJY123" s="106"/>
      <c r="JJZ123" s="106"/>
      <c r="JKA123" s="106"/>
      <c r="JKB123" s="106"/>
      <c r="JKC123" s="106"/>
      <c r="JKD123" s="106"/>
      <c r="JKE123" s="106"/>
      <c r="JKF123" s="106"/>
      <c r="JKG123" s="106"/>
      <c r="JKH123" s="106"/>
      <c r="JKI123" s="106"/>
      <c r="JKJ123" s="106"/>
      <c r="JKK123" s="106"/>
      <c r="JKL123" s="106"/>
      <c r="JKM123" s="106"/>
      <c r="JKN123" s="106"/>
      <c r="JKO123" s="106"/>
      <c r="JKP123" s="106"/>
      <c r="JKQ123" s="106"/>
      <c r="JKR123" s="106"/>
      <c r="JKS123" s="106"/>
      <c r="JKT123" s="106"/>
      <c r="JKU123" s="106"/>
      <c r="JKV123" s="106"/>
      <c r="JKW123" s="106"/>
      <c r="JKX123" s="106"/>
      <c r="JKY123" s="106"/>
      <c r="JKZ123" s="106"/>
      <c r="JLA123" s="106"/>
      <c r="JLB123" s="106"/>
      <c r="JLC123" s="106"/>
      <c r="JLD123" s="106"/>
      <c r="JLE123" s="106"/>
      <c r="JLF123" s="106"/>
      <c r="JLG123" s="106"/>
      <c r="JLH123" s="106"/>
      <c r="JLI123" s="106"/>
      <c r="JLJ123" s="106"/>
      <c r="JLK123" s="106"/>
      <c r="JLL123" s="106"/>
      <c r="JLM123" s="106"/>
      <c r="JLN123" s="106"/>
      <c r="JLO123" s="106"/>
      <c r="JLP123" s="106"/>
      <c r="JLQ123" s="106"/>
      <c r="JLR123" s="106"/>
      <c r="JLS123" s="106"/>
      <c r="JLT123" s="106"/>
      <c r="JLU123" s="106"/>
      <c r="JLV123" s="106"/>
      <c r="JLW123" s="106"/>
      <c r="JLX123" s="106"/>
      <c r="JLY123" s="106"/>
      <c r="JLZ123" s="106"/>
      <c r="JMA123" s="106"/>
      <c r="JMB123" s="106"/>
      <c r="JMC123" s="106"/>
      <c r="JMD123" s="106"/>
      <c r="JME123" s="106"/>
      <c r="JMF123" s="106"/>
      <c r="JMG123" s="106"/>
      <c r="JMH123" s="106"/>
      <c r="JMI123" s="106"/>
      <c r="JMJ123" s="106"/>
      <c r="JMK123" s="106"/>
      <c r="JML123" s="106"/>
      <c r="JMM123" s="106"/>
      <c r="JMN123" s="106"/>
      <c r="JMO123" s="106"/>
      <c r="JMP123" s="106"/>
      <c r="JMQ123" s="106"/>
      <c r="JMR123" s="106"/>
      <c r="JMS123" s="106"/>
      <c r="JMT123" s="106"/>
      <c r="JMU123" s="106"/>
      <c r="JMV123" s="106"/>
      <c r="JMW123" s="106"/>
      <c r="JMX123" s="106"/>
      <c r="JMY123" s="106"/>
      <c r="JMZ123" s="106"/>
      <c r="JNA123" s="106"/>
      <c r="JNB123" s="106"/>
      <c r="JNC123" s="106"/>
      <c r="JND123" s="106"/>
      <c r="JNE123" s="106"/>
      <c r="JNF123" s="106"/>
      <c r="JNG123" s="106"/>
      <c r="JNH123" s="106"/>
      <c r="JNI123" s="106"/>
      <c r="JNJ123" s="106"/>
      <c r="JNK123" s="106"/>
      <c r="JNL123" s="106"/>
      <c r="JNM123" s="106"/>
      <c r="JNN123" s="106"/>
      <c r="JNO123" s="106"/>
      <c r="JNP123" s="106"/>
      <c r="JNQ123" s="106"/>
      <c r="JNR123" s="106"/>
      <c r="JNS123" s="106"/>
      <c r="JNT123" s="106"/>
      <c r="JNU123" s="106"/>
      <c r="JNV123" s="106"/>
      <c r="JNW123" s="106"/>
      <c r="JNX123" s="106"/>
      <c r="JNY123" s="106"/>
      <c r="JNZ123" s="106"/>
      <c r="JOA123" s="106"/>
      <c r="JOB123" s="106"/>
      <c r="JOC123" s="106"/>
      <c r="JOD123" s="106"/>
      <c r="JOE123" s="106"/>
      <c r="JOF123" s="106"/>
      <c r="JOG123" s="106"/>
      <c r="JOH123" s="106"/>
      <c r="JOI123" s="106"/>
      <c r="JOJ123" s="106"/>
      <c r="JOK123" s="106"/>
      <c r="JOL123" s="106"/>
      <c r="JOM123" s="106"/>
      <c r="JON123" s="106"/>
      <c r="JOO123" s="106"/>
      <c r="JOP123" s="106"/>
      <c r="JOQ123" s="106"/>
      <c r="JOR123" s="106"/>
      <c r="JOS123" s="106"/>
      <c r="JOT123" s="106"/>
      <c r="JOU123" s="106"/>
      <c r="JOV123" s="106"/>
      <c r="JOW123" s="106"/>
      <c r="JOX123" s="106"/>
      <c r="JOY123" s="106"/>
      <c r="JOZ123" s="106"/>
      <c r="JPA123" s="106"/>
      <c r="JPB123" s="106"/>
      <c r="JPC123" s="106"/>
      <c r="JPD123" s="106"/>
      <c r="JPE123" s="106"/>
      <c r="JPF123" s="106"/>
      <c r="JPG123" s="106"/>
      <c r="JPH123" s="106"/>
      <c r="JPI123" s="106"/>
      <c r="JPJ123" s="106"/>
      <c r="JPK123" s="106"/>
      <c r="JPL123" s="106"/>
      <c r="JPM123" s="106"/>
      <c r="JPN123" s="106"/>
      <c r="JPO123" s="106"/>
      <c r="JPP123" s="106"/>
      <c r="JPQ123" s="106"/>
      <c r="JPR123" s="106"/>
      <c r="JPS123" s="106"/>
      <c r="JPT123" s="106"/>
      <c r="JPU123" s="106"/>
      <c r="JPV123" s="106"/>
      <c r="JPW123" s="106"/>
      <c r="JPX123" s="106"/>
      <c r="JPY123" s="106"/>
      <c r="JPZ123" s="106"/>
      <c r="JQA123" s="106"/>
      <c r="JQB123" s="106"/>
      <c r="JQC123" s="106"/>
      <c r="JQD123" s="106"/>
      <c r="JQE123" s="106"/>
      <c r="JQF123" s="106"/>
      <c r="JQG123" s="106"/>
      <c r="JQH123" s="106"/>
      <c r="JQI123" s="106"/>
      <c r="JQJ123" s="106"/>
      <c r="JQK123" s="106"/>
      <c r="JQL123" s="106"/>
      <c r="JQM123" s="106"/>
      <c r="JQN123" s="106"/>
      <c r="JQO123" s="106"/>
      <c r="JQP123" s="106"/>
      <c r="JQQ123" s="106"/>
      <c r="JQR123" s="106"/>
      <c r="JQS123" s="106"/>
      <c r="JQT123" s="106"/>
      <c r="JQU123" s="106"/>
      <c r="JQV123" s="106"/>
      <c r="JQW123" s="106"/>
      <c r="JQX123" s="106"/>
      <c r="JQY123" s="106"/>
      <c r="JQZ123" s="106"/>
      <c r="JRA123" s="106"/>
      <c r="JRB123" s="106"/>
      <c r="JRC123" s="106"/>
      <c r="JRD123" s="106"/>
      <c r="JRE123" s="106"/>
      <c r="JRF123" s="106"/>
      <c r="JRG123" s="106"/>
      <c r="JRH123" s="106"/>
      <c r="JRI123" s="106"/>
      <c r="JRJ123" s="106"/>
      <c r="JRK123" s="106"/>
      <c r="JRL123" s="106"/>
      <c r="JRM123" s="106"/>
      <c r="JRN123" s="106"/>
      <c r="JRO123" s="106"/>
      <c r="JRP123" s="106"/>
      <c r="JRQ123" s="106"/>
      <c r="JRR123" s="106"/>
      <c r="JRS123" s="106"/>
      <c r="JRT123" s="106"/>
      <c r="JRU123" s="106"/>
      <c r="JRV123" s="106"/>
      <c r="JRW123" s="106"/>
      <c r="JRX123" s="106"/>
      <c r="JRY123" s="106"/>
      <c r="JRZ123" s="106"/>
      <c r="JSA123" s="106"/>
      <c r="JSB123" s="106"/>
      <c r="JSC123" s="106"/>
      <c r="JSD123" s="106"/>
      <c r="JSE123" s="106"/>
      <c r="JSF123" s="106"/>
      <c r="JSG123" s="106"/>
      <c r="JSH123" s="106"/>
      <c r="JSI123" s="106"/>
      <c r="JSJ123" s="106"/>
      <c r="JSK123" s="106"/>
      <c r="JSL123" s="106"/>
      <c r="JSM123" s="106"/>
      <c r="JSN123" s="106"/>
      <c r="JSO123" s="106"/>
      <c r="JSP123" s="106"/>
      <c r="JSQ123" s="106"/>
      <c r="JSR123" s="106"/>
      <c r="JSS123" s="106"/>
      <c r="JST123" s="106"/>
      <c r="JSU123" s="106"/>
      <c r="JSV123" s="106"/>
      <c r="JSW123" s="106"/>
      <c r="JSX123" s="106"/>
      <c r="JSY123" s="106"/>
      <c r="JSZ123" s="106"/>
      <c r="JTA123" s="106"/>
      <c r="JTB123" s="106"/>
      <c r="JTC123" s="106"/>
      <c r="JTD123" s="106"/>
      <c r="JTE123" s="106"/>
      <c r="JTF123" s="106"/>
      <c r="JTG123" s="106"/>
      <c r="JTH123" s="106"/>
      <c r="JTI123" s="106"/>
      <c r="JTJ123" s="106"/>
      <c r="JTK123" s="106"/>
      <c r="JTL123" s="106"/>
      <c r="JTM123" s="106"/>
      <c r="JTN123" s="106"/>
      <c r="JTO123" s="106"/>
      <c r="JTP123" s="106"/>
      <c r="JTQ123" s="106"/>
      <c r="JTR123" s="106"/>
      <c r="JTS123" s="106"/>
      <c r="JTT123" s="106"/>
      <c r="JTU123" s="106"/>
      <c r="JTV123" s="106"/>
      <c r="JTW123" s="106"/>
      <c r="JTX123" s="106"/>
      <c r="JTY123" s="106"/>
      <c r="JTZ123" s="106"/>
      <c r="JUA123" s="106"/>
      <c r="JUB123" s="106"/>
      <c r="JUC123" s="106"/>
      <c r="JUD123" s="106"/>
      <c r="JUE123" s="106"/>
      <c r="JUF123" s="106"/>
      <c r="JUG123" s="106"/>
      <c r="JUH123" s="106"/>
      <c r="JUI123" s="106"/>
      <c r="JUJ123" s="106"/>
      <c r="JUK123" s="106"/>
      <c r="JUL123" s="106"/>
      <c r="JUM123" s="106"/>
      <c r="JUN123" s="106"/>
      <c r="JUO123" s="106"/>
      <c r="JUP123" s="106"/>
      <c r="JUQ123" s="106"/>
      <c r="JUR123" s="106"/>
      <c r="JUS123" s="106"/>
      <c r="JUT123" s="106"/>
      <c r="JUU123" s="106"/>
      <c r="JUV123" s="106"/>
      <c r="JUW123" s="106"/>
      <c r="JUX123" s="106"/>
      <c r="JUY123" s="106"/>
      <c r="JUZ123" s="106"/>
      <c r="JVA123" s="106"/>
      <c r="JVB123" s="106"/>
      <c r="JVC123" s="106"/>
      <c r="JVD123" s="106"/>
      <c r="JVE123" s="106"/>
      <c r="JVF123" s="106"/>
      <c r="JVG123" s="106"/>
      <c r="JVH123" s="106"/>
      <c r="JVI123" s="106"/>
      <c r="JVJ123" s="106"/>
      <c r="JVK123" s="106"/>
      <c r="JVL123" s="106"/>
      <c r="JVM123" s="106"/>
      <c r="JVN123" s="106"/>
      <c r="JVO123" s="106"/>
      <c r="JVP123" s="106"/>
      <c r="JVQ123" s="106"/>
      <c r="JVR123" s="106"/>
      <c r="JVS123" s="106"/>
      <c r="JVT123" s="106"/>
      <c r="JVU123" s="106"/>
      <c r="JVV123" s="106"/>
      <c r="JVW123" s="106"/>
      <c r="JVX123" s="106"/>
      <c r="JVY123" s="106"/>
      <c r="JVZ123" s="106"/>
      <c r="JWA123" s="106"/>
      <c r="JWB123" s="106"/>
      <c r="JWC123" s="106"/>
      <c r="JWD123" s="106"/>
      <c r="JWE123" s="106"/>
      <c r="JWF123" s="106"/>
      <c r="JWG123" s="106"/>
      <c r="JWH123" s="106"/>
      <c r="JWI123" s="106"/>
      <c r="JWJ123" s="106"/>
      <c r="JWK123" s="106"/>
      <c r="JWL123" s="106"/>
      <c r="JWM123" s="106"/>
      <c r="JWN123" s="106"/>
      <c r="JWO123" s="106"/>
      <c r="JWP123" s="106"/>
      <c r="JWQ123" s="106"/>
      <c r="JWR123" s="106"/>
      <c r="JWS123" s="106"/>
      <c r="JWT123" s="106"/>
      <c r="JWU123" s="106"/>
      <c r="JWV123" s="106"/>
      <c r="JWW123" s="106"/>
      <c r="JWX123" s="106"/>
      <c r="JWY123" s="106"/>
      <c r="JWZ123" s="106"/>
      <c r="JXA123" s="106"/>
      <c r="JXB123" s="106"/>
      <c r="JXC123" s="106"/>
      <c r="JXD123" s="106"/>
      <c r="JXE123" s="106"/>
      <c r="JXF123" s="106"/>
      <c r="JXG123" s="106"/>
      <c r="JXH123" s="106"/>
      <c r="JXI123" s="106"/>
      <c r="JXJ123" s="106"/>
      <c r="JXK123" s="106"/>
      <c r="JXL123" s="106"/>
      <c r="JXM123" s="106"/>
      <c r="JXN123" s="106"/>
      <c r="JXO123" s="106"/>
      <c r="JXP123" s="106"/>
      <c r="JXQ123" s="106"/>
      <c r="JXR123" s="106"/>
      <c r="JXS123" s="106"/>
      <c r="JXT123" s="106"/>
      <c r="JXU123" s="106"/>
      <c r="JXV123" s="106"/>
      <c r="JXW123" s="106"/>
      <c r="JXX123" s="106"/>
      <c r="JXY123" s="106"/>
      <c r="JXZ123" s="106"/>
      <c r="JYA123" s="106"/>
      <c r="JYB123" s="106"/>
      <c r="JYC123" s="106"/>
      <c r="JYD123" s="106"/>
      <c r="JYE123" s="106"/>
      <c r="JYF123" s="106"/>
      <c r="JYG123" s="106"/>
      <c r="JYH123" s="106"/>
      <c r="JYI123" s="106"/>
      <c r="JYJ123" s="106"/>
      <c r="JYK123" s="106"/>
      <c r="JYL123" s="106"/>
      <c r="JYM123" s="106"/>
      <c r="JYN123" s="106"/>
      <c r="JYO123" s="106"/>
      <c r="JYP123" s="106"/>
      <c r="JYQ123" s="106"/>
      <c r="JYR123" s="106"/>
      <c r="JYS123" s="106"/>
      <c r="JYT123" s="106"/>
      <c r="JYU123" s="106"/>
      <c r="JYV123" s="106"/>
      <c r="JYW123" s="106"/>
      <c r="JYX123" s="106"/>
      <c r="JYY123" s="106"/>
      <c r="JYZ123" s="106"/>
      <c r="JZA123" s="106"/>
      <c r="JZB123" s="106"/>
      <c r="JZC123" s="106"/>
      <c r="JZD123" s="106"/>
      <c r="JZE123" s="106"/>
      <c r="JZF123" s="106"/>
      <c r="JZG123" s="106"/>
      <c r="JZH123" s="106"/>
      <c r="JZI123" s="106"/>
      <c r="JZJ123" s="106"/>
      <c r="JZK123" s="106"/>
      <c r="JZL123" s="106"/>
      <c r="JZM123" s="106"/>
      <c r="JZN123" s="106"/>
      <c r="JZO123" s="106"/>
      <c r="JZP123" s="106"/>
      <c r="JZQ123" s="106"/>
      <c r="JZR123" s="106"/>
      <c r="JZS123" s="106"/>
      <c r="JZT123" s="106"/>
      <c r="JZU123" s="106"/>
      <c r="JZV123" s="106"/>
      <c r="JZW123" s="106"/>
      <c r="JZX123" s="106"/>
      <c r="JZY123" s="106"/>
      <c r="JZZ123" s="106"/>
      <c r="KAA123" s="106"/>
      <c r="KAB123" s="106"/>
      <c r="KAC123" s="106"/>
      <c r="KAD123" s="106"/>
      <c r="KAE123" s="106"/>
      <c r="KAF123" s="106"/>
      <c r="KAG123" s="106"/>
      <c r="KAH123" s="106"/>
      <c r="KAI123" s="106"/>
      <c r="KAJ123" s="106"/>
      <c r="KAK123" s="106"/>
      <c r="KAL123" s="106"/>
      <c r="KAM123" s="106"/>
      <c r="KAN123" s="106"/>
      <c r="KAO123" s="106"/>
      <c r="KAP123" s="106"/>
      <c r="KAQ123" s="106"/>
      <c r="KAR123" s="106"/>
      <c r="KAS123" s="106"/>
      <c r="KAT123" s="106"/>
      <c r="KAU123" s="106"/>
      <c r="KAV123" s="106"/>
      <c r="KAW123" s="106"/>
      <c r="KAX123" s="106"/>
      <c r="KAY123" s="106"/>
      <c r="KAZ123" s="106"/>
      <c r="KBA123" s="106"/>
      <c r="KBB123" s="106"/>
      <c r="KBC123" s="106"/>
      <c r="KBD123" s="106"/>
      <c r="KBE123" s="106"/>
      <c r="KBF123" s="106"/>
      <c r="KBG123" s="106"/>
      <c r="KBH123" s="106"/>
      <c r="KBI123" s="106"/>
      <c r="KBJ123" s="106"/>
      <c r="KBK123" s="106"/>
      <c r="KBL123" s="106"/>
      <c r="KBM123" s="106"/>
      <c r="KBN123" s="106"/>
      <c r="KBO123" s="106"/>
      <c r="KBP123" s="106"/>
      <c r="KBQ123" s="106"/>
      <c r="KBR123" s="106"/>
      <c r="KBS123" s="106"/>
      <c r="KBT123" s="106"/>
      <c r="KBU123" s="106"/>
      <c r="KBV123" s="106"/>
      <c r="KBW123" s="106"/>
      <c r="KBX123" s="106"/>
      <c r="KBY123" s="106"/>
      <c r="KBZ123" s="106"/>
      <c r="KCA123" s="106"/>
      <c r="KCB123" s="106"/>
      <c r="KCC123" s="106"/>
      <c r="KCD123" s="106"/>
      <c r="KCE123" s="106"/>
      <c r="KCF123" s="106"/>
      <c r="KCG123" s="106"/>
      <c r="KCH123" s="106"/>
      <c r="KCI123" s="106"/>
      <c r="KCJ123" s="106"/>
      <c r="KCK123" s="106"/>
      <c r="KCL123" s="106"/>
      <c r="KCM123" s="106"/>
      <c r="KCN123" s="106"/>
      <c r="KCO123" s="106"/>
      <c r="KCP123" s="106"/>
      <c r="KCQ123" s="106"/>
      <c r="KCR123" s="106"/>
      <c r="KCS123" s="106"/>
      <c r="KCT123" s="106"/>
      <c r="KCU123" s="106"/>
      <c r="KCV123" s="106"/>
      <c r="KCW123" s="106"/>
      <c r="KCX123" s="106"/>
      <c r="KCY123" s="106"/>
      <c r="KCZ123" s="106"/>
      <c r="KDA123" s="106"/>
      <c r="KDB123" s="106"/>
      <c r="KDC123" s="106"/>
      <c r="KDD123" s="106"/>
      <c r="KDE123" s="106"/>
      <c r="KDF123" s="106"/>
      <c r="KDG123" s="106"/>
      <c r="KDH123" s="106"/>
      <c r="KDI123" s="106"/>
      <c r="KDJ123" s="106"/>
      <c r="KDK123" s="106"/>
      <c r="KDL123" s="106"/>
      <c r="KDM123" s="106"/>
      <c r="KDN123" s="106"/>
      <c r="KDO123" s="106"/>
      <c r="KDP123" s="106"/>
      <c r="KDQ123" s="106"/>
      <c r="KDR123" s="106"/>
      <c r="KDS123" s="106"/>
      <c r="KDT123" s="106"/>
      <c r="KDU123" s="106"/>
      <c r="KDV123" s="106"/>
      <c r="KDW123" s="106"/>
      <c r="KDX123" s="106"/>
      <c r="KDY123" s="106"/>
      <c r="KDZ123" s="106"/>
      <c r="KEA123" s="106"/>
      <c r="KEB123" s="106"/>
      <c r="KEC123" s="106"/>
      <c r="KED123" s="106"/>
      <c r="KEE123" s="106"/>
      <c r="KEF123" s="106"/>
      <c r="KEG123" s="106"/>
      <c r="KEH123" s="106"/>
      <c r="KEI123" s="106"/>
      <c r="KEJ123" s="106"/>
      <c r="KEK123" s="106"/>
      <c r="KEL123" s="106"/>
      <c r="KEM123" s="106"/>
      <c r="KEN123" s="106"/>
      <c r="KEO123" s="106"/>
      <c r="KEP123" s="106"/>
      <c r="KEQ123" s="106"/>
      <c r="KER123" s="106"/>
      <c r="KES123" s="106"/>
      <c r="KET123" s="106"/>
      <c r="KEU123" s="106"/>
      <c r="KEV123" s="106"/>
      <c r="KEW123" s="106"/>
      <c r="KEX123" s="106"/>
      <c r="KEY123" s="106"/>
      <c r="KEZ123" s="106"/>
      <c r="KFA123" s="106"/>
      <c r="KFB123" s="106"/>
      <c r="KFC123" s="106"/>
      <c r="KFD123" s="106"/>
      <c r="KFE123" s="106"/>
      <c r="KFF123" s="106"/>
      <c r="KFG123" s="106"/>
      <c r="KFH123" s="106"/>
      <c r="KFI123" s="106"/>
      <c r="KFJ123" s="106"/>
      <c r="KFK123" s="106"/>
      <c r="KFL123" s="106"/>
      <c r="KFM123" s="106"/>
      <c r="KFN123" s="106"/>
      <c r="KFO123" s="106"/>
      <c r="KFP123" s="106"/>
      <c r="KFQ123" s="106"/>
      <c r="KFR123" s="106"/>
      <c r="KFS123" s="106"/>
      <c r="KFT123" s="106"/>
      <c r="KFU123" s="106"/>
      <c r="KFV123" s="106"/>
      <c r="KFW123" s="106"/>
      <c r="KFX123" s="106"/>
      <c r="KFY123" s="106"/>
      <c r="KFZ123" s="106"/>
      <c r="KGA123" s="106"/>
      <c r="KGB123" s="106"/>
      <c r="KGC123" s="106"/>
      <c r="KGD123" s="106"/>
      <c r="KGE123" s="106"/>
      <c r="KGF123" s="106"/>
      <c r="KGG123" s="106"/>
      <c r="KGH123" s="106"/>
      <c r="KGI123" s="106"/>
      <c r="KGJ123" s="106"/>
      <c r="KGK123" s="106"/>
      <c r="KGL123" s="106"/>
      <c r="KGM123" s="106"/>
      <c r="KGN123" s="106"/>
      <c r="KGO123" s="106"/>
      <c r="KGP123" s="106"/>
      <c r="KGQ123" s="106"/>
      <c r="KGR123" s="106"/>
      <c r="KGS123" s="106"/>
      <c r="KGT123" s="106"/>
      <c r="KGU123" s="106"/>
      <c r="KGV123" s="106"/>
      <c r="KGW123" s="106"/>
      <c r="KGX123" s="106"/>
      <c r="KGY123" s="106"/>
      <c r="KGZ123" s="106"/>
      <c r="KHA123" s="106"/>
      <c r="KHB123" s="106"/>
      <c r="KHC123" s="106"/>
      <c r="KHD123" s="106"/>
      <c r="KHE123" s="106"/>
      <c r="KHF123" s="106"/>
      <c r="KHG123" s="106"/>
      <c r="KHH123" s="106"/>
      <c r="KHI123" s="106"/>
      <c r="KHJ123" s="106"/>
      <c r="KHK123" s="106"/>
      <c r="KHL123" s="106"/>
      <c r="KHM123" s="106"/>
      <c r="KHN123" s="106"/>
      <c r="KHO123" s="106"/>
      <c r="KHP123" s="106"/>
      <c r="KHQ123" s="106"/>
      <c r="KHR123" s="106"/>
      <c r="KHS123" s="106"/>
      <c r="KHT123" s="106"/>
      <c r="KHU123" s="106"/>
      <c r="KHV123" s="106"/>
      <c r="KHW123" s="106"/>
      <c r="KHX123" s="106"/>
      <c r="KHY123" s="106"/>
      <c r="KHZ123" s="106"/>
      <c r="KIA123" s="106"/>
      <c r="KIB123" s="106"/>
      <c r="KIC123" s="106"/>
      <c r="KID123" s="106"/>
      <c r="KIE123" s="106"/>
      <c r="KIF123" s="106"/>
      <c r="KIG123" s="106"/>
      <c r="KIH123" s="106"/>
      <c r="KII123" s="106"/>
      <c r="KIJ123" s="106"/>
      <c r="KIK123" s="106"/>
      <c r="KIL123" s="106"/>
      <c r="KIM123" s="106"/>
      <c r="KIN123" s="106"/>
      <c r="KIO123" s="106"/>
      <c r="KIP123" s="106"/>
      <c r="KIQ123" s="106"/>
      <c r="KIR123" s="106"/>
      <c r="KIS123" s="106"/>
      <c r="KIT123" s="106"/>
      <c r="KIU123" s="106"/>
      <c r="KIV123" s="106"/>
      <c r="KIW123" s="106"/>
      <c r="KIX123" s="106"/>
      <c r="KIY123" s="106"/>
      <c r="KIZ123" s="106"/>
      <c r="KJA123" s="106"/>
      <c r="KJB123" s="106"/>
      <c r="KJC123" s="106"/>
      <c r="KJD123" s="106"/>
      <c r="KJE123" s="106"/>
      <c r="KJF123" s="106"/>
      <c r="KJG123" s="106"/>
      <c r="KJH123" s="106"/>
      <c r="KJI123" s="106"/>
      <c r="KJJ123" s="106"/>
      <c r="KJK123" s="106"/>
      <c r="KJL123" s="106"/>
      <c r="KJM123" s="106"/>
      <c r="KJN123" s="106"/>
      <c r="KJO123" s="106"/>
      <c r="KJP123" s="106"/>
      <c r="KJQ123" s="106"/>
      <c r="KJR123" s="106"/>
      <c r="KJS123" s="106"/>
      <c r="KJT123" s="106"/>
      <c r="KJU123" s="106"/>
      <c r="KJV123" s="106"/>
      <c r="KJW123" s="106"/>
      <c r="KJX123" s="106"/>
      <c r="KJY123" s="106"/>
      <c r="KJZ123" s="106"/>
      <c r="KKA123" s="106"/>
      <c r="KKB123" s="106"/>
      <c r="KKC123" s="106"/>
      <c r="KKD123" s="106"/>
      <c r="KKE123" s="106"/>
      <c r="KKF123" s="106"/>
      <c r="KKG123" s="106"/>
      <c r="KKH123" s="106"/>
      <c r="KKI123" s="106"/>
      <c r="KKJ123" s="106"/>
      <c r="KKK123" s="106"/>
      <c r="KKL123" s="106"/>
      <c r="KKM123" s="106"/>
      <c r="KKN123" s="106"/>
      <c r="KKO123" s="106"/>
      <c r="KKP123" s="106"/>
      <c r="KKQ123" s="106"/>
      <c r="KKR123" s="106"/>
      <c r="KKS123" s="106"/>
      <c r="KKT123" s="106"/>
      <c r="KKU123" s="106"/>
      <c r="KKV123" s="106"/>
      <c r="KKW123" s="106"/>
      <c r="KKX123" s="106"/>
      <c r="KKY123" s="106"/>
      <c r="KKZ123" s="106"/>
      <c r="KLA123" s="106"/>
      <c r="KLB123" s="106"/>
      <c r="KLC123" s="106"/>
      <c r="KLD123" s="106"/>
      <c r="KLE123" s="106"/>
      <c r="KLF123" s="106"/>
      <c r="KLG123" s="106"/>
      <c r="KLH123" s="106"/>
      <c r="KLI123" s="106"/>
      <c r="KLJ123" s="106"/>
      <c r="KLK123" s="106"/>
      <c r="KLL123" s="106"/>
      <c r="KLM123" s="106"/>
      <c r="KLN123" s="106"/>
      <c r="KLO123" s="106"/>
      <c r="KLP123" s="106"/>
      <c r="KLQ123" s="106"/>
      <c r="KLR123" s="106"/>
      <c r="KLS123" s="106"/>
      <c r="KLT123" s="106"/>
      <c r="KLU123" s="106"/>
      <c r="KLV123" s="106"/>
      <c r="KLW123" s="106"/>
      <c r="KLX123" s="106"/>
      <c r="KLY123" s="106"/>
      <c r="KLZ123" s="106"/>
      <c r="KMA123" s="106"/>
      <c r="KMB123" s="106"/>
      <c r="KMC123" s="106"/>
      <c r="KMD123" s="106"/>
      <c r="KME123" s="106"/>
      <c r="KMF123" s="106"/>
      <c r="KMG123" s="106"/>
      <c r="KMH123" s="106"/>
      <c r="KMI123" s="106"/>
      <c r="KMJ123" s="106"/>
      <c r="KMK123" s="106"/>
      <c r="KML123" s="106"/>
      <c r="KMM123" s="106"/>
      <c r="KMN123" s="106"/>
      <c r="KMO123" s="106"/>
      <c r="KMP123" s="106"/>
      <c r="KMQ123" s="106"/>
      <c r="KMR123" s="106"/>
      <c r="KMS123" s="106"/>
      <c r="KMT123" s="106"/>
      <c r="KMU123" s="106"/>
      <c r="KMV123" s="106"/>
      <c r="KMW123" s="106"/>
      <c r="KMX123" s="106"/>
      <c r="KMY123" s="106"/>
      <c r="KMZ123" s="106"/>
      <c r="KNA123" s="106"/>
      <c r="KNB123" s="106"/>
      <c r="KNC123" s="106"/>
      <c r="KND123" s="106"/>
      <c r="KNE123" s="106"/>
      <c r="KNF123" s="106"/>
      <c r="KNG123" s="106"/>
      <c r="KNH123" s="106"/>
      <c r="KNI123" s="106"/>
      <c r="KNJ123" s="106"/>
      <c r="KNK123" s="106"/>
      <c r="KNL123" s="106"/>
      <c r="KNM123" s="106"/>
      <c r="KNN123" s="106"/>
      <c r="KNO123" s="106"/>
      <c r="KNP123" s="106"/>
      <c r="KNQ123" s="106"/>
      <c r="KNR123" s="106"/>
      <c r="KNS123" s="106"/>
      <c r="KNT123" s="106"/>
      <c r="KNU123" s="106"/>
      <c r="KNV123" s="106"/>
      <c r="KNW123" s="106"/>
      <c r="KNX123" s="106"/>
      <c r="KNY123" s="106"/>
      <c r="KNZ123" s="106"/>
      <c r="KOA123" s="106"/>
      <c r="KOB123" s="106"/>
      <c r="KOC123" s="106"/>
      <c r="KOD123" s="106"/>
      <c r="KOE123" s="106"/>
      <c r="KOF123" s="106"/>
      <c r="KOG123" s="106"/>
      <c r="KOH123" s="106"/>
      <c r="KOI123" s="106"/>
      <c r="KOJ123" s="106"/>
      <c r="KOK123" s="106"/>
      <c r="KOL123" s="106"/>
      <c r="KOM123" s="106"/>
      <c r="KON123" s="106"/>
      <c r="KOO123" s="106"/>
      <c r="KOP123" s="106"/>
      <c r="KOQ123" s="106"/>
      <c r="KOR123" s="106"/>
      <c r="KOS123" s="106"/>
      <c r="KOT123" s="106"/>
      <c r="KOU123" s="106"/>
      <c r="KOV123" s="106"/>
      <c r="KOW123" s="106"/>
      <c r="KOX123" s="106"/>
      <c r="KOY123" s="106"/>
      <c r="KOZ123" s="106"/>
      <c r="KPA123" s="106"/>
      <c r="KPB123" s="106"/>
      <c r="KPC123" s="106"/>
      <c r="KPD123" s="106"/>
      <c r="KPE123" s="106"/>
      <c r="KPF123" s="106"/>
      <c r="KPG123" s="106"/>
      <c r="KPH123" s="106"/>
      <c r="KPI123" s="106"/>
      <c r="KPJ123" s="106"/>
      <c r="KPK123" s="106"/>
      <c r="KPL123" s="106"/>
      <c r="KPM123" s="106"/>
      <c r="KPN123" s="106"/>
      <c r="KPO123" s="106"/>
      <c r="KPP123" s="106"/>
      <c r="KPQ123" s="106"/>
      <c r="KPR123" s="106"/>
      <c r="KPS123" s="106"/>
      <c r="KPT123" s="106"/>
      <c r="KPU123" s="106"/>
      <c r="KPV123" s="106"/>
      <c r="KPW123" s="106"/>
      <c r="KPX123" s="106"/>
      <c r="KPY123" s="106"/>
      <c r="KPZ123" s="106"/>
      <c r="KQA123" s="106"/>
      <c r="KQB123" s="106"/>
      <c r="KQC123" s="106"/>
      <c r="KQD123" s="106"/>
      <c r="KQE123" s="106"/>
      <c r="KQF123" s="106"/>
      <c r="KQG123" s="106"/>
      <c r="KQH123" s="106"/>
      <c r="KQI123" s="106"/>
      <c r="KQJ123" s="106"/>
      <c r="KQK123" s="106"/>
      <c r="KQL123" s="106"/>
      <c r="KQM123" s="106"/>
      <c r="KQN123" s="106"/>
      <c r="KQO123" s="106"/>
      <c r="KQP123" s="106"/>
      <c r="KQQ123" s="106"/>
      <c r="KQR123" s="106"/>
      <c r="KQS123" s="106"/>
      <c r="KQT123" s="106"/>
      <c r="KQU123" s="106"/>
      <c r="KQV123" s="106"/>
      <c r="KQW123" s="106"/>
      <c r="KQX123" s="106"/>
      <c r="KQY123" s="106"/>
      <c r="KQZ123" s="106"/>
      <c r="KRA123" s="106"/>
      <c r="KRB123" s="106"/>
      <c r="KRC123" s="106"/>
      <c r="KRD123" s="106"/>
      <c r="KRE123" s="106"/>
      <c r="KRF123" s="106"/>
      <c r="KRG123" s="106"/>
      <c r="KRH123" s="106"/>
      <c r="KRI123" s="106"/>
      <c r="KRJ123" s="106"/>
      <c r="KRK123" s="106"/>
      <c r="KRL123" s="106"/>
      <c r="KRM123" s="106"/>
      <c r="KRN123" s="106"/>
      <c r="KRO123" s="106"/>
      <c r="KRP123" s="106"/>
      <c r="KRQ123" s="106"/>
      <c r="KRR123" s="106"/>
      <c r="KRS123" s="106"/>
      <c r="KRT123" s="106"/>
      <c r="KRU123" s="106"/>
      <c r="KRV123" s="106"/>
      <c r="KRW123" s="106"/>
      <c r="KRX123" s="106"/>
      <c r="KRY123" s="106"/>
      <c r="KRZ123" s="106"/>
      <c r="KSA123" s="106"/>
      <c r="KSB123" s="106"/>
      <c r="KSC123" s="106"/>
      <c r="KSD123" s="106"/>
      <c r="KSE123" s="106"/>
      <c r="KSF123" s="106"/>
      <c r="KSG123" s="106"/>
      <c r="KSH123" s="106"/>
      <c r="KSI123" s="106"/>
      <c r="KSJ123" s="106"/>
      <c r="KSK123" s="106"/>
      <c r="KSL123" s="106"/>
      <c r="KSM123" s="106"/>
      <c r="KSN123" s="106"/>
      <c r="KSO123" s="106"/>
      <c r="KSP123" s="106"/>
      <c r="KSQ123" s="106"/>
      <c r="KSR123" s="106"/>
      <c r="KSS123" s="106"/>
      <c r="KST123" s="106"/>
      <c r="KSU123" s="106"/>
      <c r="KSV123" s="106"/>
      <c r="KSW123" s="106"/>
      <c r="KSX123" s="106"/>
      <c r="KSY123" s="106"/>
      <c r="KSZ123" s="106"/>
      <c r="KTA123" s="106"/>
      <c r="KTB123" s="106"/>
      <c r="KTC123" s="106"/>
      <c r="KTD123" s="106"/>
      <c r="KTE123" s="106"/>
      <c r="KTF123" s="106"/>
      <c r="KTG123" s="106"/>
      <c r="KTH123" s="106"/>
      <c r="KTI123" s="106"/>
      <c r="KTJ123" s="106"/>
      <c r="KTK123" s="106"/>
      <c r="KTL123" s="106"/>
      <c r="KTM123" s="106"/>
      <c r="KTN123" s="106"/>
      <c r="KTO123" s="106"/>
      <c r="KTP123" s="106"/>
      <c r="KTQ123" s="106"/>
      <c r="KTR123" s="106"/>
      <c r="KTS123" s="106"/>
      <c r="KTT123" s="106"/>
      <c r="KTU123" s="106"/>
      <c r="KTV123" s="106"/>
      <c r="KTW123" s="106"/>
      <c r="KTX123" s="106"/>
      <c r="KTY123" s="106"/>
      <c r="KTZ123" s="106"/>
      <c r="KUA123" s="106"/>
      <c r="KUB123" s="106"/>
      <c r="KUC123" s="106"/>
      <c r="KUD123" s="106"/>
      <c r="KUE123" s="106"/>
      <c r="KUF123" s="106"/>
      <c r="KUG123" s="106"/>
      <c r="KUH123" s="106"/>
      <c r="KUI123" s="106"/>
      <c r="KUJ123" s="106"/>
      <c r="KUK123" s="106"/>
      <c r="KUL123" s="106"/>
      <c r="KUM123" s="106"/>
      <c r="KUN123" s="106"/>
      <c r="KUO123" s="106"/>
      <c r="KUP123" s="106"/>
      <c r="KUQ123" s="106"/>
      <c r="KUR123" s="106"/>
      <c r="KUS123" s="106"/>
      <c r="KUT123" s="106"/>
      <c r="KUU123" s="106"/>
      <c r="KUV123" s="106"/>
      <c r="KUW123" s="106"/>
      <c r="KUX123" s="106"/>
      <c r="KUY123" s="106"/>
      <c r="KUZ123" s="106"/>
      <c r="KVA123" s="106"/>
      <c r="KVB123" s="106"/>
      <c r="KVC123" s="106"/>
      <c r="KVD123" s="106"/>
      <c r="KVE123" s="106"/>
      <c r="KVF123" s="106"/>
      <c r="KVG123" s="106"/>
      <c r="KVH123" s="106"/>
      <c r="KVI123" s="106"/>
      <c r="KVJ123" s="106"/>
      <c r="KVK123" s="106"/>
      <c r="KVL123" s="106"/>
      <c r="KVM123" s="106"/>
      <c r="KVN123" s="106"/>
      <c r="KVO123" s="106"/>
      <c r="KVP123" s="106"/>
      <c r="KVQ123" s="106"/>
      <c r="KVR123" s="106"/>
      <c r="KVS123" s="106"/>
      <c r="KVT123" s="106"/>
      <c r="KVU123" s="106"/>
      <c r="KVV123" s="106"/>
      <c r="KVW123" s="106"/>
      <c r="KVX123" s="106"/>
      <c r="KVY123" s="106"/>
      <c r="KVZ123" s="106"/>
      <c r="KWA123" s="106"/>
      <c r="KWB123" s="106"/>
      <c r="KWC123" s="106"/>
      <c r="KWD123" s="106"/>
      <c r="KWE123" s="106"/>
      <c r="KWF123" s="106"/>
      <c r="KWG123" s="106"/>
      <c r="KWH123" s="106"/>
      <c r="KWI123" s="106"/>
      <c r="KWJ123" s="106"/>
      <c r="KWK123" s="106"/>
      <c r="KWL123" s="106"/>
      <c r="KWM123" s="106"/>
      <c r="KWN123" s="106"/>
      <c r="KWO123" s="106"/>
      <c r="KWP123" s="106"/>
      <c r="KWQ123" s="106"/>
      <c r="KWR123" s="106"/>
      <c r="KWS123" s="106"/>
      <c r="KWT123" s="106"/>
      <c r="KWU123" s="106"/>
      <c r="KWV123" s="106"/>
      <c r="KWW123" s="106"/>
      <c r="KWX123" s="106"/>
      <c r="KWY123" s="106"/>
      <c r="KWZ123" s="106"/>
      <c r="KXA123" s="106"/>
      <c r="KXB123" s="106"/>
      <c r="KXC123" s="106"/>
      <c r="KXD123" s="106"/>
      <c r="KXE123" s="106"/>
      <c r="KXF123" s="106"/>
      <c r="KXG123" s="106"/>
      <c r="KXH123" s="106"/>
      <c r="KXI123" s="106"/>
      <c r="KXJ123" s="106"/>
      <c r="KXK123" s="106"/>
      <c r="KXL123" s="106"/>
      <c r="KXM123" s="106"/>
      <c r="KXN123" s="106"/>
      <c r="KXO123" s="106"/>
      <c r="KXP123" s="106"/>
      <c r="KXQ123" s="106"/>
      <c r="KXR123" s="106"/>
      <c r="KXS123" s="106"/>
      <c r="KXT123" s="106"/>
      <c r="KXU123" s="106"/>
      <c r="KXV123" s="106"/>
      <c r="KXW123" s="106"/>
      <c r="KXX123" s="106"/>
      <c r="KXY123" s="106"/>
      <c r="KXZ123" s="106"/>
      <c r="KYA123" s="106"/>
      <c r="KYB123" s="106"/>
      <c r="KYC123" s="106"/>
      <c r="KYD123" s="106"/>
      <c r="KYE123" s="106"/>
      <c r="KYF123" s="106"/>
      <c r="KYG123" s="106"/>
      <c r="KYH123" s="106"/>
      <c r="KYI123" s="106"/>
      <c r="KYJ123" s="106"/>
      <c r="KYK123" s="106"/>
      <c r="KYL123" s="106"/>
      <c r="KYM123" s="106"/>
      <c r="KYN123" s="106"/>
      <c r="KYO123" s="106"/>
      <c r="KYP123" s="106"/>
      <c r="KYQ123" s="106"/>
      <c r="KYR123" s="106"/>
      <c r="KYS123" s="106"/>
      <c r="KYT123" s="106"/>
      <c r="KYU123" s="106"/>
      <c r="KYV123" s="106"/>
      <c r="KYW123" s="106"/>
      <c r="KYX123" s="106"/>
      <c r="KYY123" s="106"/>
      <c r="KYZ123" s="106"/>
      <c r="KZA123" s="106"/>
      <c r="KZB123" s="106"/>
      <c r="KZC123" s="106"/>
      <c r="KZD123" s="106"/>
      <c r="KZE123" s="106"/>
      <c r="KZF123" s="106"/>
      <c r="KZG123" s="106"/>
      <c r="KZH123" s="106"/>
      <c r="KZI123" s="106"/>
      <c r="KZJ123" s="106"/>
      <c r="KZK123" s="106"/>
      <c r="KZL123" s="106"/>
      <c r="KZM123" s="106"/>
      <c r="KZN123" s="106"/>
      <c r="KZO123" s="106"/>
      <c r="KZP123" s="106"/>
      <c r="KZQ123" s="106"/>
      <c r="KZR123" s="106"/>
      <c r="KZS123" s="106"/>
      <c r="KZT123" s="106"/>
      <c r="KZU123" s="106"/>
      <c r="KZV123" s="106"/>
      <c r="KZW123" s="106"/>
      <c r="KZX123" s="106"/>
      <c r="KZY123" s="106"/>
      <c r="KZZ123" s="106"/>
      <c r="LAA123" s="106"/>
      <c r="LAB123" s="106"/>
      <c r="LAC123" s="106"/>
      <c r="LAD123" s="106"/>
      <c r="LAE123" s="106"/>
      <c r="LAF123" s="106"/>
      <c r="LAG123" s="106"/>
      <c r="LAH123" s="106"/>
      <c r="LAI123" s="106"/>
      <c r="LAJ123" s="106"/>
      <c r="LAK123" s="106"/>
      <c r="LAL123" s="106"/>
      <c r="LAM123" s="106"/>
      <c r="LAN123" s="106"/>
      <c r="LAO123" s="106"/>
      <c r="LAP123" s="106"/>
      <c r="LAQ123" s="106"/>
      <c r="LAR123" s="106"/>
      <c r="LAS123" s="106"/>
      <c r="LAT123" s="106"/>
      <c r="LAU123" s="106"/>
      <c r="LAV123" s="106"/>
      <c r="LAW123" s="106"/>
      <c r="LAX123" s="106"/>
      <c r="LAY123" s="106"/>
      <c r="LAZ123" s="106"/>
      <c r="LBA123" s="106"/>
      <c r="LBB123" s="106"/>
      <c r="LBC123" s="106"/>
      <c r="LBD123" s="106"/>
      <c r="LBE123" s="106"/>
      <c r="LBF123" s="106"/>
      <c r="LBG123" s="106"/>
      <c r="LBH123" s="106"/>
      <c r="LBI123" s="106"/>
      <c r="LBJ123" s="106"/>
      <c r="LBK123" s="106"/>
      <c r="LBL123" s="106"/>
      <c r="LBM123" s="106"/>
      <c r="LBN123" s="106"/>
      <c r="LBO123" s="106"/>
      <c r="LBP123" s="106"/>
      <c r="LBQ123" s="106"/>
      <c r="LBR123" s="106"/>
      <c r="LBS123" s="106"/>
      <c r="LBT123" s="106"/>
      <c r="LBU123" s="106"/>
      <c r="LBV123" s="106"/>
      <c r="LBW123" s="106"/>
      <c r="LBX123" s="106"/>
      <c r="LBY123" s="106"/>
      <c r="LBZ123" s="106"/>
      <c r="LCA123" s="106"/>
      <c r="LCB123" s="106"/>
      <c r="LCC123" s="106"/>
      <c r="LCD123" s="106"/>
      <c r="LCE123" s="106"/>
      <c r="LCF123" s="106"/>
      <c r="LCG123" s="106"/>
      <c r="LCH123" s="106"/>
      <c r="LCI123" s="106"/>
      <c r="LCJ123" s="106"/>
      <c r="LCK123" s="106"/>
      <c r="LCL123" s="106"/>
      <c r="LCM123" s="106"/>
      <c r="LCN123" s="106"/>
      <c r="LCO123" s="106"/>
      <c r="LCP123" s="106"/>
      <c r="LCQ123" s="106"/>
      <c r="LCR123" s="106"/>
      <c r="LCS123" s="106"/>
      <c r="LCT123" s="106"/>
      <c r="LCU123" s="106"/>
      <c r="LCV123" s="106"/>
      <c r="LCW123" s="106"/>
      <c r="LCX123" s="106"/>
      <c r="LCY123" s="106"/>
      <c r="LCZ123" s="106"/>
      <c r="LDA123" s="106"/>
      <c r="LDB123" s="106"/>
      <c r="LDC123" s="106"/>
      <c r="LDD123" s="106"/>
      <c r="LDE123" s="106"/>
      <c r="LDF123" s="106"/>
      <c r="LDG123" s="106"/>
      <c r="LDH123" s="106"/>
      <c r="LDI123" s="106"/>
      <c r="LDJ123" s="106"/>
      <c r="LDK123" s="106"/>
      <c r="LDL123" s="106"/>
      <c r="LDM123" s="106"/>
      <c r="LDN123" s="106"/>
      <c r="LDO123" s="106"/>
      <c r="LDP123" s="106"/>
      <c r="LDQ123" s="106"/>
      <c r="LDR123" s="106"/>
      <c r="LDS123" s="106"/>
      <c r="LDT123" s="106"/>
      <c r="LDU123" s="106"/>
      <c r="LDV123" s="106"/>
      <c r="LDW123" s="106"/>
      <c r="LDX123" s="106"/>
      <c r="LDY123" s="106"/>
      <c r="LDZ123" s="106"/>
      <c r="LEA123" s="106"/>
      <c r="LEB123" s="106"/>
      <c r="LEC123" s="106"/>
      <c r="LED123" s="106"/>
      <c r="LEE123" s="106"/>
      <c r="LEF123" s="106"/>
      <c r="LEG123" s="106"/>
      <c r="LEH123" s="106"/>
      <c r="LEI123" s="106"/>
      <c r="LEJ123" s="106"/>
      <c r="LEK123" s="106"/>
      <c r="LEL123" s="106"/>
      <c r="LEM123" s="106"/>
      <c r="LEN123" s="106"/>
      <c r="LEO123" s="106"/>
      <c r="LEP123" s="106"/>
      <c r="LEQ123" s="106"/>
      <c r="LER123" s="106"/>
      <c r="LES123" s="106"/>
      <c r="LET123" s="106"/>
      <c r="LEU123" s="106"/>
      <c r="LEV123" s="106"/>
      <c r="LEW123" s="106"/>
      <c r="LEX123" s="106"/>
      <c r="LEY123" s="106"/>
      <c r="LEZ123" s="106"/>
      <c r="LFA123" s="106"/>
      <c r="LFB123" s="106"/>
      <c r="LFC123" s="106"/>
      <c r="LFD123" s="106"/>
      <c r="LFE123" s="106"/>
      <c r="LFF123" s="106"/>
      <c r="LFG123" s="106"/>
      <c r="LFH123" s="106"/>
      <c r="LFI123" s="106"/>
      <c r="LFJ123" s="106"/>
      <c r="LFK123" s="106"/>
      <c r="LFL123" s="106"/>
      <c r="LFM123" s="106"/>
      <c r="LFN123" s="106"/>
      <c r="LFO123" s="106"/>
      <c r="LFP123" s="106"/>
      <c r="LFQ123" s="106"/>
      <c r="LFR123" s="106"/>
      <c r="LFS123" s="106"/>
      <c r="LFT123" s="106"/>
      <c r="LFU123" s="106"/>
      <c r="LFV123" s="106"/>
      <c r="LFW123" s="106"/>
      <c r="LFX123" s="106"/>
      <c r="LFY123" s="106"/>
      <c r="LFZ123" s="106"/>
      <c r="LGA123" s="106"/>
      <c r="LGB123" s="106"/>
      <c r="LGC123" s="106"/>
      <c r="LGD123" s="106"/>
      <c r="LGE123" s="106"/>
      <c r="LGF123" s="106"/>
      <c r="LGG123" s="106"/>
      <c r="LGH123" s="106"/>
      <c r="LGI123" s="106"/>
      <c r="LGJ123" s="106"/>
      <c r="LGK123" s="106"/>
      <c r="LGL123" s="106"/>
      <c r="LGM123" s="106"/>
      <c r="LGN123" s="106"/>
      <c r="LGO123" s="106"/>
      <c r="LGP123" s="106"/>
      <c r="LGQ123" s="106"/>
      <c r="LGR123" s="106"/>
      <c r="LGS123" s="106"/>
      <c r="LGT123" s="106"/>
      <c r="LGU123" s="106"/>
      <c r="LGV123" s="106"/>
      <c r="LGW123" s="106"/>
      <c r="LGX123" s="106"/>
      <c r="LGY123" s="106"/>
      <c r="LGZ123" s="106"/>
      <c r="LHA123" s="106"/>
      <c r="LHB123" s="106"/>
      <c r="LHC123" s="106"/>
      <c r="LHD123" s="106"/>
      <c r="LHE123" s="106"/>
      <c r="LHF123" s="106"/>
      <c r="LHG123" s="106"/>
      <c r="LHH123" s="106"/>
      <c r="LHI123" s="106"/>
      <c r="LHJ123" s="106"/>
      <c r="LHK123" s="106"/>
      <c r="LHL123" s="106"/>
      <c r="LHM123" s="106"/>
      <c r="LHN123" s="106"/>
      <c r="LHO123" s="106"/>
      <c r="LHP123" s="106"/>
      <c r="LHQ123" s="106"/>
      <c r="LHR123" s="106"/>
      <c r="LHS123" s="106"/>
      <c r="LHT123" s="106"/>
      <c r="LHU123" s="106"/>
      <c r="LHV123" s="106"/>
      <c r="LHW123" s="106"/>
      <c r="LHX123" s="106"/>
      <c r="LHY123" s="106"/>
      <c r="LHZ123" s="106"/>
      <c r="LIA123" s="106"/>
      <c r="LIB123" s="106"/>
      <c r="LIC123" s="106"/>
      <c r="LID123" s="106"/>
      <c r="LIE123" s="106"/>
      <c r="LIF123" s="106"/>
      <c r="LIG123" s="106"/>
      <c r="LIH123" s="106"/>
      <c r="LII123" s="106"/>
      <c r="LIJ123" s="106"/>
      <c r="LIK123" s="106"/>
      <c r="LIL123" s="106"/>
      <c r="LIM123" s="106"/>
      <c r="LIN123" s="106"/>
      <c r="LIO123" s="106"/>
      <c r="LIP123" s="106"/>
      <c r="LIQ123" s="106"/>
      <c r="LIR123" s="106"/>
      <c r="LIS123" s="106"/>
      <c r="LIT123" s="106"/>
      <c r="LIU123" s="106"/>
      <c r="LIV123" s="106"/>
      <c r="LIW123" s="106"/>
      <c r="LIX123" s="106"/>
      <c r="LIY123" s="106"/>
      <c r="LIZ123" s="106"/>
      <c r="LJA123" s="106"/>
      <c r="LJB123" s="106"/>
      <c r="LJC123" s="106"/>
      <c r="LJD123" s="106"/>
      <c r="LJE123" s="106"/>
      <c r="LJF123" s="106"/>
      <c r="LJG123" s="106"/>
      <c r="LJH123" s="106"/>
      <c r="LJI123" s="106"/>
      <c r="LJJ123" s="106"/>
      <c r="LJK123" s="106"/>
      <c r="LJL123" s="106"/>
      <c r="LJM123" s="106"/>
      <c r="LJN123" s="106"/>
      <c r="LJO123" s="106"/>
      <c r="LJP123" s="106"/>
      <c r="LJQ123" s="106"/>
      <c r="LJR123" s="106"/>
      <c r="LJS123" s="106"/>
      <c r="LJT123" s="106"/>
      <c r="LJU123" s="106"/>
      <c r="LJV123" s="106"/>
      <c r="LJW123" s="106"/>
      <c r="LJX123" s="106"/>
      <c r="LJY123" s="106"/>
      <c r="LJZ123" s="106"/>
      <c r="LKA123" s="106"/>
      <c r="LKB123" s="106"/>
      <c r="LKC123" s="106"/>
      <c r="LKD123" s="106"/>
      <c r="LKE123" s="106"/>
      <c r="LKF123" s="106"/>
      <c r="LKG123" s="106"/>
      <c r="LKH123" s="106"/>
      <c r="LKI123" s="106"/>
      <c r="LKJ123" s="106"/>
      <c r="LKK123" s="106"/>
      <c r="LKL123" s="106"/>
      <c r="LKM123" s="106"/>
      <c r="LKN123" s="106"/>
      <c r="LKO123" s="106"/>
      <c r="LKP123" s="106"/>
      <c r="LKQ123" s="106"/>
      <c r="LKR123" s="106"/>
      <c r="LKS123" s="106"/>
      <c r="LKT123" s="106"/>
      <c r="LKU123" s="106"/>
      <c r="LKV123" s="106"/>
      <c r="LKW123" s="106"/>
      <c r="LKX123" s="106"/>
      <c r="LKY123" s="106"/>
      <c r="LKZ123" s="106"/>
      <c r="LLA123" s="106"/>
      <c r="LLB123" s="106"/>
      <c r="LLC123" s="106"/>
      <c r="LLD123" s="106"/>
      <c r="LLE123" s="106"/>
      <c r="LLF123" s="106"/>
      <c r="LLG123" s="106"/>
      <c r="LLH123" s="106"/>
      <c r="LLI123" s="106"/>
      <c r="LLJ123" s="106"/>
      <c r="LLK123" s="106"/>
      <c r="LLL123" s="106"/>
      <c r="LLM123" s="106"/>
      <c r="LLN123" s="106"/>
      <c r="LLO123" s="106"/>
      <c r="LLP123" s="106"/>
      <c r="LLQ123" s="106"/>
      <c r="LLR123" s="106"/>
      <c r="LLS123" s="106"/>
      <c r="LLT123" s="106"/>
      <c r="LLU123" s="106"/>
      <c r="LLV123" s="106"/>
      <c r="LLW123" s="106"/>
      <c r="LLX123" s="106"/>
      <c r="LLY123" s="106"/>
      <c r="LLZ123" s="106"/>
      <c r="LMA123" s="106"/>
      <c r="LMB123" s="106"/>
      <c r="LMC123" s="106"/>
      <c r="LMD123" s="106"/>
      <c r="LME123" s="106"/>
      <c r="LMF123" s="106"/>
      <c r="LMG123" s="106"/>
      <c r="LMH123" s="106"/>
      <c r="LMI123" s="106"/>
      <c r="LMJ123" s="106"/>
      <c r="LMK123" s="106"/>
      <c r="LML123" s="106"/>
      <c r="LMM123" s="106"/>
      <c r="LMN123" s="106"/>
      <c r="LMO123" s="106"/>
      <c r="LMP123" s="106"/>
      <c r="LMQ123" s="106"/>
      <c r="LMR123" s="106"/>
      <c r="LMS123" s="106"/>
      <c r="LMT123" s="106"/>
      <c r="LMU123" s="106"/>
      <c r="LMV123" s="106"/>
      <c r="LMW123" s="106"/>
      <c r="LMX123" s="106"/>
      <c r="LMY123" s="106"/>
      <c r="LMZ123" s="106"/>
      <c r="LNA123" s="106"/>
      <c r="LNB123" s="106"/>
      <c r="LNC123" s="106"/>
      <c r="LND123" s="106"/>
      <c r="LNE123" s="106"/>
      <c r="LNF123" s="106"/>
      <c r="LNG123" s="106"/>
      <c r="LNH123" s="106"/>
      <c r="LNI123" s="106"/>
      <c r="LNJ123" s="106"/>
      <c r="LNK123" s="106"/>
      <c r="LNL123" s="106"/>
      <c r="LNM123" s="106"/>
      <c r="LNN123" s="106"/>
      <c r="LNO123" s="106"/>
      <c r="LNP123" s="106"/>
      <c r="LNQ123" s="106"/>
      <c r="LNR123" s="106"/>
      <c r="LNS123" s="106"/>
      <c r="LNT123" s="106"/>
      <c r="LNU123" s="106"/>
      <c r="LNV123" s="106"/>
      <c r="LNW123" s="106"/>
      <c r="LNX123" s="106"/>
      <c r="LNY123" s="106"/>
      <c r="LNZ123" s="106"/>
      <c r="LOA123" s="106"/>
      <c r="LOB123" s="106"/>
      <c r="LOC123" s="106"/>
      <c r="LOD123" s="106"/>
      <c r="LOE123" s="106"/>
      <c r="LOF123" s="106"/>
      <c r="LOG123" s="106"/>
      <c r="LOH123" s="106"/>
      <c r="LOI123" s="106"/>
      <c r="LOJ123" s="106"/>
      <c r="LOK123" s="106"/>
      <c r="LOL123" s="106"/>
      <c r="LOM123" s="106"/>
      <c r="LON123" s="106"/>
      <c r="LOO123" s="106"/>
      <c r="LOP123" s="106"/>
      <c r="LOQ123" s="106"/>
      <c r="LOR123" s="106"/>
      <c r="LOS123" s="106"/>
      <c r="LOT123" s="106"/>
      <c r="LOU123" s="106"/>
      <c r="LOV123" s="106"/>
      <c r="LOW123" s="106"/>
      <c r="LOX123" s="106"/>
      <c r="LOY123" s="106"/>
      <c r="LOZ123" s="106"/>
      <c r="LPA123" s="106"/>
      <c r="LPB123" s="106"/>
      <c r="LPC123" s="106"/>
      <c r="LPD123" s="106"/>
      <c r="LPE123" s="106"/>
      <c r="LPF123" s="106"/>
      <c r="LPG123" s="106"/>
      <c r="LPH123" s="106"/>
      <c r="LPI123" s="106"/>
      <c r="LPJ123" s="106"/>
      <c r="LPK123" s="106"/>
      <c r="LPL123" s="106"/>
      <c r="LPM123" s="106"/>
      <c r="LPN123" s="106"/>
      <c r="LPO123" s="106"/>
      <c r="LPP123" s="106"/>
      <c r="LPQ123" s="106"/>
      <c r="LPR123" s="106"/>
      <c r="LPS123" s="106"/>
      <c r="LPT123" s="106"/>
      <c r="LPU123" s="106"/>
      <c r="LPV123" s="106"/>
      <c r="LPW123" s="106"/>
      <c r="LPX123" s="106"/>
      <c r="LPY123" s="106"/>
      <c r="LPZ123" s="106"/>
      <c r="LQA123" s="106"/>
      <c r="LQB123" s="106"/>
      <c r="LQC123" s="106"/>
      <c r="LQD123" s="106"/>
      <c r="LQE123" s="106"/>
      <c r="LQF123" s="106"/>
      <c r="LQG123" s="106"/>
      <c r="LQH123" s="106"/>
      <c r="LQI123" s="106"/>
      <c r="LQJ123" s="106"/>
      <c r="LQK123" s="106"/>
      <c r="LQL123" s="106"/>
      <c r="LQM123" s="106"/>
      <c r="LQN123" s="106"/>
      <c r="LQO123" s="106"/>
      <c r="LQP123" s="106"/>
      <c r="LQQ123" s="106"/>
      <c r="LQR123" s="106"/>
      <c r="LQS123" s="106"/>
      <c r="LQT123" s="106"/>
      <c r="LQU123" s="106"/>
      <c r="LQV123" s="106"/>
      <c r="LQW123" s="106"/>
      <c r="LQX123" s="106"/>
      <c r="LQY123" s="106"/>
      <c r="LQZ123" s="106"/>
      <c r="LRA123" s="106"/>
      <c r="LRB123" s="106"/>
      <c r="LRC123" s="106"/>
      <c r="LRD123" s="106"/>
      <c r="LRE123" s="106"/>
      <c r="LRF123" s="106"/>
      <c r="LRG123" s="106"/>
      <c r="LRH123" s="106"/>
      <c r="LRI123" s="106"/>
      <c r="LRJ123" s="106"/>
      <c r="LRK123" s="106"/>
      <c r="LRL123" s="106"/>
      <c r="LRM123" s="106"/>
      <c r="LRN123" s="106"/>
      <c r="LRO123" s="106"/>
      <c r="LRP123" s="106"/>
      <c r="LRQ123" s="106"/>
      <c r="LRR123" s="106"/>
      <c r="LRS123" s="106"/>
      <c r="LRT123" s="106"/>
      <c r="LRU123" s="106"/>
      <c r="LRV123" s="106"/>
      <c r="LRW123" s="106"/>
      <c r="LRX123" s="106"/>
      <c r="LRY123" s="106"/>
      <c r="LRZ123" s="106"/>
      <c r="LSA123" s="106"/>
      <c r="LSB123" s="106"/>
      <c r="LSC123" s="106"/>
      <c r="LSD123" s="106"/>
      <c r="LSE123" s="106"/>
      <c r="LSF123" s="106"/>
      <c r="LSG123" s="106"/>
      <c r="LSH123" s="106"/>
      <c r="LSI123" s="106"/>
      <c r="LSJ123" s="106"/>
      <c r="LSK123" s="106"/>
      <c r="LSL123" s="106"/>
      <c r="LSM123" s="106"/>
      <c r="LSN123" s="106"/>
      <c r="LSO123" s="106"/>
      <c r="LSP123" s="106"/>
      <c r="LSQ123" s="106"/>
      <c r="LSR123" s="106"/>
      <c r="LSS123" s="106"/>
      <c r="LST123" s="106"/>
      <c r="LSU123" s="106"/>
      <c r="LSV123" s="106"/>
      <c r="LSW123" s="106"/>
      <c r="LSX123" s="106"/>
      <c r="LSY123" s="106"/>
      <c r="LSZ123" s="106"/>
      <c r="LTA123" s="106"/>
      <c r="LTB123" s="106"/>
      <c r="LTC123" s="106"/>
      <c r="LTD123" s="106"/>
      <c r="LTE123" s="106"/>
      <c r="LTF123" s="106"/>
      <c r="LTG123" s="106"/>
      <c r="LTH123" s="106"/>
      <c r="LTI123" s="106"/>
      <c r="LTJ123" s="106"/>
      <c r="LTK123" s="106"/>
      <c r="LTL123" s="106"/>
      <c r="LTM123" s="106"/>
      <c r="LTN123" s="106"/>
      <c r="LTO123" s="106"/>
      <c r="LTP123" s="106"/>
      <c r="LTQ123" s="106"/>
      <c r="LTR123" s="106"/>
      <c r="LTS123" s="106"/>
      <c r="LTT123" s="106"/>
      <c r="LTU123" s="106"/>
      <c r="LTV123" s="106"/>
      <c r="LTW123" s="106"/>
      <c r="LTX123" s="106"/>
      <c r="LTY123" s="106"/>
      <c r="LTZ123" s="106"/>
      <c r="LUA123" s="106"/>
      <c r="LUB123" s="106"/>
      <c r="LUC123" s="106"/>
      <c r="LUD123" s="106"/>
      <c r="LUE123" s="106"/>
      <c r="LUF123" s="106"/>
      <c r="LUG123" s="106"/>
      <c r="LUH123" s="106"/>
      <c r="LUI123" s="106"/>
      <c r="LUJ123" s="106"/>
      <c r="LUK123" s="106"/>
      <c r="LUL123" s="106"/>
      <c r="LUM123" s="106"/>
      <c r="LUN123" s="106"/>
      <c r="LUO123" s="106"/>
      <c r="LUP123" s="106"/>
      <c r="LUQ123" s="106"/>
      <c r="LUR123" s="106"/>
      <c r="LUS123" s="106"/>
      <c r="LUT123" s="106"/>
      <c r="LUU123" s="106"/>
      <c r="LUV123" s="106"/>
      <c r="LUW123" s="106"/>
      <c r="LUX123" s="106"/>
      <c r="LUY123" s="106"/>
      <c r="LUZ123" s="106"/>
      <c r="LVA123" s="106"/>
      <c r="LVB123" s="106"/>
      <c r="LVC123" s="106"/>
      <c r="LVD123" s="106"/>
      <c r="LVE123" s="106"/>
      <c r="LVF123" s="106"/>
      <c r="LVG123" s="106"/>
      <c r="LVH123" s="106"/>
      <c r="LVI123" s="106"/>
      <c r="LVJ123" s="106"/>
      <c r="LVK123" s="106"/>
      <c r="LVL123" s="106"/>
      <c r="LVM123" s="106"/>
      <c r="LVN123" s="106"/>
      <c r="LVO123" s="106"/>
      <c r="LVP123" s="106"/>
      <c r="LVQ123" s="106"/>
      <c r="LVR123" s="106"/>
      <c r="LVS123" s="106"/>
      <c r="LVT123" s="106"/>
      <c r="LVU123" s="106"/>
      <c r="LVV123" s="106"/>
      <c r="LVW123" s="106"/>
      <c r="LVX123" s="106"/>
      <c r="LVY123" s="106"/>
      <c r="LVZ123" s="106"/>
      <c r="LWA123" s="106"/>
      <c r="LWB123" s="106"/>
      <c r="LWC123" s="106"/>
      <c r="LWD123" s="106"/>
      <c r="LWE123" s="106"/>
      <c r="LWF123" s="106"/>
      <c r="LWG123" s="106"/>
      <c r="LWH123" s="106"/>
      <c r="LWI123" s="106"/>
      <c r="LWJ123" s="106"/>
      <c r="LWK123" s="106"/>
      <c r="LWL123" s="106"/>
      <c r="LWM123" s="106"/>
      <c r="LWN123" s="106"/>
      <c r="LWO123" s="106"/>
      <c r="LWP123" s="106"/>
      <c r="LWQ123" s="106"/>
      <c r="LWR123" s="106"/>
      <c r="LWS123" s="106"/>
      <c r="LWT123" s="106"/>
      <c r="LWU123" s="106"/>
      <c r="LWV123" s="106"/>
      <c r="LWW123" s="106"/>
      <c r="LWX123" s="106"/>
      <c r="LWY123" s="106"/>
      <c r="LWZ123" s="106"/>
      <c r="LXA123" s="106"/>
      <c r="LXB123" s="106"/>
      <c r="LXC123" s="106"/>
      <c r="LXD123" s="106"/>
      <c r="LXE123" s="106"/>
      <c r="LXF123" s="106"/>
      <c r="LXG123" s="106"/>
      <c r="LXH123" s="106"/>
      <c r="LXI123" s="106"/>
      <c r="LXJ123" s="106"/>
      <c r="LXK123" s="106"/>
      <c r="LXL123" s="106"/>
      <c r="LXM123" s="106"/>
      <c r="LXN123" s="106"/>
      <c r="LXO123" s="106"/>
      <c r="LXP123" s="106"/>
      <c r="LXQ123" s="106"/>
      <c r="LXR123" s="106"/>
      <c r="LXS123" s="106"/>
      <c r="LXT123" s="106"/>
      <c r="LXU123" s="106"/>
      <c r="LXV123" s="106"/>
      <c r="LXW123" s="106"/>
      <c r="LXX123" s="106"/>
      <c r="LXY123" s="106"/>
      <c r="LXZ123" s="106"/>
      <c r="LYA123" s="106"/>
      <c r="LYB123" s="106"/>
      <c r="LYC123" s="106"/>
      <c r="LYD123" s="106"/>
      <c r="LYE123" s="106"/>
      <c r="LYF123" s="106"/>
      <c r="LYG123" s="106"/>
      <c r="LYH123" s="106"/>
      <c r="LYI123" s="106"/>
      <c r="LYJ123" s="106"/>
      <c r="LYK123" s="106"/>
      <c r="LYL123" s="106"/>
      <c r="LYM123" s="106"/>
      <c r="LYN123" s="106"/>
      <c r="LYO123" s="106"/>
      <c r="LYP123" s="106"/>
      <c r="LYQ123" s="106"/>
      <c r="LYR123" s="106"/>
      <c r="LYS123" s="106"/>
      <c r="LYT123" s="106"/>
      <c r="LYU123" s="106"/>
      <c r="LYV123" s="106"/>
      <c r="LYW123" s="106"/>
      <c r="LYX123" s="106"/>
      <c r="LYY123" s="106"/>
      <c r="LYZ123" s="106"/>
      <c r="LZA123" s="106"/>
      <c r="LZB123" s="106"/>
      <c r="LZC123" s="106"/>
      <c r="LZD123" s="106"/>
      <c r="LZE123" s="106"/>
      <c r="LZF123" s="106"/>
      <c r="LZG123" s="106"/>
      <c r="LZH123" s="106"/>
      <c r="LZI123" s="106"/>
      <c r="LZJ123" s="106"/>
      <c r="LZK123" s="106"/>
      <c r="LZL123" s="106"/>
      <c r="LZM123" s="106"/>
      <c r="LZN123" s="106"/>
      <c r="LZO123" s="106"/>
      <c r="LZP123" s="106"/>
      <c r="LZQ123" s="106"/>
      <c r="LZR123" s="106"/>
      <c r="LZS123" s="106"/>
      <c r="LZT123" s="106"/>
      <c r="LZU123" s="106"/>
      <c r="LZV123" s="106"/>
      <c r="LZW123" s="106"/>
      <c r="LZX123" s="106"/>
      <c r="LZY123" s="106"/>
      <c r="LZZ123" s="106"/>
      <c r="MAA123" s="106"/>
      <c r="MAB123" s="106"/>
      <c r="MAC123" s="106"/>
      <c r="MAD123" s="106"/>
      <c r="MAE123" s="106"/>
      <c r="MAF123" s="106"/>
      <c r="MAG123" s="106"/>
      <c r="MAH123" s="106"/>
      <c r="MAI123" s="106"/>
      <c r="MAJ123" s="106"/>
      <c r="MAK123" s="106"/>
      <c r="MAL123" s="106"/>
      <c r="MAM123" s="106"/>
      <c r="MAN123" s="106"/>
      <c r="MAO123" s="106"/>
      <c r="MAP123" s="106"/>
      <c r="MAQ123" s="106"/>
      <c r="MAR123" s="106"/>
      <c r="MAS123" s="106"/>
      <c r="MAT123" s="106"/>
      <c r="MAU123" s="106"/>
      <c r="MAV123" s="106"/>
      <c r="MAW123" s="106"/>
      <c r="MAX123" s="106"/>
      <c r="MAY123" s="106"/>
      <c r="MAZ123" s="106"/>
      <c r="MBA123" s="106"/>
      <c r="MBB123" s="106"/>
      <c r="MBC123" s="106"/>
      <c r="MBD123" s="106"/>
      <c r="MBE123" s="106"/>
      <c r="MBF123" s="106"/>
      <c r="MBG123" s="106"/>
      <c r="MBH123" s="106"/>
      <c r="MBI123" s="106"/>
      <c r="MBJ123" s="106"/>
      <c r="MBK123" s="106"/>
      <c r="MBL123" s="106"/>
      <c r="MBM123" s="106"/>
      <c r="MBN123" s="106"/>
      <c r="MBO123" s="106"/>
      <c r="MBP123" s="106"/>
      <c r="MBQ123" s="106"/>
      <c r="MBR123" s="106"/>
      <c r="MBS123" s="106"/>
      <c r="MBT123" s="106"/>
      <c r="MBU123" s="106"/>
      <c r="MBV123" s="106"/>
      <c r="MBW123" s="106"/>
      <c r="MBX123" s="106"/>
      <c r="MBY123" s="106"/>
      <c r="MBZ123" s="106"/>
      <c r="MCA123" s="106"/>
      <c r="MCB123" s="106"/>
      <c r="MCC123" s="106"/>
      <c r="MCD123" s="106"/>
      <c r="MCE123" s="106"/>
      <c r="MCF123" s="106"/>
      <c r="MCG123" s="106"/>
      <c r="MCH123" s="106"/>
      <c r="MCI123" s="106"/>
      <c r="MCJ123" s="106"/>
      <c r="MCK123" s="106"/>
      <c r="MCL123" s="106"/>
      <c r="MCM123" s="106"/>
      <c r="MCN123" s="106"/>
      <c r="MCO123" s="106"/>
      <c r="MCP123" s="106"/>
      <c r="MCQ123" s="106"/>
      <c r="MCR123" s="106"/>
      <c r="MCS123" s="106"/>
      <c r="MCT123" s="106"/>
      <c r="MCU123" s="106"/>
      <c r="MCV123" s="106"/>
      <c r="MCW123" s="106"/>
      <c r="MCX123" s="106"/>
      <c r="MCY123" s="106"/>
      <c r="MCZ123" s="106"/>
      <c r="MDA123" s="106"/>
      <c r="MDB123" s="106"/>
      <c r="MDC123" s="106"/>
      <c r="MDD123" s="106"/>
      <c r="MDE123" s="106"/>
      <c r="MDF123" s="106"/>
      <c r="MDG123" s="106"/>
      <c r="MDH123" s="106"/>
      <c r="MDI123" s="106"/>
      <c r="MDJ123" s="106"/>
      <c r="MDK123" s="106"/>
      <c r="MDL123" s="106"/>
      <c r="MDM123" s="106"/>
      <c r="MDN123" s="106"/>
      <c r="MDO123" s="106"/>
      <c r="MDP123" s="106"/>
      <c r="MDQ123" s="106"/>
      <c r="MDR123" s="106"/>
      <c r="MDS123" s="106"/>
      <c r="MDT123" s="106"/>
      <c r="MDU123" s="106"/>
      <c r="MDV123" s="106"/>
      <c r="MDW123" s="106"/>
      <c r="MDX123" s="106"/>
      <c r="MDY123" s="106"/>
      <c r="MDZ123" s="106"/>
      <c r="MEA123" s="106"/>
      <c r="MEB123" s="106"/>
      <c r="MEC123" s="106"/>
      <c r="MED123" s="106"/>
      <c r="MEE123" s="106"/>
      <c r="MEF123" s="106"/>
      <c r="MEG123" s="106"/>
      <c r="MEH123" s="106"/>
      <c r="MEI123" s="106"/>
      <c r="MEJ123" s="106"/>
      <c r="MEK123" s="106"/>
      <c r="MEL123" s="106"/>
      <c r="MEM123" s="106"/>
      <c r="MEN123" s="106"/>
      <c r="MEO123" s="106"/>
      <c r="MEP123" s="106"/>
      <c r="MEQ123" s="106"/>
      <c r="MER123" s="106"/>
      <c r="MES123" s="106"/>
      <c r="MET123" s="106"/>
      <c r="MEU123" s="106"/>
      <c r="MEV123" s="106"/>
      <c r="MEW123" s="106"/>
      <c r="MEX123" s="106"/>
      <c r="MEY123" s="106"/>
      <c r="MEZ123" s="106"/>
      <c r="MFA123" s="106"/>
      <c r="MFB123" s="106"/>
      <c r="MFC123" s="106"/>
      <c r="MFD123" s="106"/>
      <c r="MFE123" s="106"/>
      <c r="MFF123" s="106"/>
      <c r="MFG123" s="106"/>
      <c r="MFH123" s="106"/>
      <c r="MFI123" s="106"/>
      <c r="MFJ123" s="106"/>
      <c r="MFK123" s="106"/>
      <c r="MFL123" s="106"/>
      <c r="MFM123" s="106"/>
      <c r="MFN123" s="106"/>
      <c r="MFO123" s="106"/>
      <c r="MFP123" s="106"/>
      <c r="MFQ123" s="106"/>
      <c r="MFR123" s="106"/>
      <c r="MFS123" s="106"/>
      <c r="MFT123" s="106"/>
      <c r="MFU123" s="106"/>
      <c r="MFV123" s="106"/>
      <c r="MFW123" s="106"/>
      <c r="MFX123" s="106"/>
      <c r="MFY123" s="106"/>
      <c r="MFZ123" s="106"/>
      <c r="MGA123" s="106"/>
      <c r="MGB123" s="106"/>
      <c r="MGC123" s="106"/>
      <c r="MGD123" s="106"/>
      <c r="MGE123" s="106"/>
      <c r="MGF123" s="106"/>
      <c r="MGG123" s="106"/>
      <c r="MGH123" s="106"/>
      <c r="MGI123" s="106"/>
      <c r="MGJ123" s="106"/>
      <c r="MGK123" s="106"/>
      <c r="MGL123" s="106"/>
      <c r="MGM123" s="106"/>
      <c r="MGN123" s="106"/>
      <c r="MGO123" s="106"/>
      <c r="MGP123" s="106"/>
      <c r="MGQ123" s="106"/>
      <c r="MGR123" s="106"/>
      <c r="MGS123" s="106"/>
      <c r="MGT123" s="106"/>
      <c r="MGU123" s="106"/>
      <c r="MGV123" s="106"/>
      <c r="MGW123" s="106"/>
      <c r="MGX123" s="106"/>
      <c r="MGY123" s="106"/>
      <c r="MGZ123" s="106"/>
      <c r="MHA123" s="106"/>
      <c r="MHB123" s="106"/>
      <c r="MHC123" s="106"/>
      <c r="MHD123" s="106"/>
      <c r="MHE123" s="106"/>
      <c r="MHF123" s="106"/>
      <c r="MHG123" s="106"/>
      <c r="MHH123" s="106"/>
      <c r="MHI123" s="106"/>
      <c r="MHJ123" s="106"/>
      <c r="MHK123" s="106"/>
      <c r="MHL123" s="106"/>
      <c r="MHM123" s="106"/>
      <c r="MHN123" s="106"/>
      <c r="MHO123" s="106"/>
      <c r="MHP123" s="106"/>
      <c r="MHQ123" s="106"/>
      <c r="MHR123" s="106"/>
      <c r="MHS123" s="106"/>
      <c r="MHT123" s="106"/>
      <c r="MHU123" s="106"/>
      <c r="MHV123" s="106"/>
      <c r="MHW123" s="106"/>
      <c r="MHX123" s="106"/>
      <c r="MHY123" s="106"/>
      <c r="MHZ123" s="106"/>
      <c r="MIA123" s="106"/>
      <c r="MIB123" s="106"/>
      <c r="MIC123" s="106"/>
      <c r="MID123" s="106"/>
      <c r="MIE123" s="106"/>
      <c r="MIF123" s="106"/>
      <c r="MIG123" s="106"/>
      <c r="MIH123" s="106"/>
      <c r="MII123" s="106"/>
      <c r="MIJ123" s="106"/>
      <c r="MIK123" s="106"/>
      <c r="MIL123" s="106"/>
      <c r="MIM123" s="106"/>
      <c r="MIN123" s="106"/>
      <c r="MIO123" s="106"/>
      <c r="MIP123" s="106"/>
      <c r="MIQ123" s="106"/>
      <c r="MIR123" s="106"/>
      <c r="MIS123" s="106"/>
      <c r="MIT123" s="106"/>
      <c r="MIU123" s="106"/>
      <c r="MIV123" s="106"/>
      <c r="MIW123" s="106"/>
      <c r="MIX123" s="106"/>
      <c r="MIY123" s="106"/>
      <c r="MIZ123" s="106"/>
      <c r="MJA123" s="106"/>
      <c r="MJB123" s="106"/>
      <c r="MJC123" s="106"/>
      <c r="MJD123" s="106"/>
      <c r="MJE123" s="106"/>
      <c r="MJF123" s="106"/>
      <c r="MJG123" s="106"/>
      <c r="MJH123" s="106"/>
      <c r="MJI123" s="106"/>
      <c r="MJJ123" s="106"/>
      <c r="MJK123" s="106"/>
      <c r="MJL123" s="106"/>
      <c r="MJM123" s="106"/>
      <c r="MJN123" s="106"/>
      <c r="MJO123" s="106"/>
      <c r="MJP123" s="106"/>
      <c r="MJQ123" s="106"/>
      <c r="MJR123" s="106"/>
      <c r="MJS123" s="106"/>
      <c r="MJT123" s="106"/>
      <c r="MJU123" s="106"/>
      <c r="MJV123" s="106"/>
      <c r="MJW123" s="106"/>
      <c r="MJX123" s="106"/>
      <c r="MJY123" s="106"/>
      <c r="MJZ123" s="106"/>
      <c r="MKA123" s="106"/>
      <c r="MKB123" s="106"/>
      <c r="MKC123" s="106"/>
      <c r="MKD123" s="106"/>
      <c r="MKE123" s="106"/>
      <c r="MKF123" s="106"/>
      <c r="MKG123" s="106"/>
      <c r="MKH123" s="106"/>
      <c r="MKI123" s="106"/>
      <c r="MKJ123" s="106"/>
      <c r="MKK123" s="106"/>
      <c r="MKL123" s="106"/>
      <c r="MKM123" s="106"/>
      <c r="MKN123" s="106"/>
      <c r="MKO123" s="106"/>
      <c r="MKP123" s="106"/>
      <c r="MKQ123" s="106"/>
      <c r="MKR123" s="106"/>
      <c r="MKS123" s="106"/>
      <c r="MKT123" s="106"/>
      <c r="MKU123" s="106"/>
      <c r="MKV123" s="106"/>
      <c r="MKW123" s="106"/>
      <c r="MKX123" s="106"/>
      <c r="MKY123" s="106"/>
      <c r="MKZ123" s="106"/>
      <c r="MLA123" s="106"/>
      <c r="MLB123" s="106"/>
      <c r="MLC123" s="106"/>
      <c r="MLD123" s="106"/>
      <c r="MLE123" s="106"/>
      <c r="MLF123" s="106"/>
      <c r="MLG123" s="106"/>
      <c r="MLH123" s="106"/>
      <c r="MLI123" s="106"/>
      <c r="MLJ123" s="106"/>
      <c r="MLK123" s="106"/>
      <c r="MLL123" s="106"/>
      <c r="MLM123" s="106"/>
      <c r="MLN123" s="106"/>
      <c r="MLO123" s="106"/>
      <c r="MLP123" s="106"/>
      <c r="MLQ123" s="106"/>
      <c r="MLR123" s="106"/>
      <c r="MLS123" s="106"/>
      <c r="MLT123" s="106"/>
      <c r="MLU123" s="106"/>
      <c r="MLV123" s="106"/>
      <c r="MLW123" s="106"/>
      <c r="MLX123" s="106"/>
      <c r="MLY123" s="106"/>
      <c r="MLZ123" s="106"/>
      <c r="MMA123" s="106"/>
      <c r="MMB123" s="106"/>
      <c r="MMC123" s="106"/>
      <c r="MMD123" s="106"/>
      <c r="MME123" s="106"/>
      <c r="MMF123" s="106"/>
      <c r="MMG123" s="106"/>
      <c r="MMH123" s="106"/>
      <c r="MMI123" s="106"/>
      <c r="MMJ123" s="106"/>
      <c r="MMK123" s="106"/>
      <c r="MML123" s="106"/>
      <c r="MMM123" s="106"/>
      <c r="MMN123" s="106"/>
      <c r="MMO123" s="106"/>
      <c r="MMP123" s="106"/>
      <c r="MMQ123" s="106"/>
      <c r="MMR123" s="106"/>
      <c r="MMS123" s="106"/>
      <c r="MMT123" s="106"/>
      <c r="MMU123" s="106"/>
      <c r="MMV123" s="106"/>
      <c r="MMW123" s="106"/>
      <c r="MMX123" s="106"/>
      <c r="MMY123" s="106"/>
      <c r="MMZ123" s="106"/>
      <c r="MNA123" s="106"/>
      <c r="MNB123" s="106"/>
      <c r="MNC123" s="106"/>
      <c r="MND123" s="106"/>
      <c r="MNE123" s="106"/>
      <c r="MNF123" s="106"/>
      <c r="MNG123" s="106"/>
      <c r="MNH123" s="106"/>
      <c r="MNI123" s="106"/>
      <c r="MNJ123" s="106"/>
      <c r="MNK123" s="106"/>
      <c r="MNL123" s="106"/>
      <c r="MNM123" s="106"/>
      <c r="MNN123" s="106"/>
      <c r="MNO123" s="106"/>
      <c r="MNP123" s="106"/>
      <c r="MNQ123" s="106"/>
      <c r="MNR123" s="106"/>
      <c r="MNS123" s="106"/>
      <c r="MNT123" s="106"/>
      <c r="MNU123" s="106"/>
      <c r="MNV123" s="106"/>
      <c r="MNW123" s="106"/>
      <c r="MNX123" s="106"/>
      <c r="MNY123" s="106"/>
      <c r="MNZ123" s="106"/>
      <c r="MOA123" s="106"/>
      <c r="MOB123" s="106"/>
      <c r="MOC123" s="106"/>
      <c r="MOD123" s="106"/>
      <c r="MOE123" s="106"/>
      <c r="MOF123" s="106"/>
      <c r="MOG123" s="106"/>
      <c r="MOH123" s="106"/>
      <c r="MOI123" s="106"/>
      <c r="MOJ123" s="106"/>
      <c r="MOK123" s="106"/>
      <c r="MOL123" s="106"/>
      <c r="MOM123" s="106"/>
      <c r="MON123" s="106"/>
      <c r="MOO123" s="106"/>
      <c r="MOP123" s="106"/>
      <c r="MOQ123" s="106"/>
      <c r="MOR123" s="106"/>
      <c r="MOS123" s="106"/>
      <c r="MOT123" s="106"/>
      <c r="MOU123" s="106"/>
      <c r="MOV123" s="106"/>
      <c r="MOW123" s="106"/>
      <c r="MOX123" s="106"/>
      <c r="MOY123" s="106"/>
      <c r="MOZ123" s="106"/>
      <c r="MPA123" s="106"/>
      <c r="MPB123" s="106"/>
      <c r="MPC123" s="106"/>
      <c r="MPD123" s="106"/>
      <c r="MPE123" s="106"/>
      <c r="MPF123" s="106"/>
      <c r="MPG123" s="106"/>
      <c r="MPH123" s="106"/>
      <c r="MPI123" s="106"/>
      <c r="MPJ123" s="106"/>
      <c r="MPK123" s="106"/>
      <c r="MPL123" s="106"/>
      <c r="MPM123" s="106"/>
      <c r="MPN123" s="106"/>
      <c r="MPO123" s="106"/>
      <c r="MPP123" s="106"/>
      <c r="MPQ123" s="106"/>
      <c r="MPR123" s="106"/>
      <c r="MPS123" s="106"/>
      <c r="MPT123" s="106"/>
      <c r="MPU123" s="106"/>
      <c r="MPV123" s="106"/>
      <c r="MPW123" s="106"/>
      <c r="MPX123" s="106"/>
      <c r="MPY123" s="106"/>
      <c r="MPZ123" s="106"/>
      <c r="MQA123" s="106"/>
      <c r="MQB123" s="106"/>
      <c r="MQC123" s="106"/>
      <c r="MQD123" s="106"/>
      <c r="MQE123" s="106"/>
      <c r="MQF123" s="106"/>
      <c r="MQG123" s="106"/>
      <c r="MQH123" s="106"/>
      <c r="MQI123" s="106"/>
      <c r="MQJ123" s="106"/>
      <c r="MQK123" s="106"/>
      <c r="MQL123" s="106"/>
      <c r="MQM123" s="106"/>
      <c r="MQN123" s="106"/>
      <c r="MQO123" s="106"/>
      <c r="MQP123" s="106"/>
      <c r="MQQ123" s="106"/>
      <c r="MQR123" s="106"/>
      <c r="MQS123" s="106"/>
      <c r="MQT123" s="106"/>
      <c r="MQU123" s="106"/>
      <c r="MQV123" s="106"/>
      <c r="MQW123" s="106"/>
      <c r="MQX123" s="106"/>
      <c r="MQY123" s="106"/>
      <c r="MQZ123" s="106"/>
      <c r="MRA123" s="106"/>
      <c r="MRB123" s="106"/>
      <c r="MRC123" s="106"/>
      <c r="MRD123" s="106"/>
      <c r="MRE123" s="106"/>
      <c r="MRF123" s="106"/>
      <c r="MRG123" s="106"/>
      <c r="MRH123" s="106"/>
      <c r="MRI123" s="106"/>
      <c r="MRJ123" s="106"/>
      <c r="MRK123" s="106"/>
      <c r="MRL123" s="106"/>
      <c r="MRM123" s="106"/>
      <c r="MRN123" s="106"/>
      <c r="MRO123" s="106"/>
      <c r="MRP123" s="106"/>
      <c r="MRQ123" s="106"/>
      <c r="MRR123" s="106"/>
      <c r="MRS123" s="106"/>
      <c r="MRT123" s="106"/>
      <c r="MRU123" s="106"/>
      <c r="MRV123" s="106"/>
      <c r="MRW123" s="106"/>
      <c r="MRX123" s="106"/>
      <c r="MRY123" s="106"/>
      <c r="MRZ123" s="106"/>
      <c r="MSA123" s="106"/>
      <c r="MSB123" s="106"/>
      <c r="MSC123" s="106"/>
      <c r="MSD123" s="106"/>
      <c r="MSE123" s="106"/>
      <c r="MSF123" s="106"/>
      <c r="MSG123" s="106"/>
      <c r="MSH123" s="106"/>
      <c r="MSI123" s="106"/>
      <c r="MSJ123" s="106"/>
      <c r="MSK123" s="106"/>
      <c r="MSL123" s="106"/>
      <c r="MSM123" s="106"/>
      <c r="MSN123" s="106"/>
      <c r="MSO123" s="106"/>
      <c r="MSP123" s="106"/>
      <c r="MSQ123" s="106"/>
      <c r="MSR123" s="106"/>
      <c r="MSS123" s="106"/>
      <c r="MST123" s="106"/>
      <c r="MSU123" s="106"/>
      <c r="MSV123" s="106"/>
      <c r="MSW123" s="106"/>
      <c r="MSX123" s="106"/>
      <c r="MSY123" s="106"/>
      <c r="MSZ123" s="106"/>
      <c r="MTA123" s="106"/>
      <c r="MTB123" s="106"/>
      <c r="MTC123" s="106"/>
      <c r="MTD123" s="106"/>
      <c r="MTE123" s="106"/>
      <c r="MTF123" s="106"/>
      <c r="MTG123" s="106"/>
      <c r="MTH123" s="106"/>
      <c r="MTI123" s="106"/>
      <c r="MTJ123" s="106"/>
      <c r="MTK123" s="106"/>
      <c r="MTL123" s="106"/>
      <c r="MTM123" s="106"/>
      <c r="MTN123" s="106"/>
      <c r="MTO123" s="106"/>
      <c r="MTP123" s="106"/>
      <c r="MTQ123" s="106"/>
      <c r="MTR123" s="106"/>
      <c r="MTS123" s="106"/>
      <c r="MTT123" s="106"/>
      <c r="MTU123" s="106"/>
      <c r="MTV123" s="106"/>
      <c r="MTW123" s="106"/>
      <c r="MTX123" s="106"/>
      <c r="MTY123" s="106"/>
      <c r="MTZ123" s="106"/>
      <c r="MUA123" s="106"/>
      <c r="MUB123" s="106"/>
      <c r="MUC123" s="106"/>
      <c r="MUD123" s="106"/>
      <c r="MUE123" s="106"/>
      <c r="MUF123" s="106"/>
      <c r="MUG123" s="106"/>
      <c r="MUH123" s="106"/>
      <c r="MUI123" s="106"/>
      <c r="MUJ123" s="106"/>
      <c r="MUK123" s="106"/>
      <c r="MUL123" s="106"/>
      <c r="MUM123" s="106"/>
      <c r="MUN123" s="106"/>
      <c r="MUO123" s="106"/>
      <c r="MUP123" s="106"/>
      <c r="MUQ123" s="106"/>
      <c r="MUR123" s="106"/>
      <c r="MUS123" s="106"/>
      <c r="MUT123" s="106"/>
      <c r="MUU123" s="106"/>
      <c r="MUV123" s="106"/>
      <c r="MUW123" s="106"/>
      <c r="MUX123" s="106"/>
      <c r="MUY123" s="106"/>
      <c r="MUZ123" s="106"/>
      <c r="MVA123" s="106"/>
      <c r="MVB123" s="106"/>
      <c r="MVC123" s="106"/>
      <c r="MVD123" s="106"/>
      <c r="MVE123" s="106"/>
      <c r="MVF123" s="106"/>
      <c r="MVG123" s="106"/>
      <c r="MVH123" s="106"/>
      <c r="MVI123" s="106"/>
      <c r="MVJ123" s="106"/>
      <c r="MVK123" s="106"/>
      <c r="MVL123" s="106"/>
      <c r="MVM123" s="106"/>
      <c r="MVN123" s="106"/>
      <c r="MVO123" s="106"/>
      <c r="MVP123" s="106"/>
      <c r="MVQ123" s="106"/>
      <c r="MVR123" s="106"/>
      <c r="MVS123" s="106"/>
      <c r="MVT123" s="106"/>
      <c r="MVU123" s="106"/>
      <c r="MVV123" s="106"/>
      <c r="MVW123" s="106"/>
      <c r="MVX123" s="106"/>
      <c r="MVY123" s="106"/>
      <c r="MVZ123" s="106"/>
      <c r="MWA123" s="106"/>
      <c r="MWB123" s="106"/>
      <c r="MWC123" s="106"/>
      <c r="MWD123" s="106"/>
      <c r="MWE123" s="106"/>
      <c r="MWF123" s="106"/>
      <c r="MWG123" s="106"/>
      <c r="MWH123" s="106"/>
      <c r="MWI123" s="106"/>
      <c r="MWJ123" s="106"/>
      <c r="MWK123" s="106"/>
      <c r="MWL123" s="106"/>
      <c r="MWM123" s="106"/>
      <c r="MWN123" s="106"/>
      <c r="MWO123" s="106"/>
      <c r="MWP123" s="106"/>
      <c r="MWQ123" s="106"/>
      <c r="MWR123" s="106"/>
      <c r="MWS123" s="106"/>
      <c r="MWT123" s="106"/>
      <c r="MWU123" s="106"/>
      <c r="MWV123" s="106"/>
      <c r="MWW123" s="106"/>
      <c r="MWX123" s="106"/>
      <c r="MWY123" s="106"/>
      <c r="MWZ123" s="106"/>
      <c r="MXA123" s="106"/>
      <c r="MXB123" s="106"/>
      <c r="MXC123" s="106"/>
      <c r="MXD123" s="106"/>
      <c r="MXE123" s="106"/>
      <c r="MXF123" s="106"/>
      <c r="MXG123" s="106"/>
      <c r="MXH123" s="106"/>
      <c r="MXI123" s="106"/>
      <c r="MXJ123" s="106"/>
      <c r="MXK123" s="106"/>
      <c r="MXL123" s="106"/>
      <c r="MXM123" s="106"/>
      <c r="MXN123" s="106"/>
      <c r="MXO123" s="106"/>
      <c r="MXP123" s="106"/>
      <c r="MXQ123" s="106"/>
      <c r="MXR123" s="106"/>
      <c r="MXS123" s="106"/>
      <c r="MXT123" s="106"/>
      <c r="MXU123" s="106"/>
      <c r="MXV123" s="106"/>
      <c r="MXW123" s="106"/>
      <c r="MXX123" s="106"/>
      <c r="MXY123" s="106"/>
      <c r="MXZ123" s="106"/>
      <c r="MYA123" s="106"/>
      <c r="MYB123" s="106"/>
      <c r="MYC123" s="106"/>
      <c r="MYD123" s="106"/>
      <c r="MYE123" s="106"/>
      <c r="MYF123" s="106"/>
      <c r="MYG123" s="106"/>
      <c r="MYH123" s="106"/>
      <c r="MYI123" s="106"/>
      <c r="MYJ123" s="106"/>
      <c r="MYK123" s="106"/>
      <c r="MYL123" s="106"/>
      <c r="MYM123" s="106"/>
      <c r="MYN123" s="106"/>
      <c r="MYO123" s="106"/>
      <c r="MYP123" s="106"/>
      <c r="MYQ123" s="106"/>
      <c r="MYR123" s="106"/>
      <c r="MYS123" s="106"/>
      <c r="MYT123" s="106"/>
      <c r="MYU123" s="106"/>
      <c r="MYV123" s="106"/>
      <c r="MYW123" s="106"/>
      <c r="MYX123" s="106"/>
      <c r="MYY123" s="106"/>
      <c r="MYZ123" s="106"/>
      <c r="MZA123" s="106"/>
      <c r="MZB123" s="106"/>
      <c r="MZC123" s="106"/>
      <c r="MZD123" s="106"/>
      <c r="MZE123" s="106"/>
      <c r="MZF123" s="106"/>
      <c r="MZG123" s="106"/>
      <c r="MZH123" s="106"/>
      <c r="MZI123" s="106"/>
      <c r="MZJ123" s="106"/>
      <c r="MZK123" s="106"/>
      <c r="MZL123" s="106"/>
      <c r="MZM123" s="106"/>
      <c r="MZN123" s="106"/>
      <c r="MZO123" s="106"/>
      <c r="MZP123" s="106"/>
      <c r="MZQ123" s="106"/>
      <c r="MZR123" s="106"/>
      <c r="MZS123" s="106"/>
      <c r="MZT123" s="106"/>
      <c r="MZU123" s="106"/>
      <c r="MZV123" s="106"/>
      <c r="MZW123" s="106"/>
      <c r="MZX123" s="106"/>
      <c r="MZY123" s="106"/>
      <c r="MZZ123" s="106"/>
      <c r="NAA123" s="106"/>
      <c r="NAB123" s="106"/>
      <c r="NAC123" s="106"/>
      <c r="NAD123" s="106"/>
      <c r="NAE123" s="106"/>
      <c r="NAF123" s="106"/>
      <c r="NAG123" s="106"/>
      <c r="NAH123" s="106"/>
      <c r="NAI123" s="106"/>
      <c r="NAJ123" s="106"/>
      <c r="NAK123" s="106"/>
      <c r="NAL123" s="106"/>
      <c r="NAM123" s="106"/>
      <c r="NAN123" s="106"/>
      <c r="NAO123" s="106"/>
      <c r="NAP123" s="106"/>
      <c r="NAQ123" s="106"/>
      <c r="NAR123" s="106"/>
      <c r="NAS123" s="106"/>
      <c r="NAT123" s="106"/>
      <c r="NAU123" s="106"/>
      <c r="NAV123" s="106"/>
      <c r="NAW123" s="106"/>
      <c r="NAX123" s="106"/>
      <c r="NAY123" s="106"/>
      <c r="NAZ123" s="106"/>
      <c r="NBA123" s="106"/>
      <c r="NBB123" s="106"/>
      <c r="NBC123" s="106"/>
      <c r="NBD123" s="106"/>
      <c r="NBE123" s="106"/>
      <c r="NBF123" s="106"/>
      <c r="NBG123" s="106"/>
      <c r="NBH123" s="106"/>
      <c r="NBI123" s="106"/>
      <c r="NBJ123" s="106"/>
      <c r="NBK123" s="106"/>
      <c r="NBL123" s="106"/>
      <c r="NBM123" s="106"/>
      <c r="NBN123" s="106"/>
      <c r="NBO123" s="106"/>
      <c r="NBP123" s="106"/>
      <c r="NBQ123" s="106"/>
      <c r="NBR123" s="106"/>
      <c r="NBS123" s="106"/>
      <c r="NBT123" s="106"/>
      <c r="NBU123" s="106"/>
      <c r="NBV123" s="106"/>
      <c r="NBW123" s="106"/>
      <c r="NBX123" s="106"/>
      <c r="NBY123" s="106"/>
      <c r="NBZ123" s="106"/>
      <c r="NCA123" s="106"/>
      <c r="NCB123" s="106"/>
      <c r="NCC123" s="106"/>
      <c r="NCD123" s="106"/>
      <c r="NCE123" s="106"/>
      <c r="NCF123" s="106"/>
      <c r="NCG123" s="106"/>
      <c r="NCH123" s="106"/>
      <c r="NCI123" s="106"/>
      <c r="NCJ123" s="106"/>
      <c r="NCK123" s="106"/>
      <c r="NCL123" s="106"/>
      <c r="NCM123" s="106"/>
      <c r="NCN123" s="106"/>
      <c r="NCO123" s="106"/>
      <c r="NCP123" s="106"/>
      <c r="NCQ123" s="106"/>
      <c r="NCR123" s="106"/>
      <c r="NCS123" s="106"/>
      <c r="NCT123" s="106"/>
      <c r="NCU123" s="106"/>
      <c r="NCV123" s="106"/>
      <c r="NCW123" s="106"/>
      <c r="NCX123" s="106"/>
      <c r="NCY123" s="106"/>
      <c r="NCZ123" s="106"/>
      <c r="NDA123" s="106"/>
      <c r="NDB123" s="106"/>
      <c r="NDC123" s="106"/>
      <c r="NDD123" s="106"/>
      <c r="NDE123" s="106"/>
      <c r="NDF123" s="106"/>
      <c r="NDG123" s="106"/>
      <c r="NDH123" s="106"/>
      <c r="NDI123" s="106"/>
      <c r="NDJ123" s="106"/>
      <c r="NDK123" s="106"/>
      <c r="NDL123" s="106"/>
      <c r="NDM123" s="106"/>
      <c r="NDN123" s="106"/>
      <c r="NDO123" s="106"/>
      <c r="NDP123" s="106"/>
      <c r="NDQ123" s="106"/>
      <c r="NDR123" s="106"/>
      <c r="NDS123" s="106"/>
      <c r="NDT123" s="106"/>
      <c r="NDU123" s="106"/>
      <c r="NDV123" s="106"/>
      <c r="NDW123" s="106"/>
      <c r="NDX123" s="106"/>
      <c r="NDY123" s="106"/>
      <c r="NDZ123" s="106"/>
      <c r="NEA123" s="106"/>
      <c r="NEB123" s="106"/>
      <c r="NEC123" s="106"/>
      <c r="NED123" s="106"/>
      <c r="NEE123" s="106"/>
      <c r="NEF123" s="106"/>
      <c r="NEG123" s="106"/>
      <c r="NEH123" s="106"/>
      <c r="NEI123" s="106"/>
      <c r="NEJ123" s="106"/>
      <c r="NEK123" s="106"/>
      <c r="NEL123" s="106"/>
      <c r="NEM123" s="106"/>
      <c r="NEN123" s="106"/>
      <c r="NEO123" s="106"/>
      <c r="NEP123" s="106"/>
      <c r="NEQ123" s="106"/>
      <c r="NER123" s="106"/>
      <c r="NES123" s="106"/>
      <c r="NET123" s="106"/>
      <c r="NEU123" s="106"/>
      <c r="NEV123" s="106"/>
      <c r="NEW123" s="106"/>
      <c r="NEX123" s="106"/>
      <c r="NEY123" s="106"/>
      <c r="NEZ123" s="106"/>
      <c r="NFA123" s="106"/>
      <c r="NFB123" s="106"/>
      <c r="NFC123" s="106"/>
      <c r="NFD123" s="106"/>
      <c r="NFE123" s="106"/>
      <c r="NFF123" s="106"/>
      <c r="NFG123" s="106"/>
      <c r="NFH123" s="106"/>
      <c r="NFI123" s="106"/>
      <c r="NFJ123" s="106"/>
      <c r="NFK123" s="106"/>
      <c r="NFL123" s="106"/>
      <c r="NFM123" s="106"/>
      <c r="NFN123" s="106"/>
      <c r="NFO123" s="106"/>
      <c r="NFP123" s="106"/>
      <c r="NFQ123" s="106"/>
      <c r="NFR123" s="106"/>
      <c r="NFS123" s="106"/>
      <c r="NFT123" s="106"/>
      <c r="NFU123" s="106"/>
      <c r="NFV123" s="106"/>
      <c r="NFW123" s="106"/>
      <c r="NFX123" s="106"/>
      <c r="NFY123" s="106"/>
      <c r="NFZ123" s="106"/>
      <c r="NGA123" s="106"/>
      <c r="NGB123" s="106"/>
      <c r="NGC123" s="106"/>
      <c r="NGD123" s="106"/>
      <c r="NGE123" s="106"/>
      <c r="NGF123" s="106"/>
      <c r="NGG123" s="106"/>
      <c r="NGH123" s="106"/>
      <c r="NGI123" s="106"/>
      <c r="NGJ123" s="106"/>
      <c r="NGK123" s="106"/>
      <c r="NGL123" s="106"/>
      <c r="NGM123" s="106"/>
      <c r="NGN123" s="106"/>
      <c r="NGO123" s="106"/>
      <c r="NGP123" s="106"/>
      <c r="NGQ123" s="106"/>
      <c r="NGR123" s="106"/>
      <c r="NGS123" s="106"/>
      <c r="NGT123" s="106"/>
      <c r="NGU123" s="106"/>
      <c r="NGV123" s="106"/>
      <c r="NGW123" s="106"/>
      <c r="NGX123" s="106"/>
      <c r="NGY123" s="106"/>
      <c r="NGZ123" s="106"/>
      <c r="NHA123" s="106"/>
      <c r="NHB123" s="106"/>
      <c r="NHC123" s="106"/>
      <c r="NHD123" s="106"/>
      <c r="NHE123" s="106"/>
      <c r="NHF123" s="106"/>
      <c r="NHG123" s="106"/>
      <c r="NHH123" s="106"/>
      <c r="NHI123" s="106"/>
      <c r="NHJ123" s="106"/>
      <c r="NHK123" s="106"/>
      <c r="NHL123" s="106"/>
      <c r="NHM123" s="106"/>
      <c r="NHN123" s="106"/>
      <c r="NHO123" s="106"/>
      <c r="NHP123" s="106"/>
      <c r="NHQ123" s="106"/>
      <c r="NHR123" s="106"/>
      <c r="NHS123" s="106"/>
      <c r="NHT123" s="106"/>
      <c r="NHU123" s="106"/>
      <c r="NHV123" s="106"/>
      <c r="NHW123" s="106"/>
      <c r="NHX123" s="106"/>
      <c r="NHY123" s="106"/>
      <c r="NHZ123" s="106"/>
      <c r="NIA123" s="106"/>
      <c r="NIB123" s="106"/>
      <c r="NIC123" s="106"/>
      <c r="NID123" s="106"/>
      <c r="NIE123" s="106"/>
      <c r="NIF123" s="106"/>
      <c r="NIG123" s="106"/>
      <c r="NIH123" s="106"/>
      <c r="NII123" s="106"/>
      <c r="NIJ123" s="106"/>
      <c r="NIK123" s="106"/>
      <c r="NIL123" s="106"/>
      <c r="NIM123" s="106"/>
      <c r="NIN123" s="106"/>
      <c r="NIO123" s="106"/>
      <c r="NIP123" s="106"/>
      <c r="NIQ123" s="106"/>
      <c r="NIR123" s="106"/>
      <c r="NIS123" s="106"/>
      <c r="NIT123" s="106"/>
      <c r="NIU123" s="106"/>
      <c r="NIV123" s="106"/>
      <c r="NIW123" s="106"/>
      <c r="NIX123" s="106"/>
      <c r="NIY123" s="106"/>
      <c r="NIZ123" s="106"/>
      <c r="NJA123" s="106"/>
      <c r="NJB123" s="106"/>
      <c r="NJC123" s="106"/>
      <c r="NJD123" s="106"/>
      <c r="NJE123" s="106"/>
      <c r="NJF123" s="106"/>
      <c r="NJG123" s="106"/>
      <c r="NJH123" s="106"/>
      <c r="NJI123" s="106"/>
      <c r="NJJ123" s="106"/>
      <c r="NJK123" s="106"/>
      <c r="NJL123" s="106"/>
      <c r="NJM123" s="106"/>
      <c r="NJN123" s="106"/>
      <c r="NJO123" s="106"/>
      <c r="NJP123" s="106"/>
      <c r="NJQ123" s="106"/>
      <c r="NJR123" s="106"/>
      <c r="NJS123" s="106"/>
      <c r="NJT123" s="106"/>
      <c r="NJU123" s="106"/>
      <c r="NJV123" s="106"/>
      <c r="NJW123" s="106"/>
      <c r="NJX123" s="106"/>
      <c r="NJY123" s="106"/>
      <c r="NJZ123" s="106"/>
      <c r="NKA123" s="106"/>
      <c r="NKB123" s="106"/>
      <c r="NKC123" s="106"/>
      <c r="NKD123" s="106"/>
      <c r="NKE123" s="106"/>
      <c r="NKF123" s="106"/>
      <c r="NKG123" s="106"/>
      <c r="NKH123" s="106"/>
      <c r="NKI123" s="106"/>
      <c r="NKJ123" s="106"/>
      <c r="NKK123" s="106"/>
      <c r="NKL123" s="106"/>
      <c r="NKM123" s="106"/>
      <c r="NKN123" s="106"/>
      <c r="NKO123" s="106"/>
      <c r="NKP123" s="106"/>
      <c r="NKQ123" s="106"/>
      <c r="NKR123" s="106"/>
      <c r="NKS123" s="106"/>
      <c r="NKT123" s="106"/>
      <c r="NKU123" s="106"/>
      <c r="NKV123" s="106"/>
      <c r="NKW123" s="106"/>
      <c r="NKX123" s="106"/>
      <c r="NKY123" s="106"/>
      <c r="NKZ123" s="106"/>
      <c r="NLA123" s="106"/>
      <c r="NLB123" s="106"/>
      <c r="NLC123" s="106"/>
      <c r="NLD123" s="106"/>
      <c r="NLE123" s="106"/>
      <c r="NLF123" s="106"/>
      <c r="NLG123" s="106"/>
      <c r="NLH123" s="106"/>
      <c r="NLI123" s="106"/>
      <c r="NLJ123" s="106"/>
      <c r="NLK123" s="106"/>
      <c r="NLL123" s="106"/>
      <c r="NLM123" s="106"/>
      <c r="NLN123" s="106"/>
      <c r="NLO123" s="106"/>
      <c r="NLP123" s="106"/>
      <c r="NLQ123" s="106"/>
      <c r="NLR123" s="106"/>
      <c r="NLS123" s="106"/>
      <c r="NLT123" s="106"/>
      <c r="NLU123" s="106"/>
      <c r="NLV123" s="106"/>
      <c r="NLW123" s="106"/>
      <c r="NLX123" s="106"/>
      <c r="NLY123" s="106"/>
      <c r="NLZ123" s="106"/>
      <c r="NMA123" s="106"/>
      <c r="NMB123" s="106"/>
      <c r="NMC123" s="106"/>
      <c r="NMD123" s="106"/>
      <c r="NME123" s="106"/>
      <c r="NMF123" s="106"/>
      <c r="NMG123" s="106"/>
      <c r="NMH123" s="106"/>
      <c r="NMI123" s="106"/>
      <c r="NMJ123" s="106"/>
      <c r="NMK123" s="106"/>
      <c r="NML123" s="106"/>
      <c r="NMM123" s="106"/>
      <c r="NMN123" s="106"/>
      <c r="NMO123" s="106"/>
      <c r="NMP123" s="106"/>
      <c r="NMQ123" s="106"/>
      <c r="NMR123" s="106"/>
      <c r="NMS123" s="106"/>
      <c r="NMT123" s="106"/>
      <c r="NMU123" s="106"/>
      <c r="NMV123" s="106"/>
      <c r="NMW123" s="106"/>
      <c r="NMX123" s="106"/>
      <c r="NMY123" s="106"/>
      <c r="NMZ123" s="106"/>
      <c r="NNA123" s="106"/>
      <c r="NNB123" s="106"/>
      <c r="NNC123" s="106"/>
      <c r="NND123" s="106"/>
      <c r="NNE123" s="106"/>
      <c r="NNF123" s="106"/>
      <c r="NNG123" s="106"/>
      <c r="NNH123" s="106"/>
      <c r="NNI123" s="106"/>
      <c r="NNJ123" s="106"/>
      <c r="NNK123" s="106"/>
      <c r="NNL123" s="106"/>
      <c r="NNM123" s="106"/>
      <c r="NNN123" s="106"/>
      <c r="NNO123" s="106"/>
      <c r="NNP123" s="106"/>
      <c r="NNQ123" s="106"/>
      <c r="NNR123" s="106"/>
      <c r="NNS123" s="106"/>
      <c r="NNT123" s="106"/>
      <c r="NNU123" s="106"/>
      <c r="NNV123" s="106"/>
      <c r="NNW123" s="106"/>
      <c r="NNX123" s="106"/>
      <c r="NNY123" s="106"/>
      <c r="NNZ123" s="106"/>
      <c r="NOA123" s="106"/>
      <c r="NOB123" s="106"/>
      <c r="NOC123" s="106"/>
      <c r="NOD123" s="106"/>
      <c r="NOE123" s="106"/>
      <c r="NOF123" s="106"/>
      <c r="NOG123" s="106"/>
      <c r="NOH123" s="106"/>
      <c r="NOI123" s="106"/>
      <c r="NOJ123" s="106"/>
      <c r="NOK123" s="106"/>
      <c r="NOL123" s="106"/>
      <c r="NOM123" s="106"/>
      <c r="NON123" s="106"/>
      <c r="NOO123" s="106"/>
      <c r="NOP123" s="106"/>
      <c r="NOQ123" s="106"/>
      <c r="NOR123" s="106"/>
      <c r="NOS123" s="106"/>
      <c r="NOT123" s="106"/>
      <c r="NOU123" s="106"/>
      <c r="NOV123" s="106"/>
      <c r="NOW123" s="106"/>
      <c r="NOX123" s="106"/>
      <c r="NOY123" s="106"/>
      <c r="NOZ123" s="106"/>
      <c r="NPA123" s="106"/>
      <c r="NPB123" s="106"/>
      <c r="NPC123" s="106"/>
      <c r="NPD123" s="106"/>
      <c r="NPE123" s="106"/>
      <c r="NPF123" s="106"/>
      <c r="NPG123" s="106"/>
      <c r="NPH123" s="106"/>
      <c r="NPI123" s="106"/>
      <c r="NPJ123" s="106"/>
      <c r="NPK123" s="106"/>
      <c r="NPL123" s="106"/>
      <c r="NPM123" s="106"/>
      <c r="NPN123" s="106"/>
      <c r="NPO123" s="106"/>
      <c r="NPP123" s="106"/>
      <c r="NPQ123" s="106"/>
      <c r="NPR123" s="106"/>
      <c r="NPS123" s="106"/>
      <c r="NPT123" s="106"/>
      <c r="NPU123" s="106"/>
      <c r="NPV123" s="106"/>
      <c r="NPW123" s="106"/>
      <c r="NPX123" s="106"/>
      <c r="NPY123" s="106"/>
      <c r="NPZ123" s="106"/>
      <c r="NQA123" s="106"/>
      <c r="NQB123" s="106"/>
      <c r="NQC123" s="106"/>
      <c r="NQD123" s="106"/>
      <c r="NQE123" s="106"/>
      <c r="NQF123" s="106"/>
      <c r="NQG123" s="106"/>
      <c r="NQH123" s="106"/>
      <c r="NQI123" s="106"/>
      <c r="NQJ123" s="106"/>
      <c r="NQK123" s="106"/>
      <c r="NQL123" s="106"/>
      <c r="NQM123" s="106"/>
      <c r="NQN123" s="106"/>
      <c r="NQO123" s="106"/>
      <c r="NQP123" s="106"/>
      <c r="NQQ123" s="106"/>
      <c r="NQR123" s="106"/>
      <c r="NQS123" s="106"/>
      <c r="NQT123" s="106"/>
      <c r="NQU123" s="106"/>
      <c r="NQV123" s="106"/>
      <c r="NQW123" s="106"/>
      <c r="NQX123" s="106"/>
      <c r="NQY123" s="106"/>
      <c r="NQZ123" s="106"/>
      <c r="NRA123" s="106"/>
      <c r="NRB123" s="106"/>
      <c r="NRC123" s="106"/>
      <c r="NRD123" s="106"/>
      <c r="NRE123" s="106"/>
      <c r="NRF123" s="106"/>
      <c r="NRG123" s="106"/>
      <c r="NRH123" s="106"/>
      <c r="NRI123" s="106"/>
      <c r="NRJ123" s="106"/>
      <c r="NRK123" s="106"/>
      <c r="NRL123" s="106"/>
      <c r="NRM123" s="106"/>
      <c r="NRN123" s="106"/>
      <c r="NRO123" s="106"/>
      <c r="NRP123" s="106"/>
      <c r="NRQ123" s="106"/>
      <c r="NRR123" s="106"/>
      <c r="NRS123" s="106"/>
      <c r="NRT123" s="106"/>
      <c r="NRU123" s="106"/>
      <c r="NRV123" s="106"/>
      <c r="NRW123" s="106"/>
      <c r="NRX123" s="106"/>
      <c r="NRY123" s="106"/>
      <c r="NRZ123" s="106"/>
      <c r="NSA123" s="106"/>
      <c r="NSB123" s="106"/>
      <c r="NSC123" s="106"/>
      <c r="NSD123" s="106"/>
      <c r="NSE123" s="106"/>
      <c r="NSF123" s="106"/>
      <c r="NSG123" s="106"/>
      <c r="NSH123" s="106"/>
      <c r="NSI123" s="106"/>
      <c r="NSJ123" s="106"/>
      <c r="NSK123" s="106"/>
      <c r="NSL123" s="106"/>
      <c r="NSM123" s="106"/>
      <c r="NSN123" s="106"/>
      <c r="NSO123" s="106"/>
      <c r="NSP123" s="106"/>
      <c r="NSQ123" s="106"/>
      <c r="NSR123" s="106"/>
      <c r="NSS123" s="106"/>
      <c r="NST123" s="106"/>
      <c r="NSU123" s="106"/>
      <c r="NSV123" s="106"/>
      <c r="NSW123" s="106"/>
      <c r="NSX123" s="106"/>
      <c r="NSY123" s="106"/>
      <c r="NSZ123" s="106"/>
      <c r="NTA123" s="106"/>
      <c r="NTB123" s="106"/>
      <c r="NTC123" s="106"/>
      <c r="NTD123" s="106"/>
      <c r="NTE123" s="106"/>
      <c r="NTF123" s="106"/>
      <c r="NTG123" s="106"/>
      <c r="NTH123" s="106"/>
      <c r="NTI123" s="106"/>
      <c r="NTJ123" s="106"/>
      <c r="NTK123" s="106"/>
      <c r="NTL123" s="106"/>
      <c r="NTM123" s="106"/>
      <c r="NTN123" s="106"/>
      <c r="NTO123" s="106"/>
      <c r="NTP123" s="106"/>
      <c r="NTQ123" s="106"/>
      <c r="NTR123" s="106"/>
      <c r="NTS123" s="106"/>
      <c r="NTT123" s="106"/>
      <c r="NTU123" s="106"/>
      <c r="NTV123" s="106"/>
      <c r="NTW123" s="106"/>
      <c r="NTX123" s="106"/>
      <c r="NTY123" s="106"/>
      <c r="NTZ123" s="106"/>
      <c r="NUA123" s="106"/>
      <c r="NUB123" s="106"/>
      <c r="NUC123" s="106"/>
      <c r="NUD123" s="106"/>
      <c r="NUE123" s="106"/>
      <c r="NUF123" s="106"/>
      <c r="NUG123" s="106"/>
      <c r="NUH123" s="106"/>
      <c r="NUI123" s="106"/>
      <c r="NUJ123" s="106"/>
      <c r="NUK123" s="106"/>
      <c r="NUL123" s="106"/>
      <c r="NUM123" s="106"/>
      <c r="NUN123" s="106"/>
      <c r="NUO123" s="106"/>
      <c r="NUP123" s="106"/>
      <c r="NUQ123" s="106"/>
      <c r="NUR123" s="106"/>
      <c r="NUS123" s="106"/>
      <c r="NUT123" s="106"/>
      <c r="NUU123" s="106"/>
      <c r="NUV123" s="106"/>
      <c r="NUW123" s="106"/>
      <c r="NUX123" s="106"/>
      <c r="NUY123" s="106"/>
      <c r="NUZ123" s="106"/>
      <c r="NVA123" s="106"/>
      <c r="NVB123" s="106"/>
      <c r="NVC123" s="106"/>
      <c r="NVD123" s="106"/>
      <c r="NVE123" s="106"/>
      <c r="NVF123" s="106"/>
      <c r="NVG123" s="106"/>
      <c r="NVH123" s="106"/>
      <c r="NVI123" s="106"/>
      <c r="NVJ123" s="106"/>
      <c r="NVK123" s="106"/>
      <c r="NVL123" s="106"/>
      <c r="NVM123" s="106"/>
      <c r="NVN123" s="106"/>
      <c r="NVO123" s="106"/>
      <c r="NVP123" s="106"/>
      <c r="NVQ123" s="106"/>
      <c r="NVR123" s="106"/>
      <c r="NVS123" s="106"/>
      <c r="NVT123" s="106"/>
      <c r="NVU123" s="106"/>
      <c r="NVV123" s="106"/>
      <c r="NVW123" s="106"/>
      <c r="NVX123" s="106"/>
      <c r="NVY123" s="106"/>
      <c r="NVZ123" s="106"/>
      <c r="NWA123" s="106"/>
      <c r="NWB123" s="106"/>
      <c r="NWC123" s="106"/>
      <c r="NWD123" s="106"/>
      <c r="NWE123" s="106"/>
      <c r="NWF123" s="106"/>
      <c r="NWG123" s="106"/>
      <c r="NWH123" s="106"/>
      <c r="NWI123" s="106"/>
      <c r="NWJ123" s="106"/>
      <c r="NWK123" s="106"/>
      <c r="NWL123" s="106"/>
      <c r="NWM123" s="106"/>
      <c r="NWN123" s="106"/>
      <c r="NWO123" s="106"/>
      <c r="NWP123" s="106"/>
      <c r="NWQ123" s="106"/>
      <c r="NWR123" s="106"/>
      <c r="NWS123" s="106"/>
      <c r="NWT123" s="106"/>
      <c r="NWU123" s="106"/>
      <c r="NWV123" s="106"/>
      <c r="NWW123" s="106"/>
      <c r="NWX123" s="106"/>
      <c r="NWY123" s="106"/>
      <c r="NWZ123" s="106"/>
      <c r="NXA123" s="106"/>
      <c r="NXB123" s="106"/>
      <c r="NXC123" s="106"/>
      <c r="NXD123" s="106"/>
      <c r="NXE123" s="106"/>
      <c r="NXF123" s="106"/>
      <c r="NXG123" s="106"/>
      <c r="NXH123" s="106"/>
      <c r="NXI123" s="106"/>
      <c r="NXJ123" s="106"/>
      <c r="NXK123" s="106"/>
      <c r="NXL123" s="106"/>
      <c r="NXM123" s="106"/>
      <c r="NXN123" s="106"/>
      <c r="NXO123" s="106"/>
      <c r="NXP123" s="106"/>
      <c r="NXQ123" s="106"/>
      <c r="NXR123" s="106"/>
      <c r="NXS123" s="106"/>
      <c r="NXT123" s="106"/>
      <c r="NXU123" s="106"/>
      <c r="NXV123" s="106"/>
      <c r="NXW123" s="106"/>
      <c r="NXX123" s="106"/>
      <c r="NXY123" s="106"/>
      <c r="NXZ123" s="106"/>
      <c r="NYA123" s="106"/>
      <c r="NYB123" s="106"/>
      <c r="NYC123" s="106"/>
      <c r="NYD123" s="106"/>
      <c r="NYE123" s="106"/>
      <c r="NYF123" s="106"/>
      <c r="NYG123" s="106"/>
      <c r="NYH123" s="106"/>
      <c r="NYI123" s="106"/>
      <c r="NYJ123" s="106"/>
      <c r="NYK123" s="106"/>
      <c r="NYL123" s="106"/>
      <c r="NYM123" s="106"/>
      <c r="NYN123" s="106"/>
      <c r="NYO123" s="106"/>
      <c r="NYP123" s="106"/>
      <c r="NYQ123" s="106"/>
      <c r="NYR123" s="106"/>
      <c r="NYS123" s="106"/>
      <c r="NYT123" s="106"/>
      <c r="NYU123" s="106"/>
      <c r="NYV123" s="106"/>
      <c r="NYW123" s="106"/>
      <c r="NYX123" s="106"/>
      <c r="NYY123" s="106"/>
      <c r="NYZ123" s="106"/>
      <c r="NZA123" s="106"/>
      <c r="NZB123" s="106"/>
      <c r="NZC123" s="106"/>
      <c r="NZD123" s="106"/>
      <c r="NZE123" s="106"/>
      <c r="NZF123" s="106"/>
      <c r="NZG123" s="106"/>
      <c r="NZH123" s="106"/>
      <c r="NZI123" s="106"/>
      <c r="NZJ123" s="106"/>
      <c r="NZK123" s="106"/>
      <c r="NZL123" s="106"/>
      <c r="NZM123" s="106"/>
      <c r="NZN123" s="106"/>
      <c r="NZO123" s="106"/>
      <c r="NZP123" s="106"/>
      <c r="NZQ123" s="106"/>
      <c r="NZR123" s="106"/>
      <c r="NZS123" s="106"/>
      <c r="NZT123" s="106"/>
      <c r="NZU123" s="106"/>
      <c r="NZV123" s="106"/>
      <c r="NZW123" s="106"/>
      <c r="NZX123" s="106"/>
      <c r="NZY123" s="106"/>
      <c r="NZZ123" s="106"/>
      <c r="OAA123" s="106"/>
      <c r="OAB123" s="106"/>
      <c r="OAC123" s="106"/>
      <c r="OAD123" s="106"/>
      <c r="OAE123" s="106"/>
      <c r="OAF123" s="106"/>
      <c r="OAG123" s="106"/>
      <c r="OAH123" s="106"/>
      <c r="OAI123" s="106"/>
      <c r="OAJ123" s="106"/>
      <c r="OAK123" s="106"/>
      <c r="OAL123" s="106"/>
      <c r="OAM123" s="106"/>
      <c r="OAN123" s="106"/>
      <c r="OAO123" s="106"/>
      <c r="OAP123" s="106"/>
      <c r="OAQ123" s="106"/>
      <c r="OAR123" s="106"/>
      <c r="OAS123" s="106"/>
      <c r="OAT123" s="106"/>
      <c r="OAU123" s="106"/>
      <c r="OAV123" s="106"/>
      <c r="OAW123" s="106"/>
      <c r="OAX123" s="106"/>
      <c r="OAY123" s="106"/>
      <c r="OAZ123" s="106"/>
      <c r="OBA123" s="106"/>
      <c r="OBB123" s="106"/>
      <c r="OBC123" s="106"/>
      <c r="OBD123" s="106"/>
      <c r="OBE123" s="106"/>
      <c r="OBF123" s="106"/>
      <c r="OBG123" s="106"/>
      <c r="OBH123" s="106"/>
      <c r="OBI123" s="106"/>
      <c r="OBJ123" s="106"/>
      <c r="OBK123" s="106"/>
      <c r="OBL123" s="106"/>
      <c r="OBM123" s="106"/>
      <c r="OBN123" s="106"/>
      <c r="OBO123" s="106"/>
      <c r="OBP123" s="106"/>
      <c r="OBQ123" s="106"/>
      <c r="OBR123" s="106"/>
      <c r="OBS123" s="106"/>
      <c r="OBT123" s="106"/>
      <c r="OBU123" s="106"/>
      <c r="OBV123" s="106"/>
      <c r="OBW123" s="106"/>
      <c r="OBX123" s="106"/>
      <c r="OBY123" s="106"/>
      <c r="OBZ123" s="106"/>
      <c r="OCA123" s="106"/>
      <c r="OCB123" s="106"/>
      <c r="OCC123" s="106"/>
      <c r="OCD123" s="106"/>
      <c r="OCE123" s="106"/>
      <c r="OCF123" s="106"/>
      <c r="OCG123" s="106"/>
      <c r="OCH123" s="106"/>
      <c r="OCI123" s="106"/>
      <c r="OCJ123" s="106"/>
      <c r="OCK123" s="106"/>
      <c r="OCL123" s="106"/>
      <c r="OCM123" s="106"/>
      <c r="OCN123" s="106"/>
      <c r="OCO123" s="106"/>
      <c r="OCP123" s="106"/>
      <c r="OCQ123" s="106"/>
      <c r="OCR123" s="106"/>
      <c r="OCS123" s="106"/>
      <c r="OCT123" s="106"/>
      <c r="OCU123" s="106"/>
      <c r="OCV123" s="106"/>
      <c r="OCW123" s="106"/>
      <c r="OCX123" s="106"/>
      <c r="OCY123" s="106"/>
      <c r="OCZ123" s="106"/>
      <c r="ODA123" s="106"/>
      <c r="ODB123" s="106"/>
      <c r="ODC123" s="106"/>
      <c r="ODD123" s="106"/>
      <c r="ODE123" s="106"/>
      <c r="ODF123" s="106"/>
      <c r="ODG123" s="106"/>
      <c r="ODH123" s="106"/>
      <c r="ODI123" s="106"/>
      <c r="ODJ123" s="106"/>
      <c r="ODK123" s="106"/>
      <c r="ODL123" s="106"/>
      <c r="ODM123" s="106"/>
      <c r="ODN123" s="106"/>
      <c r="ODO123" s="106"/>
      <c r="ODP123" s="106"/>
      <c r="ODQ123" s="106"/>
      <c r="ODR123" s="106"/>
      <c r="ODS123" s="106"/>
      <c r="ODT123" s="106"/>
      <c r="ODU123" s="106"/>
      <c r="ODV123" s="106"/>
      <c r="ODW123" s="106"/>
      <c r="ODX123" s="106"/>
      <c r="ODY123" s="106"/>
      <c r="ODZ123" s="106"/>
      <c r="OEA123" s="106"/>
      <c r="OEB123" s="106"/>
      <c r="OEC123" s="106"/>
      <c r="OED123" s="106"/>
      <c r="OEE123" s="106"/>
      <c r="OEF123" s="106"/>
      <c r="OEG123" s="106"/>
      <c r="OEH123" s="106"/>
      <c r="OEI123" s="106"/>
      <c r="OEJ123" s="106"/>
      <c r="OEK123" s="106"/>
      <c r="OEL123" s="106"/>
      <c r="OEM123" s="106"/>
      <c r="OEN123" s="106"/>
      <c r="OEO123" s="106"/>
      <c r="OEP123" s="106"/>
      <c r="OEQ123" s="106"/>
      <c r="OER123" s="106"/>
      <c r="OES123" s="106"/>
      <c r="OET123" s="106"/>
      <c r="OEU123" s="106"/>
      <c r="OEV123" s="106"/>
      <c r="OEW123" s="106"/>
      <c r="OEX123" s="106"/>
      <c r="OEY123" s="106"/>
      <c r="OEZ123" s="106"/>
      <c r="OFA123" s="106"/>
      <c r="OFB123" s="106"/>
      <c r="OFC123" s="106"/>
      <c r="OFD123" s="106"/>
      <c r="OFE123" s="106"/>
      <c r="OFF123" s="106"/>
      <c r="OFG123" s="106"/>
      <c r="OFH123" s="106"/>
      <c r="OFI123" s="106"/>
      <c r="OFJ123" s="106"/>
      <c r="OFK123" s="106"/>
      <c r="OFL123" s="106"/>
      <c r="OFM123" s="106"/>
      <c r="OFN123" s="106"/>
      <c r="OFO123" s="106"/>
      <c r="OFP123" s="106"/>
      <c r="OFQ123" s="106"/>
      <c r="OFR123" s="106"/>
      <c r="OFS123" s="106"/>
      <c r="OFT123" s="106"/>
      <c r="OFU123" s="106"/>
      <c r="OFV123" s="106"/>
      <c r="OFW123" s="106"/>
      <c r="OFX123" s="106"/>
      <c r="OFY123" s="106"/>
      <c r="OFZ123" s="106"/>
      <c r="OGA123" s="106"/>
      <c r="OGB123" s="106"/>
      <c r="OGC123" s="106"/>
      <c r="OGD123" s="106"/>
      <c r="OGE123" s="106"/>
      <c r="OGF123" s="106"/>
      <c r="OGG123" s="106"/>
      <c r="OGH123" s="106"/>
      <c r="OGI123" s="106"/>
      <c r="OGJ123" s="106"/>
      <c r="OGK123" s="106"/>
      <c r="OGL123" s="106"/>
      <c r="OGM123" s="106"/>
      <c r="OGN123" s="106"/>
      <c r="OGO123" s="106"/>
      <c r="OGP123" s="106"/>
      <c r="OGQ123" s="106"/>
      <c r="OGR123" s="106"/>
      <c r="OGS123" s="106"/>
      <c r="OGT123" s="106"/>
      <c r="OGU123" s="106"/>
      <c r="OGV123" s="106"/>
      <c r="OGW123" s="106"/>
      <c r="OGX123" s="106"/>
      <c r="OGY123" s="106"/>
      <c r="OGZ123" s="106"/>
      <c r="OHA123" s="106"/>
      <c r="OHB123" s="106"/>
      <c r="OHC123" s="106"/>
      <c r="OHD123" s="106"/>
      <c r="OHE123" s="106"/>
      <c r="OHF123" s="106"/>
      <c r="OHG123" s="106"/>
      <c r="OHH123" s="106"/>
      <c r="OHI123" s="106"/>
      <c r="OHJ123" s="106"/>
      <c r="OHK123" s="106"/>
      <c r="OHL123" s="106"/>
      <c r="OHM123" s="106"/>
      <c r="OHN123" s="106"/>
      <c r="OHO123" s="106"/>
      <c r="OHP123" s="106"/>
      <c r="OHQ123" s="106"/>
      <c r="OHR123" s="106"/>
      <c r="OHS123" s="106"/>
      <c r="OHT123" s="106"/>
      <c r="OHU123" s="106"/>
      <c r="OHV123" s="106"/>
      <c r="OHW123" s="106"/>
      <c r="OHX123" s="106"/>
      <c r="OHY123" s="106"/>
      <c r="OHZ123" s="106"/>
      <c r="OIA123" s="106"/>
      <c r="OIB123" s="106"/>
      <c r="OIC123" s="106"/>
      <c r="OID123" s="106"/>
      <c r="OIE123" s="106"/>
      <c r="OIF123" s="106"/>
      <c r="OIG123" s="106"/>
      <c r="OIH123" s="106"/>
      <c r="OII123" s="106"/>
      <c r="OIJ123" s="106"/>
      <c r="OIK123" s="106"/>
      <c r="OIL123" s="106"/>
      <c r="OIM123" s="106"/>
      <c r="OIN123" s="106"/>
      <c r="OIO123" s="106"/>
      <c r="OIP123" s="106"/>
      <c r="OIQ123" s="106"/>
      <c r="OIR123" s="106"/>
      <c r="OIS123" s="106"/>
      <c r="OIT123" s="106"/>
      <c r="OIU123" s="106"/>
      <c r="OIV123" s="106"/>
      <c r="OIW123" s="106"/>
      <c r="OIX123" s="106"/>
      <c r="OIY123" s="106"/>
      <c r="OIZ123" s="106"/>
      <c r="OJA123" s="106"/>
      <c r="OJB123" s="106"/>
      <c r="OJC123" s="106"/>
      <c r="OJD123" s="106"/>
      <c r="OJE123" s="106"/>
      <c r="OJF123" s="106"/>
      <c r="OJG123" s="106"/>
      <c r="OJH123" s="106"/>
      <c r="OJI123" s="106"/>
      <c r="OJJ123" s="106"/>
      <c r="OJK123" s="106"/>
      <c r="OJL123" s="106"/>
      <c r="OJM123" s="106"/>
      <c r="OJN123" s="106"/>
      <c r="OJO123" s="106"/>
      <c r="OJP123" s="106"/>
      <c r="OJQ123" s="106"/>
      <c r="OJR123" s="106"/>
      <c r="OJS123" s="106"/>
      <c r="OJT123" s="106"/>
      <c r="OJU123" s="106"/>
      <c r="OJV123" s="106"/>
      <c r="OJW123" s="106"/>
      <c r="OJX123" s="106"/>
      <c r="OJY123" s="106"/>
      <c r="OJZ123" s="106"/>
      <c r="OKA123" s="106"/>
      <c r="OKB123" s="106"/>
      <c r="OKC123" s="106"/>
      <c r="OKD123" s="106"/>
      <c r="OKE123" s="106"/>
      <c r="OKF123" s="106"/>
      <c r="OKG123" s="106"/>
      <c r="OKH123" s="106"/>
      <c r="OKI123" s="106"/>
      <c r="OKJ123" s="106"/>
      <c r="OKK123" s="106"/>
      <c r="OKL123" s="106"/>
      <c r="OKM123" s="106"/>
      <c r="OKN123" s="106"/>
      <c r="OKO123" s="106"/>
      <c r="OKP123" s="106"/>
      <c r="OKQ123" s="106"/>
      <c r="OKR123" s="106"/>
      <c r="OKS123" s="106"/>
      <c r="OKT123" s="106"/>
      <c r="OKU123" s="106"/>
      <c r="OKV123" s="106"/>
      <c r="OKW123" s="106"/>
      <c r="OKX123" s="106"/>
      <c r="OKY123" s="106"/>
      <c r="OKZ123" s="106"/>
      <c r="OLA123" s="106"/>
      <c r="OLB123" s="106"/>
      <c r="OLC123" s="106"/>
      <c r="OLD123" s="106"/>
      <c r="OLE123" s="106"/>
      <c r="OLF123" s="106"/>
      <c r="OLG123" s="106"/>
      <c r="OLH123" s="106"/>
      <c r="OLI123" s="106"/>
      <c r="OLJ123" s="106"/>
      <c r="OLK123" s="106"/>
      <c r="OLL123" s="106"/>
      <c r="OLM123" s="106"/>
      <c r="OLN123" s="106"/>
      <c r="OLO123" s="106"/>
      <c r="OLP123" s="106"/>
      <c r="OLQ123" s="106"/>
      <c r="OLR123" s="106"/>
      <c r="OLS123" s="106"/>
      <c r="OLT123" s="106"/>
      <c r="OLU123" s="106"/>
      <c r="OLV123" s="106"/>
      <c r="OLW123" s="106"/>
      <c r="OLX123" s="106"/>
      <c r="OLY123" s="106"/>
      <c r="OLZ123" s="106"/>
      <c r="OMA123" s="106"/>
      <c r="OMB123" s="106"/>
      <c r="OMC123" s="106"/>
      <c r="OMD123" s="106"/>
      <c r="OME123" s="106"/>
      <c r="OMF123" s="106"/>
      <c r="OMG123" s="106"/>
      <c r="OMH123" s="106"/>
      <c r="OMI123" s="106"/>
      <c r="OMJ123" s="106"/>
      <c r="OMK123" s="106"/>
      <c r="OML123" s="106"/>
      <c r="OMM123" s="106"/>
      <c r="OMN123" s="106"/>
      <c r="OMO123" s="106"/>
      <c r="OMP123" s="106"/>
      <c r="OMQ123" s="106"/>
      <c r="OMR123" s="106"/>
      <c r="OMS123" s="106"/>
      <c r="OMT123" s="106"/>
      <c r="OMU123" s="106"/>
      <c r="OMV123" s="106"/>
      <c r="OMW123" s="106"/>
      <c r="OMX123" s="106"/>
      <c r="OMY123" s="106"/>
      <c r="OMZ123" s="106"/>
      <c r="ONA123" s="106"/>
      <c r="ONB123" s="106"/>
      <c r="ONC123" s="106"/>
      <c r="OND123" s="106"/>
      <c r="ONE123" s="106"/>
      <c r="ONF123" s="106"/>
      <c r="ONG123" s="106"/>
      <c r="ONH123" s="106"/>
      <c r="ONI123" s="106"/>
      <c r="ONJ123" s="106"/>
      <c r="ONK123" s="106"/>
      <c r="ONL123" s="106"/>
      <c r="ONM123" s="106"/>
      <c r="ONN123" s="106"/>
      <c r="ONO123" s="106"/>
      <c r="ONP123" s="106"/>
      <c r="ONQ123" s="106"/>
      <c r="ONR123" s="106"/>
      <c r="ONS123" s="106"/>
      <c r="ONT123" s="106"/>
      <c r="ONU123" s="106"/>
      <c r="ONV123" s="106"/>
      <c r="ONW123" s="106"/>
      <c r="ONX123" s="106"/>
      <c r="ONY123" s="106"/>
      <c r="ONZ123" s="106"/>
      <c r="OOA123" s="106"/>
      <c r="OOB123" s="106"/>
      <c r="OOC123" s="106"/>
      <c r="OOD123" s="106"/>
      <c r="OOE123" s="106"/>
      <c r="OOF123" s="106"/>
      <c r="OOG123" s="106"/>
      <c r="OOH123" s="106"/>
      <c r="OOI123" s="106"/>
      <c r="OOJ123" s="106"/>
      <c r="OOK123" s="106"/>
      <c r="OOL123" s="106"/>
      <c r="OOM123" s="106"/>
      <c r="OON123" s="106"/>
      <c r="OOO123" s="106"/>
      <c r="OOP123" s="106"/>
      <c r="OOQ123" s="106"/>
      <c r="OOR123" s="106"/>
      <c r="OOS123" s="106"/>
      <c r="OOT123" s="106"/>
      <c r="OOU123" s="106"/>
      <c r="OOV123" s="106"/>
      <c r="OOW123" s="106"/>
      <c r="OOX123" s="106"/>
      <c r="OOY123" s="106"/>
      <c r="OOZ123" s="106"/>
      <c r="OPA123" s="106"/>
      <c r="OPB123" s="106"/>
      <c r="OPC123" s="106"/>
      <c r="OPD123" s="106"/>
      <c r="OPE123" s="106"/>
      <c r="OPF123" s="106"/>
      <c r="OPG123" s="106"/>
      <c r="OPH123" s="106"/>
      <c r="OPI123" s="106"/>
      <c r="OPJ123" s="106"/>
      <c r="OPK123" s="106"/>
      <c r="OPL123" s="106"/>
      <c r="OPM123" s="106"/>
      <c r="OPN123" s="106"/>
      <c r="OPO123" s="106"/>
      <c r="OPP123" s="106"/>
      <c r="OPQ123" s="106"/>
      <c r="OPR123" s="106"/>
      <c r="OPS123" s="106"/>
      <c r="OPT123" s="106"/>
      <c r="OPU123" s="106"/>
      <c r="OPV123" s="106"/>
      <c r="OPW123" s="106"/>
      <c r="OPX123" s="106"/>
      <c r="OPY123" s="106"/>
      <c r="OPZ123" s="106"/>
      <c r="OQA123" s="106"/>
      <c r="OQB123" s="106"/>
      <c r="OQC123" s="106"/>
      <c r="OQD123" s="106"/>
      <c r="OQE123" s="106"/>
      <c r="OQF123" s="106"/>
      <c r="OQG123" s="106"/>
      <c r="OQH123" s="106"/>
      <c r="OQI123" s="106"/>
      <c r="OQJ123" s="106"/>
      <c r="OQK123" s="106"/>
      <c r="OQL123" s="106"/>
      <c r="OQM123" s="106"/>
      <c r="OQN123" s="106"/>
      <c r="OQO123" s="106"/>
      <c r="OQP123" s="106"/>
      <c r="OQQ123" s="106"/>
      <c r="OQR123" s="106"/>
      <c r="OQS123" s="106"/>
      <c r="OQT123" s="106"/>
      <c r="OQU123" s="106"/>
      <c r="OQV123" s="106"/>
      <c r="OQW123" s="106"/>
      <c r="OQX123" s="106"/>
      <c r="OQY123" s="106"/>
      <c r="OQZ123" s="106"/>
      <c r="ORA123" s="106"/>
      <c r="ORB123" s="106"/>
      <c r="ORC123" s="106"/>
      <c r="ORD123" s="106"/>
      <c r="ORE123" s="106"/>
      <c r="ORF123" s="106"/>
      <c r="ORG123" s="106"/>
      <c r="ORH123" s="106"/>
      <c r="ORI123" s="106"/>
      <c r="ORJ123" s="106"/>
      <c r="ORK123" s="106"/>
      <c r="ORL123" s="106"/>
      <c r="ORM123" s="106"/>
      <c r="ORN123" s="106"/>
      <c r="ORO123" s="106"/>
      <c r="ORP123" s="106"/>
      <c r="ORQ123" s="106"/>
      <c r="ORR123" s="106"/>
      <c r="ORS123" s="106"/>
      <c r="ORT123" s="106"/>
      <c r="ORU123" s="106"/>
      <c r="ORV123" s="106"/>
      <c r="ORW123" s="106"/>
      <c r="ORX123" s="106"/>
      <c r="ORY123" s="106"/>
      <c r="ORZ123" s="106"/>
      <c r="OSA123" s="106"/>
      <c r="OSB123" s="106"/>
      <c r="OSC123" s="106"/>
      <c r="OSD123" s="106"/>
      <c r="OSE123" s="106"/>
      <c r="OSF123" s="106"/>
      <c r="OSG123" s="106"/>
      <c r="OSH123" s="106"/>
      <c r="OSI123" s="106"/>
      <c r="OSJ123" s="106"/>
      <c r="OSK123" s="106"/>
      <c r="OSL123" s="106"/>
      <c r="OSM123" s="106"/>
      <c r="OSN123" s="106"/>
      <c r="OSO123" s="106"/>
      <c r="OSP123" s="106"/>
      <c r="OSQ123" s="106"/>
      <c r="OSR123" s="106"/>
      <c r="OSS123" s="106"/>
      <c r="OST123" s="106"/>
      <c r="OSU123" s="106"/>
      <c r="OSV123" s="106"/>
      <c r="OSW123" s="106"/>
      <c r="OSX123" s="106"/>
      <c r="OSY123" s="106"/>
      <c r="OSZ123" s="106"/>
      <c r="OTA123" s="106"/>
      <c r="OTB123" s="106"/>
      <c r="OTC123" s="106"/>
      <c r="OTD123" s="106"/>
      <c r="OTE123" s="106"/>
      <c r="OTF123" s="106"/>
      <c r="OTG123" s="106"/>
      <c r="OTH123" s="106"/>
      <c r="OTI123" s="106"/>
      <c r="OTJ123" s="106"/>
      <c r="OTK123" s="106"/>
      <c r="OTL123" s="106"/>
      <c r="OTM123" s="106"/>
      <c r="OTN123" s="106"/>
      <c r="OTO123" s="106"/>
      <c r="OTP123" s="106"/>
      <c r="OTQ123" s="106"/>
      <c r="OTR123" s="106"/>
      <c r="OTS123" s="106"/>
      <c r="OTT123" s="106"/>
      <c r="OTU123" s="106"/>
      <c r="OTV123" s="106"/>
      <c r="OTW123" s="106"/>
      <c r="OTX123" s="106"/>
      <c r="OTY123" s="106"/>
      <c r="OTZ123" s="106"/>
      <c r="OUA123" s="106"/>
      <c r="OUB123" s="106"/>
      <c r="OUC123" s="106"/>
      <c r="OUD123" s="106"/>
      <c r="OUE123" s="106"/>
      <c r="OUF123" s="106"/>
      <c r="OUG123" s="106"/>
      <c r="OUH123" s="106"/>
      <c r="OUI123" s="106"/>
      <c r="OUJ123" s="106"/>
      <c r="OUK123" s="106"/>
      <c r="OUL123" s="106"/>
      <c r="OUM123" s="106"/>
      <c r="OUN123" s="106"/>
      <c r="OUO123" s="106"/>
      <c r="OUP123" s="106"/>
      <c r="OUQ123" s="106"/>
      <c r="OUR123" s="106"/>
      <c r="OUS123" s="106"/>
      <c r="OUT123" s="106"/>
      <c r="OUU123" s="106"/>
      <c r="OUV123" s="106"/>
      <c r="OUW123" s="106"/>
      <c r="OUX123" s="106"/>
      <c r="OUY123" s="106"/>
      <c r="OUZ123" s="106"/>
      <c r="OVA123" s="106"/>
      <c r="OVB123" s="106"/>
      <c r="OVC123" s="106"/>
      <c r="OVD123" s="106"/>
      <c r="OVE123" s="106"/>
      <c r="OVF123" s="106"/>
      <c r="OVG123" s="106"/>
      <c r="OVH123" s="106"/>
      <c r="OVI123" s="106"/>
      <c r="OVJ123" s="106"/>
      <c r="OVK123" s="106"/>
      <c r="OVL123" s="106"/>
      <c r="OVM123" s="106"/>
      <c r="OVN123" s="106"/>
      <c r="OVO123" s="106"/>
      <c r="OVP123" s="106"/>
      <c r="OVQ123" s="106"/>
      <c r="OVR123" s="106"/>
      <c r="OVS123" s="106"/>
      <c r="OVT123" s="106"/>
      <c r="OVU123" s="106"/>
      <c r="OVV123" s="106"/>
      <c r="OVW123" s="106"/>
      <c r="OVX123" s="106"/>
      <c r="OVY123" s="106"/>
      <c r="OVZ123" s="106"/>
      <c r="OWA123" s="106"/>
      <c r="OWB123" s="106"/>
      <c r="OWC123" s="106"/>
      <c r="OWD123" s="106"/>
      <c r="OWE123" s="106"/>
      <c r="OWF123" s="106"/>
      <c r="OWG123" s="106"/>
      <c r="OWH123" s="106"/>
      <c r="OWI123" s="106"/>
      <c r="OWJ123" s="106"/>
      <c r="OWK123" s="106"/>
      <c r="OWL123" s="106"/>
      <c r="OWM123" s="106"/>
      <c r="OWN123" s="106"/>
      <c r="OWO123" s="106"/>
      <c r="OWP123" s="106"/>
      <c r="OWQ123" s="106"/>
      <c r="OWR123" s="106"/>
      <c r="OWS123" s="106"/>
      <c r="OWT123" s="106"/>
      <c r="OWU123" s="106"/>
      <c r="OWV123" s="106"/>
      <c r="OWW123" s="106"/>
      <c r="OWX123" s="106"/>
      <c r="OWY123" s="106"/>
      <c r="OWZ123" s="106"/>
      <c r="OXA123" s="106"/>
      <c r="OXB123" s="106"/>
      <c r="OXC123" s="106"/>
      <c r="OXD123" s="106"/>
      <c r="OXE123" s="106"/>
      <c r="OXF123" s="106"/>
      <c r="OXG123" s="106"/>
      <c r="OXH123" s="106"/>
      <c r="OXI123" s="106"/>
      <c r="OXJ123" s="106"/>
      <c r="OXK123" s="106"/>
      <c r="OXL123" s="106"/>
      <c r="OXM123" s="106"/>
      <c r="OXN123" s="106"/>
      <c r="OXO123" s="106"/>
      <c r="OXP123" s="106"/>
      <c r="OXQ123" s="106"/>
      <c r="OXR123" s="106"/>
      <c r="OXS123" s="106"/>
      <c r="OXT123" s="106"/>
      <c r="OXU123" s="106"/>
      <c r="OXV123" s="106"/>
      <c r="OXW123" s="106"/>
      <c r="OXX123" s="106"/>
      <c r="OXY123" s="106"/>
      <c r="OXZ123" s="106"/>
      <c r="OYA123" s="106"/>
      <c r="OYB123" s="106"/>
      <c r="OYC123" s="106"/>
      <c r="OYD123" s="106"/>
      <c r="OYE123" s="106"/>
      <c r="OYF123" s="106"/>
      <c r="OYG123" s="106"/>
      <c r="OYH123" s="106"/>
      <c r="OYI123" s="106"/>
      <c r="OYJ123" s="106"/>
      <c r="OYK123" s="106"/>
      <c r="OYL123" s="106"/>
      <c r="OYM123" s="106"/>
      <c r="OYN123" s="106"/>
      <c r="OYO123" s="106"/>
      <c r="OYP123" s="106"/>
      <c r="OYQ123" s="106"/>
      <c r="OYR123" s="106"/>
      <c r="OYS123" s="106"/>
      <c r="OYT123" s="106"/>
      <c r="OYU123" s="106"/>
      <c r="OYV123" s="106"/>
      <c r="OYW123" s="106"/>
      <c r="OYX123" s="106"/>
      <c r="OYY123" s="106"/>
      <c r="OYZ123" s="106"/>
      <c r="OZA123" s="106"/>
      <c r="OZB123" s="106"/>
      <c r="OZC123" s="106"/>
      <c r="OZD123" s="106"/>
      <c r="OZE123" s="106"/>
      <c r="OZF123" s="106"/>
      <c r="OZG123" s="106"/>
      <c r="OZH123" s="106"/>
      <c r="OZI123" s="106"/>
      <c r="OZJ123" s="106"/>
      <c r="OZK123" s="106"/>
      <c r="OZL123" s="106"/>
      <c r="OZM123" s="106"/>
      <c r="OZN123" s="106"/>
      <c r="OZO123" s="106"/>
      <c r="OZP123" s="106"/>
      <c r="OZQ123" s="106"/>
      <c r="OZR123" s="106"/>
      <c r="OZS123" s="106"/>
      <c r="OZT123" s="106"/>
      <c r="OZU123" s="106"/>
      <c r="OZV123" s="106"/>
      <c r="OZW123" s="106"/>
      <c r="OZX123" s="106"/>
      <c r="OZY123" s="106"/>
      <c r="OZZ123" s="106"/>
      <c r="PAA123" s="106"/>
      <c r="PAB123" s="106"/>
      <c r="PAC123" s="106"/>
      <c r="PAD123" s="106"/>
      <c r="PAE123" s="106"/>
      <c r="PAF123" s="106"/>
      <c r="PAG123" s="106"/>
      <c r="PAH123" s="106"/>
      <c r="PAI123" s="106"/>
      <c r="PAJ123" s="106"/>
      <c r="PAK123" s="106"/>
      <c r="PAL123" s="106"/>
      <c r="PAM123" s="106"/>
      <c r="PAN123" s="106"/>
      <c r="PAO123" s="106"/>
      <c r="PAP123" s="106"/>
      <c r="PAQ123" s="106"/>
      <c r="PAR123" s="106"/>
      <c r="PAS123" s="106"/>
      <c r="PAT123" s="106"/>
      <c r="PAU123" s="106"/>
      <c r="PAV123" s="106"/>
      <c r="PAW123" s="106"/>
      <c r="PAX123" s="106"/>
      <c r="PAY123" s="106"/>
      <c r="PAZ123" s="106"/>
      <c r="PBA123" s="106"/>
      <c r="PBB123" s="106"/>
      <c r="PBC123" s="106"/>
      <c r="PBD123" s="106"/>
      <c r="PBE123" s="106"/>
      <c r="PBF123" s="106"/>
      <c r="PBG123" s="106"/>
      <c r="PBH123" s="106"/>
      <c r="PBI123" s="106"/>
      <c r="PBJ123" s="106"/>
      <c r="PBK123" s="106"/>
      <c r="PBL123" s="106"/>
      <c r="PBM123" s="106"/>
      <c r="PBN123" s="106"/>
      <c r="PBO123" s="106"/>
      <c r="PBP123" s="106"/>
      <c r="PBQ123" s="106"/>
      <c r="PBR123" s="106"/>
      <c r="PBS123" s="106"/>
      <c r="PBT123" s="106"/>
      <c r="PBU123" s="106"/>
      <c r="PBV123" s="106"/>
      <c r="PBW123" s="106"/>
      <c r="PBX123" s="106"/>
      <c r="PBY123" s="106"/>
      <c r="PBZ123" s="106"/>
      <c r="PCA123" s="106"/>
      <c r="PCB123" s="106"/>
      <c r="PCC123" s="106"/>
      <c r="PCD123" s="106"/>
      <c r="PCE123" s="106"/>
      <c r="PCF123" s="106"/>
      <c r="PCG123" s="106"/>
      <c r="PCH123" s="106"/>
      <c r="PCI123" s="106"/>
      <c r="PCJ123" s="106"/>
      <c r="PCK123" s="106"/>
      <c r="PCL123" s="106"/>
      <c r="PCM123" s="106"/>
      <c r="PCN123" s="106"/>
      <c r="PCO123" s="106"/>
      <c r="PCP123" s="106"/>
      <c r="PCQ123" s="106"/>
      <c r="PCR123" s="106"/>
      <c r="PCS123" s="106"/>
      <c r="PCT123" s="106"/>
      <c r="PCU123" s="106"/>
      <c r="PCV123" s="106"/>
      <c r="PCW123" s="106"/>
      <c r="PCX123" s="106"/>
      <c r="PCY123" s="106"/>
      <c r="PCZ123" s="106"/>
      <c r="PDA123" s="106"/>
      <c r="PDB123" s="106"/>
      <c r="PDC123" s="106"/>
      <c r="PDD123" s="106"/>
      <c r="PDE123" s="106"/>
      <c r="PDF123" s="106"/>
      <c r="PDG123" s="106"/>
      <c r="PDH123" s="106"/>
      <c r="PDI123" s="106"/>
      <c r="PDJ123" s="106"/>
      <c r="PDK123" s="106"/>
      <c r="PDL123" s="106"/>
      <c r="PDM123" s="106"/>
      <c r="PDN123" s="106"/>
      <c r="PDO123" s="106"/>
      <c r="PDP123" s="106"/>
      <c r="PDQ123" s="106"/>
      <c r="PDR123" s="106"/>
      <c r="PDS123" s="106"/>
      <c r="PDT123" s="106"/>
      <c r="PDU123" s="106"/>
      <c r="PDV123" s="106"/>
      <c r="PDW123" s="106"/>
      <c r="PDX123" s="106"/>
      <c r="PDY123" s="106"/>
      <c r="PDZ123" s="106"/>
      <c r="PEA123" s="106"/>
      <c r="PEB123" s="106"/>
      <c r="PEC123" s="106"/>
      <c r="PED123" s="106"/>
      <c r="PEE123" s="106"/>
      <c r="PEF123" s="106"/>
      <c r="PEG123" s="106"/>
      <c r="PEH123" s="106"/>
      <c r="PEI123" s="106"/>
      <c r="PEJ123" s="106"/>
      <c r="PEK123" s="106"/>
      <c r="PEL123" s="106"/>
      <c r="PEM123" s="106"/>
      <c r="PEN123" s="106"/>
      <c r="PEO123" s="106"/>
      <c r="PEP123" s="106"/>
      <c r="PEQ123" s="106"/>
      <c r="PER123" s="106"/>
      <c r="PES123" s="106"/>
      <c r="PET123" s="106"/>
      <c r="PEU123" s="106"/>
      <c r="PEV123" s="106"/>
      <c r="PEW123" s="106"/>
      <c r="PEX123" s="106"/>
      <c r="PEY123" s="106"/>
      <c r="PEZ123" s="106"/>
      <c r="PFA123" s="106"/>
      <c r="PFB123" s="106"/>
      <c r="PFC123" s="106"/>
      <c r="PFD123" s="106"/>
      <c r="PFE123" s="106"/>
      <c r="PFF123" s="106"/>
      <c r="PFG123" s="106"/>
      <c r="PFH123" s="106"/>
      <c r="PFI123" s="106"/>
      <c r="PFJ123" s="106"/>
      <c r="PFK123" s="106"/>
      <c r="PFL123" s="106"/>
      <c r="PFM123" s="106"/>
      <c r="PFN123" s="106"/>
      <c r="PFO123" s="106"/>
      <c r="PFP123" s="106"/>
      <c r="PFQ123" s="106"/>
      <c r="PFR123" s="106"/>
      <c r="PFS123" s="106"/>
      <c r="PFT123" s="106"/>
      <c r="PFU123" s="106"/>
      <c r="PFV123" s="106"/>
      <c r="PFW123" s="106"/>
      <c r="PFX123" s="106"/>
      <c r="PFY123" s="106"/>
      <c r="PFZ123" s="106"/>
      <c r="PGA123" s="106"/>
      <c r="PGB123" s="106"/>
      <c r="PGC123" s="106"/>
      <c r="PGD123" s="106"/>
      <c r="PGE123" s="106"/>
      <c r="PGF123" s="106"/>
      <c r="PGG123" s="106"/>
      <c r="PGH123" s="106"/>
      <c r="PGI123" s="106"/>
      <c r="PGJ123" s="106"/>
      <c r="PGK123" s="106"/>
      <c r="PGL123" s="106"/>
      <c r="PGM123" s="106"/>
      <c r="PGN123" s="106"/>
      <c r="PGO123" s="106"/>
      <c r="PGP123" s="106"/>
      <c r="PGQ123" s="106"/>
      <c r="PGR123" s="106"/>
      <c r="PGS123" s="106"/>
      <c r="PGT123" s="106"/>
      <c r="PGU123" s="106"/>
      <c r="PGV123" s="106"/>
      <c r="PGW123" s="106"/>
      <c r="PGX123" s="106"/>
      <c r="PGY123" s="106"/>
      <c r="PGZ123" s="106"/>
      <c r="PHA123" s="106"/>
      <c r="PHB123" s="106"/>
      <c r="PHC123" s="106"/>
      <c r="PHD123" s="106"/>
      <c r="PHE123" s="106"/>
      <c r="PHF123" s="106"/>
      <c r="PHG123" s="106"/>
      <c r="PHH123" s="106"/>
      <c r="PHI123" s="106"/>
      <c r="PHJ123" s="106"/>
      <c r="PHK123" s="106"/>
      <c r="PHL123" s="106"/>
      <c r="PHM123" s="106"/>
      <c r="PHN123" s="106"/>
      <c r="PHO123" s="106"/>
      <c r="PHP123" s="106"/>
      <c r="PHQ123" s="106"/>
      <c r="PHR123" s="106"/>
      <c r="PHS123" s="106"/>
      <c r="PHT123" s="106"/>
      <c r="PHU123" s="106"/>
      <c r="PHV123" s="106"/>
      <c r="PHW123" s="106"/>
      <c r="PHX123" s="106"/>
      <c r="PHY123" s="106"/>
      <c r="PHZ123" s="106"/>
      <c r="PIA123" s="106"/>
      <c r="PIB123" s="106"/>
      <c r="PIC123" s="106"/>
      <c r="PID123" s="106"/>
      <c r="PIE123" s="106"/>
      <c r="PIF123" s="106"/>
      <c r="PIG123" s="106"/>
      <c r="PIH123" s="106"/>
      <c r="PII123" s="106"/>
      <c r="PIJ123" s="106"/>
      <c r="PIK123" s="106"/>
      <c r="PIL123" s="106"/>
      <c r="PIM123" s="106"/>
      <c r="PIN123" s="106"/>
      <c r="PIO123" s="106"/>
      <c r="PIP123" s="106"/>
      <c r="PIQ123" s="106"/>
      <c r="PIR123" s="106"/>
      <c r="PIS123" s="106"/>
      <c r="PIT123" s="106"/>
      <c r="PIU123" s="106"/>
      <c r="PIV123" s="106"/>
      <c r="PIW123" s="106"/>
      <c r="PIX123" s="106"/>
      <c r="PIY123" s="106"/>
      <c r="PIZ123" s="106"/>
      <c r="PJA123" s="106"/>
      <c r="PJB123" s="106"/>
      <c r="PJC123" s="106"/>
      <c r="PJD123" s="106"/>
      <c r="PJE123" s="106"/>
      <c r="PJF123" s="106"/>
      <c r="PJG123" s="106"/>
      <c r="PJH123" s="106"/>
      <c r="PJI123" s="106"/>
      <c r="PJJ123" s="106"/>
      <c r="PJK123" s="106"/>
      <c r="PJL123" s="106"/>
      <c r="PJM123" s="106"/>
      <c r="PJN123" s="106"/>
      <c r="PJO123" s="106"/>
      <c r="PJP123" s="106"/>
      <c r="PJQ123" s="106"/>
      <c r="PJR123" s="106"/>
      <c r="PJS123" s="106"/>
      <c r="PJT123" s="106"/>
      <c r="PJU123" s="106"/>
      <c r="PJV123" s="106"/>
      <c r="PJW123" s="106"/>
      <c r="PJX123" s="106"/>
      <c r="PJY123" s="106"/>
      <c r="PJZ123" s="106"/>
      <c r="PKA123" s="106"/>
      <c r="PKB123" s="106"/>
      <c r="PKC123" s="106"/>
      <c r="PKD123" s="106"/>
      <c r="PKE123" s="106"/>
      <c r="PKF123" s="106"/>
      <c r="PKG123" s="106"/>
      <c r="PKH123" s="106"/>
      <c r="PKI123" s="106"/>
      <c r="PKJ123" s="106"/>
      <c r="PKK123" s="106"/>
      <c r="PKL123" s="106"/>
      <c r="PKM123" s="106"/>
      <c r="PKN123" s="106"/>
      <c r="PKO123" s="106"/>
      <c r="PKP123" s="106"/>
      <c r="PKQ123" s="106"/>
      <c r="PKR123" s="106"/>
      <c r="PKS123" s="106"/>
      <c r="PKT123" s="106"/>
      <c r="PKU123" s="106"/>
      <c r="PKV123" s="106"/>
      <c r="PKW123" s="106"/>
      <c r="PKX123" s="106"/>
      <c r="PKY123" s="106"/>
      <c r="PKZ123" s="106"/>
      <c r="PLA123" s="106"/>
      <c r="PLB123" s="106"/>
      <c r="PLC123" s="106"/>
      <c r="PLD123" s="106"/>
      <c r="PLE123" s="106"/>
      <c r="PLF123" s="106"/>
      <c r="PLG123" s="106"/>
      <c r="PLH123" s="106"/>
      <c r="PLI123" s="106"/>
      <c r="PLJ123" s="106"/>
      <c r="PLK123" s="106"/>
      <c r="PLL123" s="106"/>
      <c r="PLM123" s="106"/>
      <c r="PLN123" s="106"/>
      <c r="PLO123" s="106"/>
      <c r="PLP123" s="106"/>
      <c r="PLQ123" s="106"/>
      <c r="PLR123" s="106"/>
      <c r="PLS123" s="106"/>
      <c r="PLT123" s="106"/>
      <c r="PLU123" s="106"/>
      <c r="PLV123" s="106"/>
      <c r="PLW123" s="106"/>
      <c r="PLX123" s="106"/>
      <c r="PLY123" s="106"/>
      <c r="PLZ123" s="106"/>
      <c r="PMA123" s="106"/>
      <c r="PMB123" s="106"/>
      <c r="PMC123" s="106"/>
      <c r="PMD123" s="106"/>
      <c r="PME123" s="106"/>
      <c r="PMF123" s="106"/>
      <c r="PMG123" s="106"/>
      <c r="PMH123" s="106"/>
      <c r="PMI123" s="106"/>
      <c r="PMJ123" s="106"/>
      <c r="PMK123" s="106"/>
      <c r="PML123" s="106"/>
      <c r="PMM123" s="106"/>
      <c r="PMN123" s="106"/>
      <c r="PMO123" s="106"/>
      <c r="PMP123" s="106"/>
      <c r="PMQ123" s="106"/>
      <c r="PMR123" s="106"/>
      <c r="PMS123" s="106"/>
      <c r="PMT123" s="106"/>
      <c r="PMU123" s="106"/>
      <c r="PMV123" s="106"/>
      <c r="PMW123" s="106"/>
      <c r="PMX123" s="106"/>
      <c r="PMY123" s="106"/>
      <c r="PMZ123" s="106"/>
      <c r="PNA123" s="106"/>
      <c r="PNB123" s="106"/>
      <c r="PNC123" s="106"/>
      <c r="PND123" s="106"/>
      <c r="PNE123" s="106"/>
      <c r="PNF123" s="106"/>
      <c r="PNG123" s="106"/>
      <c r="PNH123" s="106"/>
      <c r="PNI123" s="106"/>
      <c r="PNJ123" s="106"/>
      <c r="PNK123" s="106"/>
      <c r="PNL123" s="106"/>
      <c r="PNM123" s="106"/>
      <c r="PNN123" s="106"/>
      <c r="PNO123" s="106"/>
      <c r="PNP123" s="106"/>
      <c r="PNQ123" s="106"/>
      <c r="PNR123" s="106"/>
      <c r="PNS123" s="106"/>
      <c r="PNT123" s="106"/>
      <c r="PNU123" s="106"/>
      <c r="PNV123" s="106"/>
      <c r="PNW123" s="106"/>
      <c r="PNX123" s="106"/>
      <c r="PNY123" s="106"/>
      <c r="PNZ123" s="106"/>
      <c r="POA123" s="106"/>
      <c r="POB123" s="106"/>
      <c r="POC123" s="106"/>
      <c r="POD123" s="106"/>
      <c r="POE123" s="106"/>
      <c r="POF123" s="106"/>
      <c r="POG123" s="106"/>
      <c r="POH123" s="106"/>
      <c r="POI123" s="106"/>
      <c r="POJ123" s="106"/>
      <c r="POK123" s="106"/>
      <c r="POL123" s="106"/>
      <c r="POM123" s="106"/>
      <c r="PON123" s="106"/>
      <c r="POO123" s="106"/>
      <c r="POP123" s="106"/>
      <c r="POQ123" s="106"/>
      <c r="POR123" s="106"/>
      <c r="POS123" s="106"/>
      <c r="POT123" s="106"/>
      <c r="POU123" s="106"/>
      <c r="POV123" s="106"/>
      <c r="POW123" s="106"/>
      <c r="POX123" s="106"/>
      <c r="POY123" s="106"/>
      <c r="POZ123" s="106"/>
      <c r="PPA123" s="106"/>
      <c r="PPB123" s="106"/>
      <c r="PPC123" s="106"/>
      <c r="PPD123" s="106"/>
      <c r="PPE123" s="106"/>
      <c r="PPF123" s="106"/>
      <c r="PPG123" s="106"/>
      <c r="PPH123" s="106"/>
      <c r="PPI123" s="106"/>
      <c r="PPJ123" s="106"/>
      <c r="PPK123" s="106"/>
      <c r="PPL123" s="106"/>
      <c r="PPM123" s="106"/>
      <c r="PPN123" s="106"/>
      <c r="PPO123" s="106"/>
      <c r="PPP123" s="106"/>
      <c r="PPQ123" s="106"/>
      <c r="PPR123" s="106"/>
      <c r="PPS123" s="106"/>
      <c r="PPT123" s="106"/>
      <c r="PPU123" s="106"/>
      <c r="PPV123" s="106"/>
      <c r="PPW123" s="106"/>
      <c r="PPX123" s="106"/>
      <c r="PPY123" s="106"/>
      <c r="PPZ123" s="106"/>
      <c r="PQA123" s="106"/>
      <c r="PQB123" s="106"/>
      <c r="PQC123" s="106"/>
      <c r="PQD123" s="106"/>
      <c r="PQE123" s="106"/>
      <c r="PQF123" s="106"/>
      <c r="PQG123" s="106"/>
      <c r="PQH123" s="106"/>
      <c r="PQI123" s="106"/>
      <c r="PQJ123" s="106"/>
      <c r="PQK123" s="106"/>
      <c r="PQL123" s="106"/>
      <c r="PQM123" s="106"/>
      <c r="PQN123" s="106"/>
      <c r="PQO123" s="106"/>
      <c r="PQP123" s="106"/>
      <c r="PQQ123" s="106"/>
      <c r="PQR123" s="106"/>
      <c r="PQS123" s="106"/>
      <c r="PQT123" s="106"/>
      <c r="PQU123" s="106"/>
      <c r="PQV123" s="106"/>
      <c r="PQW123" s="106"/>
      <c r="PQX123" s="106"/>
      <c r="PQY123" s="106"/>
      <c r="PQZ123" s="106"/>
      <c r="PRA123" s="106"/>
      <c r="PRB123" s="106"/>
      <c r="PRC123" s="106"/>
      <c r="PRD123" s="106"/>
      <c r="PRE123" s="106"/>
      <c r="PRF123" s="106"/>
      <c r="PRG123" s="106"/>
      <c r="PRH123" s="106"/>
      <c r="PRI123" s="106"/>
      <c r="PRJ123" s="106"/>
      <c r="PRK123" s="106"/>
      <c r="PRL123" s="106"/>
      <c r="PRM123" s="106"/>
      <c r="PRN123" s="106"/>
      <c r="PRO123" s="106"/>
      <c r="PRP123" s="106"/>
      <c r="PRQ123" s="106"/>
      <c r="PRR123" s="106"/>
      <c r="PRS123" s="106"/>
      <c r="PRT123" s="106"/>
      <c r="PRU123" s="106"/>
      <c r="PRV123" s="106"/>
      <c r="PRW123" s="106"/>
      <c r="PRX123" s="106"/>
      <c r="PRY123" s="106"/>
      <c r="PRZ123" s="106"/>
      <c r="PSA123" s="106"/>
      <c r="PSB123" s="106"/>
      <c r="PSC123" s="106"/>
      <c r="PSD123" s="106"/>
      <c r="PSE123" s="106"/>
      <c r="PSF123" s="106"/>
      <c r="PSG123" s="106"/>
      <c r="PSH123" s="106"/>
      <c r="PSI123" s="106"/>
      <c r="PSJ123" s="106"/>
      <c r="PSK123" s="106"/>
      <c r="PSL123" s="106"/>
      <c r="PSM123" s="106"/>
      <c r="PSN123" s="106"/>
      <c r="PSO123" s="106"/>
      <c r="PSP123" s="106"/>
      <c r="PSQ123" s="106"/>
      <c r="PSR123" s="106"/>
      <c r="PSS123" s="106"/>
      <c r="PST123" s="106"/>
      <c r="PSU123" s="106"/>
      <c r="PSV123" s="106"/>
      <c r="PSW123" s="106"/>
      <c r="PSX123" s="106"/>
      <c r="PSY123" s="106"/>
      <c r="PSZ123" s="106"/>
      <c r="PTA123" s="106"/>
      <c r="PTB123" s="106"/>
      <c r="PTC123" s="106"/>
      <c r="PTD123" s="106"/>
      <c r="PTE123" s="106"/>
      <c r="PTF123" s="106"/>
      <c r="PTG123" s="106"/>
      <c r="PTH123" s="106"/>
      <c r="PTI123" s="106"/>
      <c r="PTJ123" s="106"/>
      <c r="PTK123" s="106"/>
      <c r="PTL123" s="106"/>
      <c r="PTM123" s="106"/>
      <c r="PTN123" s="106"/>
      <c r="PTO123" s="106"/>
      <c r="PTP123" s="106"/>
      <c r="PTQ123" s="106"/>
      <c r="PTR123" s="106"/>
      <c r="PTS123" s="106"/>
      <c r="PTT123" s="106"/>
      <c r="PTU123" s="106"/>
      <c r="PTV123" s="106"/>
      <c r="PTW123" s="106"/>
      <c r="PTX123" s="106"/>
      <c r="PTY123" s="106"/>
      <c r="PTZ123" s="106"/>
      <c r="PUA123" s="106"/>
      <c r="PUB123" s="106"/>
      <c r="PUC123" s="106"/>
      <c r="PUD123" s="106"/>
      <c r="PUE123" s="106"/>
      <c r="PUF123" s="106"/>
      <c r="PUG123" s="106"/>
      <c r="PUH123" s="106"/>
      <c r="PUI123" s="106"/>
      <c r="PUJ123" s="106"/>
      <c r="PUK123" s="106"/>
      <c r="PUL123" s="106"/>
      <c r="PUM123" s="106"/>
      <c r="PUN123" s="106"/>
      <c r="PUO123" s="106"/>
      <c r="PUP123" s="106"/>
      <c r="PUQ123" s="106"/>
      <c r="PUR123" s="106"/>
      <c r="PUS123" s="106"/>
      <c r="PUT123" s="106"/>
      <c r="PUU123" s="106"/>
      <c r="PUV123" s="106"/>
      <c r="PUW123" s="106"/>
      <c r="PUX123" s="106"/>
      <c r="PUY123" s="106"/>
      <c r="PUZ123" s="106"/>
      <c r="PVA123" s="106"/>
      <c r="PVB123" s="106"/>
      <c r="PVC123" s="106"/>
      <c r="PVD123" s="106"/>
      <c r="PVE123" s="106"/>
      <c r="PVF123" s="106"/>
      <c r="PVG123" s="106"/>
      <c r="PVH123" s="106"/>
      <c r="PVI123" s="106"/>
      <c r="PVJ123" s="106"/>
      <c r="PVK123" s="106"/>
      <c r="PVL123" s="106"/>
      <c r="PVM123" s="106"/>
      <c r="PVN123" s="106"/>
      <c r="PVO123" s="106"/>
      <c r="PVP123" s="106"/>
      <c r="PVQ123" s="106"/>
      <c r="PVR123" s="106"/>
      <c r="PVS123" s="106"/>
      <c r="PVT123" s="106"/>
      <c r="PVU123" s="106"/>
      <c r="PVV123" s="106"/>
      <c r="PVW123" s="106"/>
      <c r="PVX123" s="106"/>
      <c r="PVY123" s="106"/>
      <c r="PVZ123" s="106"/>
      <c r="PWA123" s="106"/>
      <c r="PWB123" s="106"/>
      <c r="PWC123" s="106"/>
      <c r="PWD123" s="106"/>
      <c r="PWE123" s="106"/>
      <c r="PWF123" s="106"/>
      <c r="PWG123" s="106"/>
      <c r="PWH123" s="106"/>
      <c r="PWI123" s="106"/>
      <c r="PWJ123" s="106"/>
      <c r="PWK123" s="106"/>
      <c r="PWL123" s="106"/>
      <c r="PWM123" s="106"/>
      <c r="PWN123" s="106"/>
      <c r="PWO123" s="106"/>
      <c r="PWP123" s="106"/>
      <c r="PWQ123" s="106"/>
      <c r="PWR123" s="106"/>
      <c r="PWS123" s="106"/>
      <c r="PWT123" s="106"/>
      <c r="PWU123" s="106"/>
      <c r="PWV123" s="106"/>
      <c r="PWW123" s="106"/>
      <c r="PWX123" s="106"/>
      <c r="PWY123" s="106"/>
      <c r="PWZ123" s="106"/>
      <c r="PXA123" s="106"/>
      <c r="PXB123" s="106"/>
      <c r="PXC123" s="106"/>
      <c r="PXD123" s="106"/>
      <c r="PXE123" s="106"/>
      <c r="PXF123" s="106"/>
      <c r="PXG123" s="106"/>
      <c r="PXH123" s="106"/>
      <c r="PXI123" s="106"/>
      <c r="PXJ123" s="106"/>
      <c r="PXK123" s="106"/>
      <c r="PXL123" s="106"/>
      <c r="PXM123" s="106"/>
      <c r="PXN123" s="106"/>
      <c r="PXO123" s="106"/>
      <c r="PXP123" s="106"/>
      <c r="PXQ123" s="106"/>
      <c r="PXR123" s="106"/>
      <c r="PXS123" s="106"/>
      <c r="PXT123" s="106"/>
      <c r="PXU123" s="106"/>
      <c r="PXV123" s="106"/>
      <c r="PXW123" s="106"/>
      <c r="PXX123" s="106"/>
      <c r="PXY123" s="106"/>
      <c r="PXZ123" s="106"/>
      <c r="PYA123" s="106"/>
      <c r="PYB123" s="106"/>
      <c r="PYC123" s="106"/>
      <c r="PYD123" s="106"/>
      <c r="PYE123" s="106"/>
      <c r="PYF123" s="106"/>
      <c r="PYG123" s="106"/>
      <c r="PYH123" s="106"/>
      <c r="PYI123" s="106"/>
      <c r="PYJ123" s="106"/>
      <c r="PYK123" s="106"/>
      <c r="PYL123" s="106"/>
      <c r="PYM123" s="106"/>
      <c r="PYN123" s="106"/>
      <c r="PYO123" s="106"/>
      <c r="PYP123" s="106"/>
      <c r="PYQ123" s="106"/>
      <c r="PYR123" s="106"/>
      <c r="PYS123" s="106"/>
      <c r="PYT123" s="106"/>
      <c r="PYU123" s="106"/>
      <c r="PYV123" s="106"/>
      <c r="PYW123" s="106"/>
      <c r="PYX123" s="106"/>
      <c r="PYY123" s="106"/>
      <c r="PYZ123" s="106"/>
      <c r="PZA123" s="106"/>
      <c r="PZB123" s="106"/>
      <c r="PZC123" s="106"/>
      <c r="PZD123" s="106"/>
      <c r="PZE123" s="106"/>
      <c r="PZF123" s="106"/>
      <c r="PZG123" s="106"/>
      <c r="PZH123" s="106"/>
      <c r="PZI123" s="106"/>
      <c r="PZJ123" s="106"/>
      <c r="PZK123" s="106"/>
      <c r="PZL123" s="106"/>
      <c r="PZM123" s="106"/>
      <c r="PZN123" s="106"/>
      <c r="PZO123" s="106"/>
      <c r="PZP123" s="106"/>
      <c r="PZQ123" s="106"/>
      <c r="PZR123" s="106"/>
      <c r="PZS123" s="106"/>
      <c r="PZT123" s="106"/>
      <c r="PZU123" s="106"/>
      <c r="PZV123" s="106"/>
      <c r="PZW123" s="106"/>
      <c r="PZX123" s="106"/>
      <c r="PZY123" s="106"/>
      <c r="PZZ123" s="106"/>
      <c r="QAA123" s="106"/>
      <c r="QAB123" s="106"/>
      <c r="QAC123" s="106"/>
      <c r="QAD123" s="106"/>
      <c r="QAE123" s="106"/>
      <c r="QAF123" s="106"/>
      <c r="QAG123" s="106"/>
      <c r="QAH123" s="106"/>
      <c r="QAI123" s="106"/>
      <c r="QAJ123" s="106"/>
      <c r="QAK123" s="106"/>
      <c r="QAL123" s="106"/>
      <c r="QAM123" s="106"/>
      <c r="QAN123" s="106"/>
      <c r="QAO123" s="106"/>
      <c r="QAP123" s="106"/>
      <c r="QAQ123" s="106"/>
      <c r="QAR123" s="106"/>
      <c r="QAS123" s="106"/>
      <c r="QAT123" s="106"/>
      <c r="QAU123" s="106"/>
      <c r="QAV123" s="106"/>
      <c r="QAW123" s="106"/>
      <c r="QAX123" s="106"/>
      <c r="QAY123" s="106"/>
      <c r="QAZ123" s="106"/>
      <c r="QBA123" s="106"/>
      <c r="QBB123" s="106"/>
      <c r="QBC123" s="106"/>
      <c r="QBD123" s="106"/>
      <c r="QBE123" s="106"/>
      <c r="QBF123" s="106"/>
      <c r="QBG123" s="106"/>
      <c r="QBH123" s="106"/>
      <c r="QBI123" s="106"/>
      <c r="QBJ123" s="106"/>
      <c r="QBK123" s="106"/>
      <c r="QBL123" s="106"/>
      <c r="QBM123" s="106"/>
      <c r="QBN123" s="106"/>
      <c r="QBO123" s="106"/>
      <c r="QBP123" s="106"/>
      <c r="QBQ123" s="106"/>
      <c r="QBR123" s="106"/>
      <c r="QBS123" s="106"/>
      <c r="QBT123" s="106"/>
      <c r="QBU123" s="106"/>
      <c r="QBV123" s="106"/>
      <c r="QBW123" s="106"/>
      <c r="QBX123" s="106"/>
      <c r="QBY123" s="106"/>
      <c r="QBZ123" s="106"/>
      <c r="QCA123" s="106"/>
      <c r="QCB123" s="106"/>
      <c r="QCC123" s="106"/>
      <c r="QCD123" s="106"/>
      <c r="QCE123" s="106"/>
      <c r="QCF123" s="106"/>
      <c r="QCG123" s="106"/>
      <c r="QCH123" s="106"/>
      <c r="QCI123" s="106"/>
      <c r="QCJ123" s="106"/>
      <c r="QCK123" s="106"/>
      <c r="QCL123" s="106"/>
      <c r="QCM123" s="106"/>
      <c r="QCN123" s="106"/>
      <c r="QCO123" s="106"/>
      <c r="QCP123" s="106"/>
      <c r="QCQ123" s="106"/>
      <c r="QCR123" s="106"/>
      <c r="QCS123" s="106"/>
      <c r="QCT123" s="106"/>
      <c r="QCU123" s="106"/>
      <c r="QCV123" s="106"/>
      <c r="QCW123" s="106"/>
      <c r="QCX123" s="106"/>
      <c r="QCY123" s="106"/>
      <c r="QCZ123" s="106"/>
      <c r="QDA123" s="106"/>
      <c r="QDB123" s="106"/>
      <c r="QDC123" s="106"/>
      <c r="QDD123" s="106"/>
      <c r="QDE123" s="106"/>
      <c r="QDF123" s="106"/>
      <c r="QDG123" s="106"/>
      <c r="QDH123" s="106"/>
      <c r="QDI123" s="106"/>
      <c r="QDJ123" s="106"/>
      <c r="QDK123" s="106"/>
      <c r="QDL123" s="106"/>
      <c r="QDM123" s="106"/>
      <c r="QDN123" s="106"/>
      <c r="QDO123" s="106"/>
      <c r="QDP123" s="106"/>
      <c r="QDQ123" s="106"/>
      <c r="QDR123" s="106"/>
      <c r="QDS123" s="106"/>
      <c r="QDT123" s="106"/>
      <c r="QDU123" s="106"/>
      <c r="QDV123" s="106"/>
      <c r="QDW123" s="106"/>
      <c r="QDX123" s="106"/>
      <c r="QDY123" s="106"/>
      <c r="QDZ123" s="106"/>
      <c r="QEA123" s="106"/>
      <c r="QEB123" s="106"/>
      <c r="QEC123" s="106"/>
      <c r="QED123" s="106"/>
      <c r="QEE123" s="106"/>
      <c r="QEF123" s="106"/>
      <c r="QEG123" s="106"/>
      <c r="QEH123" s="106"/>
      <c r="QEI123" s="106"/>
      <c r="QEJ123" s="106"/>
      <c r="QEK123" s="106"/>
      <c r="QEL123" s="106"/>
      <c r="QEM123" s="106"/>
      <c r="QEN123" s="106"/>
      <c r="QEO123" s="106"/>
      <c r="QEP123" s="106"/>
      <c r="QEQ123" s="106"/>
      <c r="QER123" s="106"/>
      <c r="QES123" s="106"/>
      <c r="QET123" s="106"/>
      <c r="QEU123" s="106"/>
      <c r="QEV123" s="106"/>
      <c r="QEW123" s="106"/>
      <c r="QEX123" s="106"/>
      <c r="QEY123" s="106"/>
      <c r="QEZ123" s="106"/>
      <c r="QFA123" s="106"/>
      <c r="QFB123" s="106"/>
      <c r="QFC123" s="106"/>
      <c r="QFD123" s="106"/>
      <c r="QFE123" s="106"/>
      <c r="QFF123" s="106"/>
      <c r="QFG123" s="106"/>
      <c r="QFH123" s="106"/>
      <c r="QFI123" s="106"/>
      <c r="QFJ123" s="106"/>
      <c r="QFK123" s="106"/>
      <c r="QFL123" s="106"/>
      <c r="QFM123" s="106"/>
      <c r="QFN123" s="106"/>
      <c r="QFO123" s="106"/>
      <c r="QFP123" s="106"/>
      <c r="QFQ123" s="106"/>
      <c r="QFR123" s="106"/>
      <c r="QFS123" s="106"/>
      <c r="QFT123" s="106"/>
      <c r="QFU123" s="106"/>
      <c r="QFV123" s="106"/>
      <c r="QFW123" s="106"/>
      <c r="QFX123" s="106"/>
      <c r="QFY123" s="106"/>
      <c r="QFZ123" s="106"/>
      <c r="QGA123" s="106"/>
      <c r="QGB123" s="106"/>
      <c r="QGC123" s="106"/>
      <c r="QGD123" s="106"/>
      <c r="QGE123" s="106"/>
      <c r="QGF123" s="106"/>
      <c r="QGG123" s="106"/>
      <c r="QGH123" s="106"/>
      <c r="QGI123" s="106"/>
      <c r="QGJ123" s="106"/>
      <c r="QGK123" s="106"/>
      <c r="QGL123" s="106"/>
      <c r="QGM123" s="106"/>
      <c r="QGN123" s="106"/>
      <c r="QGO123" s="106"/>
      <c r="QGP123" s="106"/>
      <c r="QGQ123" s="106"/>
      <c r="QGR123" s="106"/>
      <c r="QGS123" s="106"/>
      <c r="QGT123" s="106"/>
      <c r="QGU123" s="106"/>
      <c r="QGV123" s="106"/>
      <c r="QGW123" s="106"/>
      <c r="QGX123" s="106"/>
      <c r="QGY123" s="106"/>
      <c r="QGZ123" s="106"/>
      <c r="QHA123" s="106"/>
      <c r="QHB123" s="106"/>
      <c r="QHC123" s="106"/>
      <c r="QHD123" s="106"/>
      <c r="QHE123" s="106"/>
      <c r="QHF123" s="106"/>
      <c r="QHG123" s="106"/>
      <c r="QHH123" s="106"/>
      <c r="QHI123" s="106"/>
      <c r="QHJ123" s="106"/>
      <c r="QHK123" s="106"/>
      <c r="QHL123" s="106"/>
      <c r="QHM123" s="106"/>
      <c r="QHN123" s="106"/>
      <c r="QHO123" s="106"/>
      <c r="QHP123" s="106"/>
      <c r="QHQ123" s="106"/>
      <c r="QHR123" s="106"/>
      <c r="QHS123" s="106"/>
      <c r="QHT123" s="106"/>
      <c r="QHU123" s="106"/>
      <c r="QHV123" s="106"/>
      <c r="QHW123" s="106"/>
      <c r="QHX123" s="106"/>
      <c r="QHY123" s="106"/>
      <c r="QHZ123" s="106"/>
      <c r="QIA123" s="106"/>
      <c r="QIB123" s="106"/>
      <c r="QIC123" s="106"/>
      <c r="QID123" s="106"/>
      <c r="QIE123" s="106"/>
      <c r="QIF123" s="106"/>
      <c r="QIG123" s="106"/>
      <c r="QIH123" s="106"/>
      <c r="QII123" s="106"/>
      <c r="QIJ123" s="106"/>
      <c r="QIK123" s="106"/>
      <c r="QIL123" s="106"/>
      <c r="QIM123" s="106"/>
      <c r="QIN123" s="106"/>
      <c r="QIO123" s="106"/>
      <c r="QIP123" s="106"/>
      <c r="QIQ123" s="106"/>
      <c r="QIR123" s="106"/>
      <c r="QIS123" s="106"/>
      <c r="QIT123" s="106"/>
      <c r="QIU123" s="106"/>
      <c r="QIV123" s="106"/>
      <c r="QIW123" s="106"/>
      <c r="QIX123" s="106"/>
      <c r="QIY123" s="106"/>
      <c r="QIZ123" s="106"/>
      <c r="QJA123" s="106"/>
      <c r="QJB123" s="106"/>
      <c r="QJC123" s="106"/>
      <c r="QJD123" s="106"/>
      <c r="QJE123" s="106"/>
      <c r="QJF123" s="106"/>
      <c r="QJG123" s="106"/>
      <c r="QJH123" s="106"/>
      <c r="QJI123" s="106"/>
      <c r="QJJ123" s="106"/>
      <c r="QJK123" s="106"/>
      <c r="QJL123" s="106"/>
      <c r="QJM123" s="106"/>
      <c r="QJN123" s="106"/>
      <c r="QJO123" s="106"/>
      <c r="QJP123" s="106"/>
      <c r="QJQ123" s="106"/>
      <c r="QJR123" s="106"/>
      <c r="QJS123" s="106"/>
      <c r="QJT123" s="106"/>
      <c r="QJU123" s="106"/>
      <c r="QJV123" s="106"/>
      <c r="QJW123" s="106"/>
      <c r="QJX123" s="106"/>
      <c r="QJY123" s="106"/>
      <c r="QJZ123" s="106"/>
      <c r="QKA123" s="106"/>
      <c r="QKB123" s="106"/>
      <c r="QKC123" s="106"/>
      <c r="QKD123" s="106"/>
      <c r="QKE123" s="106"/>
      <c r="QKF123" s="106"/>
      <c r="QKG123" s="106"/>
      <c r="QKH123" s="106"/>
      <c r="QKI123" s="106"/>
      <c r="QKJ123" s="106"/>
      <c r="QKK123" s="106"/>
      <c r="QKL123" s="106"/>
      <c r="QKM123" s="106"/>
      <c r="QKN123" s="106"/>
      <c r="QKO123" s="106"/>
      <c r="QKP123" s="106"/>
      <c r="QKQ123" s="106"/>
      <c r="QKR123" s="106"/>
      <c r="QKS123" s="106"/>
      <c r="QKT123" s="106"/>
      <c r="QKU123" s="106"/>
      <c r="QKV123" s="106"/>
      <c r="QKW123" s="106"/>
      <c r="QKX123" s="106"/>
      <c r="QKY123" s="106"/>
      <c r="QKZ123" s="106"/>
      <c r="QLA123" s="106"/>
      <c r="QLB123" s="106"/>
      <c r="QLC123" s="106"/>
      <c r="QLD123" s="106"/>
      <c r="QLE123" s="106"/>
      <c r="QLF123" s="106"/>
      <c r="QLG123" s="106"/>
      <c r="QLH123" s="106"/>
      <c r="QLI123" s="106"/>
      <c r="QLJ123" s="106"/>
      <c r="QLK123" s="106"/>
      <c r="QLL123" s="106"/>
      <c r="QLM123" s="106"/>
      <c r="QLN123" s="106"/>
      <c r="QLO123" s="106"/>
      <c r="QLP123" s="106"/>
      <c r="QLQ123" s="106"/>
      <c r="QLR123" s="106"/>
      <c r="QLS123" s="106"/>
      <c r="QLT123" s="106"/>
      <c r="QLU123" s="106"/>
      <c r="QLV123" s="106"/>
      <c r="QLW123" s="106"/>
      <c r="QLX123" s="106"/>
      <c r="QLY123" s="106"/>
      <c r="QLZ123" s="106"/>
      <c r="QMA123" s="106"/>
      <c r="QMB123" s="106"/>
      <c r="QMC123" s="106"/>
      <c r="QMD123" s="106"/>
      <c r="QME123" s="106"/>
      <c r="QMF123" s="106"/>
      <c r="QMG123" s="106"/>
      <c r="QMH123" s="106"/>
      <c r="QMI123" s="106"/>
      <c r="QMJ123" s="106"/>
      <c r="QMK123" s="106"/>
      <c r="QML123" s="106"/>
      <c r="QMM123" s="106"/>
      <c r="QMN123" s="106"/>
      <c r="QMO123" s="106"/>
      <c r="QMP123" s="106"/>
      <c r="QMQ123" s="106"/>
      <c r="QMR123" s="106"/>
      <c r="QMS123" s="106"/>
      <c r="QMT123" s="106"/>
      <c r="QMU123" s="106"/>
      <c r="QMV123" s="106"/>
      <c r="QMW123" s="106"/>
      <c r="QMX123" s="106"/>
      <c r="QMY123" s="106"/>
      <c r="QMZ123" s="106"/>
      <c r="QNA123" s="106"/>
      <c r="QNB123" s="106"/>
      <c r="QNC123" s="106"/>
      <c r="QND123" s="106"/>
      <c r="QNE123" s="106"/>
      <c r="QNF123" s="106"/>
      <c r="QNG123" s="106"/>
      <c r="QNH123" s="106"/>
      <c r="QNI123" s="106"/>
      <c r="QNJ123" s="106"/>
      <c r="QNK123" s="106"/>
      <c r="QNL123" s="106"/>
      <c r="QNM123" s="106"/>
      <c r="QNN123" s="106"/>
      <c r="QNO123" s="106"/>
      <c r="QNP123" s="106"/>
      <c r="QNQ123" s="106"/>
      <c r="QNR123" s="106"/>
      <c r="QNS123" s="106"/>
      <c r="QNT123" s="106"/>
      <c r="QNU123" s="106"/>
      <c r="QNV123" s="106"/>
      <c r="QNW123" s="106"/>
      <c r="QNX123" s="106"/>
      <c r="QNY123" s="106"/>
      <c r="QNZ123" s="106"/>
      <c r="QOA123" s="106"/>
      <c r="QOB123" s="106"/>
      <c r="QOC123" s="106"/>
      <c r="QOD123" s="106"/>
      <c r="QOE123" s="106"/>
      <c r="QOF123" s="106"/>
      <c r="QOG123" s="106"/>
      <c r="QOH123" s="106"/>
      <c r="QOI123" s="106"/>
      <c r="QOJ123" s="106"/>
      <c r="QOK123" s="106"/>
      <c r="QOL123" s="106"/>
      <c r="QOM123" s="106"/>
      <c r="QON123" s="106"/>
      <c r="QOO123" s="106"/>
      <c r="QOP123" s="106"/>
      <c r="QOQ123" s="106"/>
      <c r="QOR123" s="106"/>
      <c r="QOS123" s="106"/>
      <c r="QOT123" s="106"/>
      <c r="QOU123" s="106"/>
      <c r="QOV123" s="106"/>
      <c r="QOW123" s="106"/>
      <c r="QOX123" s="106"/>
      <c r="QOY123" s="106"/>
      <c r="QOZ123" s="106"/>
      <c r="QPA123" s="106"/>
      <c r="QPB123" s="106"/>
      <c r="QPC123" s="106"/>
      <c r="QPD123" s="106"/>
      <c r="QPE123" s="106"/>
      <c r="QPF123" s="106"/>
      <c r="QPG123" s="106"/>
      <c r="QPH123" s="106"/>
      <c r="QPI123" s="106"/>
      <c r="QPJ123" s="106"/>
      <c r="QPK123" s="106"/>
      <c r="QPL123" s="106"/>
      <c r="QPM123" s="106"/>
      <c r="QPN123" s="106"/>
      <c r="QPO123" s="106"/>
      <c r="QPP123" s="106"/>
      <c r="QPQ123" s="106"/>
      <c r="QPR123" s="106"/>
      <c r="QPS123" s="106"/>
      <c r="QPT123" s="106"/>
      <c r="QPU123" s="106"/>
      <c r="QPV123" s="106"/>
      <c r="QPW123" s="106"/>
      <c r="QPX123" s="106"/>
      <c r="QPY123" s="106"/>
      <c r="QPZ123" s="106"/>
      <c r="QQA123" s="106"/>
      <c r="QQB123" s="106"/>
      <c r="QQC123" s="106"/>
      <c r="QQD123" s="106"/>
      <c r="QQE123" s="106"/>
      <c r="QQF123" s="106"/>
      <c r="QQG123" s="106"/>
      <c r="QQH123" s="106"/>
      <c r="QQI123" s="106"/>
      <c r="QQJ123" s="106"/>
      <c r="QQK123" s="106"/>
      <c r="QQL123" s="106"/>
      <c r="QQM123" s="106"/>
      <c r="QQN123" s="106"/>
      <c r="QQO123" s="106"/>
      <c r="QQP123" s="106"/>
      <c r="QQQ123" s="106"/>
      <c r="QQR123" s="106"/>
      <c r="QQS123" s="106"/>
      <c r="QQT123" s="106"/>
      <c r="QQU123" s="106"/>
      <c r="QQV123" s="106"/>
      <c r="QQW123" s="106"/>
      <c r="QQX123" s="106"/>
      <c r="QQY123" s="106"/>
      <c r="QQZ123" s="106"/>
      <c r="QRA123" s="106"/>
      <c r="QRB123" s="106"/>
      <c r="QRC123" s="106"/>
      <c r="QRD123" s="106"/>
      <c r="QRE123" s="106"/>
      <c r="QRF123" s="106"/>
      <c r="QRG123" s="106"/>
      <c r="QRH123" s="106"/>
      <c r="QRI123" s="106"/>
      <c r="QRJ123" s="106"/>
      <c r="QRK123" s="106"/>
      <c r="QRL123" s="106"/>
      <c r="QRM123" s="106"/>
      <c r="QRN123" s="106"/>
      <c r="QRO123" s="106"/>
      <c r="QRP123" s="106"/>
      <c r="QRQ123" s="106"/>
      <c r="QRR123" s="106"/>
      <c r="QRS123" s="106"/>
      <c r="QRT123" s="106"/>
      <c r="QRU123" s="106"/>
      <c r="QRV123" s="106"/>
      <c r="QRW123" s="106"/>
      <c r="QRX123" s="106"/>
      <c r="QRY123" s="106"/>
      <c r="QRZ123" s="106"/>
      <c r="QSA123" s="106"/>
      <c r="QSB123" s="106"/>
      <c r="QSC123" s="106"/>
      <c r="QSD123" s="106"/>
      <c r="QSE123" s="106"/>
      <c r="QSF123" s="106"/>
      <c r="QSG123" s="106"/>
      <c r="QSH123" s="106"/>
      <c r="QSI123" s="106"/>
      <c r="QSJ123" s="106"/>
      <c r="QSK123" s="106"/>
      <c r="QSL123" s="106"/>
      <c r="QSM123" s="106"/>
      <c r="QSN123" s="106"/>
      <c r="QSO123" s="106"/>
      <c r="QSP123" s="106"/>
      <c r="QSQ123" s="106"/>
      <c r="QSR123" s="106"/>
      <c r="QSS123" s="106"/>
      <c r="QST123" s="106"/>
      <c r="QSU123" s="106"/>
      <c r="QSV123" s="106"/>
      <c r="QSW123" s="106"/>
      <c r="QSX123" s="106"/>
      <c r="QSY123" s="106"/>
      <c r="QSZ123" s="106"/>
      <c r="QTA123" s="106"/>
      <c r="QTB123" s="106"/>
      <c r="QTC123" s="106"/>
      <c r="QTD123" s="106"/>
      <c r="QTE123" s="106"/>
      <c r="QTF123" s="106"/>
      <c r="QTG123" s="106"/>
      <c r="QTH123" s="106"/>
      <c r="QTI123" s="106"/>
      <c r="QTJ123" s="106"/>
      <c r="QTK123" s="106"/>
      <c r="QTL123" s="106"/>
      <c r="QTM123" s="106"/>
      <c r="QTN123" s="106"/>
      <c r="QTO123" s="106"/>
      <c r="QTP123" s="106"/>
      <c r="QTQ123" s="106"/>
      <c r="QTR123" s="106"/>
      <c r="QTS123" s="106"/>
      <c r="QTT123" s="106"/>
      <c r="QTU123" s="106"/>
      <c r="QTV123" s="106"/>
      <c r="QTW123" s="106"/>
      <c r="QTX123" s="106"/>
      <c r="QTY123" s="106"/>
      <c r="QTZ123" s="106"/>
      <c r="QUA123" s="106"/>
      <c r="QUB123" s="106"/>
      <c r="QUC123" s="106"/>
      <c r="QUD123" s="106"/>
      <c r="QUE123" s="106"/>
      <c r="QUF123" s="106"/>
      <c r="QUG123" s="106"/>
      <c r="QUH123" s="106"/>
      <c r="QUI123" s="106"/>
      <c r="QUJ123" s="106"/>
      <c r="QUK123" s="106"/>
      <c r="QUL123" s="106"/>
      <c r="QUM123" s="106"/>
      <c r="QUN123" s="106"/>
      <c r="QUO123" s="106"/>
      <c r="QUP123" s="106"/>
      <c r="QUQ123" s="106"/>
      <c r="QUR123" s="106"/>
      <c r="QUS123" s="106"/>
      <c r="QUT123" s="106"/>
      <c r="QUU123" s="106"/>
      <c r="QUV123" s="106"/>
      <c r="QUW123" s="106"/>
      <c r="QUX123" s="106"/>
      <c r="QUY123" s="106"/>
      <c r="QUZ123" s="106"/>
      <c r="QVA123" s="106"/>
      <c r="QVB123" s="106"/>
      <c r="QVC123" s="106"/>
      <c r="QVD123" s="106"/>
      <c r="QVE123" s="106"/>
      <c r="QVF123" s="106"/>
      <c r="QVG123" s="106"/>
      <c r="QVH123" s="106"/>
      <c r="QVI123" s="106"/>
      <c r="QVJ123" s="106"/>
      <c r="QVK123" s="106"/>
      <c r="QVL123" s="106"/>
      <c r="QVM123" s="106"/>
      <c r="QVN123" s="106"/>
      <c r="QVO123" s="106"/>
      <c r="QVP123" s="106"/>
      <c r="QVQ123" s="106"/>
      <c r="QVR123" s="106"/>
      <c r="QVS123" s="106"/>
      <c r="QVT123" s="106"/>
      <c r="QVU123" s="106"/>
      <c r="QVV123" s="106"/>
      <c r="QVW123" s="106"/>
      <c r="QVX123" s="106"/>
      <c r="QVY123" s="106"/>
      <c r="QVZ123" s="106"/>
      <c r="QWA123" s="106"/>
      <c r="QWB123" s="106"/>
      <c r="QWC123" s="106"/>
      <c r="QWD123" s="106"/>
      <c r="QWE123" s="106"/>
      <c r="QWF123" s="106"/>
      <c r="QWG123" s="106"/>
      <c r="QWH123" s="106"/>
      <c r="QWI123" s="106"/>
      <c r="QWJ123" s="106"/>
      <c r="QWK123" s="106"/>
      <c r="QWL123" s="106"/>
      <c r="QWM123" s="106"/>
      <c r="QWN123" s="106"/>
      <c r="QWO123" s="106"/>
      <c r="QWP123" s="106"/>
      <c r="QWQ123" s="106"/>
      <c r="QWR123" s="106"/>
      <c r="QWS123" s="106"/>
      <c r="QWT123" s="106"/>
      <c r="QWU123" s="106"/>
      <c r="QWV123" s="106"/>
      <c r="QWW123" s="106"/>
      <c r="QWX123" s="106"/>
      <c r="QWY123" s="106"/>
      <c r="QWZ123" s="106"/>
      <c r="QXA123" s="106"/>
      <c r="QXB123" s="106"/>
      <c r="QXC123" s="106"/>
      <c r="QXD123" s="106"/>
      <c r="QXE123" s="106"/>
      <c r="QXF123" s="106"/>
      <c r="QXG123" s="106"/>
      <c r="QXH123" s="106"/>
      <c r="QXI123" s="106"/>
      <c r="QXJ123" s="106"/>
      <c r="QXK123" s="106"/>
      <c r="QXL123" s="106"/>
      <c r="QXM123" s="106"/>
      <c r="QXN123" s="106"/>
      <c r="QXO123" s="106"/>
      <c r="QXP123" s="106"/>
      <c r="QXQ123" s="106"/>
      <c r="QXR123" s="106"/>
      <c r="QXS123" s="106"/>
      <c r="QXT123" s="106"/>
      <c r="QXU123" s="106"/>
      <c r="QXV123" s="106"/>
      <c r="QXW123" s="106"/>
      <c r="QXX123" s="106"/>
      <c r="QXY123" s="106"/>
      <c r="QXZ123" s="106"/>
      <c r="QYA123" s="106"/>
      <c r="QYB123" s="106"/>
      <c r="QYC123" s="106"/>
      <c r="QYD123" s="106"/>
      <c r="QYE123" s="106"/>
      <c r="QYF123" s="106"/>
      <c r="QYG123" s="106"/>
      <c r="QYH123" s="106"/>
      <c r="QYI123" s="106"/>
      <c r="QYJ123" s="106"/>
      <c r="QYK123" s="106"/>
      <c r="QYL123" s="106"/>
      <c r="QYM123" s="106"/>
      <c r="QYN123" s="106"/>
      <c r="QYO123" s="106"/>
      <c r="QYP123" s="106"/>
      <c r="QYQ123" s="106"/>
      <c r="QYR123" s="106"/>
      <c r="QYS123" s="106"/>
      <c r="QYT123" s="106"/>
      <c r="QYU123" s="106"/>
      <c r="QYV123" s="106"/>
      <c r="QYW123" s="106"/>
      <c r="QYX123" s="106"/>
      <c r="QYY123" s="106"/>
      <c r="QYZ123" s="106"/>
      <c r="QZA123" s="106"/>
      <c r="QZB123" s="106"/>
      <c r="QZC123" s="106"/>
      <c r="QZD123" s="106"/>
      <c r="QZE123" s="106"/>
      <c r="QZF123" s="106"/>
      <c r="QZG123" s="106"/>
      <c r="QZH123" s="106"/>
      <c r="QZI123" s="106"/>
      <c r="QZJ123" s="106"/>
      <c r="QZK123" s="106"/>
      <c r="QZL123" s="106"/>
      <c r="QZM123" s="106"/>
      <c r="QZN123" s="106"/>
      <c r="QZO123" s="106"/>
      <c r="QZP123" s="106"/>
      <c r="QZQ123" s="106"/>
      <c r="QZR123" s="106"/>
      <c r="QZS123" s="106"/>
      <c r="QZT123" s="106"/>
      <c r="QZU123" s="106"/>
      <c r="QZV123" s="106"/>
      <c r="QZW123" s="106"/>
      <c r="QZX123" s="106"/>
      <c r="QZY123" s="106"/>
      <c r="QZZ123" s="106"/>
      <c r="RAA123" s="106"/>
      <c r="RAB123" s="106"/>
      <c r="RAC123" s="106"/>
      <c r="RAD123" s="106"/>
      <c r="RAE123" s="106"/>
      <c r="RAF123" s="106"/>
      <c r="RAG123" s="106"/>
      <c r="RAH123" s="106"/>
      <c r="RAI123" s="106"/>
      <c r="RAJ123" s="106"/>
      <c r="RAK123" s="106"/>
      <c r="RAL123" s="106"/>
      <c r="RAM123" s="106"/>
      <c r="RAN123" s="106"/>
      <c r="RAO123" s="106"/>
      <c r="RAP123" s="106"/>
      <c r="RAQ123" s="106"/>
      <c r="RAR123" s="106"/>
      <c r="RAS123" s="106"/>
      <c r="RAT123" s="106"/>
      <c r="RAU123" s="106"/>
      <c r="RAV123" s="106"/>
      <c r="RAW123" s="106"/>
      <c r="RAX123" s="106"/>
      <c r="RAY123" s="106"/>
      <c r="RAZ123" s="106"/>
      <c r="RBA123" s="106"/>
      <c r="RBB123" s="106"/>
      <c r="RBC123" s="106"/>
      <c r="RBD123" s="106"/>
      <c r="RBE123" s="106"/>
      <c r="RBF123" s="106"/>
      <c r="RBG123" s="106"/>
      <c r="RBH123" s="106"/>
      <c r="RBI123" s="106"/>
      <c r="RBJ123" s="106"/>
      <c r="RBK123" s="106"/>
      <c r="RBL123" s="106"/>
      <c r="RBM123" s="106"/>
      <c r="RBN123" s="106"/>
      <c r="RBO123" s="106"/>
      <c r="RBP123" s="106"/>
      <c r="RBQ123" s="106"/>
      <c r="RBR123" s="106"/>
      <c r="RBS123" s="106"/>
      <c r="RBT123" s="106"/>
      <c r="RBU123" s="106"/>
      <c r="RBV123" s="106"/>
      <c r="RBW123" s="106"/>
      <c r="RBX123" s="106"/>
      <c r="RBY123" s="106"/>
      <c r="RBZ123" s="106"/>
      <c r="RCA123" s="106"/>
      <c r="RCB123" s="106"/>
      <c r="RCC123" s="106"/>
      <c r="RCD123" s="106"/>
      <c r="RCE123" s="106"/>
      <c r="RCF123" s="106"/>
      <c r="RCG123" s="106"/>
      <c r="RCH123" s="106"/>
      <c r="RCI123" s="106"/>
      <c r="RCJ123" s="106"/>
      <c r="RCK123" s="106"/>
      <c r="RCL123" s="106"/>
      <c r="RCM123" s="106"/>
      <c r="RCN123" s="106"/>
      <c r="RCO123" s="106"/>
      <c r="RCP123" s="106"/>
      <c r="RCQ123" s="106"/>
      <c r="RCR123" s="106"/>
      <c r="RCS123" s="106"/>
      <c r="RCT123" s="106"/>
      <c r="RCU123" s="106"/>
      <c r="RCV123" s="106"/>
      <c r="RCW123" s="106"/>
      <c r="RCX123" s="106"/>
      <c r="RCY123" s="106"/>
      <c r="RCZ123" s="106"/>
      <c r="RDA123" s="106"/>
      <c r="RDB123" s="106"/>
      <c r="RDC123" s="106"/>
      <c r="RDD123" s="106"/>
      <c r="RDE123" s="106"/>
      <c r="RDF123" s="106"/>
      <c r="RDG123" s="106"/>
      <c r="RDH123" s="106"/>
      <c r="RDI123" s="106"/>
      <c r="RDJ123" s="106"/>
      <c r="RDK123" s="106"/>
      <c r="RDL123" s="106"/>
      <c r="RDM123" s="106"/>
      <c r="RDN123" s="106"/>
      <c r="RDO123" s="106"/>
      <c r="RDP123" s="106"/>
      <c r="RDQ123" s="106"/>
      <c r="RDR123" s="106"/>
      <c r="RDS123" s="106"/>
      <c r="RDT123" s="106"/>
      <c r="RDU123" s="106"/>
      <c r="RDV123" s="106"/>
      <c r="RDW123" s="106"/>
      <c r="RDX123" s="106"/>
      <c r="RDY123" s="106"/>
      <c r="RDZ123" s="106"/>
      <c r="REA123" s="106"/>
      <c r="REB123" s="106"/>
      <c r="REC123" s="106"/>
      <c r="RED123" s="106"/>
      <c r="REE123" s="106"/>
      <c r="REF123" s="106"/>
      <c r="REG123" s="106"/>
      <c r="REH123" s="106"/>
      <c r="REI123" s="106"/>
      <c r="REJ123" s="106"/>
      <c r="REK123" s="106"/>
      <c r="REL123" s="106"/>
      <c r="REM123" s="106"/>
      <c r="REN123" s="106"/>
      <c r="REO123" s="106"/>
      <c r="REP123" s="106"/>
      <c r="REQ123" s="106"/>
      <c r="RER123" s="106"/>
      <c r="RES123" s="106"/>
      <c r="RET123" s="106"/>
      <c r="REU123" s="106"/>
      <c r="REV123" s="106"/>
      <c r="REW123" s="106"/>
      <c r="REX123" s="106"/>
      <c r="REY123" s="106"/>
      <c r="REZ123" s="106"/>
      <c r="RFA123" s="106"/>
      <c r="RFB123" s="106"/>
      <c r="RFC123" s="106"/>
      <c r="RFD123" s="106"/>
      <c r="RFE123" s="106"/>
      <c r="RFF123" s="106"/>
      <c r="RFG123" s="106"/>
      <c r="RFH123" s="106"/>
      <c r="RFI123" s="106"/>
      <c r="RFJ123" s="106"/>
      <c r="RFK123" s="106"/>
      <c r="RFL123" s="106"/>
      <c r="RFM123" s="106"/>
      <c r="RFN123" s="106"/>
      <c r="RFO123" s="106"/>
      <c r="RFP123" s="106"/>
      <c r="RFQ123" s="106"/>
      <c r="RFR123" s="106"/>
      <c r="RFS123" s="106"/>
      <c r="RFT123" s="106"/>
      <c r="RFU123" s="106"/>
      <c r="RFV123" s="106"/>
      <c r="RFW123" s="106"/>
      <c r="RFX123" s="106"/>
      <c r="RFY123" s="106"/>
      <c r="RFZ123" s="106"/>
      <c r="RGA123" s="106"/>
      <c r="RGB123" s="106"/>
      <c r="RGC123" s="106"/>
      <c r="RGD123" s="106"/>
      <c r="RGE123" s="106"/>
      <c r="RGF123" s="106"/>
      <c r="RGG123" s="106"/>
      <c r="RGH123" s="106"/>
      <c r="RGI123" s="106"/>
      <c r="RGJ123" s="106"/>
      <c r="RGK123" s="106"/>
      <c r="RGL123" s="106"/>
      <c r="RGM123" s="106"/>
      <c r="RGN123" s="106"/>
      <c r="RGO123" s="106"/>
      <c r="RGP123" s="106"/>
      <c r="RGQ123" s="106"/>
      <c r="RGR123" s="106"/>
      <c r="RGS123" s="106"/>
      <c r="RGT123" s="106"/>
      <c r="RGU123" s="106"/>
      <c r="RGV123" s="106"/>
      <c r="RGW123" s="106"/>
      <c r="RGX123" s="106"/>
      <c r="RGY123" s="106"/>
      <c r="RGZ123" s="106"/>
      <c r="RHA123" s="106"/>
      <c r="RHB123" s="106"/>
      <c r="RHC123" s="106"/>
      <c r="RHD123" s="106"/>
      <c r="RHE123" s="106"/>
      <c r="RHF123" s="106"/>
      <c r="RHG123" s="106"/>
      <c r="RHH123" s="106"/>
      <c r="RHI123" s="106"/>
      <c r="RHJ123" s="106"/>
      <c r="RHK123" s="106"/>
      <c r="RHL123" s="106"/>
      <c r="RHM123" s="106"/>
      <c r="RHN123" s="106"/>
      <c r="RHO123" s="106"/>
      <c r="RHP123" s="106"/>
      <c r="RHQ123" s="106"/>
      <c r="RHR123" s="106"/>
      <c r="RHS123" s="106"/>
      <c r="RHT123" s="106"/>
      <c r="RHU123" s="106"/>
      <c r="RHV123" s="106"/>
      <c r="RHW123" s="106"/>
      <c r="RHX123" s="106"/>
      <c r="RHY123" s="106"/>
      <c r="RHZ123" s="106"/>
      <c r="RIA123" s="106"/>
      <c r="RIB123" s="106"/>
      <c r="RIC123" s="106"/>
      <c r="RID123" s="106"/>
      <c r="RIE123" s="106"/>
      <c r="RIF123" s="106"/>
      <c r="RIG123" s="106"/>
      <c r="RIH123" s="106"/>
      <c r="RII123" s="106"/>
      <c r="RIJ123" s="106"/>
      <c r="RIK123" s="106"/>
      <c r="RIL123" s="106"/>
      <c r="RIM123" s="106"/>
      <c r="RIN123" s="106"/>
      <c r="RIO123" s="106"/>
      <c r="RIP123" s="106"/>
      <c r="RIQ123" s="106"/>
      <c r="RIR123" s="106"/>
      <c r="RIS123" s="106"/>
      <c r="RIT123" s="106"/>
      <c r="RIU123" s="106"/>
      <c r="RIV123" s="106"/>
      <c r="RIW123" s="106"/>
      <c r="RIX123" s="106"/>
      <c r="RIY123" s="106"/>
      <c r="RIZ123" s="106"/>
      <c r="RJA123" s="106"/>
      <c r="RJB123" s="106"/>
      <c r="RJC123" s="106"/>
      <c r="RJD123" s="106"/>
      <c r="RJE123" s="106"/>
      <c r="RJF123" s="106"/>
      <c r="RJG123" s="106"/>
      <c r="RJH123" s="106"/>
      <c r="RJI123" s="106"/>
      <c r="RJJ123" s="106"/>
      <c r="RJK123" s="106"/>
      <c r="RJL123" s="106"/>
      <c r="RJM123" s="106"/>
      <c r="RJN123" s="106"/>
      <c r="RJO123" s="106"/>
      <c r="RJP123" s="106"/>
      <c r="RJQ123" s="106"/>
      <c r="RJR123" s="106"/>
      <c r="RJS123" s="106"/>
      <c r="RJT123" s="106"/>
      <c r="RJU123" s="106"/>
      <c r="RJV123" s="106"/>
      <c r="RJW123" s="106"/>
      <c r="RJX123" s="106"/>
      <c r="RJY123" s="106"/>
      <c r="RJZ123" s="106"/>
      <c r="RKA123" s="106"/>
      <c r="RKB123" s="106"/>
      <c r="RKC123" s="106"/>
      <c r="RKD123" s="106"/>
      <c r="RKE123" s="106"/>
      <c r="RKF123" s="106"/>
      <c r="RKG123" s="106"/>
      <c r="RKH123" s="106"/>
      <c r="RKI123" s="106"/>
      <c r="RKJ123" s="106"/>
      <c r="RKK123" s="106"/>
      <c r="RKL123" s="106"/>
      <c r="RKM123" s="106"/>
      <c r="RKN123" s="106"/>
      <c r="RKO123" s="106"/>
      <c r="RKP123" s="106"/>
      <c r="RKQ123" s="106"/>
      <c r="RKR123" s="106"/>
      <c r="RKS123" s="106"/>
      <c r="RKT123" s="106"/>
      <c r="RKU123" s="106"/>
      <c r="RKV123" s="106"/>
      <c r="RKW123" s="106"/>
      <c r="RKX123" s="106"/>
      <c r="RKY123" s="106"/>
      <c r="RKZ123" s="106"/>
      <c r="RLA123" s="106"/>
      <c r="RLB123" s="106"/>
      <c r="RLC123" s="106"/>
      <c r="RLD123" s="106"/>
      <c r="RLE123" s="106"/>
      <c r="RLF123" s="106"/>
      <c r="RLG123" s="106"/>
      <c r="RLH123" s="106"/>
      <c r="RLI123" s="106"/>
      <c r="RLJ123" s="106"/>
      <c r="RLK123" s="106"/>
      <c r="RLL123" s="106"/>
      <c r="RLM123" s="106"/>
      <c r="RLN123" s="106"/>
      <c r="RLO123" s="106"/>
      <c r="RLP123" s="106"/>
      <c r="RLQ123" s="106"/>
      <c r="RLR123" s="106"/>
      <c r="RLS123" s="106"/>
      <c r="RLT123" s="106"/>
      <c r="RLU123" s="106"/>
      <c r="RLV123" s="106"/>
      <c r="RLW123" s="106"/>
      <c r="RLX123" s="106"/>
      <c r="RLY123" s="106"/>
      <c r="RLZ123" s="106"/>
      <c r="RMA123" s="106"/>
      <c r="RMB123" s="106"/>
      <c r="RMC123" s="106"/>
      <c r="RMD123" s="106"/>
      <c r="RME123" s="106"/>
      <c r="RMF123" s="106"/>
      <c r="RMG123" s="106"/>
      <c r="RMH123" s="106"/>
      <c r="RMI123" s="106"/>
      <c r="RMJ123" s="106"/>
      <c r="RMK123" s="106"/>
      <c r="RML123" s="106"/>
      <c r="RMM123" s="106"/>
      <c r="RMN123" s="106"/>
      <c r="RMO123" s="106"/>
      <c r="RMP123" s="106"/>
      <c r="RMQ123" s="106"/>
      <c r="RMR123" s="106"/>
      <c r="RMS123" s="106"/>
      <c r="RMT123" s="106"/>
      <c r="RMU123" s="106"/>
      <c r="RMV123" s="106"/>
      <c r="RMW123" s="106"/>
      <c r="RMX123" s="106"/>
      <c r="RMY123" s="106"/>
      <c r="RMZ123" s="106"/>
      <c r="RNA123" s="106"/>
      <c r="RNB123" s="106"/>
      <c r="RNC123" s="106"/>
      <c r="RND123" s="106"/>
      <c r="RNE123" s="106"/>
      <c r="RNF123" s="106"/>
      <c r="RNG123" s="106"/>
      <c r="RNH123" s="106"/>
      <c r="RNI123" s="106"/>
      <c r="RNJ123" s="106"/>
      <c r="RNK123" s="106"/>
      <c r="RNL123" s="106"/>
      <c r="RNM123" s="106"/>
      <c r="RNN123" s="106"/>
      <c r="RNO123" s="106"/>
      <c r="RNP123" s="106"/>
      <c r="RNQ123" s="106"/>
      <c r="RNR123" s="106"/>
      <c r="RNS123" s="106"/>
      <c r="RNT123" s="106"/>
      <c r="RNU123" s="106"/>
      <c r="RNV123" s="106"/>
      <c r="RNW123" s="106"/>
      <c r="RNX123" s="106"/>
      <c r="RNY123" s="106"/>
      <c r="RNZ123" s="106"/>
      <c r="ROA123" s="106"/>
      <c r="ROB123" s="106"/>
      <c r="ROC123" s="106"/>
      <c r="ROD123" s="106"/>
      <c r="ROE123" s="106"/>
      <c r="ROF123" s="106"/>
      <c r="ROG123" s="106"/>
      <c r="ROH123" s="106"/>
      <c r="ROI123" s="106"/>
      <c r="ROJ123" s="106"/>
      <c r="ROK123" s="106"/>
      <c r="ROL123" s="106"/>
      <c r="ROM123" s="106"/>
      <c r="RON123" s="106"/>
      <c r="ROO123" s="106"/>
      <c r="ROP123" s="106"/>
      <c r="ROQ123" s="106"/>
      <c r="ROR123" s="106"/>
      <c r="ROS123" s="106"/>
      <c r="ROT123" s="106"/>
      <c r="ROU123" s="106"/>
      <c r="ROV123" s="106"/>
      <c r="ROW123" s="106"/>
      <c r="ROX123" s="106"/>
      <c r="ROY123" s="106"/>
      <c r="ROZ123" s="106"/>
      <c r="RPA123" s="106"/>
      <c r="RPB123" s="106"/>
      <c r="RPC123" s="106"/>
      <c r="RPD123" s="106"/>
      <c r="RPE123" s="106"/>
      <c r="RPF123" s="106"/>
      <c r="RPG123" s="106"/>
      <c r="RPH123" s="106"/>
      <c r="RPI123" s="106"/>
      <c r="RPJ123" s="106"/>
      <c r="RPK123" s="106"/>
      <c r="RPL123" s="106"/>
      <c r="RPM123" s="106"/>
      <c r="RPN123" s="106"/>
      <c r="RPO123" s="106"/>
      <c r="RPP123" s="106"/>
      <c r="RPQ123" s="106"/>
      <c r="RPR123" s="106"/>
      <c r="RPS123" s="106"/>
      <c r="RPT123" s="106"/>
      <c r="RPU123" s="106"/>
      <c r="RPV123" s="106"/>
      <c r="RPW123" s="106"/>
      <c r="RPX123" s="106"/>
      <c r="RPY123" s="106"/>
      <c r="RPZ123" s="106"/>
      <c r="RQA123" s="106"/>
      <c r="RQB123" s="106"/>
      <c r="RQC123" s="106"/>
      <c r="RQD123" s="106"/>
      <c r="RQE123" s="106"/>
      <c r="RQF123" s="106"/>
      <c r="RQG123" s="106"/>
      <c r="RQH123" s="106"/>
      <c r="RQI123" s="106"/>
      <c r="RQJ123" s="106"/>
      <c r="RQK123" s="106"/>
      <c r="RQL123" s="106"/>
      <c r="RQM123" s="106"/>
      <c r="RQN123" s="106"/>
      <c r="RQO123" s="106"/>
      <c r="RQP123" s="106"/>
      <c r="RQQ123" s="106"/>
      <c r="RQR123" s="106"/>
      <c r="RQS123" s="106"/>
      <c r="RQT123" s="106"/>
      <c r="RQU123" s="106"/>
      <c r="RQV123" s="106"/>
      <c r="RQW123" s="106"/>
      <c r="RQX123" s="106"/>
      <c r="RQY123" s="106"/>
      <c r="RQZ123" s="106"/>
      <c r="RRA123" s="106"/>
      <c r="RRB123" s="106"/>
      <c r="RRC123" s="106"/>
      <c r="RRD123" s="106"/>
      <c r="RRE123" s="106"/>
      <c r="RRF123" s="106"/>
      <c r="RRG123" s="106"/>
      <c r="RRH123" s="106"/>
      <c r="RRI123" s="106"/>
      <c r="RRJ123" s="106"/>
      <c r="RRK123" s="106"/>
      <c r="RRL123" s="106"/>
      <c r="RRM123" s="106"/>
      <c r="RRN123" s="106"/>
      <c r="RRO123" s="106"/>
      <c r="RRP123" s="106"/>
      <c r="RRQ123" s="106"/>
      <c r="RRR123" s="106"/>
      <c r="RRS123" s="106"/>
      <c r="RRT123" s="106"/>
      <c r="RRU123" s="106"/>
      <c r="RRV123" s="106"/>
      <c r="RRW123" s="106"/>
      <c r="RRX123" s="106"/>
      <c r="RRY123" s="106"/>
      <c r="RRZ123" s="106"/>
      <c r="RSA123" s="106"/>
      <c r="RSB123" s="106"/>
      <c r="RSC123" s="106"/>
      <c r="RSD123" s="106"/>
      <c r="RSE123" s="106"/>
      <c r="RSF123" s="106"/>
      <c r="RSG123" s="106"/>
      <c r="RSH123" s="106"/>
      <c r="RSI123" s="106"/>
      <c r="RSJ123" s="106"/>
      <c r="RSK123" s="106"/>
      <c r="RSL123" s="106"/>
      <c r="RSM123" s="106"/>
      <c r="RSN123" s="106"/>
      <c r="RSO123" s="106"/>
      <c r="RSP123" s="106"/>
      <c r="RSQ123" s="106"/>
      <c r="RSR123" s="106"/>
      <c r="RSS123" s="106"/>
      <c r="RST123" s="106"/>
      <c r="RSU123" s="106"/>
      <c r="RSV123" s="106"/>
      <c r="RSW123" s="106"/>
      <c r="RSX123" s="106"/>
      <c r="RSY123" s="106"/>
      <c r="RSZ123" s="106"/>
      <c r="RTA123" s="106"/>
      <c r="RTB123" s="106"/>
      <c r="RTC123" s="106"/>
      <c r="RTD123" s="106"/>
      <c r="RTE123" s="106"/>
      <c r="RTF123" s="106"/>
      <c r="RTG123" s="106"/>
      <c r="RTH123" s="106"/>
      <c r="RTI123" s="106"/>
      <c r="RTJ123" s="106"/>
      <c r="RTK123" s="106"/>
      <c r="RTL123" s="106"/>
      <c r="RTM123" s="106"/>
      <c r="RTN123" s="106"/>
      <c r="RTO123" s="106"/>
      <c r="RTP123" s="106"/>
      <c r="RTQ123" s="106"/>
      <c r="RTR123" s="106"/>
      <c r="RTS123" s="106"/>
      <c r="RTT123" s="106"/>
      <c r="RTU123" s="106"/>
      <c r="RTV123" s="106"/>
      <c r="RTW123" s="106"/>
      <c r="RTX123" s="106"/>
      <c r="RTY123" s="106"/>
      <c r="RTZ123" s="106"/>
      <c r="RUA123" s="106"/>
      <c r="RUB123" s="106"/>
      <c r="RUC123" s="106"/>
      <c r="RUD123" s="106"/>
      <c r="RUE123" s="106"/>
      <c r="RUF123" s="106"/>
      <c r="RUG123" s="106"/>
      <c r="RUH123" s="106"/>
      <c r="RUI123" s="106"/>
      <c r="RUJ123" s="106"/>
      <c r="RUK123" s="106"/>
      <c r="RUL123" s="106"/>
      <c r="RUM123" s="106"/>
      <c r="RUN123" s="106"/>
      <c r="RUO123" s="106"/>
      <c r="RUP123" s="106"/>
      <c r="RUQ123" s="106"/>
      <c r="RUR123" s="106"/>
      <c r="RUS123" s="106"/>
      <c r="RUT123" s="106"/>
      <c r="RUU123" s="106"/>
      <c r="RUV123" s="106"/>
      <c r="RUW123" s="106"/>
      <c r="RUX123" s="106"/>
      <c r="RUY123" s="106"/>
      <c r="RUZ123" s="106"/>
      <c r="RVA123" s="106"/>
      <c r="RVB123" s="106"/>
      <c r="RVC123" s="106"/>
      <c r="RVD123" s="106"/>
      <c r="RVE123" s="106"/>
      <c r="RVF123" s="106"/>
      <c r="RVG123" s="106"/>
      <c r="RVH123" s="106"/>
      <c r="RVI123" s="106"/>
      <c r="RVJ123" s="106"/>
      <c r="RVK123" s="106"/>
      <c r="RVL123" s="106"/>
      <c r="RVM123" s="106"/>
      <c r="RVN123" s="106"/>
      <c r="RVO123" s="106"/>
      <c r="RVP123" s="106"/>
      <c r="RVQ123" s="106"/>
      <c r="RVR123" s="106"/>
      <c r="RVS123" s="106"/>
      <c r="RVT123" s="106"/>
      <c r="RVU123" s="106"/>
      <c r="RVV123" s="106"/>
      <c r="RVW123" s="106"/>
      <c r="RVX123" s="106"/>
      <c r="RVY123" s="106"/>
      <c r="RVZ123" s="106"/>
      <c r="RWA123" s="106"/>
      <c r="RWB123" s="106"/>
      <c r="RWC123" s="106"/>
      <c r="RWD123" s="106"/>
      <c r="RWE123" s="106"/>
      <c r="RWF123" s="106"/>
      <c r="RWG123" s="106"/>
      <c r="RWH123" s="106"/>
      <c r="RWI123" s="106"/>
      <c r="RWJ123" s="106"/>
      <c r="RWK123" s="106"/>
      <c r="RWL123" s="106"/>
      <c r="RWM123" s="106"/>
      <c r="RWN123" s="106"/>
      <c r="RWO123" s="106"/>
      <c r="RWP123" s="106"/>
      <c r="RWQ123" s="106"/>
      <c r="RWR123" s="106"/>
      <c r="RWS123" s="106"/>
      <c r="RWT123" s="106"/>
      <c r="RWU123" s="106"/>
      <c r="RWV123" s="106"/>
      <c r="RWW123" s="106"/>
      <c r="RWX123" s="106"/>
      <c r="RWY123" s="106"/>
      <c r="RWZ123" s="106"/>
      <c r="RXA123" s="106"/>
      <c r="RXB123" s="106"/>
      <c r="RXC123" s="106"/>
      <c r="RXD123" s="106"/>
      <c r="RXE123" s="106"/>
      <c r="RXF123" s="106"/>
      <c r="RXG123" s="106"/>
      <c r="RXH123" s="106"/>
      <c r="RXI123" s="106"/>
      <c r="RXJ123" s="106"/>
      <c r="RXK123" s="106"/>
      <c r="RXL123" s="106"/>
      <c r="RXM123" s="106"/>
      <c r="RXN123" s="106"/>
      <c r="RXO123" s="106"/>
      <c r="RXP123" s="106"/>
      <c r="RXQ123" s="106"/>
      <c r="RXR123" s="106"/>
      <c r="RXS123" s="106"/>
      <c r="RXT123" s="106"/>
      <c r="RXU123" s="106"/>
      <c r="RXV123" s="106"/>
      <c r="RXW123" s="106"/>
      <c r="RXX123" s="106"/>
      <c r="RXY123" s="106"/>
      <c r="RXZ123" s="106"/>
      <c r="RYA123" s="106"/>
      <c r="RYB123" s="106"/>
      <c r="RYC123" s="106"/>
      <c r="RYD123" s="106"/>
      <c r="RYE123" s="106"/>
      <c r="RYF123" s="106"/>
      <c r="RYG123" s="106"/>
      <c r="RYH123" s="106"/>
      <c r="RYI123" s="106"/>
      <c r="RYJ123" s="106"/>
      <c r="RYK123" s="106"/>
      <c r="RYL123" s="106"/>
      <c r="RYM123" s="106"/>
      <c r="RYN123" s="106"/>
      <c r="RYO123" s="106"/>
      <c r="RYP123" s="106"/>
      <c r="RYQ123" s="106"/>
      <c r="RYR123" s="106"/>
      <c r="RYS123" s="106"/>
      <c r="RYT123" s="106"/>
      <c r="RYU123" s="106"/>
      <c r="RYV123" s="106"/>
      <c r="RYW123" s="106"/>
      <c r="RYX123" s="106"/>
      <c r="RYY123" s="106"/>
      <c r="RYZ123" s="106"/>
      <c r="RZA123" s="106"/>
      <c r="RZB123" s="106"/>
      <c r="RZC123" s="106"/>
      <c r="RZD123" s="106"/>
      <c r="RZE123" s="106"/>
      <c r="RZF123" s="106"/>
      <c r="RZG123" s="106"/>
      <c r="RZH123" s="106"/>
      <c r="RZI123" s="106"/>
      <c r="RZJ123" s="106"/>
      <c r="RZK123" s="106"/>
      <c r="RZL123" s="106"/>
      <c r="RZM123" s="106"/>
      <c r="RZN123" s="106"/>
      <c r="RZO123" s="106"/>
      <c r="RZP123" s="106"/>
      <c r="RZQ123" s="106"/>
      <c r="RZR123" s="106"/>
      <c r="RZS123" s="106"/>
      <c r="RZT123" s="106"/>
      <c r="RZU123" s="106"/>
      <c r="RZV123" s="106"/>
      <c r="RZW123" s="106"/>
      <c r="RZX123" s="106"/>
      <c r="RZY123" s="106"/>
      <c r="RZZ123" s="106"/>
      <c r="SAA123" s="106"/>
      <c r="SAB123" s="106"/>
      <c r="SAC123" s="106"/>
      <c r="SAD123" s="106"/>
      <c r="SAE123" s="106"/>
      <c r="SAF123" s="106"/>
      <c r="SAG123" s="106"/>
      <c r="SAH123" s="106"/>
      <c r="SAI123" s="106"/>
      <c r="SAJ123" s="106"/>
      <c r="SAK123" s="106"/>
      <c r="SAL123" s="106"/>
      <c r="SAM123" s="106"/>
      <c r="SAN123" s="106"/>
      <c r="SAO123" s="106"/>
      <c r="SAP123" s="106"/>
      <c r="SAQ123" s="106"/>
      <c r="SAR123" s="106"/>
      <c r="SAS123" s="106"/>
      <c r="SAT123" s="106"/>
      <c r="SAU123" s="106"/>
      <c r="SAV123" s="106"/>
      <c r="SAW123" s="106"/>
      <c r="SAX123" s="106"/>
      <c r="SAY123" s="106"/>
      <c r="SAZ123" s="106"/>
      <c r="SBA123" s="106"/>
      <c r="SBB123" s="106"/>
      <c r="SBC123" s="106"/>
      <c r="SBD123" s="106"/>
      <c r="SBE123" s="106"/>
      <c r="SBF123" s="106"/>
      <c r="SBG123" s="106"/>
      <c r="SBH123" s="106"/>
      <c r="SBI123" s="106"/>
      <c r="SBJ123" s="106"/>
      <c r="SBK123" s="106"/>
      <c r="SBL123" s="106"/>
      <c r="SBM123" s="106"/>
      <c r="SBN123" s="106"/>
      <c r="SBO123" s="106"/>
      <c r="SBP123" s="106"/>
      <c r="SBQ123" s="106"/>
      <c r="SBR123" s="106"/>
      <c r="SBS123" s="106"/>
      <c r="SBT123" s="106"/>
      <c r="SBU123" s="106"/>
      <c r="SBV123" s="106"/>
      <c r="SBW123" s="106"/>
      <c r="SBX123" s="106"/>
      <c r="SBY123" s="106"/>
      <c r="SBZ123" s="106"/>
      <c r="SCA123" s="106"/>
      <c r="SCB123" s="106"/>
      <c r="SCC123" s="106"/>
      <c r="SCD123" s="106"/>
      <c r="SCE123" s="106"/>
      <c r="SCF123" s="106"/>
      <c r="SCG123" s="106"/>
      <c r="SCH123" s="106"/>
      <c r="SCI123" s="106"/>
      <c r="SCJ123" s="106"/>
      <c r="SCK123" s="106"/>
      <c r="SCL123" s="106"/>
      <c r="SCM123" s="106"/>
      <c r="SCN123" s="106"/>
      <c r="SCO123" s="106"/>
      <c r="SCP123" s="106"/>
      <c r="SCQ123" s="106"/>
      <c r="SCR123" s="106"/>
      <c r="SCS123" s="106"/>
      <c r="SCT123" s="106"/>
      <c r="SCU123" s="106"/>
      <c r="SCV123" s="106"/>
      <c r="SCW123" s="106"/>
      <c r="SCX123" s="106"/>
      <c r="SCY123" s="106"/>
      <c r="SCZ123" s="106"/>
      <c r="SDA123" s="106"/>
      <c r="SDB123" s="106"/>
      <c r="SDC123" s="106"/>
      <c r="SDD123" s="106"/>
      <c r="SDE123" s="106"/>
      <c r="SDF123" s="106"/>
      <c r="SDG123" s="106"/>
      <c r="SDH123" s="106"/>
      <c r="SDI123" s="106"/>
      <c r="SDJ123" s="106"/>
      <c r="SDK123" s="106"/>
      <c r="SDL123" s="106"/>
      <c r="SDM123" s="106"/>
      <c r="SDN123" s="106"/>
      <c r="SDO123" s="106"/>
      <c r="SDP123" s="106"/>
      <c r="SDQ123" s="106"/>
      <c r="SDR123" s="106"/>
      <c r="SDS123" s="106"/>
      <c r="SDT123" s="106"/>
      <c r="SDU123" s="106"/>
      <c r="SDV123" s="106"/>
      <c r="SDW123" s="106"/>
      <c r="SDX123" s="106"/>
      <c r="SDY123" s="106"/>
      <c r="SDZ123" s="106"/>
      <c r="SEA123" s="106"/>
      <c r="SEB123" s="106"/>
      <c r="SEC123" s="106"/>
      <c r="SED123" s="106"/>
      <c r="SEE123" s="106"/>
      <c r="SEF123" s="106"/>
      <c r="SEG123" s="106"/>
      <c r="SEH123" s="106"/>
      <c r="SEI123" s="106"/>
      <c r="SEJ123" s="106"/>
      <c r="SEK123" s="106"/>
      <c r="SEL123" s="106"/>
      <c r="SEM123" s="106"/>
      <c r="SEN123" s="106"/>
      <c r="SEO123" s="106"/>
      <c r="SEP123" s="106"/>
      <c r="SEQ123" s="106"/>
      <c r="SER123" s="106"/>
      <c r="SES123" s="106"/>
      <c r="SET123" s="106"/>
      <c r="SEU123" s="106"/>
      <c r="SEV123" s="106"/>
      <c r="SEW123" s="106"/>
      <c r="SEX123" s="106"/>
      <c r="SEY123" s="106"/>
      <c r="SEZ123" s="106"/>
      <c r="SFA123" s="106"/>
      <c r="SFB123" s="106"/>
      <c r="SFC123" s="106"/>
      <c r="SFD123" s="106"/>
      <c r="SFE123" s="106"/>
      <c r="SFF123" s="106"/>
      <c r="SFG123" s="106"/>
      <c r="SFH123" s="106"/>
      <c r="SFI123" s="106"/>
      <c r="SFJ123" s="106"/>
      <c r="SFK123" s="106"/>
      <c r="SFL123" s="106"/>
      <c r="SFM123" s="106"/>
      <c r="SFN123" s="106"/>
      <c r="SFO123" s="106"/>
      <c r="SFP123" s="106"/>
      <c r="SFQ123" s="106"/>
      <c r="SFR123" s="106"/>
      <c r="SFS123" s="106"/>
      <c r="SFT123" s="106"/>
      <c r="SFU123" s="106"/>
      <c r="SFV123" s="106"/>
      <c r="SFW123" s="106"/>
      <c r="SFX123" s="106"/>
      <c r="SFY123" s="106"/>
      <c r="SFZ123" s="106"/>
      <c r="SGA123" s="106"/>
      <c r="SGB123" s="106"/>
      <c r="SGC123" s="106"/>
      <c r="SGD123" s="106"/>
      <c r="SGE123" s="106"/>
      <c r="SGF123" s="106"/>
      <c r="SGG123" s="106"/>
      <c r="SGH123" s="106"/>
      <c r="SGI123" s="106"/>
      <c r="SGJ123" s="106"/>
      <c r="SGK123" s="106"/>
      <c r="SGL123" s="106"/>
      <c r="SGM123" s="106"/>
      <c r="SGN123" s="106"/>
      <c r="SGO123" s="106"/>
      <c r="SGP123" s="106"/>
      <c r="SGQ123" s="106"/>
      <c r="SGR123" s="106"/>
      <c r="SGS123" s="106"/>
      <c r="SGT123" s="106"/>
      <c r="SGU123" s="106"/>
      <c r="SGV123" s="106"/>
      <c r="SGW123" s="106"/>
      <c r="SGX123" s="106"/>
      <c r="SGY123" s="106"/>
      <c r="SGZ123" s="106"/>
      <c r="SHA123" s="106"/>
      <c r="SHB123" s="106"/>
      <c r="SHC123" s="106"/>
      <c r="SHD123" s="106"/>
      <c r="SHE123" s="106"/>
      <c r="SHF123" s="106"/>
      <c r="SHG123" s="106"/>
      <c r="SHH123" s="106"/>
      <c r="SHI123" s="106"/>
      <c r="SHJ123" s="106"/>
      <c r="SHK123" s="106"/>
      <c r="SHL123" s="106"/>
      <c r="SHM123" s="106"/>
      <c r="SHN123" s="106"/>
      <c r="SHO123" s="106"/>
      <c r="SHP123" s="106"/>
      <c r="SHQ123" s="106"/>
      <c r="SHR123" s="106"/>
      <c r="SHS123" s="106"/>
      <c r="SHT123" s="106"/>
      <c r="SHU123" s="106"/>
      <c r="SHV123" s="106"/>
      <c r="SHW123" s="106"/>
      <c r="SHX123" s="106"/>
      <c r="SHY123" s="106"/>
      <c r="SHZ123" s="106"/>
      <c r="SIA123" s="106"/>
      <c r="SIB123" s="106"/>
      <c r="SIC123" s="106"/>
      <c r="SID123" s="106"/>
      <c r="SIE123" s="106"/>
      <c r="SIF123" s="106"/>
      <c r="SIG123" s="106"/>
      <c r="SIH123" s="106"/>
      <c r="SII123" s="106"/>
      <c r="SIJ123" s="106"/>
      <c r="SIK123" s="106"/>
      <c r="SIL123" s="106"/>
      <c r="SIM123" s="106"/>
      <c r="SIN123" s="106"/>
      <c r="SIO123" s="106"/>
      <c r="SIP123" s="106"/>
      <c r="SIQ123" s="106"/>
      <c r="SIR123" s="106"/>
      <c r="SIS123" s="106"/>
      <c r="SIT123" s="106"/>
      <c r="SIU123" s="106"/>
      <c r="SIV123" s="106"/>
      <c r="SIW123" s="106"/>
      <c r="SIX123" s="106"/>
      <c r="SIY123" s="106"/>
      <c r="SIZ123" s="106"/>
      <c r="SJA123" s="106"/>
      <c r="SJB123" s="106"/>
      <c r="SJC123" s="106"/>
      <c r="SJD123" s="106"/>
      <c r="SJE123" s="106"/>
      <c r="SJF123" s="106"/>
      <c r="SJG123" s="106"/>
      <c r="SJH123" s="106"/>
      <c r="SJI123" s="106"/>
      <c r="SJJ123" s="106"/>
      <c r="SJK123" s="106"/>
      <c r="SJL123" s="106"/>
      <c r="SJM123" s="106"/>
      <c r="SJN123" s="106"/>
      <c r="SJO123" s="106"/>
      <c r="SJP123" s="106"/>
      <c r="SJQ123" s="106"/>
      <c r="SJR123" s="106"/>
      <c r="SJS123" s="106"/>
      <c r="SJT123" s="106"/>
      <c r="SJU123" s="106"/>
      <c r="SJV123" s="106"/>
      <c r="SJW123" s="106"/>
      <c r="SJX123" s="106"/>
      <c r="SJY123" s="106"/>
      <c r="SJZ123" s="106"/>
      <c r="SKA123" s="106"/>
      <c r="SKB123" s="106"/>
      <c r="SKC123" s="106"/>
      <c r="SKD123" s="106"/>
      <c r="SKE123" s="106"/>
      <c r="SKF123" s="106"/>
      <c r="SKG123" s="106"/>
      <c r="SKH123" s="106"/>
      <c r="SKI123" s="106"/>
      <c r="SKJ123" s="106"/>
      <c r="SKK123" s="106"/>
      <c r="SKL123" s="106"/>
      <c r="SKM123" s="106"/>
      <c r="SKN123" s="106"/>
      <c r="SKO123" s="106"/>
      <c r="SKP123" s="106"/>
      <c r="SKQ123" s="106"/>
      <c r="SKR123" s="106"/>
      <c r="SKS123" s="106"/>
      <c r="SKT123" s="106"/>
      <c r="SKU123" s="106"/>
      <c r="SKV123" s="106"/>
      <c r="SKW123" s="106"/>
      <c r="SKX123" s="106"/>
      <c r="SKY123" s="106"/>
      <c r="SKZ123" s="106"/>
      <c r="SLA123" s="106"/>
      <c r="SLB123" s="106"/>
      <c r="SLC123" s="106"/>
      <c r="SLD123" s="106"/>
      <c r="SLE123" s="106"/>
      <c r="SLF123" s="106"/>
      <c r="SLG123" s="106"/>
      <c r="SLH123" s="106"/>
      <c r="SLI123" s="106"/>
      <c r="SLJ123" s="106"/>
      <c r="SLK123" s="106"/>
      <c r="SLL123" s="106"/>
      <c r="SLM123" s="106"/>
      <c r="SLN123" s="106"/>
      <c r="SLO123" s="106"/>
      <c r="SLP123" s="106"/>
      <c r="SLQ123" s="106"/>
      <c r="SLR123" s="106"/>
      <c r="SLS123" s="106"/>
      <c r="SLT123" s="106"/>
      <c r="SLU123" s="106"/>
      <c r="SLV123" s="106"/>
      <c r="SLW123" s="106"/>
      <c r="SLX123" s="106"/>
      <c r="SLY123" s="106"/>
      <c r="SLZ123" s="106"/>
      <c r="SMA123" s="106"/>
      <c r="SMB123" s="106"/>
      <c r="SMC123" s="106"/>
      <c r="SMD123" s="106"/>
      <c r="SME123" s="106"/>
      <c r="SMF123" s="106"/>
      <c r="SMG123" s="106"/>
      <c r="SMH123" s="106"/>
      <c r="SMI123" s="106"/>
      <c r="SMJ123" s="106"/>
      <c r="SMK123" s="106"/>
      <c r="SML123" s="106"/>
      <c r="SMM123" s="106"/>
      <c r="SMN123" s="106"/>
      <c r="SMO123" s="106"/>
      <c r="SMP123" s="106"/>
      <c r="SMQ123" s="106"/>
      <c r="SMR123" s="106"/>
      <c r="SMS123" s="106"/>
      <c r="SMT123" s="106"/>
      <c r="SMU123" s="106"/>
      <c r="SMV123" s="106"/>
      <c r="SMW123" s="106"/>
      <c r="SMX123" s="106"/>
      <c r="SMY123" s="106"/>
      <c r="SMZ123" s="106"/>
      <c r="SNA123" s="106"/>
      <c r="SNB123" s="106"/>
      <c r="SNC123" s="106"/>
      <c r="SND123" s="106"/>
      <c r="SNE123" s="106"/>
      <c r="SNF123" s="106"/>
      <c r="SNG123" s="106"/>
      <c r="SNH123" s="106"/>
      <c r="SNI123" s="106"/>
      <c r="SNJ123" s="106"/>
      <c r="SNK123" s="106"/>
      <c r="SNL123" s="106"/>
      <c r="SNM123" s="106"/>
      <c r="SNN123" s="106"/>
      <c r="SNO123" s="106"/>
      <c r="SNP123" s="106"/>
      <c r="SNQ123" s="106"/>
      <c r="SNR123" s="106"/>
      <c r="SNS123" s="106"/>
      <c r="SNT123" s="106"/>
      <c r="SNU123" s="106"/>
      <c r="SNV123" s="106"/>
      <c r="SNW123" s="106"/>
      <c r="SNX123" s="106"/>
      <c r="SNY123" s="106"/>
      <c r="SNZ123" s="106"/>
      <c r="SOA123" s="106"/>
      <c r="SOB123" s="106"/>
      <c r="SOC123" s="106"/>
      <c r="SOD123" s="106"/>
      <c r="SOE123" s="106"/>
      <c r="SOF123" s="106"/>
      <c r="SOG123" s="106"/>
      <c r="SOH123" s="106"/>
      <c r="SOI123" s="106"/>
      <c r="SOJ123" s="106"/>
      <c r="SOK123" s="106"/>
      <c r="SOL123" s="106"/>
      <c r="SOM123" s="106"/>
      <c r="SON123" s="106"/>
      <c r="SOO123" s="106"/>
      <c r="SOP123" s="106"/>
      <c r="SOQ123" s="106"/>
      <c r="SOR123" s="106"/>
      <c r="SOS123" s="106"/>
      <c r="SOT123" s="106"/>
      <c r="SOU123" s="106"/>
      <c r="SOV123" s="106"/>
      <c r="SOW123" s="106"/>
      <c r="SOX123" s="106"/>
      <c r="SOY123" s="106"/>
      <c r="SOZ123" s="106"/>
      <c r="SPA123" s="106"/>
      <c r="SPB123" s="106"/>
      <c r="SPC123" s="106"/>
      <c r="SPD123" s="106"/>
      <c r="SPE123" s="106"/>
      <c r="SPF123" s="106"/>
      <c r="SPG123" s="106"/>
      <c r="SPH123" s="106"/>
      <c r="SPI123" s="106"/>
      <c r="SPJ123" s="106"/>
      <c r="SPK123" s="106"/>
      <c r="SPL123" s="106"/>
      <c r="SPM123" s="106"/>
      <c r="SPN123" s="106"/>
      <c r="SPO123" s="106"/>
      <c r="SPP123" s="106"/>
      <c r="SPQ123" s="106"/>
      <c r="SPR123" s="106"/>
      <c r="SPS123" s="106"/>
      <c r="SPT123" s="106"/>
      <c r="SPU123" s="106"/>
      <c r="SPV123" s="106"/>
      <c r="SPW123" s="106"/>
      <c r="SPX123" s="106"/>
      <c r="SPY123" s="106"/>
      <c r="SPZ123" s="106"/>
      <c r="SQA123" s="106"/>
      <c r="SQB123" s="106"/>
      <c r="SQC123" s="106"/>
      <c r="SQD123" s="106"/>
      <c r="SQE123" s="106"/>
      <c r="SQF123" s="106"/>
      <c r="SQG123" s="106"/>
      <c r="SQH123" s="106"/>
      <c r="SQI123" s="106"/>
      <c r="SQJ123" s="106"/>
      <c r="SQK123" s="106"/>
      <c r="SQL123" s="106"/>
      <c r="SQM123" s="106"/>
      <c r="SQN123" s="106"/>
      <c r="SQO123" s="106"/>
      <c r="SQP123" s="106"/>
      <c r="SQQ123" s="106"/>
      <c r="SQR123" s="106"/>
      <c r="SQS123" s="106"/>
      <c r="SQT123" s="106"/>
      <c r="SQU123" s="106"/>
      <c r="SQV123" s="106"/>
      <c r="SQW123" s="106"/>
      <c r="SQX123" s="106"/>
      <c r="SQY123" s="106"/>
      <c r="SQZ123" s="106"/>
      <c r="SRA123" s="106"/>
      <c r="SRB123" s="106"/>
      <c r="SRC123" s="106"/>
      <c r="SRD123" s="106"/>
      <c r="SRE123" s="106"/>
      <c r="SRF123" s="106"/>
      <c r="SRG123" s="106"/>
      <c r="SRH123" s="106"/>
      <c r="SRI123" s="106"/>
      <c r="SRJ123" s="106"/>
      <c r="SRK123" s="106"/>
      <c r="SRL123" s="106"/>
      <c r="SRM123" s="106"/>
      <c r="SRN123" s="106"/>
      <c r="SRO123" s="106"/>
      <c r="SRP123" s="106"/>
      <c r="SRQ123" s="106"/>
      <c r="SRR123" s="106"/>
      <c r="SRS123" s="106"/>
      <c r="SRT123" s="106"/>
      <c r="SRU123" s="106"/>
      <c r="SRV123" s="106"/>
      <c r="SRW123" s="106"/>
      <c r="SRX123" s="106"/>
      <c r="SRY123" s="106"/>
      <c r="SRZ123" s="106"/>
      <c r="SSA123" s="106"/>
      <c r="SSB123" s="106"/>
      <c r="SSC123" s="106"/>
      <c r="SSD123" s="106"/>
      <c r="SSE123" s="106"/>
      <c r="SSF123" s="106"/>
      <c r="SSG123" s="106"/>
      <c r="SSH123" s="106"/>
      <c r="SSI123" s="106"/>
      <c r="SSJ123" s="106"/>
      <c r="SSK123" s="106"/>
      <c r="SSL123" s="106"/>
      <c r="SSM123" s="106"/>
      <c r="SSN123" s="106"/>
      <c r="SSO123" s="106"/>
      <c r="SSP123" s="106"/>
      <c r="SSQ123" s="106"/>
      <c r="SSR123" s="106"/>
      <c r="SSS123" s="106"/>
      <c r="SST123" s="106"/>
      <c r="SSU123" s="106"/>
      <c r="SSV123" s="106"/>
      <c r="SSW123" s="106"/>
      <c r="SSX123" s="106"/>
      <c r="SSY123" s="106"/>
      <c r="SSZ123" s="106"/>
      <c r="STA123" s="106"/>
      <c r="STB123" s="106"/>
      <c r="STC123" s="106"/>
      <c r="STD123" s="106"/>
      <c r="STE123" s="106"/>
      <c r="STF123" s="106"/>
      <c r="STG123" s="106"/>
      <c r="STH123" s="106"/>
      <c r="STI123" s="106"/>
      <c r="STJ123" s="106"/>
      <c r="STK123" s="106"/>
      <c r="STL123" s="106"/>
      <c r="STM123" s="106"/>
      <c r="STN123" s="106"/>
      <c r="STO123" s="106"/>
      <c r="STP123" s="106"/>
      <c r="STQ123" s="106"/>
      <c r="STR123" s="106"/>
      <c r="STS123" s="106"/>
      <c r="STT123" s="106"/>
      <c r="STU123" s="106"/>
      <c r="STV123" s="106"/>
      <c r="STW123" s="106"/>
      <c r="STX123" s="106"/>
      <c r="STY123" s="106"/>
      <c r="STZ123" s="106"/>
      <c r="SUA123" s="106"/>
      <c r="SUB123" s="106"/>
      <c r="SUC123" s="106"/>
      <c r="SUD123" s="106"/>
      <c r="SUE123" s="106"/>
      <c r="SUF123" s="106"/>
      <c r="SUG123" s="106"/>
      <c r="SUH123" s="106"/>
      <c r="SUI123" s="106"/>
      <c r="SUJ123" s="106"/>
      <c r="SUK123" s="106"/>
      <c r="SUL123" s="106"/>
      <c r="SUM123" s="106"/>
      <c r="SUN123" s="106"/>
      <c r="SUO123" s="106"/>
      <c r="SUP123" s="106"/>
      <c r="SUQ123" s="106"/>
      <c r="SUR123" s="106"/>
      <c r="SUS123" s="106"/>
      <c r="SUT123" s="106"/>
      <c r="SUU123" s="106"/>
      <c r="SUV123" s="106"/>
      <c r="SUW123" s="106"/>
      <c r="SUX123" s="106"/>
      <c r="SUY123" s="106"/>
      <c r="SUZ123" s="106"/>
      <c r="SVA123" s="106"/>
      <c r="SVB123" s="106"/>
      <c r="SVC123" s="106"/>
      <c r="SVD123" s="106"/>
      <c r="SVE123" s="106"/>
      <c r="SVF123" s="106"/>
      <c r="SVG123" s="106"/>
      <c r="SVH123" s="106"/>
      <c r="SVI123" s="106"/>
      <c r="SVJ123" s="106"/>
      <c r="SVK123" s="106"/>
      <c r="SVL123" s="106"/>
      <c r="SVM123" s="106"/>
      <c r="SVN123" s="106"/>
      <c r="SVO123" s="106"/>
      <c r="SVP123" s="106"/>
      <c r="SVQ123" s="106"/>
      <c r="SVR123" s="106"/>
      <c r="SVS123" s="106"/>
      <c r="SVT123" s="106"/>
      <c r="SVU123" s="106"/>
      <c r="SVV123" s="106"/>
      <c r="SVW123" s="106"/>
      <c r="SVX123" s="106"/>
      <c r="SVY123" s="106"/>
      <c r="SVZ123" s="106"/>
      <c r="SWA123" s="106"/>
      <c r="SWB123" s="106"/>
      <c r="SWC123" s="106"/>
      <c r="SWD123" s="106"/>
      <c r="SWE123" s="106"/>
      <c r="SWF123" s="106"/>
      <c r="SWG123" s="106"/>
      <c r="SWH123" s="106"/>
      <c r="SWI123" s="106"/>
      <c r="SWJ123" s="106"/>
      <c r="SWK123" s="106"/>
      <c r="SWL123" s="106"/>
      <c r="SWM123" s="106"/>
      <c r="SWN123" s="106"/>
      <c r="SWO123" s="106"/>
      <c r="SWP123" s="106"/>
      <c r="SWQ123" s="106"/>
      <c r="SWR123" s="106"/>
      <c r="SWS123" s="106"/>
      <c r="SWT123" s="106"/>
      <c r="SWU123" s="106"/>
      <c r="SWV123" s="106"/>
      <c r="SWW123" s="106"/>
      <c r="SWX123" s="106"/>
      <c r="SWY123" s="106"/>
      <c r="SWZ123" s="106"/>
      <c r="SXA123" s="106"/>
      <c r="SXB123" s="106"/>
      <c r="SXC123" s="106"/>
      <c r="SXD123" s="106"/>
      <c r="SXE123" s="106"/>
      <c r="SXF123" s="106"/>
      <c r="SXG123" s="106"/>
      <c r="SXH123" s="106"/>
      <c r="SXI123" s="106"/>
      <c r="SXJ123" s="106"/>
      <c r="SXK123" s="106"/>
      <c r="SXL123" s="106"/>
      <c r="SXM123" s="106"/>
      <c r="SXN123" s="106"/>
      <c r="SXO123" s="106"/>
      <c r="SXP123" s="106"/>
      <c r="SXQ123" s="106"/>
      <c r="SXR123" s="106"/>
      <c r="SXS123" s="106"/>
      <c r="SXT123" s="106"/>
      <c r="SXU123" s="106"/>
      <c r="SXV123" s="106"/>
      <c r="SXW123" s="106"/>
      <c r="SXX123" s="106"/>
      <c r="SXY123" s="106"/>
      <c r="SXZ123" s="106"/>
      <c r="SYA123" s="106"/>
      <c r="SYB123" s="106"/>
      <c r="SYC123" s="106"/>
      <c r="SYD123" s="106"/>
      <c r="SYE123" s="106"/>
      <c r="SYF123" s="106"/>
      <c r="SYG123" s="106"/>
      <c r="SYH123" s="106"/>
      <c r="SYI123" s="106"/>
      <c r="SYJ123" s="106"/>
      <c r="SYK123" s="106"/>
      <c r="SYL123" s="106"/>
      <c r="SYM123" s="106"/>
      <c r="SYN123" s="106"/>
      <c r="SYO123" s="106"/>
      <c r="SYP123" s="106"/>
      <c r="SYQ123" s="106"/>
      <c r="SYR123" s="106"/>
      <c r="SYS123" s="106"/>
      <c r="SYT123" s="106"/>
      <c r="SYU123" s="106"/>
      <c r="SYV123" s="106"/>
      <c r="SYW123" s="106"/>
      <c r="SYX123" s="106"/>
      <c r="SYY123" s="106"/>
      <c r="SYZ123" s="106"/>
      <c r="SZA123" s="106"/>
      <c r="SZB123" s="106"/>
      <c r="SZC123" s="106"/>
      <c r="SZD123" s="106"/>
      <c r="SZE123" s="106"/>
      <c r="SZF123" s="106"/>
      <c r="SZG123" s="106"/>
      <c r="SZH123" s="106"/>
      <c r="SZI123" s="106"/>
      <c r="SZJ123" s="106"/>
      <c r="SZK123" s="106"/>
      <c r="SZL123" s="106"/>
      <c r="SZM123" s="106"/>
      <c r="SZN123" s="106"/>
      <c r="SZO123" s="106"/>
      <c r="SZP123" s="106"/>
      <c r="SZQ123" s="106"/>
      <c r="SZR123" s="106"/>
      <c r="SZS123" s="106"/>
      <c r="SZT123" s="106"/>
      <c r="SZU123" s="106"/>
      <c r="SZV123" s="106"/>
      <c r="SZW123" s="106"/>
      <c r="SZX123" s="106"/>
      <c r="SZY123" s="106"/>
      <c r="SZZ123" s="106"/>
      <c r="TAA123" s="106"/>
      <c r="TAB123" s="106"/>
      <c r="TAC123" s="106"/>
      <c r="TAD123" s="106"/>
      <c r="TAE123" s="106"/>
      <c r="TAF123" s="106"/>
      <c r="TAG123" s="106"/>
      <c r="TAH123" s="106"/>
      <c r="TAI123" s="106"/>
      <c r="TAJ123" s="106"/>
      <c r="TAK123" s="106"/>
      <c r="TAL123" s="106"/>
      <c r="TAM123" s="106"/>
      <c r="TAN123" s="106"/>
      <c r="TAO123" s="106"/>
      <c r="TAP123" s="106"/>
      <c r="TAQ123" s="106"/>
      <c r="TAR123" s="106"/>
      <c r="TAS123" s="106"/>
      <c r="TAT123" s="106"/>
      <c r="TAU123" s="106"/>
      <c r="TAV123" s="106"/>
      <c r="TAW123" s="106"/>
      <c r="TAX123" s="106"/>
      <c r="TAY123" s="106"/>
      <c r="TAZ123" s="106"/>
      <c r="TBA123" s="106"/>
      <c r="TBB123" s="106"/>
      <c r="TBC123" s="106"/>
      <c r="TBD123" s="106"/>
      <c r="TBE123" s="106"/>
      <c r="TBF123" s="106"/>
      <c r="TBG123" s="106"/>
      <c r="TBH123" s="106"/>
      <c r="TBI123" s="106"/>
      <c r="TBJ123" s="106"/>
      <c r="TBK123" s="106"/>
      <c r="TBL123" s="106"/>
      <c r="TBM123" s="106"/>
      <c r="TBN123" s="106"/>
      <c r="TBO123" s="106"/>
      <c r="TBP123" s="106"/>
      <c r="TBQ123" s="106"/>
      <c r="TBR123" s="106"/>
      <c r="TBS123" s="106"/>
      <c r="TBT123" s="106"/>
      <c r="TBU123" s="106"/>
      <c r="TBV123" s="106"/>
      <c r="TBW123" s="106"/>
      <c r="TBX123" s="106"/>
      <c r="TBY123" s="106"/>
      <c r="TBZ123" s="106"/>
      <c r="TCA123" s="106"/>
      <c r="TCB123" s="106"/>
      <c r="TCC123" s="106"/>
      <c r="TCD123" s="106"/>
      <c r="TCE123" s="106"/>
      <c r="TCF123" s="106"/>
      <c r="TCG123" s="106"/>
      <c r="TCH123" s="106"/>
      <c r="TCI123" s="106"/>
      <c r="TCJ123" s="106"/>
      <c r="TCK123" s="106"/>
      <c r="TCL123" s="106"/>
      <c r="TCM123" s="106"/>
      <c r="TCN123" s="106"/>
      <c r="TCO123" s="106"/>
      <c r="TCP123" s="106"/>
      <c r="TCQ123" s="106"/>
      <c r="TCR123" s="106"/>
      <c r="TCS123" s="106"/>
      <c r="TCT123" s="106"/>
      <c r="TCU123" s="106"/>
      <c r="TCV123" s="106"/>
      <c r="TCW123" s="106"/>
      <c r="TCX123" s="106"/>
      <c r="TCY123" s="106"/>
      <c r="TCZ123" s="106"/>
      <c r="TDA123" s="106"/>
      <c r="TDB123" s="106"/>
      <c r="TDC123" s="106"/>
      <c r="TDD123" s="106"/>
      <c r="TDE123" s="106"/>
      <c r="TDF123" s="106"/>
      <c r="TDG123" s="106"/>
      <c r="TDH123" s="106"/>
      <c r="TDI123" s="106"/>
      <c r="TDJ123" s="106"/>
      <c r="TDK123" s="106"/>
      <c r="TDL123" s="106"/>
      <c r="TDM123" s="106"/>
      <c r="TDN123" s="106"/>
      <c r="TDO123" s="106"/>
      <c r="TDP123" s="106"/>
      <c r="TDQ123" s="106"/>
      <c r="TDR123" s="106"/>
      <c r="TDS123" s="106"/>
      <c r="TDT123" s="106"/>
      <c r="TDU123" s="106"/>
      <c r="TDV123" s="106"/>
      <c r="TDW123" s="106"/>
      <c r="TDX123" s="106"/>
      <c r="TDY123" s="106"/>
      <c r="TDZ123" s="106"/>
      <c r="TEA123" s="106"/>
      <c r="TEB123" s="106"/>
      <c r="TEC123" s="106"/>
      <c r="TED123" s="106"/>
      <c r="TEE123" s="106"/>
      <c r="TEF123" s="106"/>
      <c r="TEG123" s="106"/>
      <c r="TEH123" s="106"/>
      <c r="TEI123" s="106"/>
      <c r="TEJ123" s="106"/>
      <c r="TEK123" s="106"/>
      <c r="TEL123" s="106"/>
      <c r="TEM123" s="106"/>
      <c r="TEN123" s="106"/>
      <c r="TEO123" s="106"/>
      <c r="TEP123" s="106"/>
      <c r="TEQ123" s="106"/>
      <c r="TER123" s="106"/>
      <c r="TES123" s="106"/>
      <c r="TET123" s="106"/>
      <c r="TEU123" s="106"/>
      <c r="TEV123" s="106"/>
      <c r="TEW123" s="106"/>
      <c r="TEX123" s="106"/>
      <c r="TEY123" s="106"/>
      <c r="TEZ123" s="106"/>
      <c r="TFA123" s="106"/>
      <c r="TFB123" s="106"/>
      <c r="TFC123" s="106"/>
      <c r="TFD123" s="106"/>
      <c r="TFE123" s="106"/>
      <c r="TFF123" s="106"/>
      <c r="TFG123" s="106"/>
      <c r="TFH123" s="106"/>
      <c r="TFI123" s="106"/>
      <c r="TFJ123" s="106"/>
      <c r="TFK123" s="106"/>
      <c r="TFL123" s="106"/>
      <c r="TFM123" s="106"/>
      <c r="TFN123" s="106"/>
      <c r="TFO123" s="106"/>
      <c r="TFP123" s="106"/>
      <c r="TFQ123" s="106"/>
      <c r="TFR123" s="106"/>
      <c r="TFS123" s="106"/>
      <c r="TFT123" s="106"/>
      <c r="TFU123" s="106"/>
      <c r="TFV123" s="106"/>
      <c r="TFW123" s="106"/>
      <c r="TFX123" s="106"/>
      <c r="TFY123" s="106"/>
      <c r="TFZ123" s="106"/>
      <c r="TGA123" s="106"/>
      <c r="TGB123" s="106"/>
      <c r="TGC123" s="106"/>
      <c r="TGD123" s="106"/>
      <c r="TGE123" s="106"/>
      <c r="TGF123" s="106"/>
      <c r="TGG123" s="106"/>
      <c r="TGH123" s="106"/>
      <c r="TGI123" s="106"/>
      <c r="TGJ123" s="106"/>
      <c r="TGK123" s="106"/>
      <c r="TGL123" s="106"/>
      <c r="TGM123" s="106"/>
      <c r="TGN123" s="106"/>
      <c r="TGO123" s="106"/>
      <c r="TGP123" s="106"/>
      <c r="TGQ123" s="106"/>
      <c r="TGR123" s="106"/>
      <c r="TGS123" s="106"/>
      <c r="TGT123" s="106"/>
      <c r="TGU123" s="106"/>
      <c r="TGV123" s="106"/>
      <c r="TGW123" s="106"/>
      <c r="TGX123" s="106"/>
      <c r="TGY123" s="106"/>
      <c r="TGZ123" s="106"/>
      <c r="THA123" s="106"/>
      <c r="THB123" s="106"/>
      <c r="THC123" s="106"/>
      <c r="THD123" s="106"/>
      <c r="THE123" s="106"/>
      <c r="THF123" s="106"/>
      <c r="THG123" s="106"/>
      <c r="THH123" s="106"/>
      <c r="THI123" s="106"/>
      <c r="THJ123" s="106"/>
      <c r="THK123" s="106"/>
      <c r="THL123" s="106"/>
      <c r="THM123" s="106"/>
      <c r="THN123" s="106"/>
      <c r="THO123" s="106"/>
      <c r="THP123" s="106"/>
      <c r="THQ123" s="106"/>
      <c r="THR123" s="106"/>
      <c r="THS123" s="106"/>
      <c r="THT123" s="106"/>
      <c r="THU123" s="106"/>
      <c r="THV123" s="106"/>
      <c r="THW123" s="106"/>
      <c r="THX123" s="106"/>
      <c r="THY123" s="106"/>
      <c r="THZ123" s="106"/>
      <c r="TIA123" s="106"/>
      <c r="TIB123" s="106"/>
      <c r="TIC123" s="106"/>
      <c r="TID123" s="106"/>
      <c r="TIE123" s="106"/>
      <c r="TIF123" s="106"/>
      <c r="TIG123" s="106"/>
      <c r="TIH123" s="106"/>
      <c r="TII123" s="106"/>
      <c r="TIJ123" s="106"/>
      <c r="TIK123" s="106"/>
      <c r="TIL123" s="106"/>
      <c r="TIM123" s="106"/>
      <c r="TIN123" s="106"/>
      <c r="TIO123" s="106"/>
      <c r="TIP123" s="106"/>
      <c r="TIQ123" s="106"/>
      <c r="TIR123" s="106"/>
      <c r="TIS123" s="106"/>
      <c r="TIT123" s="106"/>
      <c r="TIU123" s="106"/>
      <c r="TIV123" s="106"/>
      <c r="TIW123" s="106"/>
      <c r="TIX123" s="106"/>
      <c r="TIY123" s="106"/>
      <c r="TIZ123" s="106"/>
      <c r="TJA123" s="106"/>
      <c r="TJB123" s="106"/>
      <c r="TJC123" s="106"/>
      <c r="TJD123" s="106"/>
      <c r="TJE123" s="106"/>
      <c r="TJF123" s="106"/>
      <c r="TJG123" s="106"/>
      <c r="TJH123" s="106"/>
      <c r="TJI123" s="106"/>
      <c r="TJJ123" s="106"/>
      <c r="TJK123" s="106"/>
      <c r="TJL123" s="106"/>
      <c r="TJM123" s="106"/>
      <c r="TJN123" s="106"/>
      <c r="TJO123" s="106"/>
      <c r="TJP123" s="106"/>
      <c r="TJQ123" s="106"/>
      <c r="TJR123" s="106"/>
      <c r="TJS123" s="106"/>
      <c r="TJT123" s="106"/>
      <c r="TJU123" s="106"/>
      <c r="TJV123" s="106"/>
      <c r="TJW123" s="106"/>
      <c r="TJX123" s="106"/>
      <c r="TJY123" s="106"/>
      <c r="TJZ123" s="106"/>
      <c r="TKA123" s="106"/>
      <c r="TKB123" s="106"/>
      <c r="TKC123" s="106"/>
      <c r="TKD123" s="106"/>
      <c r="TKE123" s="106"/>
      <c r="TKF123" s="106"/>
      <c r="TKG123" s="106"/>
      <c r="TKH123" s="106"/>
      <c r="TKI123" s="106"/>
      <c r="TKJ123" s="106"/>
      <c r="TKK123" s="106"/>
      <c r="TKL123" s="106"/>
      <c r="TKM123" s="106"/>
      <c r="TKN123" s="106"/>
      <c r="TKO123" s="106"/>
      <c r="TKP123" s="106"/>
      <c r="TKQ123" s="106"/>
      <c r="TKR123" s="106"/>
      <c r="TKS123" s="106"/>
      <c r="TKT123" s="106"/>
      <c r="TKU123" s="106"/>
      <c r="TKV123" s="106"/>
      <c r="TKW123" s="106"/>
      <c r="TKX123" s="106"/>
      <c r="TKY123" s="106"/>
      <c r="TKZ123" s="106"/>
      <c r="TLA123" s="106"/>
      <c r="TLB123" s="106"/>
      <c r="TLC123" s="106"/>
      <c r="TLD123" s="106"/>
      <c r="TLE123" s="106"/>
      <c r="TLF123" s="106"/>
      <c r="TLG123" s="106"/>
      <c r="TLH123" s="106"/>
      <c r="TLI123" s="106"/>
      <c r="TLJ123" s="106"/>
      <c r="TLK123" s="106"/>
      <c r="TLL123" s="106"/>
      <c r="TLM123" s="106"/>
      <c r="TLN123" s="106"/>
      <c r="TLO123" s="106"/>
      <c r="TLP123" s="106"/>
      <c r="TLQ123" s="106"/>
      <c r="TLR123" s="106"/>
      <c r="TLS123" s="106"/>
      <c r="TLT123" s="106"/>
      <c r="TLU123" s="106"/>
      <c r="TLV123" s="106"/>
      <c r="TLW123" s="106"/>
      <c r="TLX123" s="106"/>
      <c r="TLY123" s="106"/>
      <c r="TLZ123" s="106"/>
      <c r="TMA123" s="106"/>
      <c r="TMB123" s="106"/>
      <c r="TMC123" s="106"/>
      <c r="TMD123" s="106"/>
      <c r="TME123" s="106"/>
      <c r="TMF123" s="106"/>
      <c r="TMG123" s="106"/>
      <c r="TMH123" s="106"/>
      <c r="TMI123" s="106"/>
      <c r="TMJ123" s="106"/>
      <c r="TMK123" s="106"/>
      <c r="TML123" s="106"/>
      <c r="TMM123" s="106"/>
      <c r="TMN123" s="106"/>
      <c r="TMO123" s="106"/>
      <c r="TMP123" s="106"/>
      <c r="TMQ123" s="106"/>
      <c r="TMR123" s="106"/>
      <c r="TMS123" s="106"/>
      <c r="TMT123" s="106"/>
      <c r="TMU123" s="106"/>
      <c r="TMV123" s="106"/>
      <c r="TMW123" s="106"/>
      <c r="TMX123" s="106"/>
      <c r="TMY123" s="106"/>
      <c r="TMZ123" s="106"/>
      <c r="TNA123" s="106"/>
      <c r="TNB123" s="106"/>
      <c r="TNC123" s="106"/>
      <c r="TND123" s="106"/>
      <c r="TNE123" s="106"/>
      <c r="TNF123" s="106"/>
      <c r="TNG123" s="106"/>
      <c r="TNH123" s="106"/>
      <c r="TNI123" s="106"/>
      <c r="TNJ123" s="106"/>
      <c r="TNK123" s="106"/>
      <c r="TNL123" s="106"/>
      <c r="TNM123" s="106"/>
      <c r="TNN123" s="106"/>
      <c r="TNO123" s="106"/>
      <c r="TNP123" s="106"/>
      <c r="TNQ123" s="106"/>
      <c r="TNR123" s="106"/>
      <c r="TNS123" s="106"/>
      <c r="TNT123" s="106"/>
      <c r="TNU123" s="106"/>
      <c r="TNV123" s="106"/>
      <c r="TNW123" s="106"/>
      <c r="TNX123" s="106"/>
      <c r="TNY123" s="106"/>
      <c r="TNZ123" s="106"/>
      <c r="TOA123" s="106"/>
      <c r="TOB123" s="106"/>
      <c r="TOC123" s="106"/>
      <c r="TOD123" s="106"/>
      <c r="TOE123" s="106"/>
      <c r="TOF123" s="106"/>
      <c r="TOG123" s="106"/>
      <c r="TOH123" s="106"/>
      <c r="TOI123" s="106"/>
      <c r="TOJ123" s="106"/>
      <c r="TOK123" s="106"/>
      <c r="TOL123" s="106"/>
      <c r="TOM123" s="106"/>
      <c r="TON123" s="106"/>
      <c r="TOO123" s="106"/>
      <c r="TOP123" s="106"/>
      <c r="TOQ123" s="106"/>
      <c r="TOR123" s="106"/>
      <c r="TOS123" s="106"/>
      <c r="TOT123" s="106"/>
      <c r="TOU123" s="106"/>
      <c r="TOV123" s="106"/>
      <c r="TOW123" s="106"/>
      <c r="TOX123" s="106"/>
      <c r="TOY123" s="106"/>
      <c r="TOZ123" s="106"/>
      <c r="TPA123" s="106"/>
      <c r="TPB123" s="106"/>
      <c r="TPC123" s="106"/>
      <c r="TPD123" s="106"/>
      <c r="TPE123" s="106"/>
      <c r="TPF123" s="106"/>
      <c r="TPG123" s="106"/>
      <c r="TPH123" s="106"/>
      <c r="TPI123" s="106"/>
      <c r="TPJ123" s="106"/>
      <c r="TPK123" s="106"/>
      <c r="TPL123" s="106"/>
      <c r="TPM123" s="106"/>
      <c r="TPN123" s="106"/>
      <c r="TPO123" s="106"/>
      <c r="TPP123" s="106"/>
      <c r="TPQ123" s="106"/>
      <c r="TPR123" s="106"/>
      <c r="TPS123" s="106"/>
      <c r="TPT123" s="106"/>
      <c r="TPU123" s="106"/>
      <c r="TPV123" s="106"/>
      <c r="TPW123" s="106"/>
      <c r="TPX123" s="106"/>
      <c r="TPY123" s="106"/>
      <c r="TPZ123" s="106"/>
      <c r="TQA123" s="106"/>
      <c r="TQB123" s="106"/>
      <c r="TQC123" s="106"/>
      <c r="TQD123" s="106"/>
      <c r="TQE123" s="106"/>
      <c r="TQF123" s="106"/>
      <c r="TQG123" s="106"/>
      <c r="TQH123" s="106"/>
      <c r="TQI123" s="106"/>
      <c r="TQJ123" s="106"/>
      <c r="TQK123" s="106"/>
      <c r="TQL123" s="106"/>
      <c r="TQM123" s="106"/>
      <c r="TQN123" s="106"/>
      <c r="TQO123" s="106"/>
      <c r="TQP123" s="106"/>
      <c r="TQQ123" s="106"/>
      <c r="TQR123" s="106"/>
      <c r="TQS123" s="106"/>
      <c r="TQT123" s="106"/>
      <c r="TQU123" s="106"/>
      <c r="TQV123" s="106"/>
      <c r="TQW123" s="106"/>
      <c r="TQX123" s="106"/>
      <c r="TQY123" s="106"/>
      <c r="TQZ123" s="106"/>
      <c r="TRA123" s="106"/>
      <c r="TRB123" s="106"/>
      <c r="TRC123" s="106"/>
      <c r="TRD123" s="106"/>
      <c r="TRE123" s="106"/>
      <c r="TRF123" s="106"/>
      <c r="TRG123" s="106"/>
      <c r="TRH123" s="106"/>
      <c r="TRI123" s="106"/>
      <c r="TRJ123" s="106"/>
      <c r="TRK123" s="106"/>
      <c r="TRL123" s="106"/>
      <c r="TRM123" s="106"/>
      <c r="TRN123" s="106"/>
      <c r="TRO123" s="106"/>
      <c r="TRP123" s="106"/>
      <c r="TRQ123" s="106"/>
      <c r="TRR123" s="106"/>
      <c r="TRS123" s="106"/>
      <c r="TRT123" s="106"/>
      <c r="TRU123" s="106"/>
      <c r="TRV123" s="106"/>
      <c r="TRW123" s="106"/>
      <c r="TRX123" s="106"/>
      <c r="TRY123" s="106"/>
      <c r="TRZ123" s="106"/>
      <c r="TSA123" s="106"/>
      <c r="TSB123" s="106"/>
      <c r="TSC123" s="106"/>
      <c r="TSD123" s="106"/>
      <c r="TSE123" s="106"/>
      <c r="TSF123" s="106"/>
      <c r="TSG123" s="106"/>
      <c r="TSH123" s="106"/>
      <c r="TSI123" s="106"/>
      <c r="TSJ123" s="106"/>
      <c r="TSK123" s="106"/>
      <c r="TSL123" s="106"/>
      <c r="TSM123" s="106"/>
      <c r="TSN123" s="106"/>
      <c r="TSO123" s="106"/>
      <c r="TSP123" s="106"/>
      <c r="TSQ123" s="106"/>
      <c r="TSR123" s="106"/>
      <c r="TSS123" s="106"/>
      <c r="TST123" s="106"/>
      <c r="TSU123" s="106"/>
      <c r="TSV123" s="106"/>
      <c r="TSW123" s="106"/>
      <c r="TSX123" s="106"/>
      <c r="TSY123" s="106"/>
      <c r="TSZ123" s="106"/>
      <c r="TTA123" s="106"/>
      <c r="TTB123" s="106"/>
      <c r="TTC123" s="106"/>
      <c r="TTD123" s="106"/>
      <c r="TTE123" s="106"/>
      <c r="TTF123" s="106"/>
      <c r="TTG123" s="106"/>
      <c r="TTH123" s="106"/>
      <c r="TTI123" s="106"/>
      <c r="TTJ123" s="106"/>
      <c r="TTK123" s="106"/>
      <c r="TTL123" s="106"/>
      <c r="TTM123" s="106"/>
      <c r="TTN123" s="106"/>
      <c r="TTO123" s="106"/>
      <c r="TTP123" s="106"/>
      <c r="TTQ123" s="106"/>
      <c r="TTR123" s="106"/>
      <c r="TTS123" s="106"/>
      <c r="TTT123" s="106"/>
      <c r="TTU123" s="106"/>
      <c r="TTV123" s="106"/>
      <c r="TTW123" s="106"/>
      <c r="TTX123" s="106"/>
      <c r="TTY123" s="106"/>
      <c r="TTZ123" s="106"/>
      <c r="TUA123" s="106"/>
      <c r="TUB123" s="106"/>
      <c r="TUC123" s="106"/>
      <c r="TUD123" s="106"/>
      <c r="TUE123" s="106"/>
      <c r="TUF123" s="106"/>
      <c r="TUG123" s="106"/>
      <c r="TUH123" s="106"/>
      <c r="TUI123" s="106"/>
      <c r="TUJ123" s="106"/>
      <c r="TUK123" s="106"/>
      <c r="TUL123" s="106"/>
      <c r="TUM123" s="106"/>
      <c r="TUN123" s="106"/>
      <c r="TUO123" s="106"/>
      <c r="TUP123" s="106"/>
      <c r="TUQ123" s="106"/>
      <c r="TUR123" s="106"/>
      <c r="TUS123" s="106"/>
      <c r="TUT123" s="106"/>
      <c r="TUU123" s="106"/>
      <c r="TUV123" s="106"/>
      <c r="TUW123" s="106"/>
      <c r="TUX123" s="106"/>
      <c r="TUY123" s="106"/>
      <c r="TUZ123" s="106"/>
      <c r="TVA123" s="106"/>
      <c r="TVB123" s="106"/>
      <c r="TVC123" s="106"/>
      <c r="TVD123" s="106"/>
      <c r="TVE123" s="106"/>
      <c r="TVF123" s="106"/>
      <c r="TVG123" s="106"/>
      <c r="TVH123" s="106"/>
      <c r="TVI123" s="106"/>
      <c r="TVJ123" s="106"/>
      <c r="TVK123" s="106"/>
      <c r="TVL123" s="106"/>
      <c r="TVM123" s="106"/>
      <c r="TVN123" s="106"/>
      <c r="TVO123" s="106"/>
      <c r="TVP123" s="106"/>
      <c r="TVQ123" s="106"/>
      <c r="TVR123" s="106"/>
      <c r="TVS123" s="106"/>
      <c r="TVT123" s="106"/>
      <c r="TVU123" s="106"/>
      <c r="TVV123" s="106"/>
      <c r="TVW123" s="106"/>
      <c r="TVX123" s="106"/>
      <c r="TVY123" s="106"/>
      <c r="TVZ123" s="106"/>
      <c r="TWA123" s="106"/>
      <c r="TWB123" s="106"/>
      <c r="TWC123" s="106"/>
      <c r="TWD123" s="106"/>
      <c r="TWE123" s="106"/>
      <c r="TWF123" s="106"/>
      <c r="TWG123" s="106"/>
      <c r="TWH123" s="106"/>
      <c r="TWI123" s="106"/>
      <c r="TWJ123" s="106"/>
      <c r="TWK123" s="106"/>
      <c r="TWL123" s="106"/>
      <c r="TWM123" s="106"/>
      <c r="TWN123" s="106"/>
      <c r="TWO123" s="106"/>
      <c r="TWP123" s="106"/>
      <c r="TWQ123" s="106"/>
      <c r="TWR123" s="106"/>
      <c r="TWS123" s="106"/>
      <c r="TWT123" s="106"/>
      <c r="TWU123" s="106"/>
      <c r="TWV123" s="106"/>
      <c r="TWW123" s="106"/>
      <c r="TWX123" s="106"/>
      <c r="TWY123" s="106"/>
      <c r="TWZ123" s="106"/>
      <c r="TXA123" s="106"/>
      <c r="TXB123" s="106"/>
      <c r="TXC123" s="106"/>
      <c r="TXD123" s="106"/>
      <c r="TXE123" s="106"/>
      <c r="TXF123" s="106"/>
      <c r="TXG123" s="106"/>
      <c r="TXH123" s="106"/>
      <c r="TXI123" s="106"/>
      <c r="TXJ123" s="106"/>
      <c r="TXK123" s="106"/>
      <c r="TXL123" s="106"/>
      <c r="TXM123" s="106"/>
      <c r="TXN123" s="106"/>
      <c r="TXO123" s="106"/>
      <c r="TXP123" s="106"/>
      <c r="TXQ123" s="106"/>
      <c r="TXR123" s="106"/>
      <c r="TXS123" s="106"/>
      <c r="TXT123" s="106"/>
      <c r="TXU123" s="106"/>
      <c r="TXV123" s="106"/>
      <c r="TXW123" s="106"/>
      <c r="TXX123" s="106"/>
      <c r="TXY123" s="106"/>
      <c r="TXZ123" s="106"/>
      <c r="TYA123" s="106"/>
      <c r="TYB123" s="106"/>
      <c r="TYC123" s="106"/>
      <c r="TYD123" s="106"/>
      <c r="TYE123" s="106"/>
      <c r="TYF123" s="106"/>
      <c r="TYG123" s="106"/>
      <c r="TYH123" s="106"/>
      <c r="TYI123" s="106"/>
      <c r="TYJ123" s="106"/>
      <c r="TYK123" s="106"/>
      <c r="TYL123" s="106"/>
      <c r="TYM123" s="106"/>
      <c r="TYN123" s="106"/>
      <c r="TYO123" s="106"/>
      <c r="TYP123" s="106"/>
      <c r="TYQ123" s="106"/>
      <c r="TYR123" s="106"/>
      <c r="TYS123" s="106"/>
      <c r="TYT123" s="106"/>
      <c r="TYU123" s="106"/>
      <c r="TYV123" s="106"/>
      <c r="TYW123" s="106"/>
      <c r="TYX123" s="106"/>
      <c r="TYY123" s="106"/>
      <c r="TYZ123" s="106"/>
      <c r="TZA123" s="106"/>
      <c r="TZB123" s="106"/>
      <c r="TZC123" s="106"/>
      <c r="TZD123" s="106"/>
      <c r="TZE123" s="106"/>
      <c r="TZF123" s="106"/>
      <c r="TZG123" s="106"/>
      <c r="TZH123" s="106"/>
      <c r="TZI123" s="106"/>
      <c r="TZJ123" s="106"/>
      <c r="TZK123" s="106"/>
      <c r="TZL123" s="106"/>
      <c r="TZM123" s="106"/>
      <c r="TZN123" s="106"/>
      <c r="TZO123" s="106"/>
      <c r="TZP123" s="106"/>
      <c r="TZQ123" s="106"/>
      <c r="TZR123" s="106"/>
      <c r="TZS123" s="106"/>
      <c r="TZT123" s="106"/>
      <c r="TZU123" s="106"/>
      <c r="TZV123" s="106"/>
      <c r="TZW123" s="106"/>
      <c r="TZX123" s="106"/>
      <c r="TZY123" s="106"/>
      <c r="TZZ123" s="106"/>
      <c r="UAA123" s="106"/>
      <c r="UAB123" s="106"/>
      <c r="UAC123" s="106"/>
      <c r="UAD123" s="106"/>
      <c r="UAE123" s="106"/>
      <c r="UAF123" s="106"/>
      <c r="UAG123" s="106"/>
      <c r="UAH123" s="106"/>
      <c r="UAI123" s="106"/>
      <c r="UAJ123" s="106"/>
      <c r="UAK123" s="106"/>
      <c r="UAL123" s="106"/>
      <c r="UAM123" s="106"/>
      <c r="UAN123" s="106"/>
      <c r="UAO123" s="106"/>
      <c r="UAP123" s="106"/>
      <c r="UAQ123" s="106"/>
      <c r="UAR123" s="106"/>
      <c r="UAS123" s="106"/>
      <c r="UAT123" s="106"/>
      <c r="UAU123" s="106"/>
      <c r="UAV123" s="106"/>
      <c r="UAW123" s="106"/>
      <c r="UAX123" s="106"/>
      <c r="UAY123" s="106"/>
      <c r="UAZ123" s="106"/>
      <c r="UBA123" s="106"/>
      <c r="UBB123" s="106"/>
      <c r="UBC123" s="106"/>
      <c r="UBD123" s="106"/>
      <c r="UBE123" s="106"/>
      <c r="UBF123" s="106"/>
      <c r="UBG123" s="106"/>
      <c r="UBH123" s="106"/>
      <c r="UBI123" s="106"/>
      <c r="UBJ123" s="106"/>
      <c r="UBK123" s="106"/>
      <c r="UBL123" s="106"/>
      <c r="UBM123" s="106"/>
      <c r="UBN123" s="106"/>
      <c r="UBO123" s="106"/>
      <c r="UBP123" s="106"/>
      <c r="UBQ123" s="106"/>
      <c r="UBR123" s="106"/>
      <c r="UBS123" s="106"/>
      <c r="UBT123" s="106"/>
      <c r="UBU123" s="106"/>
      <c r="UBV123" s="106"/>
      <c r="UBW123" s="106"/>
      <c r="UBX123" s="106"/>
      <c r="UBY123" s="106"/>
      <c r="UBZ123" s="106"/>
      <c r="UCA123" s="106"/>
      <c r="UCB123" s="106"/>
      <c r="UCC123" s="106"/>
      <c r="UCD123" s="106"/>
      <c r="UCE123" s="106"/>
      <c r="UCF123" s="106"/>
      <c r="UCG123" s="106"/>
      <c r="UCH123" s="106"/>
      <c r="UCI123" s="106"/>
      <c r="UCJ123" s="106"/>
      <c r="UCK123" s="106"/>
      <c r="UCL123" s="106"/>
      <c r="UCM123" s="106"/>
      <c r="UCN123" s="106"/>
      <c r="UCO123" s="106"/>
      <c r="UCP123" s="106"/>
      <c r="UCQ123" s="106"/>
      <c r="UCR123" s="106"/>
      <c r="UCS123" s="106"/>
      <c r="UCT123" s="106"/>
      <c r="UCU123" s="106"/>
      <c r="UCV123" s="106"/>
      <c r="UCW123" s="106"/>
      <c r="UCX123" s="106"/>
      <c r="UCY123" s="106"/>
      <c r="UCZ123" s="106"/>
      <c r="UDA123" s="106"/>
      <c r="UDB123" s="106"/>
      <c r="UDC123" s="106"/>
      <c r="UDD123" s="106"/>
      <c r="UDE123" s="106"/>
      <c r="UDF123" s="106"/>
      <c r="UDG123" s="106"/>
      <c r="UDH123" s="106"/>
      <c r="UDI123" s="106"/>
      <c r="UDJ123" s="106"/>
      <c r="UDK123" s="106"/>
      <c r="UDL123" s="106"/>
      <c r="UDM123" s="106"/>
      <c r="UDN123" s="106"/>
      <c r="UDO123" s="106"/>
      <c r="UDP123" s="106"/>
      <c r="UDQ123" s="106"/>
      <c r="UDR123" s="106"/>
      <c r="UDS123" s="106"/>
      <c r="UDT123" s="106"/>
      <c r="UDU123" s="106"/>
      <c r="UDV123" s="106"/>
      <c r="UDW123" s="106"/>
      <c r="UDX123" s="106"/>
      <c r="UDY123" s="106"/>
      <c r="UDZ123" s="106"/>
      <c r="UEA123" s="106"/>
      <c r="UEB123" s="106"/>
      <c r="UEC123" s="106"/>
      <c r="UED123" s="106"/>
      <c r="UEE123" s="106"/>
      <c r="UEF123" s="106"/>
      <c r="UEG123" s="106"/>
      <c r="UEH123" s="106"/>
      <c r="UEI123" s="106"/>
      <c r="UEJ123" s="106"/>
      <c r="UEK123" s="106"/>
      <c r="UEL123" s="106"/>
      <c r="UEM123" s="106"/>
      <c r="UEN123" s="106"/>
      <c r="UEO123" s="106"/>
      <c r="UEP123" s="106"/>
      <c r="UEQ123" s="106"/>
      <c r="UER123" s="106"/>
      <c r="UES123" s="106"/>
      <c r="UET123" s="106"/>
      <c r="UEU123" s="106"/>
      <c r="UEV123" s="106"/>
      <c r="UEW123" s="106"/>
      <c r="UEX123" s="106"/>
      <c r="UEY123" s="106"/>
      <c r="UEZ123" s="106"/>
      <c r="UFA123" s="106"/>
      <c r="UFB123" s="106"/>
      <c r="UFC123" s="106"/>
      <c r="UFD123" s="106"/>
      <c r="UFE123" s="106"/>
      <c r="UFF123" s="106"/>
      <c r="UFG123" s="106"/>
      <c r="UFH123" s="106"/>
      <c r="UFI123" s="106"/>
      <c r="UFJ123" s="106"/>
      <c r="UFK123" s="106"/>
      <c r="UFL123" s="106"/>
      <c r="UFM123" s="106"/>
      <c r="UFN123" s="106"/>
      <c r="UFO123" s="106"/>
      <c r="UFP123" s="106"/>
      <c r="UFQ123" s="106"/>
      <c r="UFR123" s="106"/>
      <c r="UFS123" s="106"/>
      <c r="UFT123" s="106"/>
      <c r="UFU123" s="106"/>
      <c r="UFV123" s="106"/>
      <c r="UFW123" s="106"/>
      <c r="UFX123" s="106"/>
      <c r="UFY123" s="106"/>
      <c r="UFZ123" s="106"/>
      <c r="UGA123" s="106"/>
      <c r="UGB123" s="106"/>
      <c r="UGC123" s="106"/>
      <c r="UGD123" s="106"/>
      <c r="UGE123" s="106"/>
      <c r="UGF123" s="106"/>
      <c r="UGG123" s="106"/>
      <c r="UGH123" s="106"/>
      <c r="UGI123" s="106"/>
      <c r="UGJ123" s="106"/>
      <c r="UGK123" s="106"/>
      <c r="UGL123" s="106"/>
      <c r="UGM123" s="106"/>
      <c r="UGN123" s="106"/>
      <c r="UGO123" s="106"/>
      <c r="UGP123" s="106"/>
      <c r="UGQ123" s="106"/>
      <c r="UGR123" s="106"/>
      <c r="UGS123" s="106"/>
      <c r="UGT123" s="106"/>
      <c r="UGU123" s="106"/>
      <c r="UGV123" s="106"/>
      <c r="UGW123" s="106"/>
      <c r="UGX123" s="106"/>
      <c r="UGY123" s="106"/>
      <c r="UGZ123" s="106"/>
      <c r="UHA123" s="106"/>
      <c r="UHB123" s="106"/>
      <c r="UHC123" s="106"/>
      <c r="UHD123" s="106"/>
      <c r="UHE123" s="106"/>
      <c r="UHF123" s="106"/>
      <c r="UHG123" s="106"/>
      <c r="UHH123" s="106"/>
      <c r="UHI123" s="106"/>
      <c r="UHJ123" s="106"/>
      <c r="UHK123" s="106"/>
      <c r="UHL123" s="106"/>
      <c r="UHM123" s="106"/>
      <c r="UHN123" s="106"/>
      <c r="UHO123" s="106"/>
      <c r="UHP123" s="106"/>
      <c r="UHQ123" s="106"/>
      <c r="UHR123" s="106"/>
      <c r="UHS123" s="106"/>
      <c r="UHT123" s="106"/>
      <c r="UHU123" s="106"/>
      <c r="UHV123" s="106"/>
      <c r="UHW123" s="106"/>
      <c r="UHX123" s="106"/>
      <c r="UHY123" s="106"/>
      <c r="UHZ123" s="106"/>
      <c r="UIA123" s="106"/>
      <c r="UIB123" s="106"/>
      <c r="UIC123" s="106"/>
      <c r="UID123" s="106"/>
      <c r="UIE123" s="106"/>
      <c r="UIF123" s="106"/>
      <c r="UIG123" s="106"/>
      <c r="UIH123" s="106"/>
      <c r="UII123" s="106"/>
      <c r="UIJ123" s="106"/>
      <c r="UIK123" s="106"/>
      <c r="UIL123" s="106"/>
      <c r="UIM123" s="106"/>
      <c r="UIN123" s="106"/>
      <c r="UIO123" s="106"/>
      <c r="UIP123" s="106"/>
      <c r="UIQ123" s="106"/>
      <c r="UIR123" s="106"/>
      <c r="UIS123" s="106"/>
      <c r="UIT123" s="106"/>
      <c r="UIU123" s="106"/>
      <c r="UIV123" s="106"/>
      <c r="UIW123" s="106"/>
      <c r="UIX123" s="106"/>
      <c r="UIY123" s="106"/>
      <c r="UIZ123" s="106"/>
      <c r="UJA123" s="106"/>
      <c r="UJB123" s="106"/>
      <c r="UJC123" s="106"/>
      <c r="UJD123" s="106"/>
      <c r="UJE123" s="106"/>
      <c r="UJF123" s="106"/>
      <c r="UJG123" s="106"/>
      <c r="UJH123" s="106"/>
      <c r="UJI123" s="106"/>
      <c r="UJJ123" s="106"/>
      <c r="UJK123" s="106"/>
      <c r="UJL123" s="106"/>
      <c r="UJM123" s="106"/>
      <c r="UJN123" s="106"/>
      <c r="UJO123" s="106"/>
      <c r="UJP123" s="106"/>
      <c r="UJQ123" s="106"/>
      <c r="UJR123" s="106"/>
      <c r="UJS123" s="106"/>
      <c r="UJT123" s="106"/>
      <c r="UJU123" s="106"/>
      <c r="UJV123" s="106"/>
      <c r="UJW123" s="106"/>
      <c r="UJX123" s="106"/>
      <c r="UJY123" s="106"/>
      <c r="UJZ123" s="106"/>
      <c r="UKA123" s="106"/>
      <c r="UKB123" s="106"/>
      <c r="UKC123" s="106"/>
      <c r="UKD123" s="106"/>
      <c r="UKE123" s="106"/>
      <c r="UKF123" s="106"/>
      <c r="UKG123" s="106"/>
      <c r="UKH123" s="106"/>
      <c r="UKI123" s="106"/>
      <c r="UKJ123" s="106"/>
      <c r="UKK123" s="106"/>
      <c r="UKL123" s="106"/>
      <c r="UKM123" s="106"/>
      <c r="UKN123" s="106"/>
      <c r="UKO123" s="106"/>
      <c r="UKP123" s="106"/>
      <c r="UKQ123" s="106"/>
      <c r="UKR123" s="106"/>
      <c r="UKS123" s="106"/>
      <c r="UKT123" s="106"/>
      <c r="UKU123" s="106"/>
      <c r="UKV123" s="106"/>
      <c r="UKW123" s="106"/>
      <c r="UKX123" s="106"/>
      <c r="UKY123" s="106"/>
      <c r="UKZ123" s="106"/>
      <c r="ULA123" s="106"/>
      <c r="ULB123" s="106"/>
      <c r="ULC123" s="106"/>
      <c r="ULD123" s="106"/>
      <c r="ULE123" s="106"/>
      <c r="ULF123" s="106"/>
      <c r="ULG123" s="106"/>
      <c r="ULH123" s="106"/>
      <c r="ULI123" s="106"/>
      <c r="ULJ123" s="106"/>
      <c r="ULK123" s="106"/>
      <c r="ULL123" s="106"/>
      <c r="ULM123" s="106"/>
      <c r="ULN123" s="106"/>
      <c r="ULO123" s="106"/>
      <c r="ULP123" s="106"/>
      <c r="ULQ123" s="106"/>
      <c r="ULR123" s="106"/>
      <c r="ULS123" s="106"/>
      <c r="ULT123" s="106"/>
      <c r="ULU123" s="106"/>
      <c r="ULV123" s="106"/>
      <c r="ULW123" s="106"/>
      <c r="ULX123" s="106"/>
      <c r="ULY123" s="106"/>
      <c r="ULZ123" s="106"/>
      <c r="UMA123" s="106"/>
      <c r="UMB123" s="106"/>
      <c r="UMC123" s="106"/>
      <c r="UMD123" s="106"/>
      <c r="UME123" s="106"/>
      <c r="UMF123" s="106"/>
      <c r="UMG123" s="106"/>
      <c r="UMH123" s="106"/>
      <c r="UMI123" s="106"/>
      <c r="UMJ123" s="106"/>
      <c r="UMK123" s="106"/>
      <c r="UML123" s="106"/>
      <c r="UMM123" s="106"/>
      <c r="UMN123" s="106"/>
      <c r="UMO123" s="106"/>
      <c r="UMP123" s="106"/>
      <c r="UMQ123" s="106"/>
      <c r="UMR123" s="106"/>
      <c r="UMS123" s="106"/>
      <c r="UMT123" s="106"/>
      <c r="UMU123" s="106"/>
      <c r="UMV123" s="106"/>
      <c r="UMW123" s="106"/>
      <c r="UMX123" s="106"/>
      <c r="UMY123" s="106"/>
      <c r="UMZ123" s="106"/>
      <c r="UNA123" s="106"/>
      <c r="UNB123" s="106"/>
      <c r="UNC123" s="106"/>
      <c r="UND123" s="106"/>
      <c r="UNE123" s="106"/>
      <c r="UNF123" s="106"/>
      <c r="UNG123" s="106"/>
      <c r="UNH123" s="106"/>
      <c r="UNI123" s="106"/>
      <c r="UNJ123" s="106"/>
      <c r="UNK123" s="106"/>
      <c r="UNL123" s="106"/>
      <c r="UNM123" s="106"/>
      <c r="UNN123" s="106"/>
      <c r="UNO123" s="106"/>
      <c r="UNP123" s="106"/>
      <c r="UNQ123" s="106"/>
      <c r="UNR123" s="106"/>
      <c r="UNS123" s="106"/>
      <c r="UNT123" s="106"/>
      <c r="UNU123" s="106"/>
      <c r="UNV123" s="106"/>
      <c r="UNW123" s="106"/>
      <c r="UNX123" s="106"/>
      <c r="UNY123" s="106"/>
      <c r="UNZ123" s="106"/>
      <c r="UOA123" s="106"/>
      <c r="UOB123" s="106"/>
      <c r="UOC123" s="106"/>
      <c r="UOD123" s="106"/>
      <c r="UOE123" s="106"/>
      <c r="UOF123" s="106"/>
      <c r="UOG123" s="106"/>
      <c r="UOH123" s="106"/>
      <c r="UOI123" s="106"/>
      <c r="UOJ123" s="106"/>
      <c r="UOK123" s="106"/>
      <c r="UOL123" s="106"/>
      <c r="UOM123" s="106"/>
      <c r="UON123" s="106"/>
      <c r="UOO123" s="106"/>
      <c r="UOP123" s="106"/>
      <c r="UOQ123" s="106"/>
      <c r="UOR123" s="106"/>
      <c r="UOS123" s="106"/>
      <c r="UOT123" s="106"/>
      <c r="UOU123" s="106"/>
      <c r="UOV123" s="106"/>
      <c r="UOW123" s="106"/>
      <c r="UOX123" s="106"/>
      <c r="UOY123" s="106"/>
      <c r="UOZ123" s="106"/>
      <c r="UPA123" s="106"/>
      <c r="UPB123" s="106"/>
      <c r="UPC123" s="106"/>
      <c r="UPD123" s="106"/>
      <c r="UPE123" s="106"/>
      <c r="UPF123" s="106"/>
      <c r="UPG123" s="106"/>
      <c r="UPH123" s="106"/>
      <c r="UPI123" s="106"/>
      <c r="UPJ123" s="106"/>
      <c r="UPK123" s="106"/>
      <c r="UPL123" s="106"/>
      <c r="UPM123" s="106"/>
      <c r="UPN123" s="106"/>
      <c r="UPO123" s="106"/>
      <c r="UPP123" s="106"/>
      <c r="UPQ123" s="106"/>
      <c r="UPR123" s="106"/>
      <c r="UPS123" s="106"/>
      <c r="UPT123" s="106"/>
      <c r="UPU123" s="106"/>
      <c r="UPV123" s="106"/>
      <c r="UPW123" s="106"/>
      <c r="UPX123" s="106"/>
      <c r="UPY123" s="106"/>
      <c r="UPZ123" s="106"/>
      <c r="UQA123" s="106"/>
      <c r="UQB123" s="106"/>
      <c r="UQC123" s="106"/>
      <c r="UQD123" s="106"/>
      <c r="UQE123" s="106"/>
      <c r="UQF123" s="106"/>
      <c r="UQG123" s="106"/>
      <c r="UQH123" s="106"/>
      <c r="UQI123" s="106"/>
      <c r="UQJ123" s="106"/>
      <c r="UQK123" s="106"/>
      <c r="UQL123" s="106"/>
      <c r="UQM123" s="106"/>
      <c r="UQN123" s="106"/>
      <c r="UQO123" s="106"/>
      <c r="UQP123" s="106"/>
      <c r="UQQ123" s="106"/>
      <c r="UQR123" s="106"/>
      <c r="UQS123" s="106"/>
      <c r="UQT123" s="106"/>
      <c r="UQU123" s="106"/>
      <c r="UQV123" s="106"/>
      <c r="UQW123" s="106"/>
      <c r="UQX123" s="106"/>
      <c r="UQY123" s="106"/>
      <c r="UQZ123" s="106"/>
      <c r="URA123" s="106"/>
      <c r="URB123" s="106"/>
      <c r="URC123" s="106"/>
      <c r="URD123" s="106"/>
      <c r="URE123" s="106"/>
      <c r="URF123" s="106"/>
      <c r="URG123" s="106"/>
      <c r="URH123" s="106"/>
      <c r="URI123" s="106"/>
      <c r="URJ123" s="106"/>
      <c r="URK123" s="106"/>
      <c r="URL123" s="106"/>
      <c r="URM123" s="106"/>
      <c r="URN123" s="106"/>
      <c r="URO123" s="106"/>
      <c r="URP123" s="106"/>
      <c r="URQ123" s="106"/>
      <c r="URR123" s="106"/>
      <c r="URS123" s="106"/>
      <c r="URT123" s="106"/>
      <c r="URU123" s="106"/>
      <c r="URV123" s="106"/>
      <c r="URW123" s="106"/>
      <c r="URX123" s="106"/>
      <c r="URY123" s="106"/>
      <c r="URZ123" s="106"/>
      <c r="USA123" s="106"/>
      <c r="USB123" s="106"/>
      <c r="USC123" s="106"/>
      <c r="USD123" s="106"/>
      <c r="USE123" s="106"/>
      <c r="USF123" s="106"/>
      <c r="USG123" s="106"/>
      <c r="USH123" s="106"/>
      <c r="USI123" s="106"/>
      <c r="USJ123" s="106"/>
      <c r="USK123" s="106"/>
      <c r="USL123" s="106"/>
      <c r="USM123" s="106"/>
      <c r="USN123" s="106"/>
      <c r="USO123" s="106"/>
      <c r="USP123" s="106"/>
      <c r="USQ123" s="106"/>
      <c r="USR123" s="106"/>
      <c r="USS123" s="106"/>
      <c r="UST123" s="106"/>
      <c r="USU123" s="106"/>
      <c r="USV123" s="106"/>
      <c r="USW123" s="106"/>
      <c r="USX123" s="106"/>
      <c r="USY123" s="106"/>
      <c r="USZ123" s="106"/>
      <c r="UTA123" s="106"/>
      <c r="UTB123" s="106"/>
      <c r="UTC123" s="106"/>
      <c r="UTD123" s="106"/>
      <c r="UTE123" s="106"/>
      <c r="UTF123" s="106"/>
      <c r="UTG123" s="106"/>
      <c r="UTH123" s="106"/>
      <c r="UTI123" s="106"/>
      <c r="UTJ123" s="106"/>
      <c r="UTK123" s="106"/>
      <c r="UTL123" s="106"/>
      <c r="UTM123" s="106"/>
      <c r="UTN123" s="106"/>
      <c r="UTO123" s="106"/>
      <c r="UTP123" s="106"/>
      <c r="UTQ123" s="106"/>
      <c r="UTR123" s="106"/>
      <c r="UTS123" s="106"/>
      <c r="UTT123" s="106"/>
      <c r="UTU123" s="106"/>
      <c r="UTV123" s="106"/>
      <c r="UTW123" s="106"/>
      <c r="UTX123" s="106"/>
      <c r="UTY123" s="106"/>
      <c r="UTZ123" s="106"/>
      <c r="UUA123" s="106"/>
      <c r="UUB123" s="106"/>
      <c r="UUC123" s="106"/>
      <c r="UUD123" s="106"/>
      <c r="UUE123" s="106"/>
      <c r="UUF123" s="106"/>
      <c r="UUG123" s="106"/>
      <c r="UUH123" s="106"/>
      <c r="UUI123" s="106"/>
      <c r="UUJ123" s="106"/>
      <c r="UUK123" s="106"/>
      <c r="UUL123" s="106"/>
      <c r="UUM123" s="106"/>
      <c r="UUN123" s="106"/>
      <c r="UUO123" s="106"/>
      <c r="UUP123" s="106"/>
      <c r="UUQ123" s="106"/>
      <c r="UUR123" s="106"/>
      <c r="UUS123" s="106"/>
      <c r="UUT123" s="106"/>
      <c r="UUU123" s="106"/>
      <c r="UUV123" s="106"/>
      <c r="UUW123" s="106"/>
      <c r="UUX123" s="106"/>
      <c r="UUY123" s="106"/>
      <c r="UUZ123" s="106"/>
      <c r="UVA123" s="106"/>
      <c r="UVB123" s="106"/>
      <c r="UVC123" s="106"/>
      <c r="UVD123" s="106"/>
      <c r="UVE123" s="106"/>
      <c r="UVF123" s="106"/>
      <c r="UVG123" s="106"/>
      <c r="UVH123" s="106"/>
      <c r="UVI123" s="106"/>
      <c r="UVJ123" s="106"/>
      <c r="UVK123" s="106"/>
      <c r="UVL123" s="106"/>
      <c r="UVM123" s="106"/>
      <c r="UVN123" s="106"/>
      <c r="UVO123" s="106"/>
      <c r="UVP123" s="106"/>
      <c r="UVQ123" s="106"/>
      <c r="UVR123" s="106"/>
      <c r="UVS123" s="106"/>
      <c r="UVT123" s="106"/>
      <c r="UVU123" s="106"/>
      <c r="UVV123" s="106"/>
      <c r="UVW123" s="106"/>
      <c r="UVX123" s="106"/>
      <c r="UVY123" s="106"/>
      <c r="UVZ123" s="106"/>
      <c r="UWA123" s="106"/>
      <c r="UWB123" s="106"/>
      <c r="UWC123" s="106"/>
      <c r="UWD123" s="106"/>
      <c r="UWE123" s="106"/>
      <c r="UWF123" s="106"/>
      <c r="UWG123" s="106"/>
      <c r="UWH123" s="106"/>
      <c r="UWI123" s="106"/>
      <c r="UWJ123" s="106"/>
      <c r="UWK123" s="106"/>
      <c r="UWL123" s="106"/>
      <c r="UWM123" s="106"/>
      <c r="UWN123" s="106"/>
      <c r="UWO123" s="106"/>
      <c r="UWP123" s="106"/>
      <c r="UWQ123" s="106"/>
      <c r="UWR123" s="106"/>
      <c r="UWS123" s="106"/>
      <c r="UWT123" s="106"/>
      <c r="UWU123" s="106"/>
      <c r="UWV123" s="106"/>
      <c r="UWW123" s="106"/>
      <c r="UWX123" s="106"/>
      <c r="UWY123" s="106"/>
      <c r="UWZ123" s="106"/>
      <c r="UXA123" s="106"/>
      <c r="UXB123" s="106"/>
      <c r="UXC123" s="106"/>
      <c r="UXD123" s="106"/>
      <c r="UXE123" s="106"/>
      <c r="UXF123" s="106"/>
      <c r="UXG123" s="106"/>
      <c r="UXH123" s="106"/>
      <c r="UXI123" s="106"/>
      <c r="UXJ123" s="106"/>
      <c r="UXK123" s="106"/>
      <c r="UXL123" s="106"/>
      <c r="UXM123" s="106"/>
      <c r="UXN123" s="106"/>
      <c r="UXO123" s="106"/>
      <c r="UXP123" s="106"/>
      <c r="UXQ123" s="106"/>
      <c r="UXR123" s="106"/>
      <c r="UXS123" s="106"/>
      <c r="UXT123" s="106"/>
      <c r="UXU123" s="106"/>
      <c r="UXV123" s="106"/>
      <c r="UXW123" s="106"/>
      <c r="UXX123" s="106"/>
      <c r="UXY123" s="106"/>
      <c r="UXZ123" s="106"/>
      <c r="UYA123" s="106"/>
      <c r="UYB123" s="106"/>
      <c r="UYC123" s="106"/>
      <c r="UYD123" s="106"/>
      <c r="UYE123" s="106"/>
      <c r="UYF123" s="106"/>
      <c r="UYG123" s="106"/>
      <c r="UYH123" s="106"/>
      <c r="UYI123" s="106"/>
      <c r="UYJ123" s="106"/>
      <c r="UYK123" s="106"/>
      <c r="UYL123" s="106"/>
      <c r="UYM123" s="106"/>
      <c r="UYN123" s="106"/>
      <c r="UYO123" s="106"/>
      <c r="UYP123" s="106"/>
      <c r="UYQ123" s="106"/>
      <c r="UYR123" s="106"/>
      <c r="UYS123" s="106"/>
      <c r="UYT123" s="106"/>
      <c r="UYU123" s="106"/>
      <c r="UYV123" s="106"/>
      <c r="UYW123" s="106"/>
      <c r="UYX123" s="106"/>
      <c r="UYY123" s="106"/>
      <c r="UYZ123" s="106"/>
      <c r="UZA123" s="106"/>
      <c r="UZB123" s="106"/>
      <c r="UZC123" s="106"/>
      <c r="UZD123" s="106"/>
      <c r="UZE123" s="106"/>
      <c r="UZF123" s="106"/>
      <c r="UZG123" s="106"/>
      <c r="UZH123" s="106"/>
      <c r="UZI123" s="106"/>
      <c r="UZJ123" s="106"/>
      <c r="UZK123" s="106"/>
      <c r="UZL123" s="106"/>
      <c r="UZM123" s="106"/>
      <c r="UZN123" s="106"/>
      <c r="UZO123" s="106"/>
      <c r="UZP123" s="106"/>
      <c r="UZQ123" s="106"/>
      <c r="UZR123" s="106"/>
      <c r="UZS123" s="106"/>
      <c r="UZT123" s="106"/>
      <c r="UZU123" s="106"/>
      <c r="UZV123" s="106"/>
      <c r="UZW123" s="106"/>
      <c r="UZX123" s="106"/>
      <c r="UZY123" s="106"/>
      <c r="UZZ123" s="106"/>
      <c r="VAA123" s="106"/>
      <c r="VAB123" s="106"/>
      <c r="VAC123" s="106"/>
      <c r="VAD123" s="106"/>
      <c r="VAE123" s="106"/>
      <c r="VAF123" s="106"/>
      <c r="VAG123" s="106"/>
      <c r="VAH123" s="106"/>
      <c r="VAI123" s="106"/>
      <c r="VAJ123" s="106"/>
      <c r="VAK123" s="106"/>
      <c r="VAL123" s="106"/>
      <c r="VAM123" s="106"/>
      <c r="VAN123" s="106"/>
      <c r="VAO123" s="106"/>
      <c r="VAP123" s="106"/>
      <c r="VAQ123" s="106"/>
      <c r="VAR123" s="106"/>
      <c r="VAS123" s="106"/>
      <c r="VAT123" s="106"/>
      <c r="VAU123" s="106"/>
      <c r="VAV123" s="106"/>
      <c r="VAW123" s="106"/>
      <c r="VAX123" s="106"/>
      <c r="VAY123" s="106"/>
      <c r="VAZ123" s="106"/>
      <c r="VBA123" s="106"/>
      <c r="VBB123" s="106"/>
      <c r="VBC123" s="106"/>
      <c r="VBD123" s="106"/>
      <c r="VBE123" s="106"/>
      <c r="VBF123" s="106"/>
      <c r="VBG123" s="106"/>
      <c r="VBH123" s="106"/>
      <c r="VBI123" s="106"/>
      <c r="VBJ123" s="106"/>
      <c r="VBK123" s="106"/>
      <c r="VBL123" s="106"/>
      <c r="VBM123" s="106"/>
      <c r="VBN123" s="106"/>
      <c r="VBO123" s="106"/>
      <c r="VBP123" s="106"/>
      <c r="VBQ123" s="106"/>
      <c r="VBR123" s="106"/>
      <c r="VBS123" s="106"/>
      <c r="VBT123" s="106"/>
      <c r="VBU123" s="106"/>
      <c r="VBV123" s="106"/>
      <c r="VBW123" s="106"/>
      <c r="VBX123" s="106"/>
      <c r="VBY123" s="106"/>
      <c r="VBZ123" s="106"/>
      <c r="VCA123" s="106"/>
      <c r="VCB123" s="106"/>
      <c r="VCC123" s="106"/>
      <c r="VCD123" s="106"/>
      <c r="VCE123" s="106"/>
      <c r="VCF123" s="106"/>
      <c r="VCG123" s="106"/>
      <c r="VCH123" s="106"/>
      <c r="VCI123" s="106"/>
      <c r="VCJ123" s="106"/>
      <c r="VCK123" s="106"/>
      <c r="VCL123" s="106"/>
      <c r="VCM123" s="106"/>
      <c r="VCN123" s="106"/>
      <c r="VCO123" s="106"/>
      <c r="VCP123" s="106"/>
      <c r="VCQ123" s="106"/>
      <c r="VCR123" s="106"/>
      <c r="VCS123" s="106"/>
      <c r="VCT123" s="106"/>
      <c r="VCU123" s="106"/>
      <c r="VCV123" s="106"/>
      <c r="VCW123" s="106"/>
      <c r="VCX123" s="106"/>
      <c r="VCY123" s="106"/>
      <c r="VCZ123" s="106"/>
      <c r="VDA123" s="106"/>
      <c r="VDB123" s="106"/>
      <c r="VDC123" s="106"/>
      <c r="VDD123" s="106"/>
      <c r="VDE123" s="106"/>
      <c r="VDF123" s="106"/>
      <c r="VDG123" s="106"/>
      <c r="VDH123" s="106"/>
      <c r="VDI123" s="106"/>
      <c r="VDJ123" s="106"/>
      <c r="VDK123" s="106"/>
      <c r="VDL123" s="106"/>
      <c r="VDM123" s="106"/>
      <c r="VDN123" s="106"/>
      <c r="VDO123" s="106"/>
      <c r="VDP123" s="106"/>
      <c r="VDQ123" s="106"/>
      <c r="VDR123" s="106"/>
      <c r="VDS123" s="106"/>
      <c r="VDT123" s="106"/>
      <c r="VDU123" s="106"/>
      <c r="VDV123" s="106"/>
      <c r="VDW123" s="106"/>
      <c r="VDX123" s="106"/>
      <c r="VDY123" s="106"/>
      <c r="VDZ123" s="106"/>
      <c r="VEA123" s="106"/>
      <c r="VEB123" s="106"/>
      <c r="VEC123" s="106"/>
      <c r="VED123" s="106"/>
      <c r="VEE123" s="106"/>
      <c r="VEF123" s="106"/>
      <c r="VEG123" s="106"/>
      <c r="VEH123" s="106"/>
      <c r="VEI123" s="106"/>
      <c r="VEJ123" s="106"/>
      <c r="VEK123" s="106"/>
      <c r="VEL123" s="106"/>
      <c r="VEM123" s="106"/>
      <c r="VEN123" s="106"/>
      <c r="VEO123" s="106"/>
      <c r="VEP123" s="106"/>
      <c r="VEQ123" s="106"/>
      <c r="VER123" s="106"/>
      <c r="VES123" s="106"/>
      <c r="VET123" s="106"/>
      <c r="VEU123" s="106"/>
      <c r="VEV123" s="106"/>
      <c r="VEW123" s="106"/>
      <c r="VEX123" s="106"/>
      <c r="VEY123" s="106"/>
      <c r="VEZ123" s="106"/>
      <c r="VFA123" s="106"/>
      <c r="VFB123" s="106"/>
      <c r="VFC123" s="106"/>
      <c r="VFD123" s="106"/>
      <c r="VFE123" s="106"/>
      <c r="VFF123" s="106"/>
      <c r="VFG123" s="106"/>
      <c r="VFH123" s="106"/>
      <c r="VFI123" s="106"/>
      <c r="VFJ123" s="106"/>
      <c r="VFK123" s="106"/>
      <c r="VFL123" s="106"/>
      <c r="VFM123" s="106"/>
      <c r="VFN123" s="106"/>
      <c r="VFO123" s="106"/>
      <c r="VFP123" s="106"/>
      <c r="VFQ123" s="106"/>
      <c r="VFR123" s="106"/>
      <c r="VFS123" s="106"/>
      <c r="VFT123" s="106"/>
      <c r="VFU123" s="106"/>
      <c r="VFV123" s="106"/>
      <c r="VFW123" s="106"/>
      <c r="VFX123" s="106"/>
      <c r="VFY123" s="106"/>
      <c r="VFZ123" s="106"/>
      <c r="VGA123" s="106"/>
      <c r="VGB123" s="106"/>
      <c r="VGC123" s="106"/>
      <c r="VGD123" s="106"/>
      <c r="VGE123" s="106"/>
      <c r="VGF123" s="106"/>
      <c r="VGG123" s="106"/>
      <c r="VGH123" s="106"/>
      <c r="VGI123" s="106"/>
      <c r="VGJ123" s="106"/>
      <c r="VGK123" s="106"/>
      <c r="VGL123" s="106"/>
      <c r="VGM123" s="106"/>
      <c r="VGN123" s="106"/>
      <c r="VGO123" s="106"/>
      <c r="VGP123" s="106"/>
      <c r="VGQ123" s="106"/>
      <c r="VGR123" s="106"/>
      <c r="VGS123" s="106"/>
      <c r="VGT123" s="106"/>
      <c r="VGU123" s="106"/>
      <c r="VGV123" s="106"/>
      <c r="VGW123" s="106"/>
      <c r="VGX123" s="106"/>
      <c r="VGY123" s="106"/>
      <c r="VGZ123" s="106"/>
      <c r="VHA123" s="106"/>
      <c r="VHB123" s="106"/>
      <c r="VHC123" s="106"/>
      <c r="VHD123" s="106"/>
      <c r="VHE123" s="106"/>
      <c r="VHF123" s="106"/>
      <c r="VHG123" s="106"/>
      <c r="VHH123" s="106"/>
      <c r="VHI123" s="106"/>
      <c r="VHJ123" s="106"/>
      <c r="VHK123" s="106"/>
      <c r="VHL123" s="106"/>
      <c r="VHM123" s="106"/>
      <c r="VHN123" s="106"/>
      <c r="VHO123" s="106"/>
      <c r="VHP123" s="106"/>
      <c r="VHQ123" s="106"/>
      <c r="VHR123" s="106"/>
      <c r="VHS123" s="106"/>
      <c r="VHT123" s="106"/>
      <c r="VHU123" s="106"/>
      <c r="VHV123" s="106"/>
      <c r="VHW123" s="106"/>
      <c r="VHX123" s="106"/>
      <c r="VHY123" s="106"/>
      <c r="VHZ123" s="106"/>
      <c r="VIA123" s="106"/>
      <c r="VIB123" s="106"/>
      <c r="VIC123" s="106"/>
      <c r="VID123" s="106"/>
      <c r="VIE123" s="106"/>
      <c r="VIF123" s="106"/>
      <c r="VIG123" s="106"/>
      <c r="VIH123" s="106"/>
      <c r="VII123" s="106"/>
      <c r="VIJ123" s="106"/>
      <c r="VIK123" s="106"/>
      <c r="VIL123" s="106"/>
      <c r="VIM123" s="106"/>
      <c r="VIN123" s="106"/>
      <c r="VIO123" s="106"/>
      <c r="VIP123" s="106"/>
      <c r="VIQ123" s="106"/>
      <c r="VIR123" s="106"/>
      <c r="VIS123" s="106"/>
      <c r="VIT123" s="106"/>
      <c r="VIU123" s="106"/>
      <c r="VIV123" s="106"/>
      <c r="VIW123" s="106"/>
      <c r="VIX123" s="106"/>
      <c r="VIY123" s="106"/>
      <c r="VIZ123" s="106"/>
      <c r="VJA123" s="106"/>
      <c r="VJB123" s="106"/>
      <c r="VJC123" s="106"/>
      <c r="VJD123" s="106"/>
      <c r="VJE123" s="106"/>
      <c r="VJF123" s="106"/>
      <c r="VJG123" s="106"/>
      <c r="VJH123" s="106"/>
      <c r="VJI123" s="106"/>
      <c r="VJJ123" s="106"/>
      <c r="VJK123" s="106"/>
      <c r="VJL123" s="106"/>
      <c r="VJM123" s="106"/>
      <c r="VJN123" s="106"/>
      <c r="VJO123" s="106"/>
      <c r="VJP123" s="106"/>
      <c r="VJQ123" s="106"/>
      <c r="VJR123" s="106"/>
      <c r="VJS123" s="106"/>
      <c r="VJT123" s="106"/>
      <c r="VJU123" s="106"/>
      <c r="VJV123" s="106"/>
      <c r="VJW123" s="106"/>
      <c r="VJX123" s="106"/>
      <c r="VJY123" s="106"/>
      <c r="VJZ123" s="106"/>
      <c r="VKA123" s="106"/>
      <c r="VKB123" s="106"/>
      <c r="VKC123" s="106"/>
      <c r="VKD123" s="106"/>
      <c r="VKE123" s="106"/>
      <c r="VKF123" s="106"/>
      <c r="VKG123" s="106"/>
      <c r="VKH123" s="106"/>
      <c r="VKI123" s="106"/>
      <c r="VKJ123" s="106"/>
      <c r="VKK123" s="106"/>
      <c r="VKL123" s="106"/>
      <c r="VKM123" s="106"/>
      <c r="VKN123" s="106"/>
      <c r="VKO123" s="106"/>
      <c r="VKP123" s="106"/>
      <c r="VKQ123" s="106"/>
      <c r="VKR123" s="106"/>
      <c r="VKS123" s="106"/>
      <c r="VKT123" s="106"/>
      <c r="VKU123" s="106"/>
      <c r="VKV123" s="106"/>
      <c r="VKW123" s="106"/>
      <c r="VKX123" s="106"/>
      <c r="VKY123" s="106"/>
      <c r="VKZ123" s="106"/>
      <c r="VLA123" s="106"/>
      <c r="VLB123" s="106"/>
      <c r="VLC123" s="106"/>
      <c r="VLD123" s="106"/>
      <c r="VLE123" s="106"/>
      <c r="VLF123" s="106"/>
      <c r="VLG123" s="106"/>
      <c r="VLH123" s="106"/>
      <c r="VLI123" s="106"/>
      <c r="VLJ123" s="106"/>
      <c r="VLK123" s="106"/>
      <c r="VLL123" s="106"/>
      <c r="VLM123" s="106"/>
      <c r="VLN123" s="106"/>
      <c r="VLO123" s="106"/>
      <c r="VLP123" s="106"/>
      <c r="VLQ123" s="106"/>
      <c r="VLR123" s="106"/>
      <c r="VLS123" s="106"/>
      <c r="VLT123" s="106"/>
      <c r="VLU123" s="106"/>
      <c r="VLV123" s="106"/>
      <c r="VLW123" s="106"/>
      <c r="VLX123" s="106"/>
      <c r="VLY123" s="106"/>
      <c r="VLZ123" s="106"/>
      <c r="VMA123" s="106"/>
      <c r="VMB123" s="106"/>
      <c r="VMC123" s="106"/>
      <c r="VMD123" s="106"/>
      <c r="VME123" s="106"/>
      <c r="VMF123" s="106"/>
      <c r="VMG123" s="106"/>
      <c r="VMH123" s="106"/>
      <c r="VMI123" s="106"/>
      <c r="VMJ123" s="106"/>
      <c r="VMK123" s="106"/>
      <c r="VML123" s="106"/>
      <c r="VMM123" s="106"/>
      <c r="VMN123" s="106"/>
      <c r="VMO123" s="106"/>
      <c r="VMP123" s="106"/>
      <c r="VMQ123" s="106"/>
      <c r="VMR123" s="106"/>
      <c r="VMS123" s="106"/>
      <c r="VMT123" s="106"/>
      <c r="VMU123" s="106"/>
      <c r="VMV123" s="106"/>
      <c r="VMW123" s="106"/>
      <c r="VMX123" s="106"/>
      <c r="VMY123" s="106"/>
      <c r="VMZ123" s="106"/>
      <c r="VNA123" s="106"/>
      <c r="VNB123" s="106"/>
      <c r="VNC123" s="106"/>
      <c r="VND123" s="106"/>
      <c r="VNE123" s="106"/>
      <c r="VNF123" s="106"/>
      <c r="VNG123" s="106"/>
      <c r="VNH123" s="106"/>
      <c r="VNI123" s="106"/>
      <c r="VNJ123" s="106"/>
      <c r="VNK123" s="106"/>
      <c r="VNL123" s="106"/>
      <c r="VNM123" s="106"/>
      <c r="VNN123" s="106"/>
      <c r="VNO123" s="106"/>
      <c r="VNP123" s="106"/>
      <c r="VNQ123" s="106"/>
      <c r="VNR123" s="106"/>
      <c r="VNS123" s="106"/>
      <c r="VNT123" s="106"/>
      <c r="VNU123" s="106"/>
      <c r="VNV123" s="106"/>
      <c r="VNW123" s="106"/>
      <c r="VNX123" s="106"/>
      <c r="VNY123" s="106"/>
      <c r="VNZ123" s="106"/>
      <c r="VOA123" s="106"/>
      <c r="VOB123" s="106"/>
      <c r="VOC123" s="106"/>
      <c r="VOD123" s="106"/>
      <c r="VOE123" s="106"/>
      <c r="VOF123" s="106"/>
      <c r="VOG123" s="106"/>
      <c r="VOH123" s="106"/>
      <c r="VOI123" s="106"/>
      <c r="VOJ123" s="106"/>
      <c r="VOK123" s="106"/>
      <c r="VOL123" s="106"/>
      <c r="VOM123" s="106"/>
      <c r="VON123" s="106"/>
      <c r="VOO123" s="106"/>
      <c r="VOP123" s="106"/>
      <c r="VOQ123" s="106"/>
      <c r="VOR123" s="106"/>
      <c r="VOS123" s="106"/>
      <c r="VOT123" s="106"/>
      <c r="VOU123" s="106"/>
      <c r="VOV123" s="106"/>
      <c r="VOW123" s="106"/>
      <c r="VOX123" s="106"/>
      <c r="VOY123" s="106"/>
      <c r="VOZ123" s="106"/>
      <c r="VPA123" s="106"/>
      <c r="VPB123" s="106"/>
      <c r="VPC123" s="106"/>
      <c r="VPD123" s="106"/>
      <c r="VPE123" s="106"/>
      <c r="VPF123" s="106"/>
      <c r="VPG123" s="106"/>
      <c r="VPH123" s="106"/>
      <c r="VPI123" s="106"/>
      <c r="VPJ123" s="106"/>
      <c r="VPK123" s="106"/>
      <c r="VPL123" s="106"/>
      <c r="VPM123" s="106"/>
      <c r="VPN123" s="106"/>
      <c r="VPO123" s="106"/>
      <c r="VPP123" s="106"/>
      <c r="VPQ123" s="106"/>
      <c r="VPR123" s="106"/>
      <c r="VPS123" s="106"/>
      <c r="VPT123" s="106"/>
      <c r="VPU123" s="106"/>
      <c r="VPV123" s="106"/>
      <c r="VPW123" s="106"/>
      <c r="VPX123" s="106"/>
      <c r="VPY123" s="106"/>
      <c r="VPZ123" s="106"/>
      <c r="VQA123" s="106"/>
      <c r="VQB123" s="106"/>
      <c r="VQC123" s="106"/>
      <c r="VQD123" s="106"/>
      <c r="VQE123" s="106"/>
      <c r="VQF123" s="106"/>
      <c r="VQG123" s="106"/>
      <c r="VQH123" s="106"/>
      <c r="VQI123" s="106"/>
      <c r="VQJ123" s="106"/>
      <c r="VQK123" s="106"/>
      <c r="VQL123" s="106"/>
      <c r="VQM123" s="106"/>
      <c r="VQN123" s="106"/>
      <c r="VQO123" s="106"/>
      <c r="VQP123" s="106"/>
      <c r="VQQ123" s="106"/>
      <c r="VQR123" s="106"/>
      <c r="VQS123" s="106"/>
      <c r="VQT123" s="106"/>
      <c r="VQU123" s="106"/>
      <c r="VQV123" s="106"/>
      <c r="VQW123" s="106"/>
      <c r="VQX123" s="106"/>
      <c r="VQY123" s="106"/>
      <c r="VQZ123" s="106"/>
      <c r="VRA123" s="106"/>
      <c r="VRB123" s="106"/>
      <c r="VRC123" s="106"/>
      <c r="VRD123" s="106"/>
      <c r="VRE123" s="106"/>
      <c r="VRF123" s="106"/>
      <c r="VRG123" s="106"/>
      <c r="VRH123" s="106"/>
      <c r="VRI123" s="106"/>
      <c r="VRJ123" s="106"/>
      <c r="VRK123" s="106"/>
      <c r="VRL123" s="106"/>
      <c r="VRM123" s="106"/>
      <c r="VRN123" s="106"/>
      <c r="VRO123" s="106"/>
      <c r="VRP123" s="106"/>
      <c r="VRQ123" s="106"/>
      <c r="VRR123" s="106"/>
      <c r="VRS123" s="106"/>
      <c r="VRT123" s="106"/>
      <c r="VRU123" s="106"/>
      <c r="VRV123" s="106"/>
      <c r="VRW123" s="106"/>
      <c r="VRX123" s="106"/>
      <c r="VRY123" s="106"/>
      <c r="VRZ123" s="106"/>
      <c r="VSA123" s="106"/>
      <c r="VSB123" s="106"/>
      <c r="VSC123" s="106"/>
      <c r="VSD123" s="106"/>
      <c r="VSE123" s="106"/>
      <c r="VSF123" s="106"/>
      <c r="VSG123" s="106"/>
      <c r="VSH123" s="106"/>
      <c r="VSI123" s="106"/>
      <c r="VSJ123" s="106"/>
      <c r="VSK123" s="106"/>
      <c r="VSL123" s="106"/>
      <c r="VSM123" s="106"/>
      <c r="VSN123" s="106"/>
      <c r="VSO123" s="106"/>
      <c r="VSP123" s="106"/>
      <c r="VSQ123" s="106"/>
      <c r="VSR123" s="106"/>
      <c r="VSS123" s="106"/>
      <c r="VST123" s="106"/>
      <c r="VSU123" s="106"/>
      <c r="VSV123" s="106"/>
      <c r="VSW123" s="106"/>
      <c r="VSX123" s="106"/>
      <c r="VSY123" s="106"/>
      <c r="VSZ123" s="106"/>
      <c r="VTA123" s="106"/>
      <c r="VTB123" s="106"/>
      <c r="VTC123" s="106"/>
      <c r="VTD123" s="106"/>
      <c r="VTE123" s="106"/>
      <c r="VTF123" s="106"/>
      <c r="VTG123" s="106"/>
      <c r="VTH123" s="106"/>
      <c r="VTI123" s="106"/>
      <c r="VTJ123" s="106"/>
      <c r="VTK123" s="106"/>
      <c r="VTL123" s="106"/>
      <c r="VTM123" s="106"/>
      <c r="VTN123" s="106"/>
      <c r="VTO123" s="106"/>
      <c r="VTP123" s="106"/>
      <c r="VTQ123" s="106"/>
      <c r="VTR123" s="106"/>
      <c r="VTS123" s="106"/>
      <c r="VTT123" s="106"/>
      <c r="VTU123" s="106"/>
      <c r="VTV123" s="106"/>
      <c r="VTW123" s="106"/>
      <c r="VTX123" s="106"/>
      <c r="VTY123" s="106"/>
      <c r="VTZ123" s="106"/>
      <c r="VUA123" s="106"/>
      <c r="VUB123" s="106"/>
      <c r="VUC123" s="106"/>
      <c r="VUD123" s="106"/>
      <c r="VUE123" s="106"/>
      <c r="VUF123" s="106"/>
      <c r="VUG123" s="106"/>
      <c r="VUH123" s="106"/>
      <c r="VUI123" s="106"/>
      <c r="VUJ123" s="106"/>
      <c r="VUK123" s="106"/>
      <c r="VUL123" s="106"/>
      <c r="VUM123" s="106"/>
      <c r="VUN123" s="106"/>
      <c r="VUO123" s="106"/>
      <c r="VUP123" s="106"/>
      <c r="VUQ123" s="106"/>
      <c r="VUR123" s="106"/>
      <c r="VUS123" s="106"/>
      <c r="VUT123" s="106"/>
      <c r="VUU123" s="106"/>
      <c r="VUV123" s="106"/>
      <c r="VUW123" s="106"/>
      <c r="VUX123" s="106"/>
      <c r="VUY123" s="106"/>
      <c r="VUZ123" s="106"/>
      <c r="VVA123" s="106"/>
      <c r="VVB123" s="106"/>
      <c r="VVC123" s="106"/>
      <c r="VVD123" s="106"/>
      <c r="VVE123" s="106"/>
      <c r="VVF123" s="106"/>
      <c r="VVG123" s="106"/>
      <c r="VVH123" s="106"/>
      <c r="VVI123" s="106"/>
      <c r="VVJ123" s="106"/>
      <c r="VVK123" s="106"/>
      <c r="VVL123" s="106"/>
      <c r="VVM123" s="106"/>
      <c r="VVN123" s="106"/>
      <c r="VVO123" s="106"/>
      <c r="VVP123" s="106"/>
      <c r="VVQ123" s="106"/>
      <c r="VVR123" s="106"/>
      <c r="VVS123" s="106"/>
      <c r="VVT123" s="106"/>
      <c r="VVU123" s="106"/>
      <c r="VVV123" s="106"/>
      <c r="VVW123" s="106"/>
      <c r="VVX123" s="106"/>
      <c r="VVY123" s="106"/>
      <c r="VVZ123" s="106"/>
      <c r="VWA123" s="106"/>
      <c r="VWB123" s="106"/>
      <c r="VWC123" s="106"/>
      <c r="VWD123" s="106"/>
      <c r="VWE123" s="106"/>
      <c r="VWF123" s="106"/>
      <c r="VWG123" s="106"/>
      <c r="VWH123" s="106"/>
      <c r="VWI123" s="106"/>
      <c r="VWJ123" s="106"/>
      <c r="VWK123" s="106"/>
      <c r="VWL123" s="106"/>
      <c r="VWM123" s="106"/>
      <c r="VWN123" s="106"/>
      <c r="VWO123" s="106"/>
      <c r="VWP123" s="106"/>
      <c r="VWQ123" s="106"/>
      <c r="VWR123" s="106"/>
      <c r="VWS123" s="106"/>
      <c r="VWT123" s="106"/>
      <c r="VWU123" s="106"/>
      <c r="VWV123" s="106"/>
      <c r="VWW123" s="106"/>
      <c r="VWX123" s="106"/>
      <c r="VWY123" s="106"/>
      <c r="VWZ123" s="106"/>
      <c r="VXA123" s="106"/>
      <c r="VXB123" s="106"/>
      <c r="VXC123" s="106"/>
      <c r="VXD123" s="106"/>
      <c r="VXE123" s="106"/>
      <c r="VXF123" s="106"/>
      <c r="VXG123" s="106"/>
      <c r="VXH123" s="106"/>
      <c r="VXI123" s="106"/>
      <c r="VXJ123" s="106"/>
      <c r="VXK123" s="106"/>
      <c r="VXL123" s="106"/>
      <c r="VXM123" s="106"/>
      <c r="VXN123" s="106"/>
      <c r="VXO123" s="106"/>
      <c r="VXP123" s="106"/>
      <c r="VXQ123" s="106"/>
      <c r="VXR123" s="106"/>
      <c r="VXS123" s="106"/>
      <c r="VXT123" s="106"/>
      <c r="VXU123" s="106"/>
      <c r="VXV123" s="106"/>
      <c r="VXW123" s="106"/>
      <c r="VXX123" s="106"/>
      <c r="VXY123" s="106"/>
      <c r="VXZ123" s="106"/>
      <c r="VYA123" s="106"/>
      <c r="VYB123" s="106"/>
      <c r="VYC123" s="106"/>
      <c r="VYD123" s="106"/>
      <c r="VYE123" s="106"/>
      <c r="VYF123" s="106"/>
      <c r="VYG123" s="106"/>
      <c r="VYH123" s="106"/>
      <c r="VYI123" s="106"/>
      <c r="VYJ123" s="106"/>
      <c r="VYK123" s="106"/>
      <c r="VYL123" s="106"/>
      <c r="VYM123" s="106"/>
      <c r="VYN123" s="106"/>
      <c r="VYO123" s="106"/>
      <c r="VYP123" s="106"/>
      <c r="VYQ123" s="106"/>
      <c r="VYR123" s="106"/>
      <c r="VYS123" s="106"/>
      <c r="VYT123" s="106"/>
      <c r="VYU123" s="106"/>
      <c r="VYV123" s="106"/>
      <c r="VYW123" s="106"/>
      <c r="VYX123" s="106"/>
      <c r="VYY123" s="106"/>
      <c r="VYZ123" s="106"/>
      <c r="VZA123" s="106"/>
      <c r="VZB123" s="106"/>
      <c r="VZC123" s="106"/>
      <c r="VZD123" s="106"/>
      <c r="VZE123" s="106"/>
      <c r="VZF123" s="106"/>
      <c r="VZG123" s="106"/>
      <c r="VZH123" s="106"/>
      <c r="VZI123" s="106"/>
      <c r="VZJ123" s="106"/>
      <c r="VZK123" s="106"/>
      <c r="VZL123" s="106"/>
      <c r="VZM123" s="106"/>
      <c r="VZN123" s="106"/>
      <c r="VZO123" s="106"/>
      <c r="VZP123" s="106"/>
      <c r="VZQ123" s="106"/>
      <c r="VZR123" s="106"/>
      <c r="VZS123" s="106"/>
      <c r="VZT123" s="106"/>
      <c r="VZU123" s="106"/>
      <c r="VZV123" s="106"/>
      <c r="VZW123" s="106"/>
      <c r="VZX123" s="106"/>
      <c r="VZY123" s="106"/>
      <c r="VZZ123" s="106"/>
      <c r="WAA123" s="106"/>
      <c r="WAB123" s="106"/>
      <c r="WAC123" s="106"/>
      <c r="WAD123" s="106"/>
      <c r="WAE123" s="106"/>
      <c r="WAF123" s="106"/>
      <c r="WAG123" s="106"/>
      <c r="WAH123" s="106"/>
      <c r="WAI123" s="106"/>
      <c r="WAJ123" s="106"/>
      <c r="WAK123" s="106"/>
      <c r="WAL123" s="106"/>
      <c r="WAM123" s="106"/>
      <c r="WAN123" s="106"/>
      <c r="WAO123" s="106"/>
      <c r="WAP123" s="106"/>
      <c r="WAQ123" s="106"/>
      <c r="WAR123" s="106"/>
      <c r="WAS123" s="106"/>
      <c r="WAT123" s="106"/>
      <c r="WAU123" s="106"/>
      <c r="WAV123" s="106"/>
      <c r="WAW123" s="106"/>
      <c r="WAX123" s="106"/>
      <c r="WAY123" s="106"/>
      <c r="WAZ123" s="106"/>
      <c r="WBA123" s="106"/>
      <c r="WBB123" s="106"/>
      <c r="WBC123" s="106"/>
      <c r="WBD123" s="106"/>
      <c r="WBE123" s="106"/>
      <c r="WBF123" s="106"/>
      <c r="WBG123" s="106"/>
      <c r="WBH123" s="106"/>
      <c r="WBI123" s="106"/>
      <c r="WBJ123" s="106"/>
      <c r="WBK123" s="106"/>
      <c r="WBL123" s="106"/>
      <c r="WBM123" s="106"/>
      <c r="WBN123" s="106"/>
      <c r="WBO123" s="106"/>
      <c r="WBP123" s="106"/>
      <c r="WBQ123" s="106"/>
      <c r="WBR123" s="106"/>
      <c r="WBS123" s="106"/>
      <c r="WBT123" s="106"/>
      <c r="WBU123" s="106"/>
      <c r="WBV123" s="106"/>
      <c r="WBW123" s="106"/>
      <c r="WBX123" s="106"/>
      <c r="WBY123" s="106"/>
      <c r="WBZ123" s="106"/>
      <c r="WCA123" s="106"/>
      <c r="WCB123" s="106"/>
      <c r="WCC123" s="106"/>
      <c r="WCD123" s="106"/>
      <c r="WCE123" s="106"/>
      <c r="WCF123" s="106"/>
      <c r="WCG123" s="106"/>
      <c r="WCH123" s="106"/>
      <c r="WCI123" s="106"/>
      <c r="WCJ123" s="106"/>
      <c r="WCK123" s="106"/>
      <c r="WCL123" s="106"/>
      <c r="WCM123" s="106"/>
      <c r="WCN123" s="106"/>
      <c r="WCO123" s="106"/>
      <c r="WCP123" s="106"/>
      <c r="WCQ123" s="106"/>
      <c r="WCR123" s="106"/>
      <c r="WCS123" s="106"/>
      <c r="WCT123" s="106"/>
      <c r="WCU123" s="106"/>
      <c r="WCV123" s="106"/>
      <c r="WCW123" s="106"/>
      <c r="WCX123" s="106"/>
      <c r="WCY123" s="106"/>
      <c r="WCZ123" s="106"/>
      <c r="WDA123" s="106"/>
      <c r="WDB123" s="106"/>
      <c r="WDC123" s="106"/>
      <c r="WDD123" s="106"/>
      <c r="WDE123" s="106"/>
      <c r="WDF123" s="106"/>
      <c r="WDG123" s="106"/>
      <c r="WDH123" s="106"/>
      <c r="WDI123" s="106"/>
      <c r="WDJ123" s="106"/>
      <c r="WDK123" s="106"/>
      <c r="WDL123" s="106"/>
      <c r="WDM123" s="106"/>
      <c r="WDN123" s="106"/>
      <c r="WDO123" s="106"/>
      <c r="WDP123" s="106"/>
      <c r="WDQ123" s="106"/>
      <c r="WDR123" s="106"/>
      <c r="WDS123" s="106"/>
      <c r="WDT123" s="106"/>
      <c r="WDU123" s="106"/>
      <c r="WDV123" s="106"/>
      <c r="WDW123" s="106"/>
      <c r="WDX123" s="106"/>
      <c r="WDY123" s="106"/>
      <c r="WDZ123" s="106"/>
      <c r="WEA123" s="106"/>
      <c r="WEB123" s="106"/>
      <c r="WEC123" s="106"/>
      <c r="WED123" s="106"/>
      <c r="WEE123" s="106"/>
      <c r="WEF123" s="106"/>
      <c r="WEG123" s="106"/>
      <c r="WEH123" s="106"/>
      <c r="WEI123" s="106"/>
      <c r="WEJ123" s="106"/>
      <c r="WEK123" s="106"/>
      <c r="WEL123" s="106"/>
      <c r="WEM123" s="106"/>
      <c r="WEN123" s="106"/>
      <c r="WEO123" s="106"/>
      <c r="WEP123" s="106"/>
      <c r="WEQ123" s="106"/>
      <c r="WER123" s="106"/>
      <c r="WES123" s="106"/>
      <c r="WET123" s="106"/>
      <c r="WEU123" s="106"/>
      <c r="WEV123" s="106"/>
      <c r="WEW123" s="106"/>
      <c r="WEX123" s="106"/>
      <c r="WEY123" s="106"/>
      <c r="WEZ123" s="106"/>
      <c r="WFA123" s="106"/>
      <c r="WFB123" s="106"/>
      <c r="WFC123" s="106"/>
      <c r="WFD123" s="106"/>
      <c r="WFE123" s="106"/>
      <c r="WFF123" s="106"/>
      <c r="WFG123" s="106"/>
      <c r="WFH123" s="106"/>
      <c r="WFI123" s="106"/>
      <c r="WFJ123" s="106"/>
      <c r="WFK123" s="106"/>
      <c r="WFL123" s="106"/>
      <c r="WFM123" s="106"/>
      <c r="WFN123" s="106"/>
      <c r="WFO123" s="106"/>
      <c r="WFP123" s="106"/>
      <c r="WFQ123" s="106"/>
      <c r="WFR123" s="106"/>
      <c r="WFS123" s="106"/>
      <c r="WFT123" s="106"/>
      <c r="WFU123" s="106"/>
      <c r="WFV123" s="106"/>
      <c r="WFW123" s="106"/>
      <c r="WFX123" s="106"/>
      <c r="WFY123" s="106"/>
      <c r="WFZ123" s="106"/>
      <c r="WGA123" s="106"/>
      <c r="WGB123" s="106"/>
      <c r="WGC123" s="106"/>
      <c r="WGD123" s="106"/>
      <c r="WGE123" s="106"/>
      <c r="WGF123" s="106"/>
      <c r="WGG123" s="106"/>
      <c r="WGH123" s="106"/>
      <c r="WGI123" s="106"/>
      <c r="WGJ123" s="106"/>
      <c r="WGK123" s="106"/>
      <c r="WGL123" s="106"/>
      <c r="WGM123" s="106"/>
      <c r="WGN123" s="106"/>
      <c r="WGO123" s="106"/>
      <c r="WGP123" s="106"/>
      <c r="WGQ123" s="106"/>
      <c r="WGR123" s="106"/>
      <c r="WGS123" s="106"/>
      <c r="WGT123" s="106"/>
      <c r="WGU123" s="106"/>
      <c r="WGV123" s="106"/>
      <c r="WGW123" s="106"/>
      <c r="WGX123" s="106"/>
      <c r="WGY123" s="106"/>
      <c r="WGZ123" s="106"/>
      <c r="WHA123" s="106"/>
      <c r="WHB123" s="106"/>
      <c r="WHC123" s="106"/>
      <c r="WHD123" s="106"/>
      <c r="WHE123" s="106"/>
      <c r="WHF123" s="106"/>
      <c r="WHG123" s="106"/>
      <c r="WHH123" s="106"/>
      <c r="WHI123" s="106"/>
      <c r="WHJ123" s="106"/>
      <c r="WHK123" s="106"/>
      <c r="WHL123" s="106"/>
      <c r="WHM123" s="106"/>
      <c r="WHN123" s="106"/>
      <c r="WHO123" s="106"/>
      <c r="WHP123" s="106"/>
      <c r="WHQ123" s="106"/>
      <c r="WHR123" s="106"/>
      <c r="WHS123" s="106"/>
      <c r="WHT123" s="106"/>
      <c r="WHU123" s="106"/>
      <c r="WHV123" s="106"/>
      <c r="WHW123" s="106"/>
      <c r="WHX123" s="106"/>
      <c r="WHY123" s="106"/>
      <c r="WHZ123" s="106"/>
      <c r="WIA123" s="106"/>
      <c r="WIB123" s="106"/>
      <c r="WIC123" s="106"/>
      <c r="WID123" s="106"/>
      <c r="WIE123" s="106"/>
      <c r="WIF123" s="106"/>
      <c r="WIG123" s="106"/>
      <c r="WIH123" s="106"/>
      <c r="WII123" s="106"/>
      <c r="WIJ123" s="106"/>
      <c r="WIK123" s="106"/>
      <c r="WIL123" s="106"/>
      <c r="WIM123" s="106"/>
      <c r="WIN123" s="106"/>
      <c r="WIO123" s="106"/>
      <c r="WIP123" s="106"/>
      <c r="WIQ123" s="106"/>
      <c r="WIR123" s="106"/>
      <c r="WIS123" s="106"/>
      <c r="WIT123" s="106"/>
      <c r="WIU123" s="106"/>
      <c r="WIV123" s="106"/>
      <c r="WIW123" s="106"/>
      <c r="WIX123" s="106"/>
      <c r="WIY123" s="106"/>
      <c r="WIZ123" s="106"/>
      <c r="WJA123" s="106"/>
      <c r="WJB123" s="106"/>
      <c r="WJC123" s="106"/>
      <c r="WJD123" s="106"/>
      <c r="WJE123" s="106"/>
      <c r="WJF123" s="106"/>
      <c r="WJG123" s="106"/>
      <c r="WJH123" s="106"/>
      <c r="WJI123" s="106"/>
      <c r="WJJ123" s="106"/>
      <c r="WJK123" s="106"/>
      <c r="WJL123" s="106"/>
      <c r="WJM123" s="106"/>
      <c r="WJN123" s="106"/>
      <c r="WJO123" s="106"/>
      <c r="WJP123" s="106"/>
      <c r="WJQ123" s="106"/>
      <c r="WJR123" s="106"/>
      <c r="WJS123" s="106"/>
      <c r="WJT123" s="106"/>
      <c r="WJU123" s="106"/>
      <c r="WJV123" s="106"/>
      <c r="WJW123" s="106"/>
      <c r="WJX123" s="106"/>
      <c r="WJY123" s="106"/>
      <c r="WJZ123" s="106"/>
      <c r="WKA123" s="106"/>
      <c r="WKB123" s="106"/>
      <c r="WKC123" s="106"/>
      <c r="WKD123" s="106"/>
      <c r="WKE123" s="106"/>
      <c r="WKF123" s="106"/>
      <c r="WKG123" s="106"/>
      <c r="WKH123" s="106"/>
      <c r="WKI123" s="106"/>
      <c r="WKJ123" s="106"/>
      <c r="WKK123" s="106"/>
      <c r="WKL123" s="106"/>
      <c r="WKM123" s="106"/>
      <c r="WKN123" s="106"/>
      <c r="WKO123" s="106"/>
      <c r="WKP123" s="106"/>
      <c r="WKQ123" s="106"/>
      <c r="WKR123" s="106"/>
      <c r="WKS123" s="106"/>
      <c r="WKT123" s="106"/>
      <c r="WKU123" s="106"/>
      <c r="WKV123" s="106"/>
      <c r="WKW123" s="106"/>
      <c r="WKX123" s="106"/>
      <c r="WKY123" s="106"/>
      <c r="WKZ123" s="106"/>
      <c r="WLA123" s="106"/>
      <c r="WLB123" s="106"/>
      <c r="WLC123" s="106"/>
      <c r="WLD123" s="106"/>
      <c r="WLE123" s="106"/>
      <c r="WLF123" s="106"/>
      <c r="WLG123" s="106"/>
      <c r="WLH123" s="106"/>
      <c r="WLI123" s="106"/>
      <c r="WLJ123" s="106"/>
      <c r="WLK123" s="106"/>
      <c r="WLL123" s="106"/>
      <c r="WLM123" s="106"/>
      <c r="WLN123" s="106"/>
      <c r="WLO123" s="106"/>
      <c r="WLP123" s="106"/>
      <c r="WLQ123" s="106"/>
      <c r="WLR123" s="106"/>
      <c r="WLS123" s="106"/>
      <c r="WLT123" s="106"/>
      <c r="WLU123" s="106"/>
      <c r="WLV123" s="106"/>
      <c r="WLW123" s="106"/>
      <c r="WLX123" s="106"/>
      <c r="WLY123" s="106"/>
      <c r="WLZ123" s="106"/>
      <c r="WMA123" s="106"/>
      <c r="WMB123" s="106"/>
      <c r="WMC123" s="106"/>
      <c r="WMD123" s="106"/>
      <c r="WME123" s="106"/>
      <c r="WMF123" s="106"/>
      <c r="WMG123" s="106"/>
      <c r="WMH123" s="106"/>
      <c r="WMI123" s="106"/>
      <c r="WMJ123" s="106"/>
      <c r="WMK123" s="106"/>
      <c r="WML123" s="106"/>
      <c r="WMM123" s="106"/>
      <c r="WMN123" s="106"/>
      <c r="WMO123" s="106"/>
      <c r="WMP123" s="106"/>
      <c r="WMQ123" s="106"/>
      <c r="WMR123" s="106"/>
      <c r="WMS123" s="106"/>
      <c r="WMT123" s="106"/>
      <c r="WMU123" s="106"/>
      <c r="WMV123" s="106"/>
      <c r="WMW123" s="106"/>
      <c r="WMX123" s="106"/>
      <c r="WMY123" s="106"/>
      <c r="WMZ123" s="106"/>
      <c r="WNA123" s="106"/>
      <c r="WNB123" s="106"/>
      <c r="WNC123" s="106"/>
      <c r="WND123" s="106"/>
      <c r="WNE123" s="106"/>
      <c r="WNF123" s="106"/>
      <c r="WNG123" s="106"/>
      <c r="WNH123" s="106"/>
      <c r="WNI123" s="106"/>
      <c r="WNJ123" s="106"/>
      <c r="WNK123" s="106"/>
      <c r="WNL123" s="106"/>
      <c r="WNM123" s="106"/>
      <c r="WNN123" s="106"/>
      <c r="WNO123" s="106"/>
      <c r="WNP123" s="106"/>
      <c r="WNQ123" s="106"/>
      <c r="WNR123" s="106"/>
      <c r="WNS123" s="106"/>
      <c r="WNT123" s="106"/>
      <c r="WNU123" s="106"/>
      <c r="WNV123" s="106"/>
      <c r="WNW123" s="106"/>
      <c r="WNX123" s="106"/>
      <c r="WNY123" s="106"/>
      <c r="WNZ123" s="106"/>
      <c r="WOA123" s="106"/>
      <c r="WOB123" s="106"/>
      <c r="WOC123" s="106"/>
      <c r="WOD123" s="106"/>
      <c r="WOE123" s="106"/>
      <c r="WOF123" s="106"/>
      <c r="WOG123" s="106"/>
      <c r="WOH123" s="106"/>
      <c r="WOI123" s="106"/>
      <c r="WOJ123" s="106"/>
      <c r="WOK123" s="106"/>
      <c r="WOL123" s="106"/>
      <c r="WOM123" s="106"/>
      <c r="WON123" s="106"/>
      <c r="WOO123" s="106"/>
      <c r="WOP123" s="106"/>
      <c r="WOQ123" s="106"/>
      <c r="WOR123" s="106"/>
      <c r="WOS123" s="106"/>
      <c r="WOT123" s="106"/>
      <c r="WOU123" s="106"/>
      <c r="WOV123" s="106"/>
      <c r="WOW123" s="106"/>
      <c r="WOX123" s="106"/>
      <c r="WOY123" s="106"/>
      <c r="WOZ123" s="106"/>
      <c r="WPA123" s="106"/>
      <c r="WPB123" s="106"/>
      <c r="WPC123" s="106"/>
      <c r="WPD123" s="106"/>
      <c r="WPE123" s="106"/>
      <c r="WPF123" s="106"/>
      <c r="WPG123" s="106"/>
      <c r="WPH123" s="106"/>
      <c r="WPI123" s="106"/>
      <c r="WPJ123" s="106"/>
      <c r="WPK123" s="106"/>
      <c r="WPL123" s="106"/>
      <c r="WPM123" s="106"/>
      <c r="WPN123" s="106"/>
      <c r="WPO123" s="106"/>
      <c r="WPP123" s="106"/>
      <c r="WPQ123" s="106"/>
      <c r="WPR123" s="106"/>
      <c r="WPS123" s="106"/>
      <c r="WPT123" s="106"/>
      <c r="WPU123" s="106"/>
      <c r="WPV123" s="106"/>
      <c r="WPW123" s="106"/>
      <c r="WPX123" s="106"/>
      <c r="WPY123" s="106"/>
      <c r="WPZ123" s="106"/>
      <c r="WQA123" s="106"/>
      <c r="WQB123" s="106"/>
      <c r="WQC123" s="106"/>
      <c r="WQD123" s="106"/>
      <c r="WQE123" s="106"/>
      <c r="WQF123" s="106"/>
      <c r="WQG123" s="106"/>
      <c r="WQH123" s="106"/>
      <c r="WQI123" s="106"/>
      <c r="WQJ123" s="106"/>
      <c r="WQK123" s="106"/>
      <c r="WQL123" s="106"/>
      <c r="WQM123" s="106"/>
      <c r="WQN123" s="106"/>
      <c r="WQO123" s="106"/>
      <c r="WQP123" s="106"/>
      <c r="WQQ123" s="106"/>
      <c r="WQR123" s="106"/>
      <c r="WQS123" s="106"/>
      <c r="WQT123" s="106"/>
      <c r="WQU123" s="106"/>
      <c r="WQV123" s="106"/>
      <c r="WQW123" s="106"/>
      <c r="WQX123" s="106"/>
      <c r="WQY123" s="106"/>
      <c r="WQZ123" s="106"/>
      <c r="WRA123" s="106"/>
      <c r="WRB123" s="106"/>
      <c r="WRC123" s="106"/>
      <c r="WRD123" s="106"/>
      <c r="WRE123" s="106"/>
      <c r="WRF123" s="106"/>
      <c r="WRG123" s="106"/>
      <c r="WRH123" s="106"/>
      <c r="WRI123" s="106"/>
      <c r="WRJ123" s="106"/>
      <c r="WRK123" s="106"/>
      <c r="WRL123" s="106"/>
      <c r="WRM123" s="106"/>
      <c r="WRN123" s="106"/>
      <c r="WRO123" s="106"/>
      <c r="WRP123" s="106"/>
      <c r="WRQ123" s="106"/>
      <c r="WRR123" s="106"/>
      <c r="WRS123" s="106"/>
      <c r="WRT123" s="106"/>
      <c r="WRU123" s="106"/>
      <c r="WRV123" s="106"/>
      <c r="WRW123" s="106"/>
      <c r="WRX123" s="106"/>
      <c r="WRY123" s="106"/>
      <c r="WRZ123" s="106"/>
      <c r="WSA123" s="106"/>
      <c r="WSB123" s="106"/>
      <c r="WSC123" s="106"/>
      <c r="WSD123" s="106"/>
      <c r="WSE123" s="106"/>
      <c r="WSF123" s="106"/>
      <c r="WSG123" s="106"/>
      <c r="WSH123" s="106"/>
      <c r="WSI123" s="106"/>
      <c r="WSJ123" s="106"/>
      <c r="WSK123" s="106"/>
      <c r="WSL123" s="106"/>
      <c r="WSM123" s="106"/>
      <c r="WSN123" s="106"/>
      <c r="WSO123" s="106"/>
      <c r="WSP123" s="106"/>
      <c r="WSQ123" s="106"/>
      <c r="WSR123" s="106"/>
      <c r="WSS123" s="106"/>
      <c r="WST123" s="106"/>
      <c r="WSU123" s="106"/>
      <c r="WSV123" s="106"/>
      <c r="WSW123" s="106"/>
      <c r="WSX123" s="106"/>
      <c r="WSY123" s="106"/>
      <c r="WSZ123" s="106"/>
      <c r="WTA123" s="106"/>
      <c r="WTB123" s="106"/>
      <c r="WTC123" s="106"/>
      <c r="WTD123" s="106"/>
      <c r="WTE123" s="106"/>
      <c r="WTF123" s="106"/>
      <c r="WTG123" s="106"/>
      <c r="WTH123" s="106"/>
      <c r="WTI123" s="106"/>
      <c r="WTJ123" s="106"/>
      <c r="WTK123" s="106"/>
      <c r="WTL123" s="106"/>
      <c r="WTM123" s="106"/>
      <c r="WTN123" s="106"/>
      <c r="WTO123" s="106"/>
      <c r="WTP123" s="106"/>
      <c r="WTQ123" s="106"/>
      <c r="WTR123" s="106"/>
      <c r="WTS123" s="106"/>
      <c r="WTT123" s="106"/>
      <c r="WTU123" s="106"/>
      <c r="WTV123" s="106"/>
      <c r="WTW123" s="106"/>
      <c r="WTX123" s="106"/>
      <c r="WTY123" s="106"/>
      <c r="WTZ123" s="106"/>
      <c r="WUA123" s="106"/>
      <c r="WUB123" s="106"/>
      <c r="WUC123" s="106"/>
      <c r="WUD123" s="106"/>
      <c r="WUE123" s="106"/>
      <c r="WUF123" s="106"/>
      <c r="WUG123" s="106"/>
      <c r="WUH123" s="106"/>
      <c r="WUI123" s="106"/>
      <c r="WUJ123" s="106"/>
      <c r="WUK123" s="106"/>
      <c r="WUL123" s="106"/>
      <c r="WUM123" s="106"/>
      <c r="WUN123" s="106"/>
      <c r="WUO123" s="106"/>
      <c r="WUP123" s="106"/>
      <c r="WUQ123" s="106"/>
      <c r="WUR123" s="106"/>
      <c r="WUS123" s="106"/>
      <c r="WUT123" s="106"/>
      <c r="WUU123" s="106"/>
      <c r="WUV123" s="106"/>
      <c r="WUW123" s="106"/>
      <c r="WUX123" s="106"/>
      <c r="WUY123" s="106"/>
      <c r="WUZ123" s="106"/>
      <c r="WVA123" s="106"/>
      <c r="WVB123" s="106"/>
      <c r="WVC123" s="106"/>
      <c r="WVD123" s="106"/>
      <c r="WVE123" s="106"/>
      <c r="WVF123" s="106"/>
      <c r="WVG123" s="106"/>
      <c r="WVH123" s="106"/>
      <c r="WVI123" s="106"/>
      <c r="WVJ123" s="106"/>
      <c r="WVK123" s="106"/>
      <c r="WVL123" s="106"/>
      <c r="WVM123" s="106"/>
      <c r="WVN123" s="106"/>
      <c r="WVO123" s="106"/>
      <c r="WVP123" s="106"/>
      <c r="WVQ123" s="106"/>
      <c r="WVR123" s="106"/>
      <c r="WVS123" s="106"/>
      <c r="WVT123" s="106"/>
      <c r="WVU123" s="106"/>
      <c r="WVV123" s="106"/>
      <c r="WVW123" s="106"/>
      <c r="WVX123" s="106"/>
      <c r="WVY123" s="106"/>
      <c r="WVZ123" s="106"/>
      <c r="WWA123" s="106"/>
      <c r="WWB123" s="106"/>
      <c r="WWC123" s="106"/>
      <c r="WWD123" s="106"/>
      <c r="WWE123" s="106"/>
      <c r="WWF123" s="106"/>
      <c r="WWG123" s="106"/>
      <c r="WWH123" s="106"/>
      <c r="WWI123" s="106"/>
      <c r="WWJ123" s="106"/>
      <c r="WWK123" s="106"/>
      <c r="WWL123" s="106"/>
      <c r="WWM123" s="106"/>
      <c r="WWN123" s="106"/>
      <c r="WWO123" s="106"/>
      <c r="WWP123" s="106"/>
      <c r="WWQ123" s="106"/>
      <c r="WWR123" s="106"/>
      <c r="WWS123" s="106"/>
      <c r="WWT123" s="106"/>
      <c r="WWU123" s="106"/>
      <c r="WWV123" s="106"/>
      <c r="WWW123" s="106"/>
      <c r="WWX123" s="106"/>
      <c r="WWY123" s="106"/>
      <c r="WWZ123" s="106"/>
      <c r="WXA123" s="106"/>
      <c r="WXB123" s="106"/>
      <c r="WXC123" s="106"/>
      <c r="WXD123" s="106"/>
      <c r="WXE123" s="106"/>
      <c r="WXF123" s="106"/>
      <c r="WXG123" s="106"/>
      <c r="WXH123" s="106"/>
      <c r="WXI123" s="106"/>
      <c r="WXJ123" s="106"/>
      <c r="WXK123" s="106"/>
      <c r="WXL123" s="106"/>
      <c r="WXM123" s="106"/>
      <c r="WXN123" s="106"/>
      <c r="WXO123" s="106"/>
      <c r="WXP123" s="106"/>
      <c r="WXQ123" s="106"/>
      <c r="WXR123" s="106"/>
      <c r="WXS123" s="106"/>
      <c r="WXT123" s="106"/>
      <c r="WXU123" s="106"/>
      <c r="WXV123" s="106"/>
      <c r="WXW123" s="106"/>
      <c r="WXX123" s="106"/>
      <c r="WXY123" s="106"/>
      <c r="WXZ123" s="106"/>
      <c r="WYA123" s="106"/>
      <c r="WYB123" s="106"/>
      <c r="WYC123" s="106"/>
      <c r="WYD123" s="106"/>
      <c r="WYE123" s="106"/>
      <c r="WYF123" s="106"/>
      <c r="WYG123" s="106"/>
      <c r="WYH123" s="106"/>
      <c r="WYI123" s="106"/>
      <c r="WYJ123" s="106"/>
      <c r="WYK123" s="106"/>
      <c r="WYL123" s="106"/>
      <c r="WYM123" s="106"/>
      <c r="WYN123" s="106"/>
      <c r="WYO123" s="106"/>
      <c r="WYP123" s="106"/>
      <c r="WYQ123" s="106"/>
      <c r="WYR123" s="106"/>
      <c r="WYS123" s="106"/>
      <c r="WYT123" s="106"/>
      <c r="WYU123" s="106"/>
      <c r="WYV123" s="106"/>
      <c r="WYW123" s="106"/>
      <c r="WYX123" s="106"/>
      <c r="WYY123" s="106"/>
      <c r="WYZ123" s="106"/>
      <c r="WZA123" s="106"/>
      <c r="WZB123" s="106"/>
      <c r="WZC123" s="106"/>
      <c r="WZD123" s="106"/>
      <c r="WZE123" s="106"/>
      <c r="WZF123" s="106"/>
      <c r="WZG123" s="106"/>
      <c r="WZH123" s="106"/>
      <c r="WZI123" s="106"/>
      <c r="WZJ123" s="106"/>
      <c r="WZK123" s="106"/>
      <c r="WZL123" s="106"/>
      <c r="WZM123" s="106"/>
      <c r="WZN123" s="106"/>
      <c r="WZO123" s="106"/>
      <c r="WZP123" s="106"/>
      <c r="WZQ123" s="106"/>
      <c r="WZR123" s="106"/>
      <c r="WZS123" s="106"/>
      <c r="WZT123" s="106"/>
      <c r="WZU123" s="106"/>
      <c r="WZV123" s="106"/>
      <c r="WZW123" s="106"/>
      <c r="WZX123" s="106"/>
      <c r="WZY123" s="106"/>
      <c r="WZZ123" s="106"/>
      <c r="XAA123" s="106"/>
      <c r="XAB123" s="106"/>
      <c r="XAC123" s="106"/>
      <c r="XAD123" s="106"/>
      <c r="XAE123" s="106"/>
      <c r="XAF123" s="106"/>
      <c r="XAG123" s="106"/>
      <c r="XAH123" s="106"/>
      <c r="XAI123" s="106"/>
      <c r="XAJ123" s="106"/>
      <c r="XAK123" s="106"/>
      <c r="XAL123" s="106"/>
      <c r="XAM123" s="106"/>
      <c r="XAN123" s="106"/>
      <c r="XAO123" s="106"/>
      <c r="XAP123" s="106"/>
      <c r="XAQ123" s="106"/>
      <c r="XAR123" s="106"/>
      <c r="XAS123" s="106"/>
      <c r="XAT123" s="106"/>
      <c r="XAU123" s="106"/>
      <c r="XAV123" s="106"/>
      <c r="XAW123" s="106"/>
      <c r="XAX123" s="106"/>
      <c r="XAY123" s="106"/>
      <c r="XAZ123" s="106"/>
      <c r="XBA123" s="106"/>
      <c r="XBB123" s="106"/>
      <c r="XBC123" s="106"/>
      <c r="XBD123" s="106"/>
      <c r="XBE123" s="106"/>
      <c r="XBF123" s="106"/>
      <c r="XBG123" s="106"/>
      <c r="XBH123" s="106"/>
      <c r="XBI123" s="106"/>
      <c r="XBJ123" s="106"/>
      <c r="XBK123" s="106"/>
      <c r="XBL123" s="106"/>
      <c r="XBM123" s="106"/>
      <c r="XBN123" s="106"/>
      <c r="XBO123" s="106"/>
      <c r="XBP123" s="106"/>
      <c r="XBQ123" s="106"/>
      <c r="XBR123" s="106"/>
      <c r="XBS123" s="106"/>
      <c r="XBT123" s="106"/>
      <c r="XBU123" s="106"/>
      <c r="XBV123" s="106"/>
      <c r="XBW123" s="106"/>
      <c r="XBX123" s="106"/>
      <c r="XBY123" s="106"/>
      <c r="XBZ123" s="106"/>
      <c r="XCA123" s="106"/>
      <c r="XCB123" s="106"/>
      <c r="XCC123" s="106"/>
      <c r="XCD123" s="106"/>
      <c r="XCE123" s="106"/>
      <c r="XCF123" s="106"/>
      <c r="XCG123" s="106"/>
      <c r="XCH123" s="106"/>
      <c r="XCI123" s="106"/>
      <c r="XCJ123" s="106"/>
      <c r="XCK123" s="106"/>
      <c r="XCL123" s="106"/>
      <c r="XCM123" s="106"/>
      <c r="XCN123" s="106"/>
      <c r="XCO123" s="106"/>
      <c r="XCP123" s="106"/>
      <c r="XCQ123" s="106"/>
      <c r="XCR123" s="106"/>
      <c r="XCS123" s="106"/>
      <c r="XCT123" s="106"/>
      <c r="XCU123" s="106"/>
      <c r="XCV123" s="106"/>
      <c r="XCW123" s="106"/>
      <c r="XCX123" s="106"/>
      <c r="XCY123" s="106"/>
      <c r="XCZ123" s="106"/>
      <c r="XDA123" s="106"/>
      <c r="XDB123" s="106"/>
      <c r="XDC123" s="106"/>
      <c r="XDD123" s="106"/>
      <c r="XDE123" s="106"/>
      <c r="XDF123" s="106"/>
      <c r="XDG123" s="106"/>
      <c r="XDH123" s="106"/>
      <c r="XDI123" s="106"/>
      <c r="XDJ123" s="106"/>
      <c r="XDK123" s="106"/>
      <c r="XDL123" s="106"/>
      <c r="XDM123" s="106"/>
      <c r="XDN123" s="106"/>
      <c r="XDO123" s="106"/>
      <c r="XDP123" s="106"/>
      <c r="XDQ123" s="106"/>
      <c r="XDR123" s="106"/>
      <c r="XDS123" s="106"/>
      <c r="XDT123" s="106"/>
      <c r="XDU123" s="106"/>
      <c r="XDV123" s="106"/>
      <c r="XDW123" s="106"/>
      <c r="XDX123" s="106"/>
      <c r="XDY123" s="106"/>
      <c r="XDZ123" s="106"/>
      <c r="XEA123" s="106"/>
      <c r="XEB123" s="106"/>
      <c r="XEC123" s="106"/>
      <c r="XED123" s="106"/>
      <c r="XEE123" s="106"/>
      <c r="XEF123" s="106"/>
      <c r="XEG123" s="106"/>
      <c r="XEH123" s="106"/>
      <c r="XEI123" s="106"/>
      <c r="XEJ123" s="106"/>
      <c r="XEK123" s="106"/>
      <c r="XEL123" s="106"/>
      <c r="XEM123" s="106"/>
      <c r="XEN123" s="106"/>
      <c r="XEO123" s="106"/>
      <c r="XEP123" s="106"/>
      <c r="XEQ123" s="106"/>
      <c r="XER123" s="106"/>
      <c r="XES123" s="106"/>
      <c r="XET123" s="106"/>
      <c r="XEU123" s="106"/>
      <c r="XEV123" s="106"/>
      <c r="XEW123" s="106"/>
      <c r="XEX123" s="106"/>
      <c r="XEY123" s="106"/>
      <c r="XEZ123" s="106"/>
      <c r="XFA123" s="106"/>
      <c r="XFB123" s="106"/>
      <c r="XFC123" s="106"/>
      <c r="XFD123" s="106"/>
    </row>
    <row r="124" spans="1:16384">
      <c r="A124" s="81" t="s">
        <v>119</v>
      </c>
      <c r="C124" s="41" t="s">
        <v>120</v>
      </c>
      <c r="H124" s="41" t="s">
        <v>121</v>
      </c>
      <c r="M124" s="42" t="s">
        <v>123</v>
      </c>
      <c r="R124" s="95" t="s">
        <v>119</v>
      </c>
      <c r="T124" s="42" t="s">
        <v>120</v>
      </c>
      <c r="Y124" s="42" t="s">
        <v>121</v>
      </c>
      <c r="AD124" s="42" t="s">
        <v>123</v>
      </c>
      <c r="AI124" s="95" t="s">
        <v>119</v>
      </c>
      <c r="AK124" s="42" t="s">
        <v>120</v>
      </c>
      <c r="AP124" s="42" t="s">
        <v>121</v>
      </c>
      <c r="AU124" s="42" t="s">
        <v>123</v>
      </c>
      <c r="AZ124" s="95" t="s">
        <v>119</v>
      </c>
      <c r="BB124" s="42" t="s">
        <v>120</v>
      </c>
      <c r="BG124" s="42" t="s">
        <v>121</v>
      </c>
      <c r="BL124" s="42" t="s">
        <v>123</v>
      </c>
      <c r="BQ124" s="95" t="s">
        <v>119</v>
      </c>
      <c r="BS124" s="42" t="s">
        <v>120</v>
      </c>
      <c r="BX124" s="42" t="s">
        <v>121</v>
      </c>
      <c r="BZ124" s="95" t="s">
        <v>119</v>
      </c>
      <c r="CB124" s="42" t="s">
        <v>120</v>
      </c>
      <c r="CG124" s="42" t="s">
        <v>121</v>
      </c>
      <c r="CH124" s="97"/>
      <c r="CK124" s="42" t="s">
        <v>123</v>
      </c>
      <c r="CQ124" s="95" t="s">
        <v>119</v>
      </c>
      <c r="CS124" s="42" t="s">
        <v>120</v>
      </c>
      <c r="CX124" s="42" t="s">
        <v>121</v>
      </c>
      <c r="CY124" s="95" t="s">
        <v>119</v>
      </c>
      <c r="DA124" s="42" t="s">
        <v>120</v>
      </c>
      <c r="DF124" s="42" t="s">
        <v>121</v>
      </c>
      <c r="DK124" s="42" t="s">
        <v>123</v>
      </c>
      <c r="DP124" s="95" t="s">
        <v>119</v>
      </c>
      <c r="DR124" s="42" t="s">
        <v>120</v>
      </c>
      <c r="DW124" s="42" t="s">
        <v>121</v>
      </c>
      <c r="DY124" s="42" t="s">
        <v>119</v>
      </c>
      <c r="EA124" s="42" t="s">
        <v>120</v>
      </c>
      <c r="EF124" s="42" t="s">
        <v>121</v>
      </c>
      <c r="EG124" s="95"/>
      <c r="EJ124" s="42" t="s">
        <v>123</v>
      </c>
      <c r="EP124" s="42" t="s">
        <v>119</v>
      </c>
      <c r="ER124" s="42" t="s">
        <v>120</v>
      </c>
      <c r="EW124" s="42" t="s">
        <v>121</v>
      </c>
      <c r="EX124" s="95" t="s">
        <v>119</v>
      </c>
      <c r="EZ124" s="42" t="s">
        <v>120</v>
      </c>
      <c r="FE124" s="42" t="s">
        <v>121</v>
      </c>
      <c r="FJ124" s="42" t="s">
        <v>123</v>
      </c>
      <c r="FO124" s="95" t="s">
        <v>119</v>
      </c>
      <c r="FQ124" s="42" t="s">
        <v>120</v>
      </c>
      <c r="FV124" s="42" t="s">
        <v>121</v>
      </c>
      <c r="FX124" s="42" t="s">
        <v>119</v>
      </c>
      <c r="FZ124" s="42" t="s">
        <v>120</v>
      </c>
      <c r="GE124" s="42" t="s">
        <v>121</v>
      </c>
      <c r="GF124" s="95"/>
      <c r="GI124" s="42" t="s">
        <v>123</v>
      </c>
      <c r="GO124" s="42" t="s">
        <v>119</v>
      </c>
      <c r="GQ124" s="42" t="s">
        <v>120</v>
      </c>
      <c r="GV124" s="42" t="s">
        <v>121</v>
      </c>
      <c r="GW124" s="95" t="s">
        <v>119</v>
      </c>
      <c r="GY124" s="42" t="s">
        <v>120</v>
      </c>
      <c r="HD124" s="42" t="s">
        <v>121</v>
      </c>
      <c r="HI124" s="42" t="s">
        <v>123</v>
      </c>
      <c r="HN124" s="95" t="s">
        <v>119</v>
      </c>
      <c r="HP124" s="42" t="s">
        <v>120</v>
      </c>
      <c r="HU124" s="42" t="s">
        <v>121</v>
      </c>
      <c r="HW124" s="95" t="s">
        <v>119</v>
      </c>
      <c r="HY124" s="42" t="s">
        <v>120</v>
      </c>
      <c r="ID124" s="42" t="s">
        <v>121</v>
      </c>
      <c r="IH124" s="42" t="s">
        <v>123</v>
      </c>
      <c r="IN124" s="95" t="s">
        <v>119</v>
      </c>
      <c r="IP124" s="42" t="s">
        <v>120</v>
      </c>
      <c r="IU124" s="42" t="s">
        <v>121</v>
      </c>
      <c r="IV124" s="95" t="s">
        <v>119</v>
      </c>
      <c r="IX124" s="42" t="s">
        <v>120</v>
      </c>
      <c r="JC124" s="42" t="s">
        <v>121</v>
      </c>
      <c r="JH124" s="42" t="s">
        <v>123</v>
      </c>
      <c r="JM124" s="95" t="s">
        <v>119</v>
      </c>
      <c r="JO124" s="42" t="s">
        <v>120</v>
      </c>
      <c r="JT124" s="42" t="s">
        <v>121</v>
      </c>
      <c r="JV124" s="95" t="s">
        <v>119</v>
      </c>
      <c r="JX124" s="42" t="s">
        <v>120</v>
      </c>
      <c r="KC124" s="42" t="s">
        <v>121</v>
      </c>
      <c r="KD124" s="95" t="s">
        <v>119</v>
      </c>
      <c r="KF124" s="42" t="s">
        <v>120</v>
      </c>
      <c r="KK124" s="42" t="s">
        <v>121</v>
      </c>
      <c r="KM124" s="95" t="s">
        <v>119</v>
      </c>
      <c r="KO124" s="42" t="s">
        <v>120</v>
      </c>
      <c r="KT124" s="42" t="s">
        <v>121</v>
      </c>
      <c r="KU124" s="95" t="s">
        <v>119</v>
      </c>
      <c r="KW124" s="42" t="s">
        <v>120</v>
      </c>
      <c r="LB124" s="42" t="s">
        <v>121</v>
      </c>
      <c r="LD124" s="95" t="s">
        <v>119</v>
      </c>
      <c r="LF124" s="42" t="s">
        <v>120</v>
      </c>
      <c r="LK124" s="42" t="s">
        <v>121</v>
      </c>
      <c r="LL124" s="95" t="s">
        <v>119</v>
      </c>
      <c r="LN124" s="42" t="s">
        <v>120</v>
      </c>
      <c r="LS124" s="42" t="s">
        <v>121</v>
      </c>
      <c r="LU124" s="95" t="s">
        <v>119</v>
      </c>
      <c r="LW124" s="42" t="s">
        <v>120</v>
      </c>
      <c r="MB124" s="42" t="s">
        <v>121</v>
      </c>
      <c r="MF124" s="42" t="s">
        <v>123</v>
      </c>
      <c r="ML124" s="95" t="s">
        <v>119</v>
      </c>
      <c r="MN124" s="42" t="s">
        <v>120</v>
      </c>
      <c r="MS124" s="42" t="s">
        <v>121</v>
      </c>
      <c r="MT124" s="95" t="s">
        <v>119</v>
      </c>
      <c r="MV124" s="42" t="s">
        <v>120</v>
      </c>
      <c r="NA124" s="42" t="s">
        <v>121</v>
      </c>
      <c r="NF124" s="42" t="s">
        <v>123</v>
      </c>
      <c r="NK124" s="95" t="s">
        <v>119</v>
      </c>
      <c r="NM124" s="42" t="s">
        <v>120</v>
      </c>
      <c r="NR124" s="42" t="s">
        <v>121</v>
      </c>
      <c r="NW124" s="42" t="s">
        <v>123</v>
      </c>
      <c r="OB124" s="95" t="s">
        <v>119</v>
      </c>
      <c r="OD124" s="42" t="s">
        <v>120</v>
      </c>
      <c r="OI124" s="42" t="s">
        <v>121</v>
      </c>
      <c r="ON124" s="42" t="s">
        <v>123</v>
      </c>
      <c r="OS124" s="95" t="s">
        <v>119</v>
      </c>
      <c r="OU124" s="42" t="s">
        <v>120</v>
      </c>
      <c r="OZ124" s="42" t="s">
        <v>121</v>
      </c>
      <c r="PE124" s="42" t="s">
        <v>123</v>
      </c>
      <c r="PJ124" s="95" t="s">
        <v>119</v>
      </c>
      <c r="PL124" s="42" t="s">
        <v>120</v>
      </c>
      <c r="PQ124" s="42" t="s">
        <v>121</v>
      </c>
      <c r="PV124" s="42" t="s">
        <v>123</v>
      </c>
      <c r="QA124" s="95" t="s">
        <v>119</v>
      </c>
      <c r="QC124" s="42" t="s">
        <v>120</v>
      </c>
      <c r="QH124" s="42" t="s">
        <v>121</v>
      </c>
      <c r="QM124" s="42" t="s">
        <v>123</v>
      </c>
      <c r="QR124" s="95" t="s">
        <v>119</v>
      </c>
      <c r="QT124" s="42" t="s">
        <v>120</v>
      </c>
      <c r="QY124" s="42" t="s">
        <v>121</v>
      </c>
      <c r="RD124" s="42" t="s">
        <v>123</v>
      </c>
      <c r="RI124" s="95" t="s">
        <v>119</v>
      </c>
      <c r="RK124" s="42" t="s">
        <v>120</v>
      </c>
      <c r="RP124" s="42" t="s">
        <v>121</v>
      </c>
      <c r="RU124" s="42" t="s">
        <v>123</v>
      </c>
      <c r="RZ124" s="95" t="s">
        <v>119</v>
      </c>
      <c r="SB124" s="42" t="s">
        <v>120</v>
      </c>
      <c r="SG124" s="42" t="s">
        <v>121</v>
      </c>
      <c r="SL124" s="42" t="s">
        <v>123</v>
      </c>
      <c r="SQ124" s="95" t="s">
        <v>119</v>
      </c>
      <c r="SS124" s="42" t="s">
        <v>120</v>
      </c>
      <c r="SX124" s="42" t="s">
        <v>121</v>
      </c>
      <c r="TC124" s="42" t="s">
        <v>123</v>
      </c>
      <c r="TH124" s="95" t="s">
        <v>119</v>
      </c>
      <c r="TJ124" s="42" t="s">
        <v>120</v>
      </c>
      <c r="TO124" s="42" t="s">
        <v>121</v>
      </c>
      <c r="TT124" s="42" t="s">
        <v>123</v>
      </c>
      <c r="TY124" s="95" t="s">
        <v>119</v>
      </c>
      <c r="UA124" s="42" t="s">
        <v>120</v>
      </c>
      <c r="UF124" s="42" t="s">
        <v>121</v>
      </c>
      <c r="UK124" s="42" t="s">
        <v>123</v>
      </c>
      <c r="UP124" s="95" t="s">
        <v>119</v>
      </c>
      <c r="UR124" s="42" t="s">
        <v>120</v>
      </c>
      <c r="UW124" s="42" t="s">
        <v>121</v>
      </c>
      <c r="VB124" s="42" t="s">
        <v>123</v>
      </c>
      <c r="VG124" s="95" t="s">
        <v>119</v>
      </c>
      <c r="VI124" s="42" t="s">
        <v>120</v>
      </c>
      <c r="VN124" s="42" t="s">
        <v>121</v>
      </c>
      <c r="VS124" s="42" t="s">
        <v>123</v>
      </c>
      <c r="VX124" s="95" t="s">
        <v>119</v>
      </c>
      <c r="VZ124" s="42" t="s">
        <v>120</v>
      </c>
      <c r="WE124" s="42" t="s">
        <v>121</v>
      </c>
      <c r="WJ124" s="42" t="s">
        <v>123</v>
      </c>
      <c r="WO124" s="95" t="s">
        <v>119</v>
      </c>
      <c r="WQ124" s="42" t="s">
        <v>120</v>
      </c>
      <c r="WV124" s="42" t="s">
        <v>121</v>
      </c>
      <c r="XA124" s="42" t="s">
        <v>123</v>
      </c>
      <c r="XF124" s="95" t="s">
        <v>119</v>
      </c>
      <c r="XH124" s="42" t="s">
        <v>120</v>
      </c>
      <c r="XM124" s="42" t="s">
        <v>121</v>
      </c>
      <c r="XR124" s="42" t="s">
        <v>123</v>
      </c>
      <c r="XW124" s="95" t="s">
        <v>119</v>
      </c>
      <c r="XY124" s="42" t="s">
        <v>120</v>
      </c>
      <c r="YD124" s="42" t="s">
        <v>121</v>
      </c>
      <c r="YI124" s="42" t="s">
        <v>123</v>
      </c>
      <c r="YN124" s="95" t="s">
        <v>119</v>
      </c>
      <c r="YP124" s="42" t="s">
        <v>120</v>
      </c>
      <c r="YU124" s="42" t="s">
        <v>121</v>
      </c>
      <c r="YZ124" s="42" t="s">
        <v>123</v>
      </c>
      <c r="ZM124" s="95" t="s">
        <v>119</v>
      </c>
      <c r="ZO124" s="42" t="s">
        <v>120</v>
      </c>
      <c r="ZT124" s="42" t="s">
        <v>121</v>
      </c>
      <c r="ZY124" s="42" t="s">
        <v>123</v>
      </c>
      <c r="AAD124" s="95" t="s">
        <v>119</v>
      </c>
      <c r="AAF124" s="42" t="s">
        <v>120</v>
      </c>
      <c r="AAK124" s="42" t="s">
        <v>121</v>
      </c>
      <c r="AAP124" s="42" t="s">
        <v>123</v>
      </c>
      <c r="AAU124" s="95" t="s">
        <v>119</v>
      </c>
      <c r="AAW124" s="42" t="s">
        <v>120</v>
      </c>
      <c r="ABB124" s="42" t="s">
        <v>121</v>
      </c>
      <c r="ABG124" s="42" t="s">
        <v>123</v>
      </c>
      <c r="ABL124" s="95" t="s">
        <v>119</v>
      </c>
      <c r="ABN124" s="42" t="s">
        <v>120</v>
      </c>
      <c r="ABS124" s="42" t="s">
        <v>121</v>
      </c>
      <c r="ABX124" s="42" t="s">
        <v>123</v>
      </c>
      <c r="ACC124" s="95" t="s">
        <v>119</v>
      </c>
      <c r="ACE124" s="42" t="s">
        <v>120</v>
      </c>
      <c r="ACJ124" s="42" t="s">
        <v>121</v>
      </c>
      <c r="ACO124" s="42" t="s">
        <v>123</v>
      </c>
      <c r="ACT124" s="95" t="s">
        <v>119</v>
      </c>
      <c r="ACV124" s="42" t="s">
        <v>120</v>
      </c>
      <c r="ADA124" s="42" t="s">
        <v>121</v>
      </c>
      <c r="ADF124" s="42" t="s">
        <v>123</v>
      </c>
      <c r="ADK124" s="95" t="s">
        <v>119</v>
      </c>
      <c r="ADM124" s="42" t="s">
        <v>120</v>
      </c>
      <c r="ADR124" s="42" t="s">
        <v>121</v>
      </c>
      <c r="ADW124" s="42" t="s">
        <v>123</v>
      </c>
      <c r="AEB124" s="95" t="s">
        <v>119</v>
      </c>
      <c r="AED124" s="42" t="s">
        <v>120</v>
      </c>
      <c r="AEI124" s="42" t="s">
        <v>121</v>
      </c>
      <c r="AEN124" s="42" t="s">
        <v>123</v>
      </c>
      <c r="AES124" s="95" t="s">
        <v>119</v>
      </c>
      <c r="AEU124" s="42" t="s">
        <v>120</v>
      </c>
      <c r="AEZ124" s="42" t="s">
        <v>121</v>
      </c>
      <c r="AFE124" s="42" t="s">
        <v>123</v>
      </c>
      <c r="AFJ124" s="95" t="s">
        <v>119</v>
      </c>
      <c r="AFL124" s="42" t="s">
        <v>120</v>
      </c>
      <c r="AFQ124" s="42" t="s">
        <v>121</v>
      </c>
      <c r="AFV124" s="42" t="s">
        <v>123</v>
      </c>
      <c r="AGA124" s="95" t="s">
        <v>119</v>
      </c>
      <c r="AGC124" s="42" t="s">
        <v>120</v>
      </c>
      <c r="AGH124" s="42" t="s">
        <v>121</v>
      </c>
    </row>
    <row r="125" spans="1:16384">
      <c r="C125" s="41" t="s">
        <v>126</v>
      </c>
      <c r="H125" s="41" t="s">
        <v>125</v>
      </c>
      <c r="T125" s="42" t="s">
        <v>126</v>
      </c>
      <c r="Y125" s="42" t="s">
        <v>125</v>
      </c>
      <c r="AK125" s="42" t="s">
        <v>126</v>
      </c>
      <c r="AP125" s="42" t="s">
        <v>125</v>
      </c>
      <c r="BB125" s="42" t="s">
        <v>126</v>
      </c>
      <c r="BG125" s="42" t="s">
        <v>125</v>
      </c>
      <c r="BS125" s="42" t="s">
        <v>126</v>
      </c>
      <c r="BX125" s="42" t="s">
        <v>125</v>
      </c>
      <c r="CB125" s="42" t="s">
        <v>126</v>
      </c>
      <c r="CG125" s="42" t="s">
        <v>125</v>
      </c>
      <c r="CS125" s="42" t="s">
        <v>126</v>
      </c>
      <c r="CX125" s="42" t="s">
        <v>125</v>
      </c>
      <c r="DA125" s="42" t="s">
        <v>126</v>
      </c>
      <c r="DF125" s="42" t="s">
        <v>125</v>
      </c>
      <c r="DR125" s="42" t="s">
        <v>126</v>
      </c>
      <c r="DW125" s="42" t="s">
        <v>125</v>
      </c>
      <c r="EA125" s="42" t="s">
        <v>126</v>
      </c>
      <c r="EF125" s="42" t="s">
        <v>125</v>
      </c>
      <c r="ER125" s="42" t="s">
        <v>126</v>
      </c>
      <c r="EW125" s="42" t="s">
        <v>125</v>
      </c>
      <c r="EZ125" s="42" t="s">
        <v>126</v>
      </c>
      <c r="FE125" s="42" t="s">
        <v>125</v>
      </c>
      <c r="FQ125" s="42" t="s">
        <v>126</v>
      </c>
      <c r="FV125" s="42" t="s">
        <v>125</v>
      </c>
      <c r="FZ125" s="42" t="s">
        <v>126</v>
      </c>
      <c r="GE125" s="42" t="s">
        <v>125</v>
      </c>
      <c r="GQ125" s="42" t="s">
        <v>126</v>
      </c>
      <c r="GV125" s="42" t="s">
        <v>125</v>
      </c>
      <c r="GY125" s="42" t="s">
        <v>126</v>
      </c>
      <c r="HD125" s="42" t="s">
        <v>125</v>
      </c>
      <c r="HP125" s="42" t="s">
        <v>126</v>
      </c>
      <c r="HU125" s="42" t="s">
        <v>125</v>
      </c>
      <c r="HY125" s="42" t="s">
        <v>126</v>
      </c>
      <c r="ID125" s="42" t="s">
        <v>125</v>
      </c>
      <c r="IP125" s="42" t="s">
        <v>126</v>
      </c>
      <c r="IU125" s="42" t="s">
        <v>125</v>
      </c>
      <c r="IX125" s="42" t="s">
        <v>126</v>
      </c>
      <c r="JC125" s="42" t="s">
        <v>125</v>
      </c>
      <c r="JO125" s="42" t="s">
        <v>126</v>
      </c>
      <c r="JT125" s="42" t="s">
        <v>125</v>
      </c>
      <c r="JX125" s="42" t="s">
        <v>126</v>
      </c>
      <c r="KC125" s="42" t="s">
        <v>125</v>
      </c>
      <c r="KF125" s="42" t="s">
        <v>126</v>
      </c>
      <c r="KK125" s="42" t="s">
        <v>125</v>
      </c>
      <c r="KO125" s="42" t="s">
        <v>126</v>
      </c>
      <c r="KT125" s="42" t="s">
        <v>125</v>
      </c>
      <c r="KW125" s="42" t="s">
        <v>126</v>
      </c>
      <c r="LB125" s="42" t="s">
        <v>125</v>
      </c>
      <c r="LF125" s="42" t="s">
        <v>126</v>
      </c>
      <c r="LK125" s="42" t="s">
        <v>125</v>
      </c>
      <c r="LN125" s="42" t="s">
        <v>126</v>
      </c>
      <c r="LS125" s="42" t="s">
        <v>125</v>
      </c>
      <c r="LW125" s="42" t="s">
        <v>126</v>
      </c>
      <c r="MB125" s="42" t="s">
        <v>125</v>
      </c>
      <c r="MN125" s="42" t="s">
        <v>126</v>
      </c>
      <c r="MS125" s="42" t="s">
        <v>125</v>
      </c>
      <c r="MV125" s="42" t="s">
        <v>126</v>
      </c>
      <c r="NA125" s="42" t="s">
        <v>125</v>
      </c>
      <c r="NM125" s="42" t="s">
        <v>126</v>
      </c>
      <c r="NR125" s="42" t="s">
        <v>125</v>
      </c>
      <c r="OD125" s="42" t="s">
        <v>126</v>
      </c>
      <c r="OI125" s="42" t="s">
        <v>125</v>
      </c>
      <c r="OU125" s="42" t="s">
        <v>126</v>
      </c>
      <c r="OZ125" s="42" t="s">
        <v>125</v>
      </c>
      <c r="PL125" s="42" t="s">
        <v>126</v>
      </c>
      <c r="PQ125" s="42" t="s">
        <v>125</v>
      </c>
      <c r="QC125" s="42" t="s">
        <v>126</v>
      </c>
      <c r="QH125" s="42" t="s">
        <v>125</v>
      </c>
      <c r="QT125" s="42" t="s">
        <v>126</v>
      </c>
      <c r="QY125" s="42" t="s">
        <v>125</v>
      </c>
      <c r="RK125" s="42" t="s">
        <v>126</v>
      </c>
      <c r="RP125" s="42" t="s">
        <v>125</v>
      </c>
      <c r="SB125" s="42" t="s">
        <v>126</v>
      </c>
      <c r="SG125" s="42" t="s">
        <v>125</v>
      </c>
      <c r="SS125" s="42" t="s">
        <v>126</v>
      </c>
      <c r="SX125" s="42" t="s">
        <v>125</v>
      </c>
      <c r="TJ125" s="42" t="s">
        <v>126</v>
      </c>
      <c r="TO125" s="42" t="s">
        <v>125</v>
      </c>
      <c r="UA125" s="42" t="s">
        <v>126</v>
      </c>
      <c r="UF125" s="42" t="s">
        <v>125</v>
      </c>
      <c r="UR125" s="42" t="s">
        <v>126</v>
      </c>
      <c r="UW125" s="42" t="s">
        <v>125</v>
      </c>
      <c r="VI125" s="42" t="s">
        <v>126</v>
      </c>
      <c r="VN125" s="42" t="s">
        <v>125</v>
      </c>
      <c r="VZ125" s="42" t="s">
        <v>126</v>
      </c>
      <c r="WE125" s="42" t="s">
        <v>125</v>
      </c>
      <c r="WQ125" s="42" t="s">
        <v>126</v>
      </c>
      <c r="WV125" s="42" t="s">
        <v>125</v>
      </c>
      <c r="XH125" s="42" t="s">
        <v>126</v>
      </c>
      <c r="XM125" s="42" t="s">
        <v>125</v>
      </c>
      <c r="XY125" s="42" t="s">
        <v>126</v>
      </c>
      <c r="YD125" s="42" t="s">
        <v>125</v>
      </c>
      <c r="YP125" s="42" t="s">
        <v>126</v>
      </c>
      <c r="YU125" s="42" t="s">
        <v>125</v>
      </c>
      <c r="ZO125" s="42" t="s">
        <v>126</v>
      </c>
      <c r="ZT125" s="42" t="s">
        <v>125</v>
      </c>
      <c r="AAF125" s="42" t="s">
        <v>126</v>
      </c>
      <c r="AAK125" s="42" t="s">
        <v>125</v>
      </c>
      <c r="AAW125" s="42" t="s">
        <v>126</v>
      </c>
      <c r="ABB125" s="42" t="s">
        <v>125</v>
      </c>
      <c r="ABN125" s="42" t="s">
        <v>126</v>
      </c>
      <c r="ABS125" s="42" t="s">
        <v>125</v>
      </c>
      <c r="ACE125" s="42" t="s">
        <v>126</v>
      </c>
      <c r="ACJ125" s="42" t="s">
        <v>125</v>
      </c>
      <c r="ACV125" s="42" t="s">
        <v>126</v>
      </c>
      <c r="ADA125" s="42" t="s">
        <v>125</v>
      </c>
      <c r="ADM125" s="42" t="s">
        <v>126</v>
      </c>
      <c r="ADR125" s="42" t="s">
        <v>125</v>
      </c>
      <c r="AED125" s="42" t="s">
        <v>126</v>
      </c>
      <c r="AEI125" s="42" t="s">
        <v>125</v>
      </c>
      <c r="AEU125" s="42" t="s">
        <v>126</v>
      </c>
      <c r="AEZ125" s="42" t="s">
        <v>125</v>
      </c>
      <c r="AFL125" s="42" t="s">
        <v>126</v>
      </c>
      <c r="AFQ125" s="42" t="s">
        <v>125</v>
      </c>
      <c r="AGC125" s="42" t="s">
        <v>126</v>
      </c>
      <c r="AGH125" s="42" t="s">
        <v>125</v>
      </c>
    </row>
    <row r="126" spans="1:16384">
      <c r="VC126" s="41"/>
      <c r="VD126" s="41"/>
      <c r="VE126" s="41"/>
      <c r="VF126" s="41"/>
      <c r="VT126" s="41"/>
      <c r="VU126" s="41"/>
      <c r="VV126" s="41"/>
      <c r="VW126" s="41"/>
      <c r="WK126" s="41"/>
      <c r="WL126" s="41"/>
      <c r="WM126" s="41"/>
      <c r="WN126" s="41"/>
      <c r="XB126" s="41"/>
      <c r="XC126" s="41"/>
      <c r="XD126" s="41"/>
      <c r="XE126" s="41"/>
      <c r="XS126" s="41"/>
      <c r="XT126" s="41"/>
      <c r="XU126" s="41"/>
      <c r="XV126" s="41"/>
      <c r="YJ126" s="41"/>
      <c r="YK126" s="41"/>
      <c r="YL126" s="41"/>
      <c r="YM126" s="41"/>
      <c r="ZA126" s="41"/>
      <c r="ZB126" s="41"/>
      <c r="ZC126" s="41"/>
      <c r="ZD126" s="41"/>
      <c r="ZZ126" s="41"/>
      <c r="AAA126" s="41"/>
      <c r="AAB126" s="41"/>
      <c r="AAC126" s="41"/>
      <c r="AAQ126" s="41"/>
      <c r="AAR126" s="41"/>
      <c r="AAS126" s="41"/>
      <c r="AAT126" s="41"/>
      <c r="ABH126" s="41"/>
      <c r="ABI126" s="41"/>
      <c r="ABJ126" s="41"/>
      <c r="ABK126" s="41"/>
      <c r="ABY126" s="41"/>
      <c r="ABZ126" s="41"/>
      <c r="ACA126" s="41"/>
      <c r="ACB126" s="41"/>
      <c r="ACP126" s="41"/>
      <c r="ACQ126" s="41"/>
      <c r="ACR126" s="41"/>
      <c r="ACS126" s="41"/>
      <c r="ADG126" s="41"/>
      <c r="ADH126" s="41"/>
      <c r="ADI126" s="41"/>
      <c r="ADJ126" s="41"/>
      <c r="ADX126" s="41"/>
      <c r="ADY126" s="41"/>
      <c r="ADZ126" s="41"/>
      <c r="AEA126" s="41"/>
      <c r="AEO126" s="41"/>
      <c r="AEP126" s="41"/>
      <c r="AEQ126" s="41"/>
      <c r="AER126" s="41"/>
      <c r="AFF126" s="41"/>
      <c r="AFG126" s="41"/>
      <c r="AFH126" s="41"/>
      <c r="AFI126" s="41"/>
      <c r="AFW126" s="41"/>
      <c r="AFX126" s="41"/>
      <c r="AFY126" s="41"/>
      <c r="AFZ126" s="41"/>
    </row>
    <row r="127" spans="1:16384">
      <c r="A127" s="84" t="s">
        <v>127</v>
      </c>
      <c r="B127" s="85"/>
      <c r="C127" s="85"/>
      <c r="D127" s="85"/>
      <c r="E127" s="87"/>
      <c r="F127" s="88" t="s">
        <v>114</v>
      </c>
      <c r="G127" s="88"/>
      <c r="H127" s="89">
        <f>COUNTIF(A78:H122,"G")</f>
        <v>0</v>
      </c>
      <c r="J127" s="107" t="s">
        <v>127</v>
      </c>
      <c r="K127" s="108"/>
      <c r="L127" s="108"/>
      <c r="M127" s="108"/>
      <c r="N127" s="109"/>
      <c r="O127" s="38" t="s">
        <v>114</v>
      </c>
      <c r="P127" s="38"/>
      <c r="Q127" s="38">
        <f>COUNTIF(J78:Q122,"G")</f>
        <v>0</v>
      </c>
      <c r="R127" s="107" t="s">
        <v>127</v>
      </c>
      <c r="S127" s="108"/>
      <c r="T127" s="108"/>
      <c r="U127" s="108"/>
      <c r="V127" s="109"/>
      <c r="W127" s="38" t="s">
        <v>114</v>
      </c>
      <c r="X127" s="38"/>
      <c r="Y127" s="38">
        <f>COUNTIF(R78:Y122,"G")</f>
        <v>0</v>
      </c>
      <c r="AA127" s="84" t="s">
        <v>127</v>
      </c>
      <c r="AB127" s="85"/>
      <c r="AC127" s="85"/>
      <c r="AD127" s="85"/>
      <c r="AE127" s="87"/>
      <c r="AF127" s="88" t="s">
        <v>114</v>
      </c>
      <c r="AG127" s="88"/>
      <c r="AH127" s="89">
        <f>COUNTIF(AA78:AH122,"G")</f>
        <v>0</v>
      </c>
      <c r="AI127" s="84" t="s">
        <v>127</v>
      </c>
      <c r="AJ127" s="85"/>
      <c r="AK127" s="85"/>
      <c r="AL127" s="85"/>
      <c r="AM127" s="87"/>
      <c r="AN127" s="88" t="s">
        <v>114</v>
      </c>
      <c r="AO127" s="88"/>
      <c r="AP127" s="89">
        <f>COUNTIF(AI78:AP122,"G")</f>
        <v>0</v>
      </c>
      <c r="AR127" s="84" t="s">
        <v>127</v>
      </c>
      <c r="AS127" s="85"/>
      <c r="AT127" s="85"/>
      <c r="AU127" s="85"/>
      <c r="AV127" s="87"/>
      <c r="AW127" s="88" t="s">
        <v>114</v>
      </c>
      <c r="AX127" s="88"/>
      <c r="AY127" s="89">
        <f>COUNTIF(AR78:AY122,"G")</f>
        <v>0</v>
      </c>
      <c r="AZ127" s="84" t="s">
        <v>127</v>
      </c>
      <c r="BA127" s="85"/>
      <c r="BB127" s="85"/>
      <c r="BC127" s="85"/>
      <c r="BD127" s="87"/>
      <c r="BE127" s="88" t="s">
        <v>114</v>
      </c>
      <c r="BF127" s="88"/>
      <c r="BG127" s="89">
        <f>COUNTIF(AZ78:BG122,"G")</f>
        <v>0</v>
      </c>
      <c r="BI127" s="84" t="s">
        <v>127</v>
      </c>
      <c r="BJ127" s="85"/>
      <c r="BK127" s="85"/>
      <c r="BL127" s="85"/>
      <c r="BM127" s="87"/>
      <c r="BN127" s="88" t="s">
        <v>114</v>
      </c>
      <c r="BO127" s="88"/>
      <c r="BP127" s="89">
        <f>COUNTIF(BI78:BP122,"G")</f>
        <v>0</v>
      </c>
      <c r="BQ127" s="84" t="s">
        <v>127</v>
      </c>
      <c r="BR127" s="85"/>
      <c r="BS127" s="85"/>
      <c r="BT127" s="85"/>
      <c r="BU127" s="87"/>
      <c r="BV127" s="88" t="s">
        <v>114</v>
      </c>
      <c r="BW127" s="88"/>
      <c r="BX127" s="89">
        <f>COUNTIF(BQ78:BX122,"G")</f>
        <v>0</v>
      </c>
      <c r="BZ127" s="84" t="s">
        <v>127</v>
      </c>
      <c r="CA127" s="85"/>
      <c r="CB127" s="85"/>
      <c r="CC127" s="85"/>
      <c r="CD127" s="87"/>
      <c r="CE127" s="88" t="s">
        <v>114</v>
      </c>
      <c r="CF127" s="88"/>
      <c r="CG127" s="89">
        <f>COUNTIF(BZ78:CG122,"G")</f>
        <v>0</v>
      </c>
      <c r="CH127" s="110" t="s">
        <v>127</v>
      </c>
      <c r="CI127" s="85"/>
      <c r="CJ127" s="85"/>
      <c r="CK127" s="85"/>
      <c r="CL127" s="87"/>
      <c r="CM127" s="88" t="s">
        <v>114</v>
      </c>
      <c r="CN127" s="88"/>
      <c r="CO127" s="89">
        <f>COUNTIF(CH78:CO122,"G")</f>
        <v>0</v>
      </c>
      <c r="CQ127" s="84" t="s">
        <v>127</v>
      </c>
      <c r="CR127" s="85"/>
      <c r="CS127" s="85"/>
      <c r="CT127" s="85"/>
      <c r="CU127" s="87"/>
      <c r="CV127" s="88" t="s">
        <v>114</v>
      </c>
      <c r="CW127" s="88"/>
      <c r="CX127" s="89">
        <f>COUNTIF(CQ78:CX122,"G")</f>
        <v>0</v>
      </c>
      <c r="CY127" s="84" t="s">
        <v>127</v>
      </c>
      <c r="CZ127" s="85"/>
      <c r="DA127" s="85"/>
      <c r="DB127" s="85"/>
      <c r="DC127" s="87"/>
      <c r="DD127" s="88" t="s">
        <v>114</v>
      </c>
      <c r="DE127" s="88"/>
      <c r="DF127" s="89">
        <f>COUNTIF(CY78:DF122,"G")</f>
        <v>0</v>
      </c>
      <c r="DH127" s="84" t="s">
        <v>127</v>
      </c>
      <c r="DI127" s="85"/>
      <c r="DJ127" s="85"/>
      <c r="DK127" s="85"/>
      <c r="DL127" s="87"/>
      <c r="DM127" s="88" t="s">
        <v>114</v>
      </c>
      <c r="DN127" s="88"/>
      <c r="DO127" s="89">
        <f>COUNTIF(DH78:DO122,"G")</f>
        <v>0</v>
      </c>
      <c r="DP127" s="84" t="s">
        <v>127</v>
      </c>
      <c r="DQ127" s="85"/>
      <c r="DR127" s="85"/>
      <c r="DS127" s="85"/>
      <c r="DT127" s="87"/>
      <c r="DU127" s="88" t="s">
        <v>114</v>
      </c>
      <c r="DV127" s="88"/>
      <c r="DW127" s="89">
        <f>COUNTIF(DP78:DW122,"G")</f>
        <v>0</v>
      </c>
      <c r="DY127" s="84" t="s">
        <v>127</v>
      </c>
      <c r="DZ127" s="85"/>
      <c r="EA127" s="85"/>
      <c r="EB127" s="85"/>
      <c r="EC127" s="87"/>
      <c r="ED127" s="88" t="s">
        <v>114</v>
      </c>
      <c r="EE127" s="88"/>
      <c r="EF127" s="89">
        <f>COUNTIF(DY78:EF122,"G")</f>
        <v>0</v>
      </c>
      <c r="EG127" s="84" t="s">
        <v>127</v>
      </c>
      <c r="EH127" s="85"/>
      <c r="EI127" s="85"/>
      <c r="EJ127" s="85"/>
      <c r="EK127" s="87"/>
      <c r="EL127" s="88" t="s">
        <v>114</v>
      </c>
      <c r="EM127" s="88"/>
      <c r="EN127" s="89">
        <f>COUNTIF(EG78:EN122,"G")</f>
        <v>0</v>
      </c>
      <c r="EP127" s="84" t="s">
        <v>127</v>
      </c>
      <c r="EQ127" s="85"/>
      <c r="ER127" s="85"/>
      <c r="ES127" s="85"/>
      <c r="ET127" s="87"/>
      <c r="EU127" s="88" t="s">
        <v>114</v>
      </c>
      <c r="EV127" s="88"/>
      <c r="EW127" s="89">
        <f>COUNTIF(EP78:EW122,"G")</f>
        <v>0</v>
      </c>
      <c r="EX127" s="84" t="s">
        <v>127</v>
      </c>
      <c r="EY127" s="85"/>
      <c r="EZ127" s="85"/>
      <c r="FA127" s="85"/>
      <c r="FB127" s="87"/>
      <c r="FC127" s="88" t="s">
        <v>114</v>
      </c>
      <c r="FD127" s="88"/>
      <c r="FE127" s="89">
        <f>COUNTIF(EX78:FE122,"G")</f>
        <v>0</v>
      </c>
      <c r="FG127" s="84" t="s">
        <v>127</v>
      </c>
      <c r="FH127" s="85"/>
      <c r="FI127" s="85"/>
      <c r="FJ127" s="85"/>
      <c r="FK127" s="87"/>
      <c r="FL127" s="88" t="s">
        <v>114</v>
      </c>
      <c r="FM127" s="88"/>
      <c r="FN127" s="89">
        <f>COUNTIF(FG78:FN122,"G")</f>
        <v>0</v>
      </c>
      <c r="FO127" s="84" t="s">
        <v>127</v>
      </c>
      <c r="FP127" s="85"/>
      <c r="FQ127" s="85"/>
      <c r="FR127" s="85"/>
      <c r="FS127" s="87"/>
      <c r="FT127" s="88" t="s">
        <v>114</v>
      </c>
      <c r="FU127" s="88"/>
      <c r="FV127" s="89">
        <f>COUNTIF(FO78:FV122,"G")</f>
        <v>0</v>
      </c>
      <c r="FX127" s="84" t="s">
        <v>127</v>
      </c>
      <c r="FY127" s="85"/>
      <c r="FZ127" s="85"/>
      <c r="GA127" s="85"/>
      <c r="GB127" s="87"/>
      <c r="GC127" s="88" t="s">
        <v>114</v>
      </c>
      <c r="GD127" s="88"/>
      <c r="GE127" s="89">
        <f>COUNTIF(FX78:GE122,"G")</f>
        <v>0</v>
      </c>
      <c r="GF127" s="84" t="s">
        <v>127</v>
      </c>
      <c r="GG127" s="85"/>
      <c r="GH127" s="85"/>
      <c r="GI127" s="85"/>
      <c r="GJ127" s="87"/>
      <c r="GK127" s="88" t="s">
        <v>114</v>
      </c>
      <c r="GL127" s="88"/>
      <c r="GM127" s="89">
        <f>COUNTIF(GF78:GM122,"G")</f>
        <v>0</v>
      </c>
      <c r="GO127" s="84" t="s">
        <v>127</v>
      </c>
      <c r="GP127" s="85"/>
      <c r="GQ127" s="85"/>
      <c r="GR127" s="85"/>
      <c r="GS127" s="87"/>
      <c r="GT127" s="88" t="s">
        <v>114</v>
      </c>
      <c r="GU127" s="88"/>
      <c r="GV127" s="89">
        <f>COUNTIF(GO78:GV122,"G")</f>
        <v>0</v>
      </c>
      <c r="GW127" s="84" t="s">
        <v>127</v>
      </c>
      <c r="GX127" s="85"/>
      <c r="GY127" s="85"/>
      <c r="GZ127" s="85"/>
      <c r="HA127" s="87"/>
      <c r="HB127" s="88" t="s">
        <v>114</v>
      </c>
      <c r="HC127" s="88"/>
      <c r="HD127" s="89">
        <f>COUNTIF(GW78:HD122,"G")</f>
        <v>0</v>
      </c>
      <c r="HF127" s="84" t="s">
        <v>127</v>
      </c>
      <c r="HG127" s="85"/>
      <c r="HH127" s="85"/>
      <c r="HI127" s="85"/>
      <c r="HJ127" s="87"/>
      <c r="HK127" s="88" t="s">
        <v>114</v>
      </c>
      <c r="HL127" s="88"/>
      <c r="HM127" s="89">
        <f>COUNTIF(HF78:HM122,"G")</f>
        <v>0</v>
      </c>
      <c r="HN127" s="84" t="s">
        <v>127</v>
      </c>
      <c r="HO127" s="85"/>
      <c r="HP127" s="85"/>
      <c r="HQ127" s="85"/>
      <c r="HR127" s="87"/>
      <c r="HS127" s="88" t="s">
        <v>114</v>
      </c>
      <c r="HT127" s="88"/>
      <c r="HU127" s="89">
        <f>COUNTIF(HN78:HU122,"G")</f>
        <v>0</v>
      </c>
      <c r="HW127" s="84" t="s">
        <v>127</v>
      </c>
      <c r="HX127" s="85"/>
      <c r="HY127" s="85"/>
      <c r="HZ127" s="85"/>
      <c r="IA127" s="87"/>
      <c r="IB127" s="88" t="s">
        <v>114</v>
      </c>
      <c r="IC127" s="88"/>
      <c r="ID127" s="89">
        <f>COUNTIF(HW78:ID122,"G")</f>
        <v>0</v>
      </c>
      <c r="IE127" s="84" t="s">
        <v>127</v>
      </c>
      <c r="IF127" s="85"/>
      <c r="IG127" s="85"/>
      <c r="IH127" s="85"/>
      <c r="II127" s="87"/>
      <c r="IJ127" s="88" t="s">
        <v>114</v>
      </c>
      <c r="IK127" s="88"/>
      <c r="IL127" s="89">
        <f>COUNTIF(IE78:IL122,"G")</f>
        <v>0</v>
      </c>
      <c r="IN127" s="84" t="s">
        <v>127</v>
      </c>
      <c r="IO127" s="85"/>
      <c r="IP127" s="85"/>
      <c r="IQ127" s="85"/>
      <c r="IR127" s="87"/>
      <c r="IS127" s="88" t="s">
        <v>114</v>
      </c>
      <c r="IT127" s="88"/>
      <c r="IU127" s="89">
        <f>COUNTIF(IN78:IU122,"G")</f>
        <v>0</v>
      </c>
      <c r="IV127" s="84" t="s">
        <v>127</v>
      </c>
      <c r="IW127" s="85"/>
      <c r="IX127" s="85"/>
      <c r="IY127" s="85"/>
      <c r="IZ127" s="87"/>
      <c r="JA127" s="88" t="s">
        <v>114</v>
      </c>
      <c r="JB127" s="88"/>
      <c r="JC127" s="89">
        <f>COUNTIF(IV78:JC122,"G")</f>
        <v>0</v>
      </c>
      <c r="JE127" s="84" t="s">
        <v>127</v>
      </c>
      <c r="JF127" s="85"/>
      <c r="JG127" s="85"/>
      <c r="JH127" s="85"/>
      <c r="JI127" s="87"/>
      <c r="JJ127" s="88" t="s">
        <v>114</v>
      </c>
      <c r="JK127" s="88"/>
      <c r="JL127" s="89">
        <f>COUNTIF(JE78:JL122,"G")</f>
        <v>0</v>
      </c>
      <c r="JM127" s="84" t="s">
        <v>127</v>
      </c>
      <c r="JN127" s="85"/>
      <c r="JO127" s="85"/>
      <c r="JP127" s="85"/>
      <c r="JQ127" s="87"/>
      <c r="JR127" s="88" t="s">
        <v>114</v>
      </c>
      <c r="JS127" s="88"/>
      <c r="JT127" s="89">
        <f>COUNTIF(JM78:JT122,"G")</f>
        <v>0</v>
      </c>
      <c r="JV127" s="84" t="s">
        <v>127</v>
      </c>
      <c r="JW127" s="85"/>
      <c r="JX127" s="85"/>
      <c r="JY127" s="85"/>
      <c r="JZ127" s="87"/>
      <c r="KA127" s="88" t="s">
        <v>114</v>
      </c>
      <c r="KB127" s="88"/>
      <c r="KC127" s="89">
        <f>COUNTIF(JV78:KC122,"G")</f>
        <v>0</v>
      </c>
      <c r="KD127" s="84" t="s">
        <v>127</v>
      </c>
      <c r="KE127" s="85"/>
      <c r="KF127" s="85"/>
      <c r="KG127" s="85"/>
      <c r="KH127" s="87"/>
      <c r="KI127" s="88" t="s">
        <v>114</v>
      </c>
      <c r="KJ127" s="88"/>
      <c r="KK127" s="89">
        <f>COUNTIF(KD78:KK122,"G")</f>
        <v>0</v>
      </c>
      <c r="KM127" s="84" t="s">
        <v>127</v>
      </c>
      <c r="KN127" s="85"/>
      <c r="KO127" s="85"/>
      <c r="KP127" s="85"/>
      <c r="KQ127" s="87"/>
      <c r="KR127" s="88" t="s">
        <v>114</v>
      </c>
      <c r="KS127" s="88"/>
      <c r="KT127" s="89">
        <f>COUNTIF(KM78:KT122,"G")</f>
        <v>0</v>
      </c>
      <c r="KU127" s="84" t="s">
        <v>127</v>
      </c>
      <c r="KV127" s="85"/>
      <c r="KW127" s="85"/>
      <c r="KX127" s="85"/>
      <c r="KY127" s="87"/>
      <c r="KZ127" s="88" t="s">
        <v>114</v>
      </c>
      <c r="LA127" s="88"/>
      <c r="LB127" s="89">
        <f>COUNTIF(KU78:LB122,"G")</f>
        <v>0</v>
      </c>
      <c r="LD127" s="84" t="s">
        <v>127</v>
      </c>
      <c r="LE127" s="85"/>
      <c r="LF127" s="85"/>
      <c r="LG127" s="85"/>
      <c r="LH127" s="87"/>
      <c r="LI127" s="88" t="s">
        <v>114</v>
      </c>
      <c r="LJ127" s="88"/>
      <c r="LK127" s="89">
        <f>COUNTIF(LD78:LK122,"G")</f>
        <v>0</v>
      </c>
      <c r="LL127" s="84" t="s">
        <v>127</v>
      </c>
      <c r="LM127" s="85"/>
      <c r="LN127" s="85"/>
      <c r="LO127" s="85"/>
      <c r="LP127" s="87"/>
      <c r="LQ127" s="88" t="s">
        <v>114</v>
      </c>
      <c r="LR127" s="88"/>
      <c r="LS127" s="89">
        <f>COUNTIF(LL78:LS122,"G")</f>
        <v>0</v>
      </c>
      <c r="LU127" s="84" t="s">
        <v>127</v>
      </c>
      <c r="LV127" s="85"/>
      <c r="LW127" s="85"/>
      <c r="LX127" s="85"/>
      <c r="LY127" s="87"/>
      <c r="LZ127" s="88" t="s">
        <v>114</v>
      </c>
      <c r="MA127" s="88"/>
      <c r="MB127" s="89">
        <f>COUNTIF(LU78:MB122,"G")</f>
        <v>0</v>
      </c>
      <c r="MC127" s="84" t="s">
        <v>127</v>
      </c>
      <c r="MD127" s="85"/>
      <c r="ME127" s="85"/>
      <c r="MF127" s="85"/>
      <c r="MG127" s="87"/>
      <c r="MH127" s="88" t="s">
        <v>114</v>
      </c>
      <c r="MI127" s="88"/>
      <c r="MJ127" s="89">
        <f>COUNTIF(MC78:MJ122,"G")</f>
        <v>0</v>
      </c>
      <c r="ML127" s="84" t="s">
        <v>127</v>
      </c>
      <c r="MM127" s="85"/>
      <c r="MN127" s="85"/>
      <c r="MO127" s="85"/>
      <c r="MP127" s="87"/>
      <c r="MQ127" s="88" t="s">
        <v>114</v>
      </c>
      <c r="MR127" s="88"/>
      <c r="MS127" s="89">
        <f>COUNTIF(ML78:MS122,"G")</f>
        <v>0</v>
      </c>
      <c r="MT127" s="84" t="s">
        <v>127</v>
      </c>
      <c r="MU127" s="85"/>
      <c r="MV127" s="85"/>
      <c r="MW127" s="85"/>
      <c r="MX127" s="87"/>
      <c r="MY127" s="88" t="s">
        <v>114</v>
      </c>
      <c r="MZ127" s="88"/>
      <c r="NA127" s="89">
        <f>COUNTIF(MT78:NA122,"G")</f>
        <v>0</v>
      </c>
      <c r="NC127" s="84" t="s">
        <v>127</v>
      </c>
      <c r="ND127" s="85"/>
      <c r="NE127" s="85"/>
      <c r="NF127" s="85"/>
      <c r="NG127" s="87"/>
      <c r="NH127" s="88" t="s">
        <v>114</v>
      </c>
      <c r="NI127" s="88"/>
      <c r="NJ127" s="89">
        <f>COUNTIF(NC78:NJ122,"G")</f>
        <v>0</v>
      </c>
      <c r="NK127" s="84" t="s">
        <v>127</v>
      </c>
      <c r="NL127" s="85"/>
      <c r="NM127" s="85"/>
      <c r="NN127" s="85"/>
      <c r="NO127" s="87"/>
      <c r="NP127" s="88" t="s">
        <v>114</v>
      </c>
      <c r="NQ127" s="88"/>
      <c r="NR127" s="89">
        <f>COUNTIF(NK78:NR122,"G")</f>
        <v>0</v>
      </c>
      <c r="NT127" s="84" t="s">
        <v>127</v>
      </c>
      <c r="NU127" s="85"/>
      <c r="NV127" s="85"/>
      <c r="NW127" s="85"/>
      <c r="NX127" s="87"/>
      <c r="NY127" s="88" t="s">
        <v>114</v>
      </c>
      <c r="NZ127" s="88"/>
      <c r="OA127" s="89">
        <f>COUNTIF(NT78:OA122,"G")</f>
        <v>0</v>
      </c>
      <c r="OB127" s="84" t="s">
        <v>127</v>
      </c>
      <c r="OC127" s="85"/>
      <c r="OD127" s="85"/>
      <c r="OE127" s="85"/>
      <c r="OF127" s="87"/>
      <c r="OG127" s="88" t="s">
        <v>114</v>
      </c>
      <c r="OH127" s="88"/>
      <c r="OI127" s="89">
        <f>COUNTIF(OB78:OI122,"G")</f>
        <v>0</v>
      </c>
      <c r="OK127" s="84" t="s">
        <v>127</v>
      </c>
      <c r="OL127" s="85"/>
      <c r="OM127" s="85"/>
      <c r="ON127" s="85"/>
      <c r="OO127" s="87"/>
      <c r="OP127" s="88" t="s">
        <v>114</v>
      </c>
      <c r="OQ127" s="88"/>
      <c r="OR127" s="111">
        <f>COUNTIF(OK78:OR122,"G")</f>
        <v>0</v>
      </c>
      <c r="OS127" s="84" t="s">
        <v>127</v>
      </c>
      <c r="OT127" s="85"/>
      <c r="OU127" s="85"/>
      <c r="OV127" s="85"/>
      <c r="OW127" s="87"/>
      <c r="OX127" s="88" t="s">
        <v>114</v>
      </c>
      <c r="OY127" s="88"/>
      <c r="OZ127" s="89">
        <f>COUNTIF(OS78:OZ122,"G")</f>
        <v>0</v>
      </c>
      <c r="PB127" s="84" t="s">
        <v>127</v>
      </c>
      <c r="PC127" s="85"/>
      <c r="PD127" s="85"/>
      <c r="PE127" s="85"/>
      <c r="PF127" s="87"/>
      <c r="PG127" s="88" t="s">
        <v>114</v>
      </c>
      <c r="PH127" s="88"/>
      <c r="PI127" s="89">
        <f>COUNTIF(PB78:PI122,"G")</f>
        <v>0</v>
      </c>
      <c r="PJ127" s="84" t="s">
        <v>127</v>
      </c>
      <c r="PK127" s="85"/>
      <c r="PL127" s="85"/>
      <c r="PM127" s="85"/>
      <c r="PN127" s="87"/>
      <c r="PO127" s="88" t="s">
        <v>114</v>
      </c>
      <c r="PP127" s="88"/>
      <c r="PQ127" s="89">
        <f>COUNTIF(PJ78:PQ122,"G")</f>
        <v>0</v>
      </c>
      <c r="PS127" s="84" t="s">
        <v>127</v>
      </c>
      <c r="PT127" s="85"/>
      <c r="PU127" s="85"/>
      <c r="PV127" s="85"/>
      <c r="PW127" s="87"/>
      <c r="PX127" s="88" t="s">
        <v>114</v>
      </c>
      <c r="PY127" s="88"/>
      <c r="PZ127" s="89">
        <f t="shared" ref="PZ127" si="505">COUNTIF(PS78:PZ122,"G")</f>
        <v>0</v>
      </c>
      <c r="QA127" s="84" t="s">
        <v>127</v>
      </c>
      <c r="QB127" s="85"/>
      <c r="QC127" s="85"/>
      <c r="QD127" s="85"/>
      <c r="QE127" s="87"/>
      <c r="QF127" s="88" t="s">
        <v>114</v>
      </c>
      <c r="QG127" s="88"/>
      <c r="QH127" s="89">
        <f t="shared" ref="QH127" si="506">COUNTIF(QA78:QH122,"G")</f>
        <v>0</v>
      </c>
      <c r="QJ127" s="84" t="s">
        <v>127</v>
      </c>
      <c r="QK127" s="85"/>
      <c r="QL127" s="85"/>
      <c r="QM127" s="85"/>
      <c r="QN127" s="87"/>
      <c r="QO127" s="88" t="s">
        <v>114</v>
      </c>
      <c r="QP127" s="88"/>
      <c r="QQ127" s="89">
        <f t="shared" ref="QQ127" si="507">COUNTIF(QJ78:QQ122,"G")</f>
        <v>0</v>
      </c>
      <c r="QR127" s="84" t="s">
        <v>127</v>
      </c>
      <c r="QS127" s="85"/>
      <c r="QT127" s="85"/>
      <c r="QU127" s="85"/>
      <c r="QV127" s="87"/>
      <c r="QW127" s="88" t="s">
        <v>114</v>
      </c>
      <c r="QX127" s="88"/>
      <c r="QY127" s="89">
        <f t="shared" ref="QY127" si="508">COUNTIF(QR78:QY122,"G")</f>
        <v>0</v>
      </c>
      <c r="RA127" s="84" t="s">
        <v>127</v>
      </c>
      <c r="RB127" s="85"/>
      <c r="RC127" s="85"/>
      <c r="RD127" s="85"/>
      <c r="RE127" s="87"/>
      <c r="RF127" s="88" t="s">
        <v>114</v>
      </c>
      <c r="RG127" s="88"/>
      <c r="RH127" s="89">
        <f t="shared" ref="RH127" si="509">COUNTIF(RA78:RH122,"G")</f>
        <v>0</v>
      </c>
      <c r="RI127" s="84" t="s">
        <v>127</v>
      </c>
      <c r="RJ127" s="85"/>
      <c r="RK127" s="85"/>
      <c r="RL127" s="85"/>
      <c r="RM127" s="87"/>
      <c r="RN127" s="88" t="s">
        <v>114</v>
      </c>
      <c r="RO127" s="88"/>
      <c r="RP127" s="89">
        <f t="shared" ref="RP127" si="510">COUNTIF(RI78:RP122,"G")</f>
        <v>0</v>
      </c>
      <c r="RR127" s="84" t="s">
        <v>127</v>
      </c>
      <c r="RS127" s="85"/>
      <c r="RT127" s="85"/>
      <c r="RU127" s="85"/>
      <c r="RV127" s="87"/>
      <c r="RW127" s="88" t="s">
        <v>114</v>
      </c>
      <c r="RX127" s="88"/>
      <c r="RY127" s="89">
        <f t="shared" ref="RY127" si="511">COUNTIF(RR78:RY122,"G")</f>
        <v>0</v>
      </c>
      <c r="RZ127" s="84" t="s">
        <v>127</v>
      </c>
      <c r="SA127" s="85"/>
      <c r="SB127" s="85"/>
      <c r="SC127" s="85"/>
      <c r="SD127" s="87"/>
      <c r="SE127" s="88" t="s">
        <v>114</v>
      </c>
      <c r="SF127" s="88"/>
      <c r="SG127" s="89">
        <f t="shared" ref="SG127" si="512">COUNTIF(RZ78:SG122,"G")</f>
        <v>0</v>
      </c>
      <c r="SI127" s="84" t="s">
        <v>127</v>
      </c>
      <c r="SJ127" s="85"/>
      <c r="SK127" s="85"/>
      <c r="SL127" s="85"/>
      <c r="SM127" s="87"/>
      <c r="SN127" s="88" t="s">
        <v>114</v>
      </c>
      <c r="SO127" s="88"/>
      <c r="SP127" s="89">
        <f t="shared" ref="SP127" si="513">COUNTIF(SI78:SP122,"G")</f>
        <v>0</v>
      </c>
      <c r="SQ127" s="84" t="s">
        <v>127</v>
      </c>
      <c r="SR127" s="85"/>
      <c r="SS127" s="85"/>
      <c r="ST127" s="85"/>
      <c r="SU127" s="87"/>
      <c r="SV127" s="88" t="s">
        <v>114</v>
      </c>
      <c r="SW127" s="88"/>
      <c r="SX127" s="89">
        <f t="shared" ref="SX127" si="514">COUNTIF(SQ78:SX122,"G")</f>
        <v>0</v>
      </c>
      <c r="SZ127" s="84" t="s">
        <v>127</v>
      </c>
      <c r="TA127" s="85"/>
      <c r="TB127" s="85"/>
      <c r="TC127" s="85"/>
      <c r="TD127" s="87"/>
      <c r="TE127" s="88" t="s">
        <v>114</v>
      </c>
      <c r="TF127" s="88"/>
      <c r="TG127" s="89">
        <f t="shared" ref="TG127" si="515">COUNTIF(SZ78:TG122,"G")</f>
        <v>0</v>
      </c>
      <c r="TH127" s="84" t="s">
        <v>127</v>
      </c>
      <c r="TI127" s="85"/>
      <c r="TJ127" s="85"/>
      <c r="TK127" s="85"/>
      <c r="TL127" s="87"/>
      <c r="TM127" s="88" t="s">
        <v>114</v>
      </c>
      <c r="TN127" s="88"/>
      <c r="TO127" s="89">
        <f t="shared" ref="TO127" si="516">COUNTIF(TH78:TO122,"G")</f>
        <v>0</v>
      </c>
      <c r="TQ127" s="84" t="s">
        <v>127</v>
      </c>
      <c r="TR127" s="85"/>
      <c r="TS127" s="85"/>
      <c r="TT127" s="85"/>
      <c r="TU127" s="87"/>
      <c r="TV127" s="88" t="s">
        <v>114</v>
      </c>
      <c r="TW127" s="88"/>
      <c r="TX127" s="89">
        <f t="shared" ref="TX127" si="517">COUNTIF(TQ78:TX122,"G")</f>
        <v>0</v>
      </c>
      <c r="TY127" s="84" t="s">
        <v>127</v>
      </c>
      <c r="TZ127" s="85"/>
      <c r="UA127" s="85"/>
      <c r="UB127" s="85"/>
      <c r="UC127" s="87"/>
      <c r="UD127" s="88" t="s">
        <v>114</v>
      </c>
      <c r="UE127" s="88"/>
      <c r="UF127" s="89">
        <f t="shared" ref="UF127" si="518">COUNTIF(TY78:UF122,"G")</f>
        <v>0</v>
      </c>
      <c r="UH127" s="84" t="s">
        <v>127</v>
      </c>
      <c r="UI127" s="85"/>
      <c r="UJ127" s="85"/>
      <c r="UK127" s="85"/>
      <c r="UL127" s="87"/>
      <c r="UM127" s="88" t="s">
        <v>114</v>
      </c>
      <c r="UN127" s="88"/>
      <c r="UO127" s="89">
        <f t="shared" ref="UO127" si="519">COUNTIF(UH78:UO122,"G")</f>
        <v>0</v>
      </c>
      <c r="UP127" s="84" t="s">
        <v>127</v>
      </c>
      <c r="UQ127" s="85"/>
      <c r="UR127" s="85"/>
      <c r="US127" s="85"/>
      <c r="UT127" s="87"/>
      <c r="UU127" s="88" t="s">
        <v>114</v>
      </c>
      <c r="UV127" s="88"/>
      <c r="UW127" s="89">
        <f t="shared" ref="UW127" si="520">COUNTIF(UP78:UW122,"G")</f>
        <v>0</v>
      </c>
      <c r="UY127" s="84" t="s">
        <v>127</v>
      </c>
      <c r="UZ127" s="85"/>
      <c r="VA127" s="85"/>
      <c r="VB127" s="85"/>
      <c r="VC127" s="87"/>
      <c r="VD127" s="88" t="s">
        <v>114</v>
      </c>
      <c r="VE127" s="88"/>
      <c r="VF127" s="89">
        <f t="shared" ref="VF127" si="521">COUNTIF(UY78:VF122,"G")</f>
        <v>0</v>
      </c>
      <c r="VG127" s="84" t="s">
        <v>127</v>
      </c>
      <c r="VH127" s="85"/>
      <c r="VI127" s="85"/>
      <c r="VJ127" s="85"/>
      <c r="VK127" s="87"/>
      <c r="VL127" s="88" t="s">
        <v>114</v>
      </c>
      <c r="VM127" s="88"/>
      <c r="VN127" s="89">
        <f t="shared" ref="VN127" si="522">COUNTIF(VG78:VN122,"G")</f>
        <v>0</v>
      </c>
      <c r="VP127" s="84" t="s">
        <v>127</v>
      </c>
      <c r="VQ127" s="85"/>
      <c r="VR127" s="85"/>
      <c r="VS127" s="85"/>
      <c r="VT127" s="87"/>
      <c r="VU127" s="88" t="s">
        <v>114</v>
      </c>
      <c r="VV127" s="88"/>
      <c r="VW127" s="89">
        <f t="shared" ref="VW127" si="523">COUNTIF(VP78:VW122,"G")</f>
        <v>0</v>
      </c>
      <c r="VX127" s="84" t="s">
        <v>127</v>
      </c>
      <c r="VY127" s="85"/>
      <c r="VZ127" s="85"/>
      <c r="WA127" s="85"/>
      <c r="WB127" s="87"/>
      <c r="WC127" s="88" t="s">
        <v>114</v>
      </c>
      <c r="WD127" s="88"/>
      <c r="WE127" s="89">
        <f t="shared" ref="WE127" si="524">COUNTIF(VX78:WE122,"G")</f>
        <v>0</v>
      </c>
      <c r="WG127" s="84" t="s">
        <v>127</v>
      </c>
      <c r="WH127" s="85"/>
      <c r="WI127" s="85"/>
      <c r="WJ127" s="85"/>
      <c r="WK127" s="87"/>
      <c r="WL127" s="88" t="s">
        <v>114</v>
      </c>
      <c r="WM127" s="88"/>
      <c r="WN127" s="89">
        <f t="shared" ref="WN127" si="525">COUNTIF(WG78:WN122,"G")</f>
        <v>0</v>
      </c>
      <c r="WO127" s="84" t="s">
        <v>127</v>
      </c>
      <c r="WP127" s="85"/>
      <c r="WQ127" s="85"/>
      <c r="WR127" s="85"/>
      <c r="WS127" s="87"/>
      <c r="WT127" s="88" t="s">
        <v>114</v>
      </c>
      <c r="WU127" s="88"/>
      <c r="WV127" s="89">
        <f t="shared" ref="WV127" si="526">COUNTIF(WO78:WV122,"G")</f>
        <v>0</v>
      </c>
      <c r="WX127" s="84" t="s">
        <v>127</v>
      </c>
      <c r="WY127" s="85"/>
      <c r="WZ127" s="85"/>
      <c r="XA127" s="85"/>
      <c r="XB127" s="87"/>
      <c r="XC127" s="88" t="s">
        <v>114</v>
      </c>
      <c r="XD127" s="88"/>
      <c r="XE127" s="89">
        <f t="shared" ref="XE127" si="527">COUNTIF(WX78:XE122,"G")</f>
        <v>0</v>
      </c>
      <c r="XF127" s="84" t="s">
        <v>127</v>
      </c>
      <c r="XG127" s="85"/>
      <c r="XH127" s="85"/>
      <c r="XI127" s="85"/>
      <c r="XJ127" s="87"/>
      <c r="XK127" s="88" t="s">
        <v>114</v>
      </c>
      <c r="XL127" s="88"/>
      <c r="XM127" s="89">
        <f t="shared" ref="XM127" si="528">COUNTIF(XF78:XM122,"G")</f>
        <v>0</v>
      </c>
      <c r="XO127" s="84" t="s">
        <v>127</v>
      </c>
      <c r="XP127" s="85"/>
      <c r="XQ127" s="85"/>
      <c r="XR127" s="85"/>
      <c r="XS127" s="87"/>
      <c r="XT127" s="88" t="s">
        <v>114</v>
      </c>
      <c r="XU127" s="88"/>
      <c r="XV127" s="89">
        <f t="shared" ref="XV127" si="529">COUNTIF(XO78:XV122,"G")</f>
        <v>0</v>
      </c>
      <c r="XW127" s="84" t="s">
        <v>127</v>
      </c>
      <c r="XX127" s="85"/>
      <c r="XY127" s="85"/>
      <c r="XZ127" s="85"/>
      <c r="YA127" s="87"/>
      <c r="YB127" s="88" t="s">
        <v>114</v>
      </c>
      <c r="YC127" s="88"/>
      <c r="YD127" s="89">
        <f t="shared" ref="YD127" si="530">COUNTIF(XW78:YD122,"G")</f>
        <v>0</v>
      </c>
      <c r="YF127" s="84" t="s">
        <v>127</v>
      </c>
      <c r="YG127" s="85"/>
      <c r="YH127" s="85"/>
      <c r="YI127" s="85"/>
      <c r="YJ127" s="87"/>
      <c r="YK127" s="88" t="s">
        <v>114</v>
      </c>
      <c r="YL127" s="88"/>
      <c r="YM127" s="89">
        <f t="shared" ref="YM127" si="531">COUNTIF(YF78:YM122,"G")</f>
        <v>0</v>
      </c>
      <c r="YN127" s="84" t="s">
        <v>127</v>
      </c>
      <c r="YO127" s="85"/>
      <c r="YP127" s="85"/>
      <c r="YQ127" s="85"/>
      <c r="YR127" s="87"/>
      <c r="YS127" s="88" t="s">
        <v>114</v>
      </c>
      <c r="YT127" s="88"/>
      <c r="YU127" s="89">
        <f t="shared" ref="YU127" si="532">COUNTIF(YN78:YU122,"G")</f>
        <v>0</v>
      </c>
      <c r="YW127" s="84" t="s">
        <v>127</v>
      </c>
      <c r="YX127" s="85"/>
      <c r="YY127" s="85"/>
      <c r="YZ127" s="85"/>
      <c r="ZA127" s="87"/>
      <c r="ZB127" s="88" t="s">
        <v>114</v>
      </c>
      <c r="ZC127" s="88"/>
      <c r="ZD127" s="89">
        <f t="shared" ref="ZD127" si="533">COUNTIF(YW78:ZD122,"G")</f>
        <v>0</v>
      </c>
      <c r="ZM127" s="84" t="s">
        <v>127</v>
      </c>
      <c r="ZN127" s="85"/>
      <c r="ZO127" s="85"/>
      <c r="ZP127" s="85"/>
      <c r="ZQ127" s="87"/>
      <c r="ZR127" s="88" t="s">
        <v>114</v>
      </c>
      <c r="ZS127" s="88"/>
      <c r="ZT127" s="89">
        <f t="shared" ref="ZT127" si="534">COUNTIF(ZM78:ZT122,"G")</f>
        <v>0</v>
      </c>
      <c r="ZV127" s="84" t="s">
        <v>127</v>
      </c>
      <c r="ZW127" s="85"/>
      <c r="ZX127" s="85"/>
      <c r="ZY127" s="85"/>
      <c r="ZZ127" s="87"/>
      <c r="AAA127" s="88" t="s">
        <v>114</v>
      </c>
      <c r="AAB127" s="88"/>
      <c r="AAC127" s="89">
        <f>COUNTIF(ZV78:AAC122,"G")</f>
        <v>0</v>
      </c>
      <c r="AAD127" s="84" t="s">
        <v>127</v>
      </c>
      <c r="AAE127" s="85"/>
      <c r="AAF127" s="85"/>
      <c r="AAG127" s="85"/>
      <c r="AAH127" s="87"/>
      <c r="AAI127" s="88" t="s">
        <v>114</v>
      </c>
      <c r="AAJ127" s="88"/>
      <c r="AAK127" s="89">
        <f>COUNTIF(AAD78:AAK122,"G")</f>
        <v>0</v>
      </c>
      <c r="AAM127" s="84" t="s">
        <v>127</v>
      </c>
      <c r="AAN127" s="85"/>
      <c r="AAO127" s="85"/>
      <c r="AAP127" s="85"/>
      <c r="AAQ127" s="87"/>
      <c r="AAR127" s="88" t="s">
        <v>114</v>
      </c>
      <c r="AAS127" s="88"/>
      <c r="AAT127" s="89">
        <f t="shared" ref="AAT127" si="535">COUNTIF(AAM78:AAT122,"G")</f>
        <v>0</v>
      </c>
      <c r="AAU127" s="84" t="s">
        <v>127</v>
      </c>
      <c r="AAV127" s="85"/>
      <c r="AAW127" s="85"/>
      <c r="AAX127" s="85"/>
      <c r="AAY127" s="87"/>
      <c r="AAZ127" s="88" t="s">
        <v>114</v>
      </c>
      <c r="ABA127" s="88"/>
      <c r="ABB127" s="89">
        <f t="shared" ref="ABB127" si="536">COUNTIF(AAU78:ABB122,"G")</f>
        <v>0</v>
      </c>
      <c r="ABD127" s="84" t="s">
        <v>127</v>
      </c>
      <c r="ABE127" s="85"/>
      <c r="ABF127" s="85"/>
      <c r="ABG127" s="85"/>
      <c r="ABH127" s="87"/>
      <c r="ABI127" s="88" t="s">
        <v>114</v>
      </c>
      <c r="ABJ127" s="88"/>
      <c r="ABK127" s="89">
        <f>COUNTIF(ABD78:ABK122,"G")</f>
        <v>0</v>
      </c>
      <c r="ABL127" s="84" t="s">
        <v>127</v>
      </c>
      <c r="ABM127" s="85"/>
      <c r="ABN127" s="85"/>
      <c r="ABO127" s="85"/>
      <c r="ABP127" s="87"/>
      <c r="ABQ127" s="88" t="s">
        <v>114</v>
      </c>
      <c r="ABR127" s="88"/>
      <c r="ABS127" s="89">
        <f t="shared" ref="ABS127" si="537">COUNTIF(ABL78:ABS122,"G")</f>
        <v>0</v>
      </c>
      <c r="ABU127" s="84" t="s">
        <v>127</v>
      </c>
      <c r="ABV127" s="85"/>
      <c r="ABW127" s="85"/>
      <c r="ABX127" s="85"/>
      <c r="ABY127" s="87"/>
      <c r="ABZ127" s="88" t="s">
        <v>114</v>
      </c>
      <c r="ACA127" s="88"/>
      <c r="ACB127" s="89">
        <f t="shared" ref="ACB127" si="538">COUNTIF(ABU78:ACB122,"G")</f>
        <v>0</v>
      </c>
      <c r="ACC127" s="84" t="s">
        <v>127</v>
      </c>
      <c r="ACD127" s="85"/>
      <c r="ACE127" s="85"/>
      <c r="ACF127" s="85"/>
      <c r="ACG127" s="87"/>
      <c r="ACH127" s="88" t="s">
        <v>114</v>
      </c>
      <c r="ACI127" s="88"/>
      <c r="ACJ127" s="89">
        <f t="shared" ref="ACJ127" si="539">COUNTIF(ACC78:ACJ122,"G")</f>
        <v>0</v>
      </c>
      <c r="ACL127" s="84" t="s">
        <v>127</v>
      </c>
      <c r="ACM127" s="85"/>
      <c r="ACN127" s="85"/>
      <c r="ACO127" s="85"/>
      <c r="ACP127" s="87"/>
      <c r="ACQ127" s="88" t="s">
        <v>114</v>
      </c>
      <c r="ACR127" s="88"/>
      <c r="ACS127" s="89">
        <f t="shared" ref="ACS127" si="540">COUNTIF(ACL78:ACS122,"G")</f>
        <v>0</v>
      </c>
      <c r="ACT127" s="84" t="s">
        <v>127</v>
      </c>
      <c r="ACU127" s="85"/>
      <c r="ACV127" s="85"/>
      <c r="ACW127" s="85"/>
      <c r="ACX127" s="87"/>
      <c r="ACY127" s="88" t="s">
        <v>114</v>
      </c>
      <c r="ACZ127" s="88"/>
      <c r="ADA127" s="89">
        <f t="shared" ref="ADA127" si="541">COUNTIF(ACT78:ADA122,"G")</f>
        <v>0</v>
      </c>
      <c r="ADC127" s="84" t="s">
        <v>127</v>
      </c>
      <c r="ADD127" s="85"/>
      <c r="ADE127" s="85"/>
      <c r="ADF127" s="85"/>
      <c r="ADG127" s="87"/>
      <c r="ADH127" s="88" t="s">
        <v>114</v>
      </c>
      <c r="ADI127" s="88"/>
      <c r="ADJ127" s="89">
        <f t="shared" ref="ADJ127" si="542">COUNTIF(ADC78:ADJ122,"G")</f>
        <v>0</v>
      </c>
      <c r="ADK127" s="84" t="s">
        <v>127</v>
      </c>
      <c r="ADL127" s="85"/>
      <c r="ADM127" s="85"/>
      <c r="ADN127" s="85"/>
      <c r="ADO127" s="87"/>
      <c r="ADP127" s="88" t="s">
        <v>114</v>
      </c>
      <c r="ADQ127" s="88"/>
      <c r="ADR127" s="89">
        <f t="shared" ref="ADR127" si="543">COUNTIF(ADK78:ADR122,"G")</f>
        <v>0</v>
      </c>
      <c r="ADT127" s="84" t="s">
        <v>127</v>
      </c>
      <c r="ADU127" s="85"/>
      <c r="ADV127" s="85"/>
      <c r="ADW127" s="85"/>
      <c r="ADX127" s="87"/>
      <c r="ADY127" s="88" t="s">
        <v>114</v>
      </c>
      <c r="ADZ127" s="88"/>
      <c r="AEA127" s="89">
        <f t="shared" ref="AEA127" si="544">COUNTIF(ADT78:AEA122,"G")</f>
        <v>0</v>
      </c>
      <c r="AEB127" s="84" t="s">
        <v>127</v>
      </c>
      <c r="AEC127" s="85"/>
      <c r="AED127" s="85"/>
      <c r="AEE127" s="85"/>
      <c r="AEF127" s="87"/>
      <c r="AEG127" s="88" t="s">
        <v>114</v>
      </c>
      <c r="AEH127" s="88"/>
      <c r="AEI127" s="89">
        <f t="shared" ref="AEI127" si="545">COUNTIF(AEB78:AEI122,"G")</f>
        <v>0</v>
      </c>
      <c r="AEK127" s="84" t="s">
        <v>127</v>
      </c>
      <c r="AEL127" s="85"/>
      <c r="AEM127" s="85"/>
      <c r="AEN127" s="85"/>
      <c r="AEO127" s="87"/>
      <c r="AEP127" s="88" t="s">
        <v>114</v>
      </c>
      <c r="AEQ127" s="88"/>
      <c r="AER127" s="89">
        <f t="shared" ref="AER127" si="546">COUNTIF(AEK78:AER122,"G")</f>
        <v>0</v>
      </c>
      <c r="AES127" s="84" t="s">
        <v>127</v>
      </c>
      <c r="AET127" s="85"/>
      <c r="AEU127" s="85"/>
      <c r="AEV127" s="85"/>
      <c r="AEW127" s="87"/>
      <c r="AEX127" s="88" t="s">
        <v>114</v>
      </c>
      <c r="AEY127" s="88"/>
      <c r="AEZ127" s="89">
        <f t="shared" ref="AEZ127" si="547">COUNTIF(AES78:AEZ122,"G")</f>
        <v>0</v>
      </c>
      <c r="AFB127" s="84" t="s">
        <v>127</v>
      </c>
      <c r="AFC127" s="85"/>
      <c r="AFD127" s="85"/>
      <c r="AFE127" s="85"/>
      <c r="AFF127" s="87"/>
      <c r="AFG127" s="88" t="s">
        <v>114</v>
      </c>
      <c r="AFH127" s="88"/>
      <c r="AFI127" s="89">
        <f t="shared" ref="AFI127" si="548">COUNTIF(AFB78:AFI122,"G")</f>
        <v>0</v>
      </c>
      <c r="AFJ127" s="84" t="s">
        <v>127</v>
      </c>
      <c r="AFK127" s="85"/>
      <c r="AFL127" s="85"/>
      <c r="AFM127" s="85"/>
      <c r="AFN127" s="87"/>
      <c r="AFO127" s="88" t="s">
        <v>114</v>
      </c>
      <c r="AFP127" s="88"/>
      <c r="AFQ127" s="89">
        <f t="shared" ref="AFQ127" si="549">COUNTIF(AFJ78:AFQ122,"G")</f>
        <v>0</v>
      </c>
      <c r="AFS127" s="84" t="s">
        <v>127</v>
      </c>
      <c r="AFT127" s="85"/>
      <c r="AFU127" s="85"/>
      <c r="AFV127" s="85"/>
      <c r="AFW127" s="87"/>
      <c r="AFX127" s="88" t="s">
        <v>114</v>
      </c>
      <c r="AFY127" s="88"/>
      <c r="AFZ127" s="89">
        <f t="shared" ref="AFZ127" si="550">COUNTIF(AFS78:AFZ122,"G")</f>
        <v>0</v>
      </c>
      <c r="AGA127" s="84" t="s">
        <v>127</v>
      </c>
      <c r="AGB127" s="85"/>
      <c r="AGC127" s="85"/>
      <c r="AGD127" s="85"/>
      <c r="AGE127" s="87"/>
      <c r="AGF127" s="88" t="s">
        <v>114</v>
      </c>
      <c r="AGG127" s="88"/>
      <c r="AGH127" s="89">
        <f>COUNTIF(AGA78:AGH122,"G")</f>
        <v>0</v>
      </c>
      <c r="AGJ127" s="84" t="s">
        <v>127</v>
      </c>
      <c r="AGK127" s="85"/>
      <c r="AGL127" s="85"/>
      <c r="AGM127" s="85"/>
      <c r="AGN127" s="87"/>
      <c r="AGO127" s="88" t="s">
        <v>114</v>
      </c>
      <c r="AGP127" s="88"/>
      <c r="AGQ127" s="89">
        <f t="shared" ref="AGQ127" si="551">COUNTIF(AGJ78:AGQ122,"G")</f>
        <v>0</v>
      </c>
      <c r="AGR127" s="84" t="s">
        <v>127</v>
      </c>
      <c r="AGS127" s="85"/>
      <c r="AGT127" s="85"/>
      <c r="AGU127" s="85"/>
      <c r="AGV127" s="87"/>
      <c r="AGW127" s="88" t="s">
        <v>114</v>
      </c>
      <c r="AGX127" s="88"/>
      <c r="AGY127" s="89">
        <f>COUNTIF(AGR78:AGY122,"G")</f>
        <v>0</v>
      </c>
      <c r="AHA127" s="84" t="s">
        <v>127</v>
      </c>
      <c r="AHB127" s="85"/>
      <c r="AHC127" s="85"/>
      <c r="AHD127" s="85"/>
      <c r="AHE127" s="87"/>
      <c r="AHF127" s="88" t="s">
        <v>114</v>
      </c>
      <c r="AHG127" s="88"/>
      <c r="AHH127" s="89">
        <f>COUNTIF(AHA78:AHH122,"G")</f>
        <v>0</v>
      </c>
      <c r="AHI127" s="84" t="s">
        <v>127</v>
      </c>
      <c r="AHJ127" s="85"/>
      <c r="AHK127" s="85"/>
      <c r="AHL127" s="85"/>
      <c r="AHM127" s="87"/>
      <c r="AHN127" s="88" t="s">
        <v>114</v>
      </c>
      <c r="AHO127" s="88"/>
      <c r="AHP127" s="89">
        <f>COUNTIF(AHI78:AHP122,"G")</f>
        <v>0</v>
      </c>
      <c r="AHR127" s="84" t="s">
        <v>127</v>
      </c>
      <c r="AHS127" s="85"/>
      <c r="AHT127" s="85"/>
      <c r="AHU127" s="85"/>
      <c r="AHV127" s="87"/>
      <c r="AHW127" s="88" t="s">
        <v>114</v>
      </c>
      <c r="AHX127" s="88"/>
      <c r="AHY127" s="89">
        <f>COUNTIF(AHR78:AHY122,"G")</f>
        <v>0</v>
      </c>
      <c r="AHZ127" s="84" t="s">
        <v>127</v>
      </c>
      <c r="AIA127" s="85"/>
      <c r="AIB127" s="85"/>
      <c r="AIC127" s="85"/>
      <c r="AID127" s="87"/>
      <c r="AIE127" s="88" t="s">
        <v>114</v>
      </c>
      <c r="AIF127" s="88"/>
      <c r="AIG127" s="89">
        <f>COUNTIF(AHZ78:AIG122,"G")</f>
        <v>0</v>
      </c>
    </row>
    <row r="128" spans="1:16384">
      <c r="A128" s="84" t="s">
        <v>132</v>
      </c>
      <c r="B128" s="85"/>
      <c r="C128" s="85"/>
      <c r="D128" s="85"/>
      <c r="E128" s="87"/>
      <c r="F128" s="88" t="s">
        <v>116</v>
      </c>
      <c r="G128" s="88"/>
      <c r="H128" s="89">
        <f>COUNTIF(A78:H122,"C")</f>
        <v>0</v>
      </c>
      <c r="J128" s="107" t="s">
        <v>132</v>
      </c>
      <c r="K128" s="108"/>
      <c r="L128" s="108"/>
      <c r="M128" s="108"/>
      <c r="N128" s="109"/>
      <c r="O128" s="38" t="s">
        <v>116</v>
      </c>
      <c r="P128" s="38"/>
      <c r="Q128" s="38">
        <f>COUNTIF(J78:Q122,"C")</f>
        <v>0</v>
      </c>
      <c r="R128" s="107" t="s">
        <v>132</v>
      </c>
      <c r="S128" s="108"/>
      <c r="T128" s="108"/>
      <c r="U128" s="108"/>
      <c r="V128" s="109"/>
      <c r="W128" s="38" t="s">
        <v>116</v>
      </c>
      <c r="X128" s="38"/>
      <c r="Y128" s="38">
        <f>COUNTIF(R78:Y122,"C")</f>
        <v>0</v>
      </c>
      <c r="AA128" s="84" t="s">
        <v>132</v>
      </c>
      <c r="AB128" s="85"/>
      <c r="AC128" s="85"/>
      <c r="AD128" s="85"/>
      <c r="AE128" s="87"/>
      <c r="AF128" s="88" t="s">
        <v>116</v>
      </c>
      <c r="AG128" s="88"/>
      <c r="AH128" s="89">
        <f>COUNTIF(AA78:AH122,"C")</f>
        <v>0</v>
      </c>
      <c r="AI128" s="84" t="s">
        <v>132</v>
      </c>
      <c r="AJ128" s="85"/>
      <c r="AK128" s="85"/>
      <c r="AL128" s="85"/>
      <c r="AM128" s="87"/>
      <c r="AN128" s="88" t="s">
        <v>116</v>
      </c>
      <c r="AO128" s="88"/>
      <c r="AP128" s="89">
        <f>COUNTIF(AI78:AP122,"C")</f>
        <v>0</v>
      </c>
      <c r="AR128" s="84" t="s">
        <v>132</v>
      </c>
      <c r="AS128" s="85"/>
      <c r="AT128" s="85"/>
      <c r="AU128" s="85"/>
      <c r="AV128" s="87"/>
      <c r="AW128" s="88" t="s">
        <v>116</v>
      </c>
      <c r="AX128" s="88"/>
      <c r="AY128" s="89">
        <f>COUNTIF(AR78:AY122,"C")</f>
        <v>0</v>
      </c>
      <c r="AZ128" s="84" t="s">
        <v>132</v>
      </c>
      <c r="BA128" s="85"/>
      <c r="BB128" s="85"/>
      <c r="BC128" s="85"/>
      <c r="BD128" s="87"/>
      <c r="BE128" s="88" t="s">
        <v>116</v>
      </c>
      <c r="BF128" s="88"/>
      <c r="BG128" s="89">
        <f>COUNTIF(AZ78:BG122,"C")</f>
        <v>0</v>
      </c>
      <c r="BI128" s="84" t="s">
        <v>132</v>
      </c>
      <c r="BJ128" s="85"/>
      <c r="BK128" s="85"/>
      <c r="BL128" s="85"/>
      <c r="BM128" s="87"/>
      <c r="BN128" s="88" t="s">
        <v>116</v>
      </c>
      <c r="BO128" s="88"/>
      <c r="BP128" s="89">
        <f>COUNTIF(BI78:BP122,"C")</f>
        <v>0</v>
      </c>
      <c r="BQ128" s="84" t="s">
        <v>132</v>
      </c>
      <c r="BR128" s="85"/>
      <c r="BS128" s="85"/>
      <c r="BT128" s="85"/>
      <c r="BU128" s="87"/>
      <c r="BV128" s="88" t="s">
        <v>116</v>
      </c>
      <c r="BW128" s="88"/>
      <c r="BX128" s="89">
        <f>COUNTIF(BQ78:BX122,"C")</f>
        <v>0</v>
      </c>
      <c r="BZ128" s="84" t="s">
        <v>132</v>
      </c>
      <c r="CA128" s="85"/>
      <c r="CB128" s="85"/>
      <c r="CC128" s="85"/>
      <c r="CD128" s="87"/>
      <c r="CE128" s="88" t="s">
        <v>116</v>
      </c>
      <c r="CF128" s="88"/>
      <c r="CG128" s="89">
        <f>COUNTIF(BZ78:CG122,"C")</f>
        <v>0</v>
      </c>
      <c r="CH128" s="110" t="s">
        <v>132</v>
      </c>
      <c r="CI128" s="85"/>
      <c r="CJ128" s="85"/>
      <c r="CK128" s="85"/>
      <c r="CL128" s="87"/>
      <c r="CM128" s="88" t="s">
        <v>116</v>
      </c>
      <c r="CN128" s="88"/>
      <c r="CO128" s="89">
        <f>COUNTIF(CH78:CO122,"C")</f>
        <v>0</v>
      </c>
      <c r="CQ128" s="84" t="s">
        <v>132</v>
      </c>
      <c r="CR128" s="85"/>
      <c r="CS128" s="85"/>
      <c r="CT128" s="85"/>
      <c r="CU128" s="87"/>
      <c r="CV128" s="88" t="s">
        <v>116</v>
      </c>
      <c r="CW128" s="88"/>
      <c r="CX128" s="89">
        <f>COUNTIF(CQ78:CX122,"C")</f>
        <v>0</v>
      </c>
      <c r="CY128" s="84" t="s">
        <v>132</v>
      </c>
      <c r="CZ128" s="85"/>
      <c r="DA128" s="85"/>
      <c r="DB128" s="85"/>
      <c r="DC128" s="87"/>
      <c r="DD128" s="88" t="s">
        <v>116</v>
      </c>
      <c r="DE128" s="88"/>
      <c r="DF128" s="89">
        <f>COUNTIF(CY78:DF122,"C")</f>
        <v>0</v>
      </c>
      <c r="DH128" s="84" t="s">
        <v>132</v>
      </c>
      <c r="DI128" s="85"/>
      <c r="DJ128" s="85"/>
      <c r="DK128" s="85"/>
      <c r="DL128" s="87"/>
      <c r="DM128" s="88" t="s">
        <v>116</v>
      </c>
      <c r="DN128" s="88"/>
      <c r="DO128" s="89">
        <f>COUNTIF(DH78:DO122,"C")</f>
        <v>0</v>
      </c>
      <c r="DP128" s="84" t="s">
        <v>132</v>
      </c>
      <c r="DQ128" s="85"/>
      <c r="DR128" s="85"/>
      <c r="DS128" s="85"/>
      <c r="DT128" s="87"/>
      <c r="DU128" s="88" t="s">
        <v>116</v>
      </c>
      <c r="DV128" s="88"/>
      <c r="DW128" s="89">
        <f>COUNTIF(DP78:DW122,"C")</f>
        <v>0</v>
      </c>
      <c r="DY128" s="84" t="s">
        <v>132</v>
      </c>
      <c r="DZ128" s="85"/>
      <c r="EA128" s="85"/>
      <c r="EB128" s="85"/>
      <c r="EC128" s="87"/>
      <c r="ED128" s="88" t="s">
        <v>116</v>
      </c>
      <c r="EE128" s="88"/>
      <c r="EF128" s="89">
        <f>COUNTIF(DY78:EF122,"C")</f>
        <v>0</v>
      </c>
      <c r="EG128" s="84" t="s">
        <v>132</v>
      </c>
      <c r="EH128" s="85"/>
      <c r="EI128" s="85"/>
      <c r="EJ128" s="85"/>
      <c r="EK128" s="87"/>
      <c r="EL128" s="88" t="s">
        <v>116</v>
      </c>
      <c r="EM128" s="88"/>
      <c r="EN128" s="89">
        <f>COUNTIF(EG78:EN122,"C")</f>
        <v>0</v>
      </c>
      <c r="EP128" s="84" t="s">
        <v>132</v>
      </c>
      <c r="EQ128" s="85"/>
      <c r="ER128" s="85"/>
      <c r="ES128" s="85"/>
      <c r="ET128" s="87"/>
      <c r="EU128" s="88" t="s">
        <v>116</v>
      </c>
      <c r="EV128" s="88"/>
      <c r="EW128" s="89">
        <f>COUNTIF(EP78:EW122,"C")</f>
        <v>0</v>
      </c>
      <c r="EX128" s="84" t="s">
        <v>132</v>
      </c>
      <c r="EY128" s="85"/>
      <c r="EZ128" s="85"/>
      <c r="FA128" s="85"/>
      <c r="FB128" s="87"/>
      <c r="FC128" s="88" t="s">
        <v>116</v>
      </c>
      <c r="FD128" s="88"/>
      <c r="FE128" s="89">
        <f>COUNTIF(EX78:FE122,"C")</f>
        <v>0</v>
      </c>
      <c r="FG128" s="84" t="s">
        <v>132</v>
      </c>
      <c r="FH128" s="85"/>
      <c r="FI128" s="85"/>
      <c r="FJ128" s="85"/>
      <c r="FK128" s="87"/>
      <c r="FL128" s="88" t="s">
        <v>116</v>
      </c>
      <c r="FM128" s="88"/>
      <c r="FN128" s="89">
        <f>COUNTIF(FG78:FN122,"C")</f>
        <v>0</v>
      </c>
      <c r="FO128" s="84" t="s">
        <v>132</v>
      </c>
      <c r="FP128" s="85"/>
      <c r="FQ128" s="85"/>
      <c r="FR128" s="85"/>
      <c r="FS128" s="87"/>
      <c r="FT128" s="88" t="s">
        <v>116</v>
      </c>
      <c r="FU128" s="88"/>
      <c r="FV128" s="89">
        <f>COUNTIF(FO78:FV122,"C")</f>
        <v>0</v>
      </c>
      <c r="FX128" s="84" t="s">
        <v>132</v>
      </c>
      <c r="FY128" s="85"/>
      <c r="FZ128" s="85"/>
      <c r="GA128" s="85"/>
      <c r="GB128" s="87"/>
      <c r="GC128" s="88" t="s">
        <v>116</v>
      </c>
      <c r="GD128" s="88"/>
      <c r="GE128" s="89">
        <f>COUNTIF(FX78:GE122,"C")</f>
        <v>0</v>
      </c>
      <c r="GF128" s="84" t="s">
        <v>132</v>
      </c>
      <c r="GG128" s="85"/>
      <c r="GH128" s="85"/>
      <c r="GI128" s="85"/>
      <c r="GJ128" s="87"/>
      <c r="GK128" s="88" t="s">
        <v>116</v>
      </c>
      <c r="GL128" s="88"/>
      <c r="GM128" s="89">
        <f>COUNTIF(GF78:GM122,"C")</f>
        <v>0</v>
      </c>
      <c r="GO128" s="84" t="s">
        <v>132</v>
      </c>
      <c r="GP128" s="85"/>
      <c r="GQ128" s="85"/>
      <c r="GR128" s="85"/>
      <c r="GS128" s="87"/>
      <c r="GT128" s="88" t="s">
        <v>116</v>
      </c>
      <c r="GU128" s="88"/>
      <c r="GV128" s="89">
        <f>COUNTIF(GO78:GV122,"C")</f>
        <v>0</v>
      </c>
      <c r="GW128" s="84" t="s">
        <v>132</v>
      </c>
      <c r="GX128" s="85"/>
      <c r="GY128" s="85"/>
      <c r="GZ128" s="85"/>
      <c r="HA128" s="87"/>
      <c r="HB128" s="88" t="s">
        <v>116</v>
      </c>
      <c r="HC128" s="88"/>
      <c r="HD128" s="89">
        <f>COUNTIF(GW78:HD122,"C")</f>
        <v>0</v>
      </c>
      <c r="HF128" s="84" t="s">
        <v>132</v>
      </c>
      <c r="HG128" s="85"/>
      <c r="HH128" s="85"/>
      <c r="HI128" s="85"/>
      <c r="HJ128" s="87"/>
      <c r="HK128" s="88" t="s">
        <v>116</v>
      </c>
      <c r="HL128" s="88"/>
      <c r="HM128" s="89">
        <f>COUNTIF(HF78:HM122,"C")</f>
        <v>0</v>
      </c>
      <c r="HN128" s="84" t="s">
        <v>132</v>
      </c>
      <c r="HO128" s="85"/>
      <c r="HP128" s="85"/>
      <c r="HQ128" s="85"/>
      <c r="HR128" s="87"/>
      <c r="HS128" s="88" t="s">
        <v>116</v>
      </c>
      <c r="HT128" s="88"/>
      <c r="HU128" s="89">
        <f>COUNTIF(HN78:HU122,"C")</f>
        <v>0</v>
      </c>
      <c r="HW128" s="84" t="s">
        <v>132</v>
      </c>
      <c r="HX128" s="85"/>
      <c r="HY128" s="85"/>
      <c r="HZ128" s="85"/>
      <c r="IA128" s="87"/>
      <c r="IB128" s="88" t="s">
        <v>116</v>
      </c>
      <c r="IC128" s="88"/>
      <c r="ID128" s="89">
        <f>COUNTIF(HW78:ID122,"C")</f>
        <v>0</v>
      </c>
      <c r="IE128" s="84" t="s">
        <v>132</v>
      </c>
      <c r="IF128" s="85"/>
      <c r="IG128" s="85"/>
      <c r="IH128" s="85"/>
      <c r="II128" s="87"/>
      <c r="IJ128" s="88" t="s">
        <v>116</v>
      </c>
      <c r="IK128" s="88"/>
      <c r="IL128" s="89">
        <f>COUNTIF(IE78:IL122,"C")</f>
        <v>0</v>
      </c>
      <c r="IN128" s="84" t="s">
        <v>132</v>
      </c>
      <c r="IO128" s="85"/>
      <c r="IP128" s="85"/>
      <c r="IQ128" s="85"/>
      <c r="IR128" s="87"/>
      <c r="IS128" s="88" t="s">
        <v>116</v>
      </c>
      <c r="IT128" s="88"/>
      <c r="IU128" s="89">
        <f>COUNTIF(IN78:IU122,"C")</f>
        <v>0</v>
      </c>
      <c r="IV128" s="84" t="s">
        <v>132</v>
      </c>
      <c r="IW128" s="85"/>
      <c r="IX128" s="85"/>
      <c r="IY128" s="85"/>
      <c r="IZ128" s="87"/>
      <c r="JA128" s="88" t="s">
        <v>116</v>
      </c>
      <c r="JB128" s="88"/>
      <c r="JC128" s="89">
        <f>COUNTIF(IV78:JC122,"C")</f>
        <v>0</v>
      </c>
      <c r="JE128" s="84" t="s">
        <v>132</v>
      </c>
      <c r="JF128" s="85"/>
      <c r="JG128" s="85"/>
      <c r="JH128" s="85"/>
      <c r="JI128" s="87"/>
      <c r="JJ128" s="88" t="s">
        <v>116</v>
      </c>
      <c r="JK128" s="88"/>
      <c r="JL128" s="89">
        <f>COUNTIF(JE78:JL122,"C")</f>
        <v>0</v>
      </c>
      <c r="JM128" s="84" t="s">
        <v>132</v>
      </c>
      <c r="JN128" s="85"/>
      <c r="JO128" s="85"/>
      <c r="JP128" s="85"/>
      <c r="JQ128" s="87"/>
      <c r="JR128" s="88" t="s">
        <v>116</v>
      </c>
      <c r="JS128" s="88"/>
      <c r="JT128" s="89">
        <f>COUNTIF(JM78:JT122,"C")</f>
        <v>0</v>
      </c>
      <c r="JV128" s="84" t="s">
        <v>132</v>
      </c>
      <c r="JW128" s="85"/>
      <c r="JX128" s="85"/>
      <c r="JY128" s="85"/>
      <c r="JZ128" s="87"/>
      <c r="KA128" s="88" t="s">
        <v>116</v>
      </c>
      <c r="KB128" s="88"/>
      <c r="KC128" s="89">
        <f>COUNTIF(JV78:KC122,"C")</f>
        <v>0</v>
      </c>
      <c r="KD128" s="84" t="s">
        <v>132</v>
      </c>
      <c r="KE128" s="85"/>
      <c r="KF128" s="85"/>
      <c r="KG128" s="85"/>
      <c r="KH128" s="87"/>
      <c r="KI128" s="88" t="s">
        <v>116</v>
      </c>
      <c r="KJ128" s="88"/>
      <c r="KK128" s="89">
        <f>COUNTIF(KD78:KK122,"C")</f>
        <v>0</v>
      </c>
      <c r="KM128" s="84" t="s">
        <v>132</v>
      </c>
      <c r="KN128" s="85"/>
      <c r="KO128" s="85"/>
      <c r="KP128" s="85"/>
      <c r="KQ128" s="87"/>
      <c r="KR128" s="88" t="s">
        <v>116</v>
      </c>
      <c r="KS128" s="88"/>
      <c r="KT128" s="89">
        <f>COUNTIF(KM78:KT122,"C")</f>
        <v>0</v>
      </c>
      <c r="KU128" s="84" t="s">
        <v>132</v>
      </c>
      <c r="KV128" s="85"/>
      <c r="KW128" s="85"/>
      <c r="KX128" s="85"/>
      <c r="KY128" s="87"/>
      <c r="KZ128" s="88" t="s">
        <v>116</v>
      </c>
      <c r="LA128" s="88"/>
      <c r="LB128" s="89">
        <f>COUNTIF(KU78:LB122,"C")</f>
        <v>0</v>
      </c>
      <c r="LD128" s="84" t="s">
        <v>132</v>
      </c>
      <c r="LE128" s="85"/>
      <c r="LF128" s="85"/>
      <c r="LG128" s="85"/>
      <c r="LH128" s="87"/>
      <c r="LI128" s="88" t="s">
        <v>116</v>
      </c>
      <c r="LJ128" s="88"/>
      <c r="LK128" s="89">
        <f>COUNTIF(LD78:LK122,"C")</f>
        <v>0</v>
      </c>
      <c r="LL128" s="84" t="s">
        <v>132</v>
      </c>
      <c r="LM128" s="85"/>
      <c r="LN128" s="85"/>
      <c r="LO128" s="85"/>
      <c r="LP128" s="87"/>
      <c r="LQ128" s="88" t="s">
        <v>116</v>
      </c>
      <c r="LR128" s="88"/>
      <c r="LS128" s="89">
        <f>COUNTIF(LL78:LS122,"C")</f>
        <v>0</v>
      </c>
      <c r="LU128" s="84" t="s">
        <v>132</v>
      </c>
      <c r="LV128" s="85"/>
      <c r="LW128" s="85"/>
      <c r="LX128" s="85"/>
      <c r="LY128" s="87"/>
      <c r="LZ128" s="88" t="s">
        <v>116</v>
      </c>
      <c r="MA128" s="88"/>
      <c r="MB128" s="89">
        <f>COUNTIF(LU78:MB122,"C")</f>
        <v>0</v>
      </c>
      <c r="MC128" s="84" t="s">
        <v>132</v>
      </c>
      <c r="MD128" s="85"/>
      <c r="ME128" s="85"/>
      <c r="MF128" s="85"/>
      <c r="MG128" s="87"/>
      <c r="MH128" s="88" t="s">
        <v>116</v>
      </c>
      <c r="MI128" s="88"/>
      <c r="MJ128" s="89">
        <f>COUNTIF(MC78:MJ122,"C")</f>
        <v>0</v>
      </c>
      <c r="ML128" s="84" t="s">
        <v>132</v>
      </c>
      <c r="MM128" s="85"/>
      <c r="MN128" s="85"/>
      <c r="MO128" s="85"/>
      <c r="MP128" s="87"/>
      <c r="MQ128" s="88" t="s">
        <v>116</v>
      </c>
      <c r="MR128" s="88"/>
      <c r="MS128" s="89">
        <f>COUNTIF(ML78:MS122,"C")</f>
        <v>0</v>
      </c>
      <c r="MT128" s="84" t="s">
        <v>132</v>
      </c>
      <c r="MU128" s="85"/>
      <c r="MV128" s="85"/>
      <c r="MW128" s="85"/>
      <c r="MX128" s="87"/>
      <c r="MY128" s="88" t="s">
        <v>116</v>
      </c>
      <c r="MZ128" s="88"/>
      <c r="NA128" s="89">
        <f>COUNTIF(MT78:NA122,"C")</f>
        <v>0</v>
      </c>
      <c r="NC128" s="84" t="s">
        <v>132</v>
      </c>
      <c r="ND128" s="85"/>
      <c r="NE128" s="85"/>
      <c r="NF128" s="85"/>
      <c r="NG128" s="87"/>
      <c r="NH128" s="88" t="s">
        <v>116</v>
      </c>
      <c r="NI128" s="88"/>
      <c r="NJ128" s="89">
        <f>COUNTIF(NC78:NJ122,"C")</f>
        <v>0</v>
      </c>
      <c r="NK128" s="84" t="s">
        <v>132</v>
      </c>
      <c r="NL128" s="85"/>
      <c r="NM128" s="85"/>
      <c r="NN128" s="85"/>
      <c r="NO128" s="87"/>
      <c r="NP128" s="88" t="s">
        <v>116</v>
      </c>
      <c r="NQ128" s="88"/>
      <c r="NR128" s="89">
        <f>COUNTIF(NK78:NR122,"C")</f>
        <v>0</v>
      </c>
      <c r="NT128" s="84" t="s">
        <v>132</v>
      </c>
      <c r="NU128" s="85"/>
      <c r="NV128" s="85"/>
      <c r="NW128" s="85"/>
      <c r="NX128" s="87"/>
      <c r="NY128" s="88" t="s">
        <v>116</v>
      </c>
      <c r="NZ128" s="88"/>
      <c r="OA128" s="89">
        <f>COUNTIF(NT78:OA122,"C")</f>
        <v>0</v>
      </c>
      <c r="OB128" s="84" t="s">
        <v>132</v>
      </c>
      <c r="OC128" s="85"/>
      <c r="OD128" s="85"/>
      <c r="OE128" s="85"/>
      <c r="OF128" s="87"/>
      <c r="OG128" s="88" t="s">
        <v>116</v>
      </c>
      <c r="OH128" s="88"/>
      <c r="OI128" s="89">
        <f>COUNTIF(OB78:OI122,"C")</f>
        <v>0</v>
      </c>
      <c r="OK128" s="84" t="s">
        <v>132</v>
      </c>
      <c r="OL128" s="85"/>
      <c r="OM128" s="85"/>
      <c r="ON128" s="85"/>
      <c r="OO128" s="87"/>
      <c r="OP128" s="88" t="s">
        <v>116</v>
      </c>
      <c r="OQ128" s="88"/>
      <c r="OR128" s="111">
        <f>COUNTIF(OK78:OR122,"C")</f>
        <v>0</v>
      </c>
      <c r="OS128" s="84" t="s">
        <v>132</v>
      </c>
      <c r="OT128" s="85"/>
      <c r="OU128" s="85"/>
      <c r="OV128" s="85"/>
      <c r="OW128" s="87"/>
      <c r="OX128" s="88" t="s">
        <v>116</v>
      </c>
      <c r="OY128" s="88"/>
      <c r="OZ128" s="89">
        <f>COUNTIF(OS78:OZ122,"C")</f>
        <v>0</v>
      </c>
      <c r="PB128" s="84" t="s">
        <v>132</v>
      </c>
      <c r="PC128" s="85"/>
      <c r="PD128" s="85"/>
      <c r="PE128" s="85"/>
      <c r="PF128" s="87"/>
      <c r="PG128" s="88" t="s">
        <v>116</v>
      </c>
      <c r="PH128" s="88"/>
      <c r="PI128" s="89">
        <f>COUNTIF(PB78:PI122,"C")</f>
        <v>0</v>
      </c>
      <c r="PJ128" s="84" t="s">
        <v>132</v>
      </c>
      <c r="PK128" s="85"/>
      <c r="PL128" s="85"/>
      <c r="PM128" s="85"/>
      <c r="PN128" s="87"/>
      <c r="PO128" s="88" t="s">
        <v>116</v>
      </c>
      <c r="PP128" s="88"/>
      <c r="PQ128" s="89">
        <f>COUNTIF(PJ78:PQ122,"C")</f>
        <v>0</v>
      </c>
      <c r="PS128" s="84" t="s">
        <v>132</v>
      </c>
      <c r="PT128" s="85"/>
      <c r="PU128" s="85"/>
      <c r="PV128" s="85"/>
      <c r="PW128" s="87"/>
      <c r="PX128" s="88" t="s">
        <v>116</v>
      </c>
      <c r="PY128" s="88"/>
      <c r="PZ128" s="89">
        <f t="shared" ref="PZ128" si="552">COUNTIF(PS78:PZ122,"C")</f>
        <v>0</v>
      </c>
      <c r="QA128" s="84" t="s">
        <v>132</v>
      </c>
      <c r="QB128" s="85"/>
      <c r="QC128" s="85"/>
      <c r="QD128" s="85"/>
      <c r="QE128" s="87"/>
      <c r="QF128" s="88" t="s">
        <v>116</v>
      </c>
      <c r="QG128" s="88"/>
      <c r="QH128" s="89">
        <f t="shared" ref="QH128" si="553">COUNTIF(QA78:QH122,"C")</f>
        <v>0</v>
      </c>
      <c r="QJ128" s="84" t="s">
        <v>132</v>
      </c>
      <c r="QK128" s="85"/>
      <c r="QL128" s="85"/>
      <c r="QM128" s="85"/>
      <c r="QN128" s="87"/>
      <c r="QO128" s="88" t="s">
        <v>116</v>
      </c>
      <c r="QP128" s="88"/>
      <c r="QQ128" s="89">
        <f t="shared" ref="QQ128" si="554">COUNTIF(QJ78:QQ122,"C")</f>
        <v>0</v>
      </c>
      <c r="QR128" s="84" t="s">
        <v>132</v>
      </c>
      <c r="QS128" s="85"/>
      <c r="QT128" s="85"/>
      <c r="QU128" s="85"/>
      <c r="QV128" s="87"/>
      <c r="QW128" s="88" t="s">
        <v>116</v>
      </c>
      <c r="QX128" s="88"/>
      <c r="QY128" s="89">
        <f t="shared" ref="QY128" si="555">COUNTIF(QR78:QY122,"C")</f>
        <v>0</v>
      </c>
      <c r="RA128" s="84" t="s">
        <v>132</v>
      </c>
      <c r="RB128" s="85"/>
      <c r="RC128" s="85"/>
      <c r="RD128" s="85"/>
      <c r="RE128" s="87"/>
      <c r="RF128" s="88" t="s">
        <v>116</v>
      </c>
      <c r="RG128" s="88"/>
      <c r="RH128" s="89">
        <f t="shared" ref="RH128" si="556">COUNTIF(RA78:RH122,"C")</f>
        <v>0</v>
      </c>
      <c r="RI128" s="84" t="s">
        <v>132</v>
      </c>
      <c r="RJ128" s="85"/>
      <c r="RK128" s="85"/>
      <c r="RL128" s="85"/>
      <c r="RM128" s="87"/>
      <c r="RN128" s="88" t="s">
        <v>116</v>
      </c>
      <c r="RO128" s="88"/>
      <c r="RP128" s="89">
        <f t="shared" ref="RP128" si="557">COUNTIF(RI78:RP122,"C")</f>
        <v>0</v>
      </c>
      <c r="RR128" s="84" t="s">
        <v>132</v>
      </c>
      <c r="RS128" s="85"/>
      <c r="RT128" s="85"/>
      <c r="RU128" s="85"/>
      <c r="RV128" s="87"/>
      <c r="RW128" s="88" t="s">
        <v>116</v>
      </c>
      <c r="RX128" s="88"/>
      <c r="RY128" s="89">
        <f t="shared" ref="RY128" si="558">COUNTIF(RR78:RY122,"C")</f>
        <v>0</v>
      </c>
      <c r="RZ128" s="84" t="s">
        <v>132</v>
      </c>
      <c r="SA128" s="85"/>
      <c r="SB128" s="85"/>
      <c r="SC128" s="85"/>
      <c r="SD128" s="87"/>
      <c r="SE128" s="88" t="s">
        <v>116</v>
      </c>
      <c r="SF128" s="88"/>
      <c r="SG128" s="89">
        <f t="shared" ref="SG128" si="559">COUNTIF(RZ78:SG122,"C")</f>
        <v>0</v>
      </c>
      <c r="SI128" s="84" t="s">
        <v>132</v>
      </c>
      <c r="SJ128" s="85"/>
      <c r="SK128" s="85"/>
      <c r="SL128" s="85"/>
      <c r="SM128" s="87"/>
      <c r="SN128" s="88" t="s">
        <v>116</v>
      </c>
      <c r="SO128" s="88"/>
      <c r="SP128" s="89">
        <f t="shared" ref="SP128" si="560">COUNTIF(SI78:SP122,"C")</f>
        <v>0</v>
      </c>
      <c r="SQ128" s="84" t="s">
        <v>132</v>
      </c>
      <c r="SR128" s="85"/>
      <c r="SS128" s="85"/>
      <c r="ST128" s="85"/>
      <c r="SU128" s="87"/>
      <c r="SV128" s="88" t="s">
        <v>116</v>
      </c>
      <c r="SW128" s="88"/>
      <c r="SX128" s="89">
        <f t="shared" ref="SX128" si="561">COUNTIF(SQ78:SX122,"C")</f>
        <v>0</v>
      </c>
      <c r="SZ128" s="84" t="s">
        <v>132</v>
      </c>
      <c r="TA128" s="85"/>
      <c r="TB128" s="85"/>
      <c r="TC128" s="85"/>
      <c r="TD128" s="87"/>
      <c r="TE128" s="88" t="s">
        <v>116</v>
      </c>
      <c r="TF128" s="88"/>
      <c r="TG128" s="89">
        <f t="shared" ref="TG128" si="562">COUNTIF(SZ78:TG122,"C")</f>
        <v>0</v>
      </c>
      <c r="TH128" s="84" t="s">
        <v>132</v>
      </c>
      <c r="TI128" s="85"/>
      <c r="TJ128" s="85"/>
      <c r="TK128" s="85"/>
      <c r="TL128" s="87"/>
      <c r="TM128" s="88" t="s">
        <v>116</v>
      </c>
      <c r="TN128" s="88"/>
      <c r="TO128" s="89">
        <f t="shared" ref="TO128" si="563">COUNTIF(TH78:TO122,"C")</f>
        <v>0</v>
      </c>
      <c r="TQ128" s="84" t="s">
        <v>132</v>
      </c>
      <c r="TR128" s="85"/>
      <c r="TS128" s="85"/>
      <c r="TT128" s="85"/>
      <c r="TU128" s="87"/>
      <c r="TV128" s="88" t="s">
        <v>116</v>
      </c>
      <c r="TW128" s="88"/>
      <c r="TX128" s="89">
        <f t="shared" ref="TX128" si="564">COUNTIF(TQ78:TX122,"C")</f>
        <v>0</v>
      </c>
      <c r="TY128" s="84" t="s">
        <v>132</v>
      </c>
      <c r="TZ128" s="85"/>
      <c r="UA128" s="85"/>
      <c r="UB128" s="85"/>
      <c r="UC128" s="87"/>
      <c r="UD128" s="88" t="s">
        <v>116</v>
      </c>
      <c r="UE128" s="88"/>
      <c r="UF128" s="89">
        <f t="shared" ref="UF128" si="565">COUNTIF(TY78:UF122,"C")</f>
        <v>0</v>
      </c>
      <c r="UH128" s="84" t="s">
        <v>132</v>
      </c>
      <c r="UI128" s="85"/>
      <c r="UJ128" s="85"/>
      <c r="UK128" s="85"/>
      <c r="UL128" s="87"/>
      <c r="UM128" s="88" t="s">
        <v>116</v>
      </c>
      <c r="UN128" s="88"/>
      <c r="UO128" s="89">
        <f t="shared" ref="UO128" si="566">COUNTIF(UH78:UO122,"C")</f>
        <v>0</v>
      </c>
      <c r="UP128" s="84" t="s">
        <v>132</v>
      </c>
      <c r="UQ128" s="85"/>
      <c r="UR128" s="85"/>
      <c r="US128" s="85"/>
      <c r="UT128" s="87"/>
      <c r="UU128" s="88" t="s">
        <v>116</v>
      </c>
      <c r="UV128" s="88"/>
      <c r="UW128" s="89">
        <f t="shared" ref="UW128" si="567">COUNTIF(UP78:UW122,"C")</f>
        <v>0</v>
      </c>
      <c r="UY128" s="84" t="s">
        <v>132</v>
      </c>
      <c r="UZ128" s="85"/>
      <c r="VA128" s="85"/>
      <c r="VB128" s="85"/>
      <c r="VC128" s="87"/>
      <c r="VD128" s="88" t="s">
        <v>116</v>
      </c>
      <c r="VE128" s="88"/>
      <c r="VF128" s="89">
        <f t="shared" ref="VF128" si="568">COUNTIF(UY78:VF122,"C")</f>
        <v>0</v>
      </c>
      <c r="VG128" s="84" t="s">
        <v>132</v>
      </c>
      <c r="VH128" s="85"/>
      <c r="VI128" s="85"/>
      <c r="VJ128" s="85"/>
      <c r="VK128" s="87"/>
      <c r="VL128" s="88" t="s">
        <v>116</v>
      </c>
      <c r="VM128" s="88"/>
      <c r="VN128" s="89">
        <f t="shared" ref="VN128" si="569">COUNTIF(VG78:VN122,"C")</f>
        <v>0</v>
      </c>
      <c r="VP128" s="84" t="s">
        <v>132</v>
      </c>
      <c r="VQ128" s="85"/>
      <c r="VR128" s="85"/>
      <c r="VS128" s="85"/>
      <c r="VT128" s="87"/>
      <c r="VU128" s="88" t="s">
        <v>116</v>
      </c>
      <c r="VV128" s="88"/>
      <c r="VW128" s="89">
        <f t="shared" ref="VW128" si="570">COUNTIF(VP78:VW122,"C")</f>
        <v>0</v>
      </c>
      <c r="VX128" s="84" t="s">
        <v>132</v>
      </c>
      <c r="VY128" s="85"/>
      <c r="VZ128" s="85"/>
      <c r="WA128" s="85"/>
      <c r="WB128" s="87"/>
      <c r="WC128" s="88" t="s">
        <v>116</v>
      </c>
      <c r="WD128" s="88"/>
      <c r="WE128" s="89">
        <f t="shared" ref="WE128" si="571">COUNTIF(VX78:WE122,"C")</f>
        <v>0</v>
      </c>
      <c r="WG128" s="84" t="s">
        <v>132</v>
      </c>
      <c r="WH128" s="85"/>
      <c r="WI128" s="85"/>
      <c r="WJ128" s="85"/>
      <c r="WK128" s="87"/>
      <c r="WL128" s="88" t="s">
        <v>116</v>
      </c>
      <c r="WM128" s="88"/>
      <c r="WN128" s="89">
        <f t="shared" ref="WN128" si="572">COUNTIF(WG78:WN122,"C")</f>
        <v>0</v>
      </c>
      <c r="WO128" s="84" t="s">
        <v>132</v>
      </c>
      <c r="WP128" s="85"/>
      <c r="WQ128" s="85"/>
      <c r="WR128" s="85"/>
      <c r="WS128" s="87"/>
      <c r="WT128" s="88" t="s">
        <v>116</v>
      </c>
      <c r="WU128" s="88"/>
      <c r="WV128" s="89">
        <f t="shared" ref="WV128" si="573">COUNTIF(WO78:WV122,"C")</f>
        <v>0</v>
      </c>
      <c r="WX128" s="84" t="s">
        <v>132</v>
      </c>
      <c r="WY128" s="85"/>
      <c r="WZ128" s="85"/>
      <c r="XA128" s="85"/>
      <c r="XB128" s="87"/>
      <c r="XC128" s="88" t="s">
        <v>116</v>
      </c>
      <c r="XD128" s="88"/>
      <c r="XE128" s="89">
        <f t="shared" ref="XE128" si="574">COUNTIF(WX78:XE122,"C")</f>
        <v>0</v>
      </c>
      <c r="XF128" s="84" t="s">
        <v>132</v>
      </c>
      <c r="XG128" s="85"/>
      <c r="XH128" s="85"/>
      <c r="XI128" s="85"/>
      <c r="XJ128" s="87"/>
      <c r="XK128" s="88" t="s">
        <v>116</v>
      </c>
      <c r="XL128" s="88"/>
      <c r="XM128" s="89">
        <f t="shared" ref="XM128" si="575">COUNTIF(XF78:XM122,"C")</f>
        <v>0</v>
      </c>
      <c r="XO128" s="84" t="s">
        <v>132</v>
      </c>
      <c r="XP128" s="85"/>
      <c r="XQ128" s="85"/>
      <c r="XR128" s="85"/>
      <c r="XS128" s="87"/>
      <c r="XT128" s="88" t="s">
        <v>116</v>
      </c>
      <c r="XU128" s="88"/>
      <c r="XV128" s="89">
        <f t="shared" ref="XV128" si="576">COUNTIF(XO78:XV122,"C")</f>
        <v>0</v>
      </c>
      <c r="XW128" s="84" t="s">
        <v>132</v>
      </c>
      <c r="XX128" s="85"/>
      <c r="XY128" s="85"/>
      <c r="XZ128" s="85"/>
      <c r="YA128" s="87"/>
      <c r="YB128" s="88" t="s">
        <v>116</v>
      </c>
      <c r="YC128" s="88"/>
      <c r="YD128" s="89">
        <f t="shared" ref="YD128" si="577">COUNTIF(XW78:YD122,"C")</f>
        <v>0</v>
      </c>
      <c r="YF128" s="84" t="s">
        <v>132</v>
      </c>
      <c r="YG128" s="85"/>
      <c r="YH128" s="85"/>
      <c r="YI128" s="85"/>
      <c r="YJ128" s="87"/>
      <c r="YK128" s="88" t="s">
        <v>116</v>
      </c>
      <c r="YL128" s="88"/>
      <c r="YM128" s="89">
        <f t="shared" ref="YM128" si="578">COUNTIF(YF78:YM122,"C")</f>
        <v>0</v>
      </c>
      <c r="YN128" s="84" t="s">
        <v>132</v>
      </c>
      <c r="YO128" s="85"/>
      <c r="YP128" s="85"/>
      <c r="YQ128" s="85"/>
      <c r="YR128" s="87"/>
      <c r="YS128" s="88" t="s">
        <v>116</v>
      </c>
      <c r="YT128" s="88"/>
      <c r="YU128" s="89">
        <f t="shared" ref="YU128" si="579">COUNTIF(YN78:YU122,"C")</f>
        <v>0</v>
      </c>
      <c r="YW128" s="84" t="s">
        <v>132</v>
      </c>
      <c r="YX128" s="85"/>
      <c r="YY128" s="85"/>
      <c r="YZ128" s="85"/>
      <c r="ZA128" s="87"/>
      <c r="ZB128" s="88" t="s">
        <v>116</v>
      </c>
      <c r="ZC128" s="88"/>
      <c r="ZD128" s="89">
        <f t="shared" ref="ZD128" si="580">COUNTIF(YW78:ZD122,"C")</f>
        <v>0</v>
      </c>
      <c r="ZM128" s="84" t="s">
        <v>132</v>
      </c>
      <c r="ZN128" s="85"/>
      <c r="ZO128" s="85"/>
      <c r="ZP128" s="85"/>
      <c r="ZQ128" s="87"/>
      <c r="ZR128" s="88" t="s">
        <v>116</v>
      </c>
      <c r="ZS128" s="88"/>
      <c r="ZT128" s="89">
        <f t="shared" ref="ZT128" si="581">COUNTIF(ZM78:ZT122,"C")</f>
        <v>0</v>
      </c>
      <c r="ZV128" s="84" t="s">
        <v>132</v>
      </c>
      <c r="ZW128" s="85"/>
      <c r="ZX128" s="85"/>
      <c r="ZY128" s="85"/>
      <c r="ZZ128" s="87"/>
      <c r="AAA128" s="88" t="s">
        <v>116</v>
      </c>
      <c r="AAB128" s="88"/>
      <c r="AAC128" s="89">
        <f t="shared" ref="AAC128" si="582">COUNTIF(ZV78:AAC122,"C")</f>
        <v>0</v>
      </c>
      <c r="AAD128" s="84" t="s">
        <v>132</v>
      </c>
      <c r="AAE128" s="85"/>
      <c r="AAF128" s="85"/>
      <c r="AAG128" s="85"/>
      <c r="AAH128" s="87"/>
      <c r="AAI128" s="88" t="s">
        <v>116</v>
      </c>
      <c r="AAJ128" s="88"/>
      <c r="AAK128" s="89">
        <f t="shared" ref="AAK128" si="583">COUNTIF(AAD78:AAK122,"C")</f>
        <v>0</v>
      </c>
      <c r="AAM128" s="84" t="s">
        <v>132</v>
      </c>
      <c r="AAN128" s="85"/>
      <c r="AAO128" s="85"/>
      <c r="AAP128" s="85"/>
      <c r="AAQ128" s="87"/>
      <c r="AAR128" s="88" t="s">
        <v>116</v>
      </c>
      <c r="AAS128" s="88"/>
      <c r="AAT128" s="89">
        <f t="shared" ref="AAT128" si="584">COUNTIF(AAM78:AAT122,"C")</f>
        <v>0</v>
      </c>
      <c r="AAU128" s="84" t="s">
        <v>132</v>
      </c>
      <c r="AAV128" s="85"/>
      <c r="AAW128" s="85"/>
      <c r="AAX128" s="85"/>
      <c r="AAY128" s="87"/>
      <c r="AAZ128" s="88" t="s">
        <v>116</v>
      </c>
      <c r="ABA128" s="88"/>
      <c r="ABB128" s="89">
        <f t="shared" ref="ABB128" si="585">COUNTIF(AAU78:ABB122,"C")</f>
        <v>0</v>
      </c>
      <c r="ABD128" s="84" t="s">
        <v>132</v>
      </c>
      <c r="ABE128" s="85"/>
      <c r="ABF128" s="85"/>
      <c r="ABG128" s="85"/>
      <c r="ABH128" s="87"/>
      <c r="ABI128" s="88" t="s">
        <v>116</v>
      </c>
      <c r="ABJ128" s="88"/>
      <c r="ABK128" s="89">
        <f t="shared" ref="ABK128" si="586">COUNTIF(ABD78:ABK122,"C")</f>
        <v>0</v>
      </c>
      <c r="ABL128" s="84" t="s">
        <v>132</v>
      </c>
      <c r="ABM128" s="85"/>
      <c r="ABN128" s="85"/>
      <c r="ABO128" s="85"/>
      <c r="ABP128" s="87"/>
      <c r="ABQ128" s="88" t="s">
        <v>116</v>
      </c>
      <c r="ABR128" s="88"/>
      <c r="ABS128" s="89">
        <f t="shared" ref="ABS128" si="587">COUNTIF(ABL78:ABS122,"C")</f>
        <v>0</v>
      </c>
      <c r="ABU128" s="84" t="s">
        <v>132</v>
      </c>
      <c r="ABV128" s="85"/>
      <c r="ABW128" s="85"/>
      <c r="ABX128" s="85"/>
      <c r="ABY128" s="87"/>
      <c r="ABZ128" s="88" t="s">
        <v>116</v>
      </c>
      <c r="ACA128" s="88"/>
      <c r="ACB128" s="89">
        <f t="shared" ref="ACB128" si="588">COUNTIF(ABU78:ACB122,"C")</f>
        <v>0</v>
      </c>
      <c r="ACC128" s="84" t="s">
        <v>132</v>
      </c>
      <c r="ACD128" s="85"/>
      <c r="ACE128" s="85"/>
      <c r="ACF128" s="85"/>
      <c r="ACG128" s="87"/>
      <c r="ACH128" s="88" t="s">
        <v>116</v>
      </c>
      <c r="ACI128" s="88"/>
      <c r="ACJ128" s="89">
        <f t="shared" ref="ACJ128" si="589">COUNTIF(ACC78:ACJ122,"C")</f>
        <v>0</v>
      </c>
      <c r="ACL128" s="84" t="s">
        <v>132</v>
      </c>
      <c r="ACM128" s="85"/>
      <c r="ACN128" s="85"/>
      <c r="ACO128" s="85"/>
      <c r="ACP128" s="87"/>
      <c r="ACQ128" s="88" t="s">
        <v>116</v>
      </c>
      <c r="ACR128" s="88"/>
      <c r="ACS128" s="89">
        <f t="shared" ref="ACS128" si="590">COUNTIF(ACL78:ACS122,"C")</f>
        <v>0</v>
      </c>
      <c r="ACT128" s="84" t="s">
        <v>132</v>
      </c>
      <c r="ACU128" s="85"/>
      <c r="ACV128" s="85"/>
      <c r="ACW128" s="85"/>
      <c r="ACX128" s="87"/>
      <c r="ACY128" s="88" t="s">
        <v>116</v>
      </c>
      <c r="ACZ128" s="88"/>
      <c r="ADA128" s="89">
        <f t="shared" ref="ADA128" si="591">COUNTIF(ACT78:ADA122,"C")</f>
        <v>0</v>
      </c>
      <c r="ADC128" s="84" t="s">
        <v>132</v>
      </c>
      <c r="ADD128" s="85"/>
      <c r="ADE128" s="85"/>
      <c r="ADF128" s="85"/>
      <c r="ADG128" s="87"/>
      <c r="ADH128" s="88" t="s">
        <v>116</v>
      </c>
      <c r="ADI128" s="88"/>
      <c r="ADJ128" s="89">
        <f t="shared" ref="ADJ128" si="592">COUNTIF(ADC78:ADJ122,"C")</f>
        <v>0</v>
      </c>
      <c r="ADK128" s="84" t="s">
        <v>132</v>
      </c>
      <c r="ADL128" s="85"/>
      <c r="ADM128" s="85"/>
      <c r="ADN128" s="85"/>
      <c r="ADO128" s="87"/>
      <c r="ADP128" s="88" t="s">
        <v>116</v>
      </c>
      <c r="ADQ128" s="88"/>
      <c r="ADR128" s="89">
        <f t="shared" ref="ADR128" si="593">COUNTIF(ADK78:ADR122,"C")</f>
        <v>0</v>
      </c>
      <c r="ADT128" s="84" t="s">
        <v>132</v>
      </c>
      <c r="ADU128" s="85"/>
      <c r="ADV128" s="85"/>
      <c r="ADW128" s="85"/>
      <c r="ADX128" s="87"/>
      <c r="ADY128" s="88" t="s">
        <v>116</v>
      </c>
      <c r="ADZ128" s="88"/>
      <c r="AEA128" s="89">
        <f t="shared" ref="AEA128" si="594">COUNTIF(ADT78:AEA122,"C")</f>
        <v>0</v>
      </c>
      <c r="AEB128" s="84" t="s">
        <v>132</v>
      </c>
      <c r="AEC128" s="85"/>
      <c r="AED128" s="85"/>
      <c r="AEE128" s="85"/>
      <c r="AEF128" s="87"/>
      <c r="AEG128" s="88" t="s">
        <v>116</v>
      </c>
      <c r="AEH128" s="88"/>
      <c r="AEI128" s="89">
        <f t="shared" ref="AEI128" si="595">COUNTIF(AEB78:AEI122,"C")</f>
        <v>0</v>
      </c>
      <c r="AEK128" s="84" t="s">
        <v>132</v>
      </c>
      <c r="AEL128" s="85"/>
      <c r="AEM128" s="85"/>
      <c r="AEN128" s="85"/>
      <c r="AEO128" s="87"/>
      <c r="AEP128" s="88" t="s">
        <v>116</v>
      </c>
      <c r="AEQ128" s="88"/>
      <c r="AER128" s="89">
        <f t="shared" ref="AER128" si="596">COUNTIF(AEK78:AER122,"C")</f>
        <v>0</v>
      </c>
      <c r="AES128" s="84" t="s">
        <v>132</v>
      </c>
      <c r="AET128" s="85"/>
      <c r="AEU128" s="85"/>
      <c r="AEV128" s="85"/>
      <c r="AEW128" s="87"/>
      <c r="AEX128" s="88" t="s">
        <v>116</v>
      </c>
      <c r="AEY128" s="88"/>
      <c r="AEZ128" s="89">
        <f t="shared" ref="AEZ128" si="597">COUNTIF(AES78:AEZ122,"C")</f>
        <v>0</v>
      </c>
      <c r="AFB128" s="84" t="s">
        <v>132</v>
      </c>
      <c r="AFC128" s="85"/>
      <c r="AFD128" s="85"/>
      <c r="AFE128" s="85"/>
      <c r="AFF128" s="87"/>
      <c r="AFG128" s="88" t="s">
        <v>116</v>
      </c>
      <c r="AFH128" s="88"/>
      <c r="AFI128" s="89">
        <f t="shared" ref="AFI128" si="598">COUNTIF(AFB78:AFI122,"C")</f>
        <v>0</v>
      </c>
      <c r="AFJ128" s="84" t="s">
        <v>132</v>
      </c>
      <c r="AFK128" s="85"/>
      <c r="AFL128" s="85"/>
      <c r="AFM128" s="85"/>
      <c r="AFN128" s="87"/>
      <c r="AFO128" s="88" t="s">
        <v>116</v>
      </c>
      <c r="AFP128" s="88"/>
      <c r="AFQ128" s="89">
        <f t="shared" ref="AFQ128" si="599">COUNTIF(AFJ78:AFQ122,"C")</f>
        <v>0</v>
      </c>
      <c r="AFS128" s="84" t="s">
        <v>132</v>
      </c>
      <c r="AFT128" s="85"/>
      <c r="AFU128" s="85"/>
      <c r="AFV128" s="85"/>
      <c r="AFW128" s="87"/>
      <c r="AFX128" s="88" t="s">
        <v>116</v>
      </c>
      <c r="AFY128" s="88"/>
      <c r="AFZ128" s="89">
        <f t="shared" ref="AFZ128" si="600">COUNTIF(AFS78:AFZ122,"C")</f>
        <v>0</v>
      </c>
      <c r="AGA128" s="84" t="s">
        <v>132</v>
      </c>
      <c r="AGB128" s="85"/>
      <c r="AGC128" s="85"/>
      <c r="AGD128" s="85"/>
      <c r="AGE128" s="87"/>
      <c r="AGF128" s="88" t="s">
        <v>116</v>
      </c>
      <c r="AGG128" s="88"/>
      <c r="AGH128" s="89">
        <f>COUNTIF(AGA78:AGH122,"C")</f>
        <v>0</v>
      </c>
      <c r="AGJ128" s="84" t="s">
        <v>132</v>
      </c>
      <c r="AGK128" s="85"/>
      <c r="AGL128" s="85"/>
      <c r="AGM128" s="85"/>
      <c r="AGN128" s="87"/>
      <c r="AGO128" s="88" t="s">
        <v>116</v>
      </c>
      <c r="AGP128" s="88"/>
      <c r="AGQ128" s="89">
        <f t="shared" ref="AGQ128" si="601">COUNTIF(AGJ78:AGQ122,"C")</f>
        <v>0</v>
      </c>
      <c r="AGR128" s="84" t="s">
        <v>132</v>
      </c>
      <c r="AGS128" s="85"/>
      <c r="AGT128" s="85"/>
      <c r="AGU128" s="85"/>
      <c r="AGV128" s="87"/>
      <c r="AGW128" s="88" t="s">
        <v>116</v>
      </c>
      <c r="AGX128" s="88"/>
      <c r="AGY128" s="89">
        <f>COUNTIF(AGR78:AGY122,"C")</f>
        <v>0</v>
      </c>
      <c r="AHA128" s="84" t="s">
        <v>132</v>
      </c>
      <c r="AHB128" s="85"/>
      <c r="AHC128" s="85"/>
      <c r="AHD128" s="85"/>
      <c r="AHE128" s="87"/>
      <c r="AHF128" s="88" t="s">
        <v>116</v>
      </c>
      <c r="AHG128" s="88"/>
      <c r="AHH128" s="89">
        <f>COUNTIF(AHA78:AHH122,"C")</f>
        <v>0</v>
      </c>
      <c r="AHI128" s="84" t="s">
        <v>132</v>
      </c>
      <c r="AHJ128" s="85"/>
      <c r="AHK128" s="85"/>
      <c r="AHL128" s="85"/>
      <c r="AHM128" s="87"/>
      <c r="AHN128" s="88" t="s">
        <v>116</v>
      </c>
      <c r="AHO128" s="88"/>
      <c r="AHP128" s="89">
        <f>COUNTIF(AHI78:AHP122,"C")</f>
        <v>0</v>
      </c>
      <c r="AHR128" s="84" t="s">
        <v>132</v>
      </c>
      <c r="AHS128" s="85"/>
      <c r="AHT128" s="85"/>
      <c r="AHU128" s="85"/>
      <c r="AHV128" s="87"/>
      <c r="AHW128" s="88" t="s">
        <v>116</v>
      </c>
      <c r="AHX128" s="88"/>
      <c r="AHY128" s="89">
        <f>COUNTIF(AHR78:AHY122,"C")</f>
        <v>0</v>
      </c>
      <c r="AHZ128" s="84" t="s">
        <v>132</v>
      </c>
      <c r="AIA128" s="85"/>
      <c r="AIB128" s="85"/>
      <c r="AIC128" s="85"/>
      <c r="AID128" s="87"/>
      <c r="AIE128" s="88" t="s">
        <v>116</v>
      </c>
      <c r="AIF128" s="88"/>
      <c r="AIG128" s="89">
        <f>COUNTIF(AHZ78:AIG122,"C")</f>
        <v>0</v>
      </c>
    </row>
    <row r="129" spans="1:16384">
      <c r="A129" s="84" t="s">
        <v>133</v>
      </c>
      <c r="B129" s="85"/>
      <c r="C129" s="85"/>
      <c r="D129" s="85"/>
      <c r="E129" s="87"/>
      <c r="F129" s="88" t="s">
        <v>134</v>
      </c>
      <c r="G129" s="88"/>
      <c r="H129" s="89">
        <f>COUNTIF(A78:H122,"KM")</f>
        <v>0</v>
      </c>
      <c r="J129" s="107" t="s">
        <v>133</v>
      </c>
      <c r="K129" s="108"/>
      <c r="L129" s="108"/>
      <c r="M129" s="108"/>
      <c r="N129" s="109"/>
      <c r="O129" s="38" t="s">
        <v>134</v>
      </c>
      <c r="P129" s="38"/>
      <c r="Q129" s="38">
        <f>COUNTIF(J78:Q122,"KM")</f>
        <v>0</v>
      </c>
      <c r="R129" s="107" t="s">
        <v>133</v>
      </c>
      <c r="S129" s="108"/>
      <c r="T129" s="108"/>
      <c r="U129" s="108"/>
      <c r="V129" s="109"/>
      <c r="W129" s="38" t="s">
        <v>134</v>
      </c>
      <c r="X129" s="38"/>
      <c r="Y129" s="38">
        <f>COUNTIF(R78:Y122,"KM")</f>
        <v>0</v>
      </c>
      <c r="AA129" s="84" t="s">
        <v>133</v>
      </c>
      <c r="AB129" s="85"/>
      <c r="AC129" s="85"/>
      <c r="AD129" s="85"/>
      <c r="AE129" s="87"/>
      <c r="AF129" s="88" t="s">
        <v>134</v>
      </c>
      <c r="AG129" s="88"/>
      <c r="AH129" s="89">
        <f>COUNTIF(AA78:AH122,"KM")</f>
        <v>0</v>
      </c>
      <c r="AI129" s="84" t="s">
        <v>133</v>
      </c>
      <c r="AJ129" s="85"/>
      <c r="AK129" s="85"/>
      <c r="AL129" s="85"/>
      <c r="AM129" s="87"/>
      <c r="AN129" s="88" t="s">
        <v>134</v>
      </c>
      <c r="AO129" s="88"/>
      <c r="AP129" s="89">
        <f>COUNTIF(AI78:AP122,"KM")</f>
        <v>0</v>
      </c>
      <c r="AR129" s="84" t="s">
        <v>133</v>
      </c>
      <c r="AS129" s="85"/>
      <c r="AT129" s="85"/>
      <c r="AU129" s="85"/>
      <c r="AV129" s="87"/>
      <c r="AW129" s="88" t="s">
        <v>134</v>
      </c>
      <c r="AX129" s="88"/>
      <c r="AY129" s="89">
        <f>COUNTIF(AR78:AY122,"KM")</f>
        <v>0</v>
      </c>
      <c r="AZ129" s="84" t="s">
        <v>133</v>
      </c>
      <c r="BA129" s="85"/>
      <c r="BB129" s="85"/>
      <c r="BC129" s="85"/>
      <c r="BD129" s="87"/>
      <c r="BE129" s="88" t="s">
        <v>134</v>
      </c>
      <c r="BF129" s="88"/>
      <c r="BG129" s="89">
        <f>COUNTIF(AZ78:BG122,"KM")</f>
        <v>0</v>
      </c>
      <c r="BI129" s="84" t="s">
        <v>133</v>
      </c>
      <c r="BJ129" s="85"/>
      <c r="BK129" s="85"/>
      <c r="BL129" s="85"/>
      <c r="BM129" s="87"/>
      <c r="BN129" s="88" t="s">
        <v>134</v>
      </c>
      <c r="BO129" s="88"/>
      <c r="BP129" s="89">
        <f>COUNTIF(BI78:BP122,"KM")</f>
        <v>0</v>
      </c>
      <c r="BQ129" s="84" t="s">
        <v>133</v>
      </c>
      <c r="BR129" s="85"/>
      <c r="BS129" s="85"/>
      <c r="BT129" s="85"/>
      <c r="BU129" s="87"/>
      <c r="BV129" s="88" t="s">
        <v>134</v>
      </c>
      <c r="BW129" s="88"/>
      <c r="BX129" s="89">
        <f>COUNTIF(BQ78:BX122,"KM")</f>
        <v>0</v>
      </c>
      <c r="BZ129" s="84" t="s">
        <v>133</v>
      </c>
      <c r="CA129" s="85"/>
      <c r="CB129" s="85"/>
      <c r="CC129" s="85"/>
      <c r="CD129" s="87"/>
      <c r="CE129" s="88" t="s">
        <v>134</v>
      </c>
      <c r="CF129" s="88"/>
      <c r="CG129" s="89">
        <f>COUNTIF(BZ78:CG122,"KM")</f>
        <v>0</v>
      </c>
      <c r="CH129" s="110" t="s">
        <v>133</v>
      </c>
      <c r="CI129" s="85"/>
      <c r="CJ129" s="85"/>
      <c r="CK129" s="85"/>
      <c r="CL129" s="87"/>
      <c r="CM129" s="88" t="s">
        <v>134</v>
      </c>
      <c r="CN129" s="88"/>
      <c r="CO129" s="89">
        <f>COUNTIF(CH78:CO122,"KM")</f>
        <v>0</v>
      </c>
      <c r="CQ129" s="84" t="s">
        <v>133</v>
      </c>
      <c r="CR129" s="85"/>
      <c r="CS129" s="85"/>
      <c r="CT129" s="85"/>
      <c r="CU129" s="87"/>
      <c r="CV129" s="88" t="s">
        <v>134</v>
      </c>
      <c r="CW129" s="88"/>
      <c r="CX129" s="89">
        <f>COUNTIF(CQ78:CX122,"KM")</f>
        <v>0</v>
      </c>
      <c r="CY129" s="84" t="s">
        <v>133</v>
      </c>
      <c r="CZ129" s="85"/>
      <c r="DA129" s="85"/>
      <c r="DB129" s="85"/>
      <c r="DC129" s="87"/>
      <c r="DD129" s="88" t="s">
        <v>134</v>
      </c>
      <c r="DE129" s="88"/>
      <c r="DF129" s="89">
        <f>COUNTIF(CY78:DF122,"KM")</f>
        <v>0</v>
      </c>
      <c r="DH129" s="84" t="s">
        <v>133</v>
      </c>
      <c r="DI129" s="85"/>
      <c r="DJ129" s="85"/>
      <c r="DK129" s="85"/>
      <c r="DL129" s="87"/>
      <c r="DM129" s="88" t="s">
        <v>134</v>
      </c>
      <c r="DN129" s="88"/>
      <c r="DO129" s="89">
        <f>COUNTIF(DH78:DO122,"KM")</f>
        <v>0</v>
      </c>
      <c r="DP129" s="84" t="s">
        <v>133</v>
      </c>
      <c r="DQ129" s="85"/>
      <c r="DR129" s="85"/>
      <c r="DS129" s="85"/>
      <c r="DT129" s="87"/>
      <c r="DU129" s="88" t="s">
        <v>134</v>
      </c>
      <c r="DV129" s="88"/>
      <c r="DW129" s="89">
        <f>COUNTIF(DP78:DW122,"KM")</f>
        <v>0</v>
      </c>
      <c r="DY129" s="84" t="s">
        <v>133</v>
      </c>
      <c r="DZ129" s="85"/>
      <c r="EA129" s="85"/>
      <c r="EB129" s="85"/>
      <c r="EC129" s="87"/>
      <c r="ED129" s="88" t="s">
        <v>134</v>
      </c>
      <c r="EE129" s="88"/>
      <c r="EF129" s="89">
        <f>COUNTIF(DY78:EF122,"KM")</f>
        <v>0</v>
      </c>
      <c r="EG129" s="84" t="s">
        <v>133</v>
      </c>
      <c r="EH129" s="85"/>
      <c r="EI129" s="85"/>
      <c r="EJ129" s="85"/>
      <c r="EK129" s="87"/>
      <c r="EL129" s="88" t="s">
        <v>134</v>
      </c>
      <c r="EM129" s="88"/>
      <c r="EN129" s="89">
        <f>COUNTIF(EG78:EN122,"KM")</f>
        <v>0</v>
      </c>
      <c r="EP129" s="84" t="s">
        <v>133</v>
      </c>
      <c r="EQ129" s="85"/>
      <c r="ER129" s="85"/>
      <c r="ES129" s="85"/>
      <c r="ET129" s="87"/>
      <c r="EU129" s="88" t="s">
        <v>134</v>
      </c>
      <c r="EV129" s="88"/>
      <c r="EW129" s="89">
        <f>COUNTIF(EP78:EW122,"KM")</f>
        <v>0</v>
      </c>
      <c r="EX129" s="84" t="s">
        <v>133</v>
      </c>
      <c r="EY129" s="85"/>
      <c r="EZ129" s="85"/>
      <c r="FA129" s="85"/>
      <c r="FB129" s="87"/>
      <c r="FC129" s="88" t="s">
        <v>134</v>
      </c>
      <c r="FD129" s="88"/>
      <c r="FE129" s="89">
        <f>COUNTIF(EX78:FE122,"KM")</f>
        <v>0</v>
      </c>
      <c r="FG129" s="84" t="s">
        <v>133</v>
      </c>
      <c r="FH129" s="85"/>
      <c r="FI129" s="85"/>
      <c r="FJ129" s="85"/>
      <c r="FK129" s="87"/>
      <c r="FL129" s="88" t="s">
        <v>134</v>
      </c>
      <c r="FM129" s="88"/>
      <c r="FN129" s="89">
        <f>COUNTIF(FG78:FN122,"KM")</f>
        <v>0</v>
      </c>
      <c r="FO129" s="84" t="s">
        <v>133</v>
      </c>
      <c r="FP129" s="85"/>
      <c r="FQ129" s="85"/>
      <c r="FR129" s="85"/>
      <c r="FS129" s="87"/>
      <c r="FT129" s="88" t="s">
        <v>134</v>
      </c>
      <c r="FU129" s="88"/>
      <c r="FV129" s="89">
        <f>COUNTIF(FO78:FV122,"KM")</f>
        <v>0</v>
      </c>
      <c r="FX129" s="84" t="s">
        <v>133</v>
      </c>
      <c r="FY129" s="85"/>
      <c r="FZ129" s="85"/>
      <c r="GA129" s="85"/>
      <c r="GB129" s="87"/>
      <c r="GC129" s="88" t="s">
        <v>134</v>
      </c>
      <c r="GD129" s="88"/>
      <c r="GE129" s="89">
        <f>COUNTIF(FX78:GE122,"KM")</f>
        <v>0</v>
      </c>
      <c r="GF129" s="84" t="s">
        <v>133</v>
      </c>
      <c r="GG129" s="85"/>
      <c r="GH129" s="85"/>
      <c r="GI129" s="85"/>
      <c r="GJ129" s="87"/>
      <c r="GK129" s="88" t="s">
        <v>134</v>
      </c>
      <c r="GL129" s="88"/>
      <c r="GM129" s="89">
        <f>COUNTIF(GF78:GM122,"KM")</f>
        <v>0</v>
      </c>
      <c r="GO129" s="84" t="s">
        <v>133</v>
      </c>
      <c r="GP129" s="85"/>
      <c r="GQ129" s="85"/>
      <c r="GR129" s="85"/>
      <c r="GS129" s="87"/>
      <c r="GT129" s="88" t="s">
        <v>134</v>
      </c>
      <c r="GU129" s="88"/>
      <c r="GV129" s="89">
        <f>COUNTIF(GO78:GV122,"KM")</f>
        <v>0</v>
      </c>
      <c r="GW129" s="84" t="s">
        <v>133</v>
      </c>
      <c r="GX129" s="85"/>
      <c r="GY129" s="85"/>
      <c r="GZ129" s="85"/>
      <c r="HA129" s="87"/>
      <c r="HB129" s="88" t="s">
        <v>134</v>
      </c>
      <c r="HC129" s="88"/>
      <c r="HD129" s="89">
        <f>COUNTIF(GW78:HD122,"KM")</f>
        <v>0</v>
      </c>
      <c r="HF129" s="84" t="s">
        <v>133</v>
      </c>
      <c r="HG129" s="85"/>
      <c r="HH129" s="85"/>
      <c r="HI129" s="85"/>
      <c r="HJ129" s="87"/>
      <c r="HK129" s="88" t="s">
        <v>134</v>
      </c>
      <c r="HL129" s="88"/>
      <c r="HM129" s="89">
        <f>COUNTIF(HF78:HM122,"KM")</f>
        <v>0</v>
      </c>
      <c r="HN129" s="84" t="s">
        <v>133</v>
      </c>
      <c r="HO129" s="85"/>
      <c r="HP129" s="85"/>
      <c r="HQ129" s="85"/>
      <c r="HR129" s="87"/>
      <c r="HS129" s="88" t="s">
        <v>134</v>
      </c>
      <c r="HT129" s="88"/>
      <c r="HU129" s="89">
        <f>COUNTIF(HN78:HU122,"KM")</f>
        <v>0</v>
      </c>
      <c r="HW129" s="84" t="s">
        <v>133</v>
      </c>
      <c r="HX129" s="85"/>
      <c r="HY129" s="85"/>
      <c r="HZ129" s="85"/>
      <c r="IA129" s="87"/>
      <c r="IB129" s="88" t="s">
        <v>134</v>
      </c>
      <c r="IC129" s="88"/>
      <c r="ID129" s="89">
        <f>COUNTIF(HW78:ID122,"KM")</f>
        <v>0</v>
      </c>
      <c r="IE129" s="84" t="s">
        <v>133</v>
      </c>
      <c r="IF129" s="85"/>
      <c r="IG129" s="85"/>
      <c r="IH129" s="85"/>
      <c r="II129" s="87"/>
      <c r="IJ129" s="88" t="s">
        <v>134</v>
      </c>
      <c r="IK129" s="88"/>
      <c r="IL129" s="89">
        <f>COUNTIF(IE78:IL122,"KM")</f>
        <v>0</v>
      </c>
      <c r="IN129" s="84" t="s">
        <v>133</v>
      </c>
      <c r="IO129" s="85"/>
      <c r="IP129" s="85"/>
      <c r="IQ129" s="85"/>
      <c r="IR129" s="87"/>
      <c r="IS129" s="88" t="s">
        <v>134</v>
      </c>
      <c r="IT129" s="88"/>
      <c r="IU129" s="89">
        <f>COUNTIF(IN78:IU122,"KM")</f>
        <v>0</v>
      </c>
      <c r="IV129" s="84" t="s">
        <v>133</v>
      </c>
      <c r="IW129" s="85"/>
      <c r="IX129" s="85"/>
      <c r="IY129" s="85"/>
      <c r="IZ129" s="87"/>
      <c r="JA129" s="88" t="s">
        <v>134</v>
      </c>
      <c r="JB129" s="88"/>
      <c r="JC129" s="89">
        <f>COUNTIF(IV78:JC122,"KM")</f>
        <v>0</v>
      </c>
      <c r="JE129" s="84" t="s">
        <v>133</v>
      </c>
      <c r="JF129" s="85"/>
      <c r="JG129" s="85"/>
      <c r="JH129" s="85"/>
      <c r="JI129" s="87"/>
      <c r="JJ129" s="88" t="s">
        <v>134</v>
      </c>
      <c r="JK129" s="88"/>
      <c r="JL129" s="89">
        <f>COUNTIF(JE78:JL122,"KM")</f>
        <v>0</v>
      </c>
      <c r="JM129" s="84" t="s">
        <v>133</v>
      </c>
      <c r="JN129" s="85"/>
      <c r="JO129" s="85"/>
      <c r="JP129" s="85"/>
      <c r="JQ129" s="87"/>
      <c r="JR129" s="88" t="s">
        <v>134</v>
      </c>
      <c r="JS129" s="88"/>
      <c r="JT129" s="89">
        <f>COUNTIF(JM78:JT122,"KM")</f>
        <v>0</v>
      </c>
      <c r="JV129" s="84" t="s">
        <v>133</v>
      </c>
      <c r="JW129" s="85"/>
      <c r="JX129" s="85"/>
      <c r="JY129" s="85"/>
      <c r="JZ129" s="87"/>
      <c r="KA129" s="88" t="s">
        <v>134</v>
      </c>
      <c r="KB129" s="88"/>
      <c r="KC129" s="89">
        <f>COUNTIF(JV78:KC122,"KM")</f>
        <v>0</v>
      </c>
      <c r="KD129" s="84" t="s">
        <v>133</v>
      </c>
      <c r="KE129" s="85"/>
      <c r="KF129" s="85"/>
      <c r="KG129" s="85"/>
      <c r="KH129" s="87"/>
      <c r="KI129" s="88" t="s">
        <v>134</v>
      </c>
      <c r="KJ129" s="88"/>
      <c r="KK129" s="89">
        <f>COUNTIF(KD78:KK122,"KM")</f>
        <v>0</v>
      </c>
      <c r="KM129" s="84" t="s">
        <v>133</v>
      </c>
      <c r="KN129" s="85"/>
      <c r="KO129" s="85"/>
      <c r="KP129" s="85"/>
      <c r="KQ129" s="87"/>
      <c r="KR129" s="88" t="s">
        <v>134</v>
      </c>
      <c r="KS129" s="88"/>
      <c r="KT129" s="89">
        <f>COUNTIF(KM78:KT122,"KM")</f>
        <v>0</v>
      </c>
      <c r="KU129" s="84" t="s">
        <v>133</v>
      </c>
      <c r="KV129" s="85"/>
      <c r="KW129" s="85"/>
      <c r="KX129" s="85"/>
      <c r="KY129" s="87"/>
      <c r="KZ129" s="88" t="s">
        <v>134</v>
      </c>
      <c r="LA129" s="88"/>
      <c r="LB129" s="89">
        <f>COUNTIF(KU78:LB122,"KM")</f>
        <v>0</v>
      </c>
      <c r="LD129" s="84" t="s">
        <v>133</v>
      </c>
      <c r="LE129" s="85"/>
      <c r="LF129" s="85"/>
      <c r="LG129" s="85"/>
      <c r="LH129" s="87"/>
      <c r="LI129" s="88" t="s">
        <v>134</v>
      </c>
      <c r="LJ129" s="88"/>
      <c r="LK129" s="89">
        <f>COUNTIF(LD78:LK122,"KM")</f>
        <v>0</v>
      </c>
      <c r="LL129" s="84" t="s">
        <v>133</v>
      </c>
      <c r="LM129" s="85"/>
      <c r="LN129" s="85"/>
      <c r="LO129" s="85"/>
      <c r="LP129" s="87"/>
      <c r="LQ129" s="88" t="s">
        <v>134</v>
      </c>
      <c r="LR129" s="88"/>
      <c r="LS129" s="89">
        <f>COUNTIF(LL78:LS122,"KM")</f>
        <v>0</v>
      </c>
      <c r="LU129" s="84" t="s">
        <v>133</v>
      </c>
      <c r="LV129" s="85"/>
      <c r="LW129" s="85"/>
      <c r="LX129" s="85"/>
      <c r="LY129" s="87"/>
      <c r="LZ129" s="88" t="s">
        <v>134</v>
      </c>
      <c r="MA129" s="88"/>
      <c r="MB129" s="89">
        <f>COUNTIF(LU78:MB122,"KM")</f>
        <v>0</v>
      </c>
      <c r="MC129" s="84" t="s">
        <v>133</v>
      </c>
      <c r="MD129" s="85"/>
      <c r="ME129" s="85"/>
      <c r="MF129" s="85"/>
      <c r="MG129" s="87"/>
      <c r="MH129" s="88" t="s">
        <v>134</v>
      </c>
      <c r="MI129" s="88"/>
      <c r="MJ129" s="89">
        <f>COUNTIF(MC78:MJ122,"KM")</f>
        <v>0</v>
      </c>
      <c r="ML129" s="84" t="s">
        <v>133</v>
      </c>
      <c r="MM129" s="85"/>
      <c r="MN129" s="85"/>
      <c r="MO129" s="85"/>
      <c r="MP129" s="87"/>
      <c r="MQ129" s="88" t="s">
        <v>134</v>
      </c>
      <c r="MR129" s="88"/>
      <c r="MS129" s="89">
        <f>COUNTIF(ML78:MS122,"KM")</f>
        <v>0</v>
      </c>
      <c r="MT129" s="84" t="s">
        <v>133</v>
      </c>
      <c r="MU129" s="85"/>
      <c r="MV129" s="85"/>
      <c r="MW129" s="85"/>
      <c r="MX129" s="87"/>
      <c r="MY129" s="88" t="s">
        <v>134</v>
      </c>
      <c r="MZ129" s="88"/>
      <c r="NA129" s="89">
        <f>COUNTIF(MT78:NA122,"KM")</f>
        <v>0</v>
      </c>
      <c r="NC129" s="84" t="s">
        <v>133</v>
      </c>
      <c r="ND129" s="85"/>
      <c r="NE129" s="85"/>
      <c r="NF129" s="85"/>
      <c r="NG129" s="87"/>
      <c r="NH129" s="88" t="s">
        <v>134</v>
      </c>
      <c r="NI129" s="88"/>
      <c r="NJ129" s="89">
        <f>COUNTIF(NC78:NJ122,"KM")</f>
        <v>0</v>
      </c>
      <c r="NK129" s="84" t="s">
        <v>133</v>
      </c>
      <c r="NL129" s="85"/>
      <c r="NM129" s="85"/>
      <c r="NN129" s="85"/>
      <c r="NO129" s="87"/>
      <c r="NP129" s="88" t="s">
        <v>134</v>
      </c>
      <c r="NQ129" s="88"/>
      <c r="NR129" s="89">
        <f>COUNTIF(NK78:NR122,"KM")</f>
        <v>0</v>
      </c>
      <c r="NT129" s="84" t="s">
        <v>133</v>
      </c>
      <c r="NU129" s="85"/>
      <c r="NV129" s="85"/>
      <c r="NW129" s="85"/>
      <c r="NX129" s="87"/>
      <c r="NY129" s="88" t="s">
        <v>134</v>
      </c>
      <c r="NZ129" s="88"/>
      <c r="OA129" s="89">
        <f>COUNTIF(NT78:OA122,"KM")</f>
        <v>0</v>
      </c>
      <c r="OB129" s="84" t="s">
        <v>133</v>
      </c>
      <c r="OC129" s="85"/>
      <c r="OD129" s="85"/>
      <c r="OE129" s="85"/>
      <c r="OF129" s="87"/>
      <c r="OG129" s="88" t="s">
        <v>134</v>
      </c>
      <c r="OH129" s="88"/>
      <c r="OI129" s="89">
        <f>COUNTIF(OB78:OI122,"KM")</f>
        <v>0</v>
      </c>
      <c r="OK129" s="84" t="s">
        <v>133</v>
      </c>
      <c r="OL129" s="85"/>
      <c r="OM129" s="85"/>
      <c r="ON129" s="85"/>
      <c r="OO129" s="87"/>
      <c r="OP129" s="88" t="s">
        <v>134</v>
      </c>
      <c r="OQ129" s="88"/>
      <c r="OR129" s="111">
        <f>COUNTIF(OK78:OR122,"KM")</f>
        <v>0</v>
      </c>
      <c r="OS129" s="84" t="s">
        <v>133</v>
      </c>
      <c r="OT129" s="85"/>
      <c r="OU129" s="85"/>
      <c r="OV129" s="85"/>
      <c r="OW129" s="87"/>
      <c r="OX129" s="88" t="s">
        <v>134</v>
      </c>
      <c r="OY129" s="88"/>
      <c r="OZ129" s="89">
        <f>COUNTIF(OS78:OZ122,"KM")</f>
        <v>0</v>
      </c>
      <c r="PB129" s="84" t="s">
        <v>133</v>
      </c>
      <c r="PC129" s="85"/>
      <c r="PD129" s="85"/>
      <c r="PE129" s="85"/>
      <c r="PF129" s="87"/>
      <c r="PG129" s="88" t="s">
        <v>134</v>
      </c>
      <c r="PH129" s="88"/>
      <c r="PI129" s="89">
        <f>COUNTIF(PB78:PI122,"KM")</f>
        <v>0</v>
      </c>
      <c r="PJ129" s="84" t="s">
        <v>133</v>
      </c>
      <c r="PK129" s="85"/>
      <c r="PL129" s="85"/>
      <c r="PM129" s="85"/>
      <c r="PN129" s="87"/>
      <c r="PO129" s="88" t="s">
        <v>134</v>
      </c>
      <c r="PP129" s="88"/>
      <c r="PQ129" s="89">
        <f>COUNTIF(PJ78:PQ122,"KM")</f>
        <v>0</v>
      </c>
      <c r="PS129" s="84" t="s">
        <v>133</v>
      </c>
      <c r="PT129" s="85"/>
      <c r="PU129" s="85"/>
      <c r="PV129" s="85"/>
      <c r="PW129" s="87"/>
      <c r="PX129" s="88" t="s">
        <v>134</v>
      </c>
      <c r="PY129" s="88"/>
      <c r="PZ129" s="89">
        <f>COUNTIF(PS78:PZ122,"KM")</f>
        <v>0</v>
      </c>
      <c r="QA129" s="84" t="s">
        <v>133</v>
      </c>
      <c r="QB129" s="85"/>
      <c r="QC129" s="85"/>
      <c r="QD129" s="85"/>
      <c r="QE129" s="87"/>
      <c r="QF129" s="88" t="s">
        <v>134</v>
      </c>
      <c r="QG129" s="88"/>
      <c r="QH129" s="89">
        <f>COUNTIF(QA78:QH122,"KM")</f>
        <v>0</v>
      </c>
      <c r="QJ129" s="84" t="s">
        <v>133</v>
      </c>
      <c r="QK129" s="85"/>
      <c r="QL129" s="85"/>
      <c r="QM129" s="85"/>
      <c r="QN129" s="87"/>
      <c r="QO129" s="88" t="s">
        <v>134</v>
      </c>
      <c r="QP129" s="88"/>
      <c r="QQ129" s="89">
        <f>COUNTIF(QJ78:QQ122,"KM")</f>
        <v>0</v>
      </c>
      <c r="QR129" s="84" t="s">
        <v>133</v>
      </c>
      <c r="QS129" s="85"/>
      <c r="QT129" s="85"/>
      <c r="QU129" s="85"/>
      <c r="QV129" s="87"/>
      <c r="QW129" s="88" t="s">
        <v>134</v>
      </c>
      <c r="QX129" s="88"/>
      <c r="QY129" s="89">
        <f>COUNTIF(QR78:QY122,"KM")</f>
        <v>0</v>
      </c>
      <c r="RA129" s="84" t="s">
        <v>133</v>
      </c>
      <c r="RB129" s="85"/>
      <c r="RC129" s="85"/>
      <c r="RD129" s="85"/>
      <c r="RE129" s="87"/>
      <c r="RF129" s="88" t="s">
        <v>134</v>
      </c>
      <c r="RG129" s="88"/>
      <c r="RH129" s="89">
        <f>COUNTIF(RA78:RH122,"KM")</f>
        <v>0</v>
      </c>
      <c r="RI129" s="84" t="s">
        <v>133</v>
      </c>
      <c r="RJ129" s="85"/>
      <c r="RK129" s="85"/>
      <c r="RL129" s="85"/>
      <c r="RM129" s="87"/>
      <c r="RN129" s="88" t="s">
        <v>134</v>
      </c>
      <c r="RO129" s="88"/>
      <c r="RP129" s="89">
        <f>COUNTIF(RI78:RP122,"KM")</f>
        <v>0</v>
      </c>
      <c r="RR129" s="84" t="s">
        <v>133</v>
      </c>
      <c r="RS129" s="85"/>
      <c r="RT129" s="85"/>
      <c r="RU129" s="85"/>
      <c r="RV129" s="87"/>
      <c r="RW129" s="88" t="s">
        <v>134</v>
      </c>
      <c r="RX129" s="88"/>
      <c r="RY129" s="89">
        <f>COUNTIF(RR78:RY122,"KM")</f>
        <v>0</v>
      </c>
      <c r="RZ129" s="84" t="s">
        <v>133</v>
      </c>
      <c r="SA129" s="85"/>
      <c r="SB129" s="85"/>
      <c r="SC129" s="85"/>
      <c r="SD129" s="87"/>
      <c r="SE129" s="88" t="s">
        <v>134</v>
      </c>
      <c r="SF129" s="88"/>
      <c r="SG129" s="89">
        <f>COUNTIF(RZ78:SG122,"KM")</f>
        <v>0</v>
      </c>
      <c r="SI129" s="84" t="s">
        <v>133</v>
      </c>
      <c r="SJ129" s="85"/>
      <c r="SK129" s="85"/>
      <c r="SL129" s="85"/>
      <c r="SM129" s="87"/>
      <c r="SN129" s="88" t="s">
        <v>134</v>
      </c>
      <c r="SO129" s="88"/>
      <c r="SP129" s="89">
        <f>COUNTIF(SI78:SP122,"KM")</f>
        <v>0</v>
      </c>
      <c r="SQ129" s="84" t="s">
        <v>133</v>
      </c>
      <c r="SR129" s="85"/>
      <c r="SS129" s="85"/>
      <c r="ST129" s="85"/>
      <c r="SU129" s="87"/>
      <c r="SV129" s="88" t="s">
        <v>134</v>
      </c>
      <c r="SW129" s="88"/>
      <c r="SX129" s="89">
        <f>COUNTIF(SQ78:SX122,"KM")</f>
        <v>0</v>
      </c>
      <c r="SZ129" s="84" t="s">
        <v>133</v>
      </c>
      <c r="TA129" s="85"/>
      <c r="TB129" s="85"/>
      <c r="TC129" s="85"/>
      <c r="TD129" s="87"/>
      <c r="TE129" s="88" t="s">
        <v>134</v>
      </c>
      <c r="TF129" s="88"/>
      <c r="TG129" s="89">
        <f>COUNTIF(SZ78:TG122,"KM")</f>
        <v>0</v>
      </c>
      <c r="TH129" s="84" t="s">
        <v>133</v>
      </c>
      <c r="TI129" s="85"/>
      <c r="TJ129" s="85"/>
      <c r="TK129" s="85"/>
      <c r="TL129" s="87"/>
      <c r="TM129" s="88" t="s">
        <v>134</v>
      </c>
      <c r="TN129" s="88"/>
      <c r="TO129" s="89">
        <f>COUNTIF(TH78:TO122,"KM")</f>
        <v>0</v>
      </c>
      <c r="TQ129" s="84" t="s">
        <v>133</v>
      </c>
      <c r="TR129" s="85"/>
      <c r="TS129" s="85"/>
      <c r="TT129" s="85"/>
      <c r="TU129" s="87"/>
      <c r="TV129" s="88" t="s">
        <v>134</v>
      </c>
      <c r="TW129" s="88"/>
      <c r="TX129" s="89">
        <f>COUNTIF(TQ78:TX122,"KM")</f>
        <v>0</v>
      </c>
      <c r="TY129" s="84" t="s">
        <v>133</v>
      </c>
      <c r="TZ129" s="85"/>
      <c r="UA129" s="85"/>
      <c r="UB129" s="85"/>
      <c r="UC129" s="87"/>
      <c r="UD129" s="88" t="s">
        <v>134</v>
      </c>
      <c r="UE129" s="88"/>
      <c r="UF129" s="89">
        <f>COUNTIF(TY78:UF122,"KM")</f>
        <v>0</v>
      </c>
      <c r="UH129" s="84" t="s">
        <v>133</v>
      </c>
      <c r="UI129" s="85"/>
      <c r="UJ129" s="85"/>
      <c r="UK129" s="85"/>
      <c r="UL129" s="87"/>
      <c r="UM129" s="88" t="s">
        <v>134</v>
      </c>
      <c r="UN129" s="88"/>
      <c r="UO129" s="89">
        <f>COUNTIF(UH78:UO122,"KM")</f>
        <v>0</v>
      </c>
      <c r="UP129" s="84" t="s">
        <v>133</v>
      </c>
      <c r="UQ129" s="85"/>
      <c r="UR129" s="85"/>
      <c r="US129" s="85"/>
      <c r="UT129" s="87"/>
      <c r="UU129" s="88" t="s">
        <v>134</v>
      </c>
      <c r="UV129" s="88"/>
      <c r="UW129" s="89">
        <f>COUNTIF(UP78:UW122,"KM")</f>
        <v>0</v>
      </c>
      <c r="UY129" s="84" t="s">
        <v>133</v>
      </c>
      <c r="UZ129" s="85"/>
      <c r="VA129" s="85"/>
      <c r="VB129" s="85"/>
      <c r="VC129" s="87"/>
      <c r="VD129" s="88" t="s">
        <v>134</v>
      </c>
      <c r="VE129" s="88"/>
      <c r="VF129" s="89">
        <f>COUNTIF(UY78:VF122,"KM")</f>
        <v>0</v>
      </c>
      <c r="VG129" s="84" t="s">
        <v>133</v>
      </c>
      <c r="VH129" s="85"/>
      <c r="VI129" s="85"/>
      <c r="VJ129" s="85"/>
      <c r="VK129" s="87"/>
      <c r="VL129" s="88" t="s">
        <v>134</v>
      </c>
      <c r="VM129" s="88"/>
      <c r="VN129" s="89">
        <f>COUNTIF(VG78:VN122,"KM")</f>
        <v>0</v>
      </c>
      <c r="VP129" s="84" t="s">
        <v>133</v>
      </c>
      <c r="VQ129" s="85"/>
      <c r="VR129" s="85"/>
      <c r="VS129" s="85"/>
      <c r="VT129" s="87"/>
      <c r="VU129" s="88" t="s">
        <v>134</v>
      </c>
      <c r="VV129" s="88"/>
      <c r="VW129" s="89">
        <f>COUNTIF(VP78:VW122,"KM")</f>
        <v>0</v>
      </c>
      <c r="VX129" s="84" t="s">
        <v>133</v>
      </c>
      <c r="VY129" s="85"/>
      <c r="VZ129" s="85"/>
      <c r="WA129" s="85"/>
      <c r="WB129" s="87"/>
      <c r="WC129" s="88" t="s">
        <v>134</v>
      </c>
      <c r="WD129" s="88"/>
      <c r="WE129" s="89">
        <f>COUNTIF(VX78:WE122,"KM")</f>
        <v>0</v>
      </c>
      <c r="WG129" s="84" t="s">
        <v>133</v>
      </c>
      <c r="WH129" s="85"/>
      <c r="WI129" s="85"/>
      <c r="WJ129" s="85"/>
      <c r="WK129" s="87"/>
      <c r="WL129" s="88" t="s">
        <v>134</v>
      </c>
      <c r="WM129" s="88"/>
      <c r="WN129" s="89">
        <f>COUNTIF(WG78:WN122,"KM")</f>
        <v>0</v>
      </c>
      <c r="WO129" s="84" t="s">
        <v>133</v>
      </c>
      <c r="WP129" s="85"/>
      <c r="WQ129" s="85"/>
      <c r="WR129" s="85"/>
      <c r="WS129" s="87"/>
      <c r="WT129" s="88" t="s">
        <v>134</v>
      </c>
      <c r="WU129" s="88"/>
      <c r="WV129" s="89">
        <f>COUNTIF(WO78:WV122,"KM")</f>
        <v>0</v>
      </c>
      <c r="WX129" s="84" t="s">
        <v>133</v>
      </c>
      <c r="WY129" s="85"/>
      <c r="WZ129" s="85"/>
      <c r="XA129" s="85"/>
      <c r="XB129" s="87"/>
      <c r="XC129" s="88" t="s">
        <v>134</v>
      </c>
      <c r="XD129" s="88"/>
      <c r="XE129" s="89">
        <f>COUNTIF(WX78:XE122,"KM")</f>
        <v>0</v>
      </c>
      <c r="XF129" s="84" t="s">
        <v>133</v>
      </c>
      <c r="XG129" s="85"/>
      <c r="XH129" s="85"/>
      <c r="XI129" s="85"/>
      <c r="XJ129" s="87"/>
      <c r="XK129" s="88" t="s">
        <v>134</v>
      </c>
      <c r="XL129" s="88"/>
      <c r="XM129" s="89">
        <f>COUNTIF(XF78:XM122,"KM")</f>
        <v>0</v>
      </c>
      <c r="XO129" s="84" t="s">
        <v>133</v>
      </c>
      <c r="XP129" s="85"/>
      <c r="XQ129" s="85"/>
      <c r="XR129" s="85"/>
      <c r="XS129" s="87"/>
      <c r="XT129" s="88" t="s">
        <v>134</v>
      </c>
      <c r="XU129" s="88"/>
      <c r="XV129" s="89">
        <f>COUNTIF(XO78:XV122,"KM")</f>
        <v>0</v>
      </c>
      <c r="XW129" s="84" t="s">
        <v>133</v>
      </c>
      <c r="XX129" s="85"/>
      <c r="XY129" s="85"/>
      <c r="XZ129" s="85"/>
      <c r="YA129" s="87"/>
      <c r="YB129" s="88" t="s">
        <v>134</v>
      </c>
      <c r="YC129" s="88"/>
      <c r="YD129" s="89">
        <f>COUNTIF(XW78:YD122,"KM")</f>
        <v>0</v>
      </c>
      <c r="YF129" s="84" t="s">
        <v>133</v>
      </c>
      <c r="YG129" s="85"/>
      <c r="YH129" s="85"/>
      <c r="YI129" s="85"/>
      <c r="YJ129" s="87"/>
      <c r="YK129" s="88" t="s">
        <v>134</v>
      </c>
      <c r="YL129" s="88"/>
      <c r="YM129" s="89">
        <f>COUNTIF(YF78:YM122,"KM")</f>
        <v>0</v>
      </c>
      <c r="YN129" s="84" t="s">
        <v>133</v>
      </c>
      <c r="YO129" s="85"/>
      <c r="YP129" s="85"/>
      <c r="YQ129" s="85"/>
      <c r="YR129" s="87"/>
      <c r="YS129" s="88" t="s">
        <v>134</v>
      </c>
      <c r="YT129" s="88"/>
      <c r="YU129" s="89">
        <f>COUNTIF(YN78:YU122,"KM")</f>
        <v>0</v>
      </c>
      <c r="YW129" s="84" t="s">
        <v>133</v>
      </c>
      <c r="YX129" s="85"/>
      <c r="YY129" s="85"/>
      <c r="YZ129" s="85"/>
      <c r="ZA129" s="87"/>
      <c r="ZB129" s="88" t="s">
        <v>134</v>
      </c>
      <c r="ZC129" s="88"/>
      <c r="ZD129" s="89">
        <f>COUNTIF(YW78:ZD122,"KM")</f>
        <v>0</v>
      </c>
      <c r="ZM129" s="84" t="s">
        <v>133</v>
      </c>
      <c r="ZN129" s="85"/>
      <c r="ZO129" s="85"/>
      <c r="ZP129" s="85"/>
      <c r="ZQ129" s="87"/>
      <c r="ZR129" s="88" t="s">
        <v>134</v>
      </c>
      <c r="ZS129" s="88"/>
      <c r="ZT129" s="89">
        <f>COUNTIF(ZM78:ZT122,"KM")</f>
        <v>0</v>
      </c>
      <c r="ZV129" s="84" t="s">
        <v>133</v>
      </c>
      <c r="ZW129" s="85"/>
      <c r="ZX129" s="85"/>
      <c r="ZY129" s="85"/>
      <c r="ZZ129" s="87"/>
      <c r="AAA129" s="88" t="s">
        <v>134</v>
      </c>
      <c r="AAB129" s="88"/>
      <c r="AAC129" s="89">
        <f>COUNTIF(ZV78:AAC122,"KM")</f>
        <v>0</v>
      </c>
      <c r="AAD129" s="84" t="s">
        <v>133</v>
      </c>
      <c r="AAE129" s="85"/>
      <c r="AAF129" s="85"/>
      <c r="AAG129" s="85"/>
      <c r="AAH129" s="87"/>
      <c r="AAI129" s="88" t="s">
        <v>134</v>
      </c>
      <c r="AAJ129" s="88"/>
      <c r="AAK129" s="89">
        <f>COUNTIF(AAD78:AAK122,"KM")</f>
        <v>0</v>
      </c>
      <c r="AAM129" s="84" t="s">
        <v>133</v>
      </c>
      <c r="AAN129" s="85"/>
      <c r="AAO129" s="85"/>
      <c r="AAP129" s="85"/>
      <c r="AAQ129" s="87"/>
      <c r="AAR129" s="88" t="s">
        <v>134</v>
      </c>
      <c r="AAS129" s="88"/>
      <c r="AAT129" s="89">
        <f>COUNTIF(AAM78:AAT122,"KM")</f>
        <v>0</v>
      </c>
      <c r="AAU129" s="84" t="s">
        <v>133</v>
      </c>
      <c r="AAV129" s="85"/>
      <c r="AAW129" s="85"/>
      <c r="AAX129" s="85"/>
      <c r="AAY129" s="87"/>
      <c r="AAZ129" s="88" t="s">
        <v>134</v>
      </c>
      <c r="ABA129" s="88"/>
      <c r="ABB129" s="89">
        <f>COUNTIF(AAU78:ABB122,"KM")</f>
        <v>0</v>
      </c>
      <c r="ABD129" s="84" t="s">
        <v>133</v>
      </c>
      <c r="ABE129" s="85"/>
      <c r="ABF129" s="85"/>
      <c r="ABG129" s="85"/>
      <c r="ABH129" s="87"/>
      <c r="ABI129" s="88" t="s">
        <v>134</v>
      </c>
      <c r="ABJ129" s="88"/>
      <c r="ABK129" s="89">
        <f>COUNTIF(ABD78:ABK122,"KM")</f>
        <v>0</v>
      </c>
      <c r="ABL129" s="84" t="s">
        <v>133</v>
      </c>
      <c r="ABM129" s="85"/>
      <c r="ABN129" s="85"/>
      <c r="ABO129" s="85"/>
      <c r="ABP129" s="87"/>
      <c r="ABQ129" s="88" t="s">
        <v>134</v>
      </c>
      <c r="ABR129" s="88"/>
      <c r="ABS129" s="89">
        <f>COUNTIF(ABL78:ABS122,"KM")</f>
        <v>0</v>
      </c>
      <c r="ABU129" s="84" t="s">
        <v>133</v>
      </c>
      <c r="ABV129" s="85"/>
      <c r="ABW129" s="85"/>
      <c r="ABX129" s="85"/>
      <c r="ABY129" s="87"/>
      <c r="ABZ129" s="88" t="s">
        <v>134</v>
      </c>
      <c r="ACA129" s="88"/>
      <c r="ACB129" s="89">
        <f>COUNTIF(ABU78:ACB122,"KM")</f>
        <v>0</v>
      </c>
      <c r="ACC129" s="84" t="s">
        <v>133</v>
      </c>
      <c r="ACD129" s="85"/>
      <c r="ACE129" s="85"/>
      <c r="ACF129" s="85"/>
      <c r="ACG129" s="87"/>
      <c r="ACH129" s="88" t="s">
        <v>134</v>
      </c>
      <c r="ACI129" s="88"/>
      <c r="ACJ129" s="89">
        <f>COUNTIF(ACC78:ACJ122,"KM")</f>
        <v>0</v>
      </c>
      <c r="ACL129" s="84" t="s">
        <v>133</v>
      </c>
      <c r="ACM129" s="85"/>
      <c r="ACN129" s="85"/>
      <c r="ACO129" s="85"/>
      <c r="ACP129" s="87"/>
      <c r="ACQ129" s="88" t="s">
        <v>134</v>
      </c>
      <c r="ACR129" s="88"/>
      <c r="ACS129" s="89">
        <f>COUNTIF(ACL78:ACS122,"KM")</f>
        <v>0</v>
      </c>
      <c r="ACT129" s="84" t="s">
        <v>133</v>
      </c>
      <c r="ACU129" s="85"/>
      <c r="ACV129" s="85"/>
      <c r="ACW129" s="85"/>
      <c r="ACX129" s="87"/>
      <c r="ACY129" s="88" t="s">
        <v>134</v>
      </c>
      <c r="ACZ129" s="88"/>
      <c r="ADA129" s="89">
        <f>COUNTIF(ACT78:ADA122,"KM")</f>
        <v>0</v>
      </c>
      <c r="ADC129" s="84" t="s">
        <v>133</v>
      </c>
      <c r="ADD129" s="85"/>
      <c r="ADE129" s="85"/>
      <c r="ADF129" s="85"/>
      <c r="ADG129" s="87"/>
      <c r="ADH129" s="88" t="s">
        <v>134</v>
      </c>
      <c r="ADI129" s="88"/>
      <c r="ADJ129" s="89">
        <f>COUNTIF(ADC78:ADJ122,"KM")</f>
        <v>0</v>
      </c>
      <c r="ADK129" s="84" t="s">
        <v>133</v>
      </c>
      <c r="ADL129" s="85"/>
      <c r="ADM129" s="85"/>
      <c r="ADN129" s="85"/>
      <c r="ADO129" s="87"/>
      <c r="ADP129" s="88" t="s">
        <v>134</v>
      </c>
      <c r="ADQ129" s="88"/>
      <c r="ADR129" s="89">
        <f>COUNTIF(ADK78:ADR122,"KM")</f>
        <v>0</v>
      </c>
      <c r="ADT129" s="84" t="s">
        <v>133</v>
      </c>
      <c r="ADU129" s="85"/>
      <c r="ADV129" s="85"/>
      <c r="ADW129" s="85"/>
      <c r="ADX129" s="87"/>
      <c r="ADY129" s="88" t="s">
        <v>134</v>
      </c>
      <c r="ADZ129" s="88"/>
      <c r="AEA129" s="89">
        <f>COUNTIF(ADT78:AEA122,"KM")</f>
        <v>0</v>
      </c>
      <c r="AEB129" s="84" t="s">
        <v>133</v>
      </c>
      <c r="AEC129" s="85"/>
      <c r="AED129" s="85"/>
      <c r="AEE129" s="85"/>
      <c r="AEF129" s="87"/>
      <c r="AEG129" s="88" t="s">
        <v>134</v>
      </c>
      <c r="AEH129" s="88"/>
      <c r="AEI129" s="89">
        <f>COUNTIF(AEB78:AEI122,"KM")</f>
        <v>0</v>
      </c>
      <c r="AEK129" s="84" t="s">
        <v>133</v>
      </c>
      <c r="AEL129" s="85"/>
      <c r="AEM129" s="85"/>
      <c r="AEN129" s="85"/>
      <c r="AEO129" s="87"/>
      <c r="AEP129" s="88" t="s">
        <v>134</v>
      </c>
      <c r="AEQ129" s="88"/>
      <c r="AER129" s="89">
        <f>COUNTIF(AEK78:AER122,"KM")</f>
        <v>0</v>
      </c>
      <c r="AES129" s="84" t="s">
        <v>133</v>
      </c>
      <c r="AET129" s="85"/>
      <c r="AEU129" s="85"/>
      <c r="AEV129" s="85"/>
      <c r="AEW129" s="87"/>
      <c r="AEX129" s="88" t="s">
        <v>134</v>
      </c>
      <c r="AEY129" s="88"/>
      <c r="AEZ129" s="89">
        <f>COUNTIF(AES78:AEZ122,"KM")</f>
        <v>0</v>
      </c>
      <c r="AFB129" s="84" t="s">
        <v>133</v>
      </c>
      <c r="AFC129" s="85"/>
      <c r="AFD129" s="85"/>
      <c r="AFE129" s="85"/>
      <c r="AFF129" s="87"/>
      <c r="AFG129" s="88" t="s">
        <v>134</v>
      </c>
      <c r="AFH129" s="88"/>
      <c r="AFI129" s="89">
        <f>COUNTIF(AFB78:AFI122,"KM")</f>
        <v>0</v>
      </c>
      <c r="AFJ129" s="84" t="s">
        <v>133</v>
      </c>
      <c r="AFK129" s="85"/>
      <c r="AFL129" s="85"/>
      <c r="AFM129" s="85"/>
      <c r="AFN129" s="87"/>
      <c r="AFO129" s="88" t="s">
        <v>134</v>
      </c>
      <c r="AFP129" s="88"/>
      <c r="AFQ129" s="89">
        <f>COUNTIF(AFJ78:AFQ122,"KM")</f>
        <v>0</v>
      </c>
      <c r="AFS129" s="84" t="s">
        <v>133</v>
      </c>
      <c r="AFT129" s="85"/>
      <c r="AFU129" s="85"/>
      <c r="AFV129" s="85"/>
      <c r="AFW129" s="87"/>
      <c r="AFX129" s="88" t="s">
        <v>134</v>
      </c>
      <c r="AFY129" s="88"/>
      <c r="AFZ129" s="89">
        <f>COUNTIF(AFS78:AFZ122,"KM")</f>
        <v>0</v>
      </c>
      <c r="AGA129" s="84" t="s">
        <v>133</v>
      </c>
      <c r="AGB129" s="85"/>
      <c r="AGC129" s="85"/>
      <c r="AGD129" s="85"/>
      <c r="AGE129" s="87"/>
      <c r="AGF129" s="88" t="s">
        <v>134</v>
      </c>
      <c r="AGG129" s="88"/>
      <c r="AGH129" s="89">
        <f>COUNTIF(AGA78:AGH122,"KM")</f>
        <v>0</v>
      </c>
      <c r="AGJ129" s="84" t="s">
        <v>133</v>
      </c>
      <c r="AGK129" s="85"/>
      <c r="AGL129" s="85"/>
      <c r="AGM129" s="85"/>
      <c r="AGN129" s="87"/>
      <c r="AGO129" s="88" t="s">
        <v>134</v>
      </c>
      <c r="AGP129" s="88"/>
      <c r="AGQ129" s="89">
        <f>COUNTIF(AGJ78:AGQ122,"KM")</f>
        <v>0</v>
      </c>
      <c r="AGR129" s="84" t="s">
        <v>133</v>
      </c>
      <c r="AGS129" s="85"/>
      <c r="AGT129" s="85"/>
      <c r="AGU129" s="85"/>
      <c r="AGV129" s="87"/>
      <c r="AGW129" s="88" t="s">
        <v>134</v>
      </c>
      <c r="AGX129" s="88"/>
      <c r="AGY129" s="89">
        <f>COUNTIF(AGR78:AGY122,"KM")</f>
        <v>0</v>
      </c>
      <c r="AHA129" s="84" t="s">
        <v>133</v>
      </c>
      <c r="AHB129" s="85"/>
      <c r="AHC129" s="85"/>
      <c r="AHD129" s="85"/>
      <c r="AHE129" s="87"/>
      <c r="AHF129" s="88" t="s">
        <v>134</v>
      </c>
      <c r="AHG129" s="88"/>
      <c r="AHH129" s="89">
        <f>COUNTIF(AHA78:AHH122,"KM")</f>
        <v>0</v>
      </c>
      <c r="AHI129" s="84" t="s">
        <v>133</v>
      </c>
      <c r="AHJ129" s="85"/>
      <c r="AHK129" s="85"/>
      <c r="AHL129" s="85"/>
      <c r="AHM129" s="87"/>
      <c r="AHN129" s="88" t="s">
        <v>134</v>
      </c>
      <c r="AHO129" s="88"/>
      <c r="AHP129" s="89">
        <f>COUNTIF(AHI78:AHP122,"KM")</f>
        <v>0</v>
      </c>
      <c r="AHR129" s="84" t="s">
        <v>133</v>
      </c>
      <c r="AHS129" s="85"/>
      <c r="AHT129" s="85"/>
      <c r="AHU129" s="85"/>
      <c r="AHV129" s="87"/>
      <c r="AHW129" s="88" t="s">
        <v>134</v>
      </c>
      <c r="AHX129" s="88"/>
      <c r="AHY129" s="89">
        <f>COUNTIF(AHR78:AHY122,"KM")</f>
        <v>0</v>
      </c>
      <c r="AHZ129" s="84" t="s">
        <v>133</v>
      </c>
      <c r="AIA129" s="85"/>
      <c r="AIB129" s="85"/>
      <c r="AIC129" s="85"/>
      <c r="AID129" s="87"/>
      <c r="AIE129" s="88" t="s">
        <v>134</v>
      </c>
      <c r="AIF129" s="88"/>
      <c r="AIG129" s="89">
        <f>COUNTIF(AHZ78:AIG122,"KM")</f>
        <v>0</v>
      </c>
    </row>
    <row r="130" spans="1:16384">
      <c r="A130" s="84" t="s">
        <v>135</v>
      </c>
      <c r="B130" s="85"/>
      <c r="C130" s="85"/>
      <c r="D130" s="85"/>
      <c r="E130" s="87"/>
      <c r="F130" s="88" t="s">
        <v>136</v>
      </c>
      <c r="G130" s="88"/>
      <c r="H130" s="89">
        <f>COUNTIF(A78:H122,"KP")</f>
        <v>0</v>
      </c>
      <c r="J130" s="107" t="s">
        <v>135</v>
      </c>
      <c r="K130" s="108"/>
      <c r="L130" s="108"/>
      <c r="M130" s="108"/>
      <c r="N130" s="109"/>
      <c r="O130" s="38" t="s">
        <v>136</v>
      </c>
      <c r="P130" s="38"/>
      <c r="Q130" s="38">
        <f>COUNTIF(J78:Q122,"KP")</f>
        <v>0</v>
      </c>
      <c r="R130" s="107" t="s">
        <v>135</v>
      </c>
      <c r="S130" s="108"/>
      <c r="T130" s="108"/>
      <c r="U130" s="108"/>
      <c r="V130" s="109"/>
      <c r="W130" s="38" t="s">
        <v>136</v>
      </c>
      <c r="X130" s="38"/>
      <c r="Y130" s="38">
        <f>COUNTIF(R78:Y122,"KP")</f>
        <v>0</v>
      </c>
      <c r="AA130" s="84" t="s">
        <v>135</v>
      </c>
      <c r="AB130" s="85"/>
      <c r="AC130" s="85"/>
      <c r="AD130" s="85"/>
      <c r="AE130" s="87"/>
      <c r="AF130" s="88" t="s">
        <v>136</v>
      </c>
      <c r="AG130" s="88"/>
      <c r="AH130" s="89">
        <f>COUNTIF(AA78:AH122,"KP")</f>
        <v>0</v>
      </c>
      <c r="AI130" s="84" t="s">
        <v>135</v>
      </c>
      <c r="AJ130" s="85"/>
      <c r="AK130" s="85"/>
      <c r="AL130" s="85"/>
      <c r="AM130" s="87"/>
      <c r="AN130" s="88" t="s">
        <v>136</v>
      </c>
      <c r="AO130" s="88"/>
      <c r="AP130" s="89">
        <f>COUNTIF(AI78:AP122,"KP")</f>
        <v>0</v>
      </c>
      <c r="AR130" s="84" t="s">
        <v>135</v>
      </c>
      <c r="AS130" s="85"/>
      <c r="AT130" s="85"/>
      <c r="AU130" s="85"/>
      <c r="AV130" s="87"/>
      <c r="AW130" s="88" t="s">
        <v>136</v>
      </c>
      <c r="AX130" s="88"/>
      <c r="AY130" s="89">
        <f>COUNTIF(AR78:AY122,"KP")</f>
        <v>0</v>
      </c>
      <c r="AZ130" s="84" t="s">
        <v>135</v>
      </c>
      <c r="BA130" s="85"/>
      <c r="BB130" s="85"/>
      <c r="BC130" s="85"/>
      <c r="BD130" s="87"/>
      <c r="BE130" s="88" t="s">
        <v>136</v>
      </c>
      <c r="BF130" s="88"/>
      <c r="BG130" s="89">
        <f>COUNTIF(AZ78:BG122,"KP")</f>
        <v>0</v>
      </c>
      <c r="BI130" s="84" t="s">
        <v>135</v>
      </c>
      <c r="BJ130" s="85"/>
      <c r="BK130" s="85"/>
      <c r="BL130" s="85"/>
      <c r="BM130" s="87"/>
      <c r="BN130" s="88" t="s">
        <v>136</v>
      </c>
      <c r="BO130" s="88"/>
      <c r="BP130" s="89">
        <f>COUNTIF(BI78:BP122,"KP")</f>
        <v>0</v>
      </c>
      <c r="BQ130" s="84" t="s">
        <v>135</v>
      </c>
      <c r="BR130" s="85"/>
      <c r="BS130" s="85"/>
      <c r="BT130" s="85"/>
      <c r="BU130" s="87"/>
      <c r="BV130" s="88" t="s">
        <v>136</v>
      </c>
      <c r="BW130" s="88"/>
      <c r="BX130" s="89">
        <f>COUNTIF(BQ78:BX122,"KP")</f>
        <v>0</v>
      </c>
      <c r="BZ130" s="84" t="s">
        <v>135</v>
      </c>
      <c r="CA130" s="85"/>
      <c r="CB130" s="85"/>
      <c r="CC130" s="85"/>
      <c r="CD130" s="87"/>
      <c r="CE130" s="88" t="s">
        <v>136</v>
      </c>
      <c r="CF130" s="88"/>
      <c r="CG130" s="89">
        <f>COUNTIF(BZ78:CG122,"KP")</f>
        <v>0</v>
      </c>
      <c r="CH130" s="110" t="s">
        <v>135</v>
      </c>
      <c r="CI130" s="85"/>
      <c r="CJ130" s="85"/>
      <c r="CK130" s="85"/>
      <c r="CL130" s="87"/>
      <c r="CM130" s="88" t="s">
        <v>136</v>
      </c>
      <c r="CN130" s="88"/>
      <c r="CO130" s="89">
        <f>COUNTIF(CH78:CO122,"KP")</f>
        <v>0</v>
      </c>
      <c r="CQ130" s="84" t="s">
        <v>135</v>
      </c>
      <c r="CR130" s="85"/>
      <c r="CS130" s="85"/>
      <c r="CT130" s="85"/>
      <c r="CU130" s="87"/>
      <c r="CV130" s="88" t="s">
        <v>136</v>
      </c>
      <c r="CW130" s="88"/>
      <c r="CX130" s="89">
        <f>COUNTIF(CQ78:CX122,"KP")</f>
        <v>0</v>
      </c>
      <c r="CY130" s="84" t="s">
        <v>135</v>
      </c>
      <c r="CZ130" s="85"/>
      <c r="DA130" s="85"/>
      <c r="DB130" s="85"/>
      <c r="DC130" s="87"/>
      <c r="DD130" s="88" t="s">
        <v>136</v>
      </c>
      <c r="DE130" s="88"/>
      <c r="DF130" s="89">
        <f>COUNTIF(CY78:DF122,"KP")</f>
        <v>0</v>
      </c>
      <c r="DH130" s="84" t="s">
        <v>135</v>
      </c>
      <c r="DI130" s="85"/>
      <c r="DJ130" s="85"/>
      <c r="DK130" s="85"/>
      <c r="DL130" s="87"/>
      <c r="DM130" s="88" t="s">
        <v>136</v>
      </c>
      <c r="DN130" s="88"/>
      <c r="DO130" s="89">
        <f>COUNTIF(DH78:DO122,"KP")</f>
        <v>0</v>
      </c>
      <c r="DP130" s="84" t="s">
        <v>135</v>
      </c>
      <c r="DQ130" s="85"/>
      <c r="DR130" s="85"/>
      <c r="DS130" s="85"/>
      <c r="DT130" s="87"/>
      <c r="DU130" s="88" t="s">
        <v>136</v>
      </c>
      <c r="DV130" s="88"/>
      <c r="DW130" s="89">
        <f>COUNTIF(DP78:DW122,"KP")</f>
        <v>0</v>
      </c>
      <c r="DY130" s="84" t="s">
        <v>135</v>
      </c>
      <c r="DZ130" s="85"/>
      <c r="EA130" s="85"/>
      <c r="EB130" s="85"/>
      <c r="EC130" s="87"/>
      <c r="ED130" s="88" t="s">
        <v>136</v>
      </c>
      <c r="EE130" s="88"/>
      <c r="EF130" s="89">
        <f>COUNTIF(DY78:EF122,"KP")</f>
        <v>0</v>
      </c>
      <c r="EG130" s="84" t="s">
        <v>135</v>
      </c>
      <c r="EH130" s="85"/>
      <c r="EI130" s="85"/>
      <c r="EJ130" s="85"/>
      <c r="EK130" s="87"/>
      <c r="EL130" s="88" t="s">
        <v>136</v>
      </c>
      <c r="EM130" s="88"/>
      <c r="EN130" s="89">
        <f>COUNTIF(EG78:EN122,"KP")</f>
        <v>0</v>
      </c>
      <c r="EP130" s="84" t="s">
        <v>135</v>
      </c>
      <c r="EQ130" s="85"/>
      <c r="ER130" s="85"/>
      <c r="ES130" s="85"/>
      <c r="ET130" s="87"/>
      <c r="EU130" s="88" t="s">
        <v>136</v>
      </c>
      <c r="EV130" s="88"/>
      <c r="EW130" s="89">
        <f>COUNTIF(EP78:EW122,"KP")</f>
        <v>0</v>
      </c>
      <c r="EX130" s="84" t="s">
        <v>135</v>
      </c>
      <c r="EY130" s="85"/>
      <c r="EZ130" s="85"/>
      <c r="FA130" s="85"/>
      <c r="FB130" s="87"/>
      <c r="FC130" s="88" t="s">
        <v>136</v>
      </c>
      <c r="FD130" s="88"/>
      <c r="FE130" s="89">
        <f>COUNTIF(EX78:FE122,"KP")</f>
        <v>0</v>
      </c>
      <c r="FG130" s="84" t="s">
        <v>135</v>
      </c>
      <c r="FH130" s="85"/>
      <c r="FI130" s="85"/>
      <c r="FJ130" s="85"/>
      <c r="FK130" s="87"/>
      <c r="FL130" s="88" t="s">
        <v>136</v>
      </c>
      <c r="FM130" s="88"/>
      <c r="FN130" s="89">
        <f>COUNTIF(FG78:FN122,"KP")</f>
        <v>0</v>
      </c>
      <c r="FO130" s="84" t="s">
        <v>135</v>
      </c>
      <c r="FP130" s="85"/>
      <c r="FQ130" s="85"/>
      <c r="FR130" s="85"/>
      <c r="FS130" s="87"/>
      <c r="FT130" s="88" t="s">
        <v>136</v>
      </c>
      <c r="FU130" s="88"/>
      <c r="FV130" s="89">
        <f>COUNTIF(FO78:FV122,"KP")</f>
        <v>0</v>
      </c>
      <c r="FX130" s="84" t="s">
        <v>135</v>
      </c>
      <c r="FY130" s="85"/>
      <c r="FZ130" s="85"/>
      <c r="GA130" s="85"/>
      <c r="GB130" s="87"/>
      <c r="GC130" s="88" t="s">
        <v>136</v>
      </c>
      <c r="GD130" s="88"/>
      <c r="GE130" s="89">
        <f>COUNTIF(FX78:GE122,"KP")</f>
        <v>0</v>
      </c>
      <c r="GF130" s="84" t="s">
        <v>135</v>
      </c>
      <c r="GG130" s="85"/>
      <c r="GH130" s="85"/>
      <c r="GI130" s="85"/>
      <c r="GJ130" s="87"/>
      <c r="GK130" s="88" t="s">
        <v>136</v>
      </c>
      <c r="GL130" s="88"/>
      <c r="GM130" s="89">
        <f>COUNTIF(GF78:GM122,"KP")</f>
        <v>0</v>
      </c>
      <c r="GO130" s="84" t="s">
        <v>135</v>
      </c>
      <c r="GP130" s="85"/>
      <c r="GQ130" s="85"/>
      <c r="GR130" s="85"/>
      <c r="GS130" s="87"/>
      <c r="GT130" s="88" t="s">
        <v>136</v>
      </c>
      <c r="GU130" s="88"/>
      <c r="GV130" s="89">
        <f>COUNTIF(GO78:GV122,"KP")</f>
        <v>0</v>
      </c>
      <c r="GW130" s="84" t="s">
        <v>135</v>
      </c>
      <c r="GX130" s="85"/>
      <c r="GY130" s="85"/>
      <c r="GZ130" s="85"/>
      <c r="HA130" s="87"/>
      <c r="HB130" s="88" t="s">
        <v>136</v>
      </c>
      <c r="HC130" s="88"/>
      <c r="HD130" s="89">
        <f>COUNTIF(GW78:HD122,"KP")</f>
        <v>0</v>
      </c>
      <c r="HF130" s="84" t="s">
        <v>135</v>
      </c>
      <c r="HG130" s="85"/>
      <c r="HH130" s="85"/>
      <c r="HI130" s="85"/>
      <c r="HJ130" s="87"/>
      <c r="HK130" s="88" t="s">
        <v>136</v>
      </c>
      <c r="HL130" s="88"/>
      <c r="HM130" s="89">
        <f>COUNTIF(HF78:HM122,"KP")</f>
        <v>0</v>
      </c>
      <c r="HN130" s="84" t="s">
        <v>135</v>
      </c>
      <c r="HO130" s="85"/>
      <c r="HP130" s="85"/>
      <c r="HQ130" s="85"/>
      <c r="HR130" s="87"/>
      <c r="HS130" s="88" t="s">
        <v>136</v>
      </c>
      <c r="HT130" s="88"/>
      <c r="HU130" s="89">
        <f>COUNTIF(HN78:HU122,"KP")</f>
        <v>0</v>
      </c>
      <c r="HW130" s="84" t="s">
        <v>135</v>
      </c>
      <c r="HX130" s="85"/>
      <c r="HY130" s="85"/>
      <c r="HZ130" s="85"/>
      <c r="IA130" s="87"/>
      <c r="IB130" s="88" t="s">
        <v>136</v>
      </c>
      <c r="IC130" s="88"/>
      <c r="ID130" s="89">
        <f>COUNTIF(HW78:ID122,"KP")</f>
        <v>0</v>
      </c>
      <c r="IE130" s="84" t="s">
        <v>135</v>
      </c>
      <c r="IF130" s="85"/>
      <c r="IG130" s="85"/>
      <c r="IH130" s="85"/>
      <c r="II130" s="87"/>
      <c r="IJ130" s="88" t="s">
        <v>136</v>
      </c>
      <c r="IK130" s="88"/>
      <c r="IL130" s="89">
        <f>COUNTIF(IE78:IL122,"KP")</f>
        <v>0</v>
      </c>
      <c r="IN130" s="84" t="s">
        <v>135</v>
      </c>
      <c r="IO130" s="85"/>
      <c r="IP130" s="85"/>
      <c r="IQ130" s="85"/>
      <c r="IR130" s="87"/>
      <c r="IS130" s="88" t="s">
        <v>136</v>
      </c>
      <c r="IT130" s="88"/>
      <c r="IU130" s="89">
        <f>COUNTIF(IN78:IU122,"KP")</f>
        <v>0</v>
      </c>
      <c r="IV130" s="84" t="s">
        <v>135</v>
      </c>
      <c r="IW130" s="85"/>
      <c r="IX130" s="85"/>
      <c r="IY130" s="85"/>
      <c r="IZ130" s="87"/>
      <c r="JA130" s="88" t="s">
        <v>136</v>
      </c>
      <c r="JB130" s="88"/>
      <c r="JC130" s="89">
        <f>COUNTIF(IV78:JC122,"KP")</f>
        <v>0</v>
      </c>
      <c r="JE130" s="84" t="s">
        <v>135</v>
      </c>
      <c r="JF130" s="85"/>
      <c r="JG130" s="85"/>
      <c r="JH130" s="85"/>
      <c r="JI130" s="87"/>
      <c r="JJ130" s="88" t="s">
        <v>136</v>
      </c>
      <c r="JK130" s="88"/>
      <c r="JL130" s="89">
        <f>COUNTIF(JE78:JL122,"KP")</f>
        <v>0</v>
      </c>
      <c r="JM130" s="84" t="s">
        <v>135</v>
      </c>
      <c r="JN130" s="85"/>
      <c r="JO130" s="85"/>
      <c r="JP130" s="85"/>
      <c r="JQ130" s="87"/>
      <c r="JR130" s="88" t="s">
        <v>136</v>
      </c>
      <c r="JS130" s="88"/>
      <c r="JT130" s="89">
        <f>COUNTIF(JM78:JT122,"KP")</f>
        <v>0</v>
      </c>
      <c r="JV130" s="84" t="s">
        <v>135</v>
      </c>
      <c r="JW130" s="85"/>
      <c r="JX130" s="85"/>
      <c r="JY130" s="85"/>
      <c r="JZ130" s="87"/>
      <c r="KA130" s="88" t="s">
        <v>136</v>
      </c>
      <c r="KB130" s="88"/>
      <c r="KC130" s="89">
        <f>COUNTIF(JV78:KC122,"KP")</f>
        <v>0</v>
      </c>
      <c r="KD130" s="84" t="s">
        <v>135</v>
      </c>
      <c r="KE130" s="85"/>
      <c r="KF130" s="85"/>
      <c r="KG130" s="85"/>
      <c r="KH130" s="87"/>
      <c r="KI130" s="88" t="s">
        <v>136</v>
      </c>
      <c r="KJ130" s="88"/>
      <c r="KK130" s="89">
        <f>COUNTIF(KD78:KK122,"KP")</f>
        <v>0</v>
      </c>
      <c r="KM130" s="84" t="s">
        <v>135</v>
      </c>
      <c r="KN130" s="85"/>
      <c r="KO130" s="85"/>
      <c r="KP130" s="85"/>
      <c r="KQ130" s="87"/>
      <c r="KR130" s="88" t="s">
        <v>136</v>
      </c>
      <c r="KS130" s="88"/>
      <c r="KT130" s="89">
        <f>COUNTIF(KM78:KT122,"KP")</f>
        <v>0</v>
      </c>
      <c r="KU130" s="84" t="s">
        <v>135</v>
      </c>
      <c r="KV130" s="85"/>
      <c r="KW130" s="85"/>
      <c r="KX130" s="85"/>
      <c r="KY130" s="87"/>
      <c r="KZ130" s="88" t="s">
        <v>136</v>
      </c>
      <c r="LA130" s="88"/>
      <c r="LB130" s="89">
        <f>COUNTIF(KU78:LB122,"KP")</f>
        <v>0</v>
      </c>
      <c r="LD130" s="84" t="s">
        <v>135</v>
      </c>
      <c r="LE130" s="85"/>
      <c r="LF130" s="85"/>
      <c r="LG130" s="85"/>
      <c r="LH130" s="87"/>
      <c r="LI130" s="88" t="s">
        <v>136</v>
      </c>
      <c r="LJ130" s="88"/>
      <c r="LK130" s="89">
        <f>COUNTIF(LD78:LK122,"KP")</f>
        <v>0</v>
      </c>
      <c r="LL130" s="84" t="s">
        <v>135</v>
      </c>
      <c r="LM130" s="85"/>
      <c r="LN130" s="85"/>
      <c r="LO130" s="85"/>
      <c r="LP130" s="87"/>
      <c r="LQ130" s="88" t="s">
        <v>136</v>
      </c>
      <c r="LR130" s="88"/>
      <c r="LS130" s="89">
        <f>COUNTIF(LL78:LS122,"KP")</f>
        <v>0</v>
      </c>
      <c r="LU130" s="84" t="s">
        <v>135</v>
      </c>
      <c r="LV130" s="85"/>
      <c r="LW130" s="85"/>
      <c r="LX130" s="85"/>
      <c r="LY130" s="87"/>
      <c r="LZ130" s="88" t="s">
        <v>136</v>
      </c>
      <c r="MA130" s="88"/>
      <c r="MB130" s="89">
        <f>COUNTIF(LU78:MB122,"KP")</f>
        <v>0</v>
      </c>
      <c r="MC130" s="84" t="s">
        <v>135</v>
      </c>
      <c r="MD130" s="85"/>
      <c r="ME130" s="85"/>
      <c r="MF130" s="85"/>
      <c r="MG130" s="87"/>
      <c r="MH130" s="88" t="s">
        <v>136</v>
      </c>
      <c r="MI130" s="88"/>
      <c r="MJ130" s="89">
        <f>COUNTIF(MC78:MJ122,"KP")</f>
        <v>0</v>
      </c>
      <c r="ML130" s="84" t="s">
        <v>135</v>
      </c>
      <c r="MM130" s="85"/>
      <c r="MN130" s="85"/>
      <c r="MO130" s="85"/>
      <c r="MP130" s="87"/>
      <c r="MQ130" s="88" t="s">
        <v>136</v>
      </c>
      <c r="MR130" s="88"/>
      <c r="MS130" s="89">
        <f>COUNTIF(ML78:MS122,"KP")</f>
        <v>0</v>
      </c>
      <c r="MT130" s="84" t="s">
        <v>135</v>
      </c>
      <c r="MU130" s="85"/>
      <c r="MV130" s="85"/>
      <c r="MW130" s="85"/>
      <c r="MX130" s="87"/>
      <c r="MY130" s="88" t="s">
        <v>136</v>
      </c>
      <c r="MZ130" s="88"/>
      <c r="NA130" s="89">
        <f>COUNTIF(MT78:NA122,"KP")</f>
        <v>0</v>
      </c>
      <c r="NC130" s="84" t="s">
        <v>135</v>
      </c>
      <c r="ND130" s="85"/>
      <c r="NE130" s="85"/>
      <c r="NF130" s="85"/>
      <c r="NG130" s="87"/>
      <c r="NH130" s="88" t="s">
        <v>136</v>
      </c>
      <c r="NI130" s="88"/>
      <c r="NJ130" s="89">
        <f>COUNTIF(NC78:NJ122,"KP")</f>
        <v>0</v>
      </c>
      <c r="NK130" s="84" t="s">
        <v>135</v>
      </c>
      <c r="NL130" s="85"/>
      <c r="NM130" s="85"/>
      <c r="NN130" s="85"/>
      <c r="NO130" s="87"/>
      <c r="NP130" s="88" t="s">
        <v>136</v>
      </c>
      <c r="NQ130" s="88"/>
      <c r="NR130" s="89">
        <f>COUNTIF(NK78:NR122,"KP")</f>
        <v>0</v>
      </c>
      <c r="NT130" s="84" t="s">
        <v>135</v>
      </c>
      <c r="NU130" s="85"/>
      <c r="NV130" s="85"/>
      <c r="NW130" s="85"/>
      <c r="NX130" s="87"/>
      <c r="NY130" s="88" t="s">
        <v>136</v>
      </c>
      <c r="NZ130" s="88"/>
      <c r="OA130" s="89">
        <f>COUNTIF(NT78:OA122,"KP")</f>
        <v>0</v>
      </c>
      <c r="OB130" s="84" t="s">
        <v>135</v>
      </c>
      <c r="OC130" s="85"/>
      <c r="OD130" s="85"/>
      <c r="OE130" s="85"/>
      <c r="OF130" s="87"/>
      <c r="OG130" s="88" t="s">
        <v>136</v>
      </c>
      <c r="OH130" s="88"/>
      <c r="OI130" s="89">
        <f>COUNTIF(OB78:OI122,"KP")</f>
        <v>0</v>
      </c>
      <c r="OK130" s="84" t="s">
        <v>135</v>
      </c>
      <c r="OL130" s="85"/>
      <c r="OM130" s="85"/>
      <c r="ON130" s="85"/>
      <c r="OO130" s="87"/>
      <c r="OP130" s="88" t="s">
        <v>136</v>
      </c>
      <c r="OQ130" s="88"/>
      <c r="OR130" s="111">
        <f>COUNTIF(OK78:OR122,"KP")</f>
        <v>0</v>
      </c>
      <c r="OS130" s="84" t="s">
        <v>135</v>
      </c>
      <c r="OT130" s="85"/>
      <c r="OU130" s="85"/>
      <c r="OV130" s="85"/>
      <c r="OW130" s="87"/>
      <c r="OX130" s="88" t="s">
        <v>136</v>
      </c>
      <c r="OY130" s="88"/>
      <c r="OZ130" s="89">
        <f>COUNTIF(OS78:OZ122,"KP")</f>
        <v>0</v>
      </c>
      <c r="PB130" s="84" t="s">
        <v>135</v>
      </c>
      <c r="PC130" s="85"/>
      <c r="PD130" s="85"/>
      <c r="PE130" s="85"/>
      <c r="PF130" s="87"/>
      <c r="PG130" s="88" t="s">
        <v>136</v>
      </c>
      <c r="PH130" s="88"/>
      <c r="PI130" s="89">
        <f>COUNTIF(PB78:PI122,"KP")</f>
        <v>0</v>
      </c>
      <c r="PJ130" s="84" t="s">
        <v>135</v>
      </c>
      <c r="PK130" s="85"/>
      <c r="PL130" s="85"/>
      <c r="PM130" s="85"/>
      <c r="PN130" s="87"/>
      <c r="PO130" s="88" t="s">
        <v>136</v>
      </c>
      <c r="PP130" s="88"/>
      <c r="PQ130" s="89">
        <f>COUNTIF(PJ78:PQ122,"KP")</f>
        <v>0</v>
      </c>
      <c r="PS130" s="84" t="s">
        <v>135</v>
      </c>
      <c r="PT130" s="85"/>
      <c r="PU130" s="85"/>
      <c r="PV130" s="85"/>
      <c r="PW130" s="87"/>
      <c r="PX130" s="88" t="s">
        <v>136</v>
      </c>
      <c r="PY130" s="88"/>
      <c r="PZ130" s="89">
        <f>COUNTIF(PS78:PZ122,"KP")</f>
        <v>0</v>
      </c>
      <c r="QA130" s="84" t="s">
        <v>135</v>
      </c>
      <c r="QB130" s="85"/>
      <c r="QC130" s="85"/>
      <c r="QD130" s="85"/>
      <c r="QE130" s="87"/>
      <c r="QF130" s="88" t="s">
        <v>136</v>
      </c>
      <c r="QG130" s="88"/>
      <c r="QH130" s="89">
        <f>COUNTIF(QA78:QH122,"KP")</f>
        <v>0</v>
      </c>
      <c r="QJ130" s="84" t="s">
        <v>135</v>
      </c>
      <c r="QK130" s="85"/>
      <c r="QL130" s="85"/>
      <c r="QM130" s="85"/>
      <c r="QN130" s="87"/>
      <c r="QO130" s="88" t="s">
        <v>136</v>
      </c>
      <c r="QP130" s="88"/>
      <c r="QQ130" s="89">
        <f>COUNTIF(QJ78:QQ122,"KP")</f>
        <v>0</v>
      </c>
      <c r="QR130" s="84" t="s">
        <v>135</v>
      </c>
      <c r="QS130" s="85"/>
      <c r="QT130" s="85"/>
      <c r="QU130" s="85"/>
      <c r="QV130" s="87"/>
      <c r="QW130" s="88" t="s">
        <v>136</v>
      </c>
      <c r="QX130" s="88"/>
      <c r="QY130" s="89">
        <f>COUNTIF(QR78:QY122,"KP")</f>
        <v>0</v>
      </c>
      <c r="RA130" s="84" t="s">
        <v>135</v>
      </c>
      <c r="RB130" s="85"/>
      <c r="RC130" s="85"/>
      <c r="RD130" s="85"/>
      <c r="RE130" s="87"/>
      <c r="RF130" s="88" t="s">
        <v>136</v>
      </c>
      <c r="RG130" s="88"/>
      <c r="RH130" s="89">
        <f>COUNTIF(RA78:RH122,"KP")</f>
        <v>0</v>
      </c>
      <c r="RI130" s="84" t="s">
        <v>135</v>
      </c>
      <c r="RJ130" s="85"/>
      <c r="RK130" s="85"/>
      <c r="RL130" s="85"/>
      <c r="RM130" s="87"/>
      <c r="RN130" s="88" t="s">
        <v>136</v>
      </c>
      <c r="RO130" s="88"/>
      <c r="RP130" s="89">
        <f>COUNTIF(RI78:RP122,"KP")</f>
        <v>0</v>
      </c>
      <c r="RR130" s="84" t="s">
        <v>135</v>
      </c>
      <c r="RS130" s="85"/>
      <c r="RT130" s="85"/>
      <c r="RU130" s="85"/>
      <c r="RV130" s="87"/>
      <c r="RW130" s="88" t="s">
        <v>136</v>
      </c>
      <c r="RX130" s="88"/>
      <c r="RY130" s="89">
        <f>COUNTIF(RR78:RY122,"KP")</f>
        <v>0</v>
      </c>
      <c r="RZ130" s="84" t="s">
        <v>135</v>
      </c>
      <c r="SA130" s="85"/>
      <c r="SB130" s="85"/>
      <c r="SC130" s="85"/>
      <c r="SD130" s="87"/>
      <c r="SE130" s="88" t="s">
        <v>136</v>
      </c>
      <c r="SF130" s="88"/>
      <c r="SG130" s="89">
        <f>COUNTIF(RZ78:SG122,"KP")</f>
        <v>0</v>
      </c>
      <c r="SI130" s="84" t="s">
        <v>135</v>
      </c>
      <c r="SJ130" s="85"/>
      <c r="SK130" s="85"/>
      <c r="SL130" s="85"/>
      <c r="SM130" s="87"/>
      <c r="SN130" s="88" t="s">
        <v>136</v>
      </c>
      <c r="SO130" s="88"/>
      <c r="SP130" s="89">
        <f>COUNTIF(SI78:SP122,"KP")</f>
        <v>0</v>
      </c>
      <c r="SQ130" s="84" t="s">
        <v>135</v>
      </c>
      <c r="SR130" s="85"/>
      <c r="SS130" s="85"/>
      <c r="ST130" s="85"/>
      <c r="SU130" s="87"/>
      <c r="SV130" s="88" t="s">
        <v>136</v>
      </c>
      <c r="SW130" s="88"/>
      <c r="SX130" s="89">
        <f>COUNTIF(SQ78:SX122,"KP")</f>
        <v>0</v>
      </c>
      <c r="SZ130" s="84" t="s">
        <v>135</v>
      </c>
      <c r="TA130" s="85"/>
      <c r="TB130" s="85"/>
      <c r="TC130" s="85"/>
      <c r="TD130" s="87"/>
      <c r="TE130" s="88" t="s">
        <v>136</v>
      </c>
      <c r="TF130" s="88"/>
      <c r="TG130" s="89">
        <f>COUNTIF(SZ78:TG122,"KP")</f>
        <v>0</v>
      </c>
      <c r="TH130" s="84" t="s">
        <v>135</v>
      </c>
      <c r="TI130" s="85"/>
      <c r="TJ130" s="85"/>
      <c r="TK130" s="85"/>
      <c r="TL130" s="87"/>
      <c r="TM130" s="88" t="s">
        <v>136</v>
      </c>
      <c r="TN130" s="88"/>
      <c r="TO130" s="89">
        <f>COUNTIF(TH78:TO122,"KP")</f>
        <v>0</v>
      </c>
      <c r="TQ130" s="84" t="s">
        <v>135</v>
      </c>
      <c r="TR130" s="85"/>
      <c r="TS130" s="85"/>
      <c r="TT130" s="85"/>
      <c r="TU130" s="87"/>
      <c r="TV130" s="88" t="s">
        <v>136</v>
      </c>
      <c r="TW130" s="88"/>
      <c r="TX130" s="89">
        <f>COUNTIF(TQ78:TX122,"KP")</f>
        <v>0</v>
      </c>
      <c r="TY130" s="84" t="s">
        <v>135</v>
      </c>
      <c r="TZ130" s="85"/>
      <c r="UA130" s="85"/>
      <c r="UB130" s="85"/>
      <c r="UC130" s="87"/>
      <c r="UD130" s="88" t="s">
        <v>136</v>
      </c>
      <c r="UE130" s="88"/>
      <c r="UF130" s="89">
        <f>COUNTIF(TY78:UF122,"KP")</f>
        <v>0</v>
      </c>
      <c r="UH130" s="84" t="s">
        <v>135</v>
      </c>
      <c r="UI130" s="85"/>
      <c r="UJ130" s="85"/>
      <c r="UK130" s="85"/>
      <c r="UL130" s="87"/>
      <c r="UM130" s="88" t="s">
        <v>136</v>
      </c>
      <c r="UN130" s="88"/>
      <c r="UO130" s="89">
        <f>COUNTIF(UH78:UO122,"KP")</f>
        <v>0</v>
      </c>
      <c r="UP130" s="84" t="s">
        <v>135</v>
      </c>
      <c r="UQ130" s="85"/>
      <c r="UR130" s="85"/>
      <c r="US130" s="85"/>
      <c r="UT130" s="87"/>
      <c r="UU130" s="88" t="s">
        <v>136</v>
      </c>
      <c r="UV130" s="88"/>
      <c r="UW130" s="89">
        <f>COUNTIF(UP78:UW122,"KP")</f>
        <v>0</v>
      </c>
      <c r="UY130" s="84" t="s">
        <v>135</v>
      </c>
      <c r="UZ130" s="85"/>
      <c r="VA130" s="85"/>
      <c r="VB130" s="85"/>
      <c r="VC130" s="87"/>
      <c r="VD130" s="88" t="s">
        <v>136</v>
      </c>
      <c r="VE130" s="88"/>
      <c r="VF130" s="89">
        <f>COUNTIF(UY78:VF122,"KP")</f>
        <v>0</v>
      </c>
      <c r="VG130" s="84" t="s">
        <v>135</v>
      </c>
      <c r="VH130" s="85"/>
      <c r="VI130" s="85"/>
      <c r="VJ130" s="85"/>
      <c r="VK130" s="87"/>
      <c r="VL130" s="88" t="s">
        <v>136</v>
      </c>
      <c r="VM130" s="88"/>
      <c r="VN130" s="89">
        <f>COUNTIF(VG78:VN122,"KP")</f>
        <v>0</v>
      </c>
      <c r="VP130" s="84" t="s">
        <v>135</v>
      </c>
      <c r="VQ130" s="85"/>
      <c r="VR130" s="85"/>
      <c r="VS130" s="85"/>
      <c r="VT130" s="87"/>
      <c r="VU130" s="88" t="s">
        <v>136</v>
      </c>
      <c r="VV130" s="88"/>
      <c r="VW130" s="89">
        <f>COUNTIF(VP78:VW122,"KP")</f>
        <v>0</v>
      </c>
      <c r="VX130" s="84" t="s">
        <v>135</v>
      </c>
      <c r="VY130" s="85"/>
      <c r="VZ130" s="85"/>
      <c r="WA130" s="85"/>
      <c r="WB130" s="87"/>
      <c r="WC130" s="88" t="s">
        <v>136</v>
      </c>
      <c r="WD130" s="88"/>
      <c r="WE130" s="89">
        <f>COUNTIF(VX78:WE122,"KP")</f>
        <v>0</v>
      </c>
      <c r="WG130" s="84" t="s">
        <v>135</v>
      </c>
      <c r="WH130" s="85"/>
      <c r="WI130" s="85"/>
      <c r="WJ130" s="85"/>
      <c r="WK130" s="87"/>
      <c r="WL130" s="88" t="s">
        <v>136</v>
      </c>
      <c r="WM130" s="88"/>
      <c r="WN130" s="89">
        <f>COUNTIF(WG78:WN122,"KP")</f>
        <v>0</v>
      </c>
      <c r="WO130" s="84" t="s">
        <v>135</v>
      </c>
      <c r="WP130" s="85"/>
      <c r="WQ130" s="85"/>
      <c r="WR130" s="85"/>
      <c r="WS130" s="87"/>
      <c r="WT130" s="88" t="s">
        <v>136</v>
      </c>
      <c r="WU130" s="88"/>
      <c r="WV130" s="89">
        <f>COUNTIF(WO78:WV122,"KP")</f>
        <v>0</v>
      </c>
      <c r="WX130" s="84" t="s">
        <v>135</v>
      </c>
      <c r="WY130" s="85"/>
      <c r="WZ130" s="85"/>
      <c r="XA130" s="85"/>
      <c r="XB130" s="87"/>
      <c r="XC130" s="88" t="s">
        <v>136</v>
      </c>
      <c r="XD130" s="88"/>
      <c r="XE130" s="89">
        <f>COUNTIF(WX78:XE122,"KP")</f>
        <v>0</v>
      </c>
      <c r="XF130" s="84" t="s">
        <v>135</v>
      </c>
      <c r="XG130" s="85"/>
      <c r="XH130" s="85"/>
      <c r="XI130" s="85"/>
      <c r="XJ130" s="87"/>
      <c r="XK130" s="88" t="s">
        <v>136</v>
      </c>
      <c r="XL130" s="88"/>
      <c r="XM130" s="89">
        <f>COUNTIF(XF78:XM122,"KP")</f>
        <v>0</v>
      </c>
      <c r="XO130" s="84" t="s">
        <v>135</v>
      </c>
      <c r="XP130" s="85"/>
      <c r="XQ130" s="85"/>
      <c r="XR130" s="85"/>
      <c r="XS130" s="87"/>
      <c r="XT130" s="88" t="s">
        <v>136</v>
      </c>
      <c r="XU130" s="88"/>
      <c r="XV130" s="89">
        <f>COUNTIF(XO78:XV122,"KP")</f>
        <v>0</v>
      </c>
      <c r="XW130" s="84" t="s">
        <v>135</v>
      </c>
      <c r="XX130" s="85"/>
      <c r="XY130" s="85"/>
      <c r="XZ130" s="85"/>
      <c r="YA130" s="87"/>
      <c r="YB130" s="88" t="s">
        <v>136</v>
      </c>
      <c r="YC130" s="88"/>
      <c r="YD130" s="89">
        <f>COUNTIF(XW78:YD122,"KP")</f>
        <v>0</v>
      </c>
      <c r="YF130" s="84" t="s">
        <v>135</v>
      </c>
      <c r="YG130" s="85"/>
      <c r="YH130" s="85"/>
      <c r="YI130" s="85"/>
      <c r="YJ130" s="87"/>
      <c r="YK130" s="88" t="s">
        <v>136</v>
      </c>
      <c r="YL130" s="88"/>
      <c r="YM130" s="89">
        <f>COUNTIF(YF78:YM122,"KP")</f>
        <v>0</v>
      </c>
      <c r="YN130" s="84" t="s">
        <v>135</v>
      </c>
      <c r="YO130" s="85"/>
      <c r="YP130" s="85"/>
      <c r="YQ130" s="85"/>
      <c r="YR130" s="87"/>
      <c r="YS130" s="88" t="s">
        <v>136</v>
      </c>
      <c r="YT130" s="88"/>
      <c r="YU130" s="89">
        <f>COUNTIF(YN78:YU122,"KP")</f>
        <v>0</v>
      </c>
      <c r="YW130" s="84" t="s">
        <v>135</v>
      </c>
      <c r="YX130" s="85"/>
      <c r="YY130" s="85"/>
      <c r="YZ130" s="85"/>
      <c r="ZA130" s="87"/>
      <c r="ZB130" s="88" t="s">
        <v>136</v>
      </c>
      <c r="ZC130" s="88"/>
      <c r="ZD130" s="89">
        <f>COUNTIF(YW78:ZD122,"KP")</f>
        <v>0</v>
      </c>
      <c r="ZM130" s="84" t="s">
        <v>135</v>
      </c>
      <c r="ZN130" s="85"/>
      <c r="ZO130" s="85"/>
      <c r="ZP130" s="85"/>
      <c r="ZQ130" s="87"/>
      <c r="ZR130" s="88" t="s">
        <v>136</v>
      </c>
      <c r="ZS130" s="88"/>
      <c r="ZT130" s="89">
        <f>COUNTIF(ZM78:ZT122,"KP")</f>
        <v>0</v>
      </c>
      <c r="ZV130" s="84" t="s">
        <v>135</v>
      </c>
      <c r="ZW130" s="85"/>
      <c r="ZX130" s="85"/>
      <c r="ZY130" s="85"/>
      <c r="ZZ130" s="87"/>
      <c r="AAA130" s="88" t="s">
        <v>136</v>
      </c>
      <c r="AAB130" s="88"/>
      <c r="AAC130" s="89">
        <f>COUNTIF(ZV78:AAC122,"KP")</f>
        <v>0</v>
      </c>
      <c r="AAD130" s="84" t="s">
        <v>135</v>
      </c>
      <c r="AAE130" s="85"/>
      <c r="AAF130" s="85"/>
      <c r="AAG130" s="85"/>
      <c r="AAH130" s="87"/>
      <c r="AAI130" s="88" t="s">
        <v>136</v>
      </c>
      <c r="AAJ130" s="88"/>
      <c r="AAK130" s="89">
        <f>COUNTIF(AAD78:AAK122,"KP")</f>
        <v>0</v>
      </c>
      <c r="AAM130" s="84" t="s">
        <v>135</v>
      </c>
      <c r="AAN130" s="85"/>
      <c r="AAO130" s="85"/>
      <c r="AAP130" s="85"/>
      <c r="AAQ130" s="87"/>
      <c r="AAR130" s="88" t="s">
        <v>136</v>
      </c>
      <c r="AAS130" s="88"/>
      <c r="AAT130" s="89">
        <f>COUNTIF(AAM78:AAT122,"KP")</f>
        <v>0</v>
      </c>
      <c r="AAU130" s="84" t="s">
        <v>135</v>
      </c>
      <c r="AAV130" s="85"/>
      <c r="AAW130" s="85"/>
      <c r="AAX130" s="85"/>
      <c r="AAY130" s="87"/>
      <c r="AAZ130" s="88" t="s">
        <v>136</v>
      </c>
      <c r="ABA130" s="88"/>
      <c r="ABB130" s="89">
        <f>COUNTIF(AAU78:ABB122,"KP")</f>
        <v>0</v>
      </c>
      <c r="ABD130" s="84" t="s">
        <v>135</v>
      </c>
      <c r="ABE130" s="85"/>
      <c r="ABF130" s="85"/>
      <c r="ABG130" s="85"/>
      <c r="ABH130" s="87"/>
      <c r="ABI130" s="88" t="s">
        <v>136</v>
      </c>
      <c r="ABJ130" s="88"/>
      <c r="ABK130" s="89">
        <f>COUNTIF(ABD78:ABK122,"KP")</f>
        <v>0</v>
      </c>
      <c r="ABL130" s="84" t="s">
        <v>135</v>
      </c>
      <c r="ABM130" s="85"/>
      <c r="ABN130" s="85"/>
      <c r="ABO130" s="85"/>
      <c r="ABP130" s="87"/>
      <c r="ABQ130" s="88" t="s">
        <v>136</v>
      </c>
      <c r="ABR130" s="88"/>
      <c r="ABS130" s="89">
        <f>COUNTIF(ABL78:ABS122,"KP")</f>
        <v>0</v>
      </c>
      <c r="ABU130" s="84" t="s">
        <v>135</v>
      </c>
      <c r="ABV130" s="85"/>
      <c r="ABW130" s="85"/>
      <c r="ABX130" s="85"/>
      <c r="ABY130" s="87"/>
      <c r="ABZ130" s="88" t="s">
        <v>136</v>
      </c>
      <c r="ACA130" s="88"/>
      <c r="ACB130" s="89">
        <f>COUNTIF(ABU78:ACB122,"KP")</f>
        <v>0</v>
      </c>
      <c r="ACC130" s="84" t="s">
        <v>135</v>
      </c>
      <c r="ACD130" s="85"/>
      <c r="ACE130" s="85"/>
      <c r="ACF130" s="85"/>
      <c r="ACG130" s="87"/>
      <c r="ACH130" s="88" t="s">
        <v>136</v>
      </c>
      <c r="ACI130" s="88"/>
      <c r="ACJ130" s="89">
        <f>COUNTIF(ACC78:ACJ122,"KP")</f>
        <v>0</v>
      </c>
      <c r="ACL130" s="84" t="s">
        <v>135</v>
      </c>
      <c r="ACM130" s="85"/>
      <c r="ACN130" s="85"/>
      <c r="ACO130" s="85"/>
      <c r="ACP130" s="87"/>
      <c r="ACQ130" s="88" t="s">
        <v>136</v>
      </c>
      <c r="ACR130" s="88"/>
      <c r="ACS130" s="89">
        <f>COUNTIF(ACL78:ACS122,"KP")</f>
        <v>0</v>
      </c>
      <c r="ACT130" s="84" t="s">
        <v>135</v>
      </c>
      <c r="ACU130" s="85"/>
      <c r="ACV130" s="85"/>
      <c r="ACW130" s="85"/>
      <c r="ACX130" s="87"/>
      <c r="ACY130" s="88" t="s">
        <v>136</v>
      </c>
      <c r="ACZ130" s="88"/>
      <c r="ADA130" s="89">
        <f>COUNTIF(ACT78:ADA122,"KP")</f>
        <v>0</v>
      </c>
      <c r="ADC130" s="84" t="s">
        <v>135</v>
      </c>
      <c r="ADD130" s="85"/>
      <c r="ADE130" s="85"/>
      <c r="ADF130" s="85"/>
      <c r="ADG130" s="87"/>
      <c r="ADH130" s="88" t="s">
        <v>136</v>
      </c>
      <c r="ADI130" s="88"/>
      <c r="ADJ130" s="89">
        <f>COUNTIF(ADC78:ADJ122,"KP")</f>
        <v>0</v>
      </c>
      <c r="ADK130" s="84" t="s">
        <v>135</v>
      </c>
      <c r="ADL130" s="85"/>
      <c r="ADM130" s="85"/>
      <c r="ADN130" s="85"/>
      <c r="ADO130" s="87"/>
      <c r="ADP130" s="88" t="s">
        <v>136</v>
      </c>
      <c r="ADQ130" s="88"/>
      <c r="ADR130" s="89">
        <f>COUNTIF(ADK78:ADR122,"KP")</f>
        <v>0</v>
      </c>
      <c r="ADT130" s="84" t="s">
        <v>135</v>
      </c>
      <c r="ADU130" s="85"/>
      <c r="ADV130" s="85"/>
      <c r="ADW130" s="85"/>
      <c r="ADX130" s="87"/>
      <c r="ADY130" s="88" t="s">
        <v>136</v>
      </c>
      <c r="ADZ130" s="88"/>
      <c r="AEA130" s="89">
        <f>COUNTIF(ADT78:AEA122,"KP")</f>
        <v>0</v>
      </c>
      <c r="AEB130" s="84" t="s">
        <v>135</v>
      </c>
      <c r="AEC130" s="85"/>
      <c r="AED130" s="85"/>
      <c r="AEE130" s="85"/>
      <c r="AEF130" s="87"/>
      <c r="AEG130" s="88" t="s">
        <v>136</v>
      </c>
      <c r="AEH130" s="88"/>
      <c r="AEI130" s="89">
        <f>COUNTIF(AEB78:AEI122,"KP")</f>
        <v>0</v>
      </c>
      <c r="AEK130" s="84" t="s">
        <v>135</v>
      </c>
      <c r="AEL130" s="85"/>
      <c r="AEM130" s="85"/>
      <c r="AEN130" s="85"/>
      <c r="AEO130" s="87"/>
      <c r="AEP130" s="88" t="s">
        <v>136</v>
      </c>
      <c r="AEQ130" s="88"/>
      <c r="AER130" s="89">
        <f>COUNTIF(AEK78:AER122,"KP")</f>
        <v>0</v>
      </c>
      <c r="AES130" s="84" t="s">
        <v>135</v>
      </c>
      <c r="AET130" s="85"/>
      <c r="AEU130" s="85"/>
      <c r="AEV130" s="85"/>
      <c r="AEW130" s="87"/>
      <c r="AEX130" s="88" t="s">
        <v>136</v>
      </c>
      <c r="AEY130" s="88"/>
      <c r="AEZ130" s="89">
        <f>COUNTIF(AES78:AEZ122,"KP")</f>
        <v>0</v>
      </c>
      <c r="AFB130" s="84" t="s">
        <v>135</v>
      </c>
      <c r="AFC130" s="85"/>
      <c r="AFD130" s="85"/>
      <c r="AFE130" s="85"/>
      <c r="AFF130" s="87"/>
      <c r="AFG130" s="88" t="s">
        <v>136</v>
      </c>
      <c r="AFH130" s="88"/>
      <c r="AFI130" s="89">
        <f>COUNTIF(AFB78:AFI122,"KP")</f>
        <v>0</v>
      </c>
      <c r="AFJ130" s="84" t="s">
        <v>135</v>
      </c>
      <c r="AFK130" s="85"/>
      <c r="AFL130" s="85"/>
      <c r="AFM130" s="85"/>
      <c r="AFN130" s="87"/>
      <c r="AFO130" s="88" t="s">
        <v>136</v>
      </c>
      <c r="AFP130" s="88"/>
      <c r="AFQ130" s="89">
        <f>COUNTIF(AFJ78:AFQ122,"KP")</f>
        <v>0</v>
      </c>
      <c r="AFS130" s="84" t="s">
        <v>135</v>
      </c>
      <c r="AFT130" s="85"/>
      <c r="AFU130" s="85"/>
      <c r="AFV130" s="85"/>
      <c r="AFW130" s="87"/>
      <c r="AFX130" s="88" t="s">
        <v>136</v>
      </c>
      <c r="AFY130" s="88"/>
      <c r="AFZ130" s="89">
        <f>COUNTIF(AFS78:AFZ122,"KP")</f>
        <v>0</v>
      </c>
      <c r="AGA130" s="84" t="s">
        <v>135</v>
      </c>
      <c r="AGB130" s="85"/>
      <c r="AGC130" s="85"/>
      <c r="AGD130" s="85"/>
      <c r="AGE130" s="87"/>
      <c r="AGF130" s="88" t="s">
        <v>136</v>
      </c>
      <c r="AGG130" s="88"/>
      <c r="AGH130" s="89">
        <f>COUNTIF(AGA78:AGH122,"KP")</f>
        <v>0</v>
      </c>
      <c r="AGJ130" s="84" t="s">
        <v>135</v>
      </c>
      <c r="AGK130" s="85"/>
      <c r="AGL130" s="85"/>
      <c r="AGM130" s="85"/>
      <c r="AGN130" s="87"/>
      <c r="AGO130" s="88" t="s">
        <v>136</v>
      </c>
      <c r="AGP130" s="88"/>
      <c r="AGQ130" s="89">
        <f>COUNTIF(AGJ78:AGQ122,"KP")</f>
        <v>0</v>
      </c>
      <c r="AGR130" s="84" t="s">
        <v>135</v>
      </c>
      <c r="AGS130" s="85"/>
      <c r="AGT130" s="85"/>
      <c r="AGU130" s="85"/>
      <c r="AGV130" s="87"/>
      <c r="AGW130" s="88" t="s">
        <v>136</v>
      </c>
      <c r="AGX130" s="88"/>
      <c r="AGY130" s="89">
        <f>COUNTIF(AGR78:AGY122,"KP")</f>
        <v>0</v>
      </c>
      <c r="AHA130" s="84" t="s">
        <v>135</v>
      </c>
      <c r="AHB130" s="85"/>
      <c r="AHC130" s="85"/>
      <c r="AHD130" s="85"/>
      <c r="AHE130" s="87"/>
      <c r="AHF130" s="88" t="s">
        <v>136</v>
      </c>
      <c r="AHG130" s="88"/>
      <c r="AHH130" s="89">
        <f>COUNTIF(AHA78:AHH122,"KP")</f>
        <v>0</v>
      </c>
      <c r="AHI130" s="84" t="s">
        <v>135</v>
      </c>
      <c r="AHJ130" s="85"/>
      <c r="AHK130" s="85"/>
      <c r="AHL130" s="85"/>
      <c r="AHM130" s="87"/>
      <c r="AHN130" s="88" t="s">
        <v>136</v>
      </c>
      <c r="AHO130" s="88"/>
      <c r="AHP130" s="89">
        <f>COUNTIF(AHI78:AHP122,"KP")</f>
        <v>0</v>
      </c>
      <c r="AHR130" s="84" t="s">
        <v>135</v>
      </c>
      <c r="AHS130" s="85"/>
      <c r="AHT130" s="85"/>
      <c r="AHU130" s="85"/>
      <c r="AHV130" s="87"/>
      <c r="AHW130" s="88" t="s">
        <v>136</v>
      </c>
      <c r="AHX130" s="88"/>
      <c r="AHY130" s="89">
        <f>COUNTIF(AHR78:AHY122,"KP")</f>
        <v>0</v>
      </c>
      <c r="AHZ130" s="84" t="s">
        <v>135</v>
      </c>
      <c r="AIA130" s="85"/>
      <c r="AIB130" s="85"/>
      <c r="AIC130" s="85"/>
      <c r="AID130" s="87"/>
      <c r="AIE130" s="88" t="s">
        <v>136</v>
      </c>
      <c r="AIF130" s="88"/>
      <c r="AIG130" s="89">
        <f>COUNTIF(AHZ78:AIG122,"KP")</f>
        <v>0</v>
      </c>
    </row>
    <row r="131" spans="1:16384">
      <c r="A131" s="84" t="s">
        <v>131</v>
      </c>
      <c r="B131" s="85"/>
      <c r="C131" s="85"/>
      <c r="D131" s="85"/>
      <c r="E131" s="87"/>
      <c r="F131" s="88" t="s">
        <v>115</v>
      </c>
      <c r="G131" s="88"/>
      <c r="H131" s="89">
        <f>COUNTIF(A78:H122,"O")</f>
        <v>0</v>
      </c>
      <c r="J131" s="107" t="s">
        <v>131</v>
      </c>
      <c r="K131" s="108"/>
      <c r="L131" s="108"/>
      <c r="M131" s="108"/>
      <c r="N131" s="109"/>
      <c r="O131" s="38" t="s">
        <v>115</v>
      </c>
      <c r="P131" s="38"/>
      <c r="Q131" s="38">
        <f>COUNTIF(J78:Q122,"O")</f>
        <v>0</v>
      </c>
      <c r="R131" s="107" t="s">
        <v>131</v>
      </c>
      <c r="S131" s="108"/>
      <c r="T131" s="108"/>
      <c r="U131" s="108"/>
      <c r="V131" s="109"/>
      <c r="W131" s="38" t="s">
        <v>115</v>
      </c>
      <c r="X131" s="38"/>
      <c r="Y131" s="38">
        <f>COUNTIF(R78:Y122,"O")</f>
        <v>0</v>
      </c>
      <c r="AA131" s="84" t="s">
        <v>131</v>
      </c>
      <c r="AB131" s="85"/>
      <c r="AC131" s="85"/>
      <c r="AD131" s="85"/>
      <c r="AE131" s="87"/>
      <c r="AF131" s="88" t="s">
        <v>115</v>
      </c>
      <c r="AG131" s="88"/>
      <c r="AH131" s="89">
        <f>COUNTIF(AA78:AH122,"O")</f>
        <v>0</v>
      </c>
      <c r="AI131" s="84" t="s">
        <v>131</v>
      </c>
      <c r="AJ131" s="85"/>
      <c r="AK131" s="85"/>
      <c r="AL131" s="85"/>
      <c r="AM131" s="87"/>
      <c r="AN131" s="88" t="s">
        <v>115</v>
      </c>
      <c r="AO131" s="88"/>
      <c r="AP131" s="89">
        <f>COUNTIF(AI78:AP122,"O")</f>
        <v>0</v>
      </c>
      <c r="AR131" s="84" t="s">
        <v>131</v>
      </c>
      <c r="AS131" s="85"/>
      <c r="AT131" s="85"/>
      <c r="AU131" s="85"/>
      <c r="AV131" s="87"/>
      <c r="AW131" s="88" t="s">
        <v>115</v>
      </c>
      <c r="AX131" s="88"/>
      <c r="AY131" s="89">
        <f>COUNTIF(AR78:AY122,"O")</f>
        <v>0</v>
      </c>
      <c r="AZ131" s="84" t="s">
        <v>131</v>
      </c>
      <c r="BA131" s="85"/>
      <c r="BB131" s="85"/>
      <c r="BC131" s="85"/>
      <c r="BD131" s="87"/>
      <c r="BE131" s="88" t="s">
        <v>115</v>
      </c>
      <c r="BF131" s="88"/>
      <c r="BG131" s="89">
        <f>COUNTIF(AZ78:BG122,"O")</f>
        <v>0</v>
      </c>
      <c r="BI131" s="84" t="s">
        <v>131</v>
      </c>
      <c r="BJ131" s="85"/>
      <c r="BK131" s="85"/>
      <c r="BL131" s="85"/>
      <c r="BM131" s="87"/>
      <c r="BN131" s="88" t="s">
        <v>115</v>
      </c>
      <c r="BO131" s="88"/>
      <c r="BP131" s="89">
        <f>COUNTIF(BI78:BP122,"O")</f>
        <v>0</v>
      </c>
      <c r="BQ131" s="84" t="s">
        <v>131</v>
      </c>
      <c r="BR131" s="85"/>
      <c r="BS131" s="85"/>
      <c r="BT131" s="85"/>
      <c r="BU131" s="87"/>
      <c r="BV131" s="88" t="s">
        <v>115</v>
      </c>
      <c r="BW131" s="88"/>
      <c r="BX131" s="89">
        <f>COUNTIF(BQ78:BX122,"O")</f>
        <v>0</v>
      </c>
      <c r="BZ131" s="84" t="s">
        <v>131</v>
      </c>
      <c r="CA131" s="85"/>
      <c r="CB131" s="85"/>
      <c r="CC131" s="85"/>
      <c r="CD131" s="87"/>
      <c r="CE131" s="88" t="s">
        <v>115</v>
      </c>
      <c r="CF131" s="88"/>
      <c r="CG131" s="89">
        <f>COUNTIF(BZ78:CG122,"O")</f>
        <v>0</v>
      </c>
      <c r="CH131" s="110" t="s">
        <v>131</v>
      </c>
      <c r="CI131" s="85"/>
      <c r="CJ131" s="85"/>
      <c r="CK131" s="85"/>
      <c r="CL131" s="87"/>
      <c r="CM131" s="88" t="s">
        <v>115</v>
      </c>
      <c r="CN131" s="88"/>
      <c r="CO131" s="89">
        <f>COUNTIF(CH78:CO122,"O")</f>
        <v>0</v>
      </c>
      <c r="CQ131" s="84" t="s">
        <v>131</v>
      </c>
      <c r="CR131" s="85"/>
      <c r="CS131" s="85"/>
      <c r="CT131" s="85"/>
      <c r="CU131" s="87"/>
      <c r="CV131" s="88" t="s">
        <v>115</v>
      </c>
      <c r="CW131" s="88"/>
      <c r="CX131" s="89">
        <f>COUNTIF(CQ78:CX122,"O")</f>
        <v>0</v>
      </c>
      <c r="CY131" s="84" t="s">
        <v>131</v>
      </c>
      <c r="CZ131" s="85"/>
      <c r="DA131" s="85"/>
      <c r="DB131" s="85"/>
      <c r="DC131" s="87"/>
      <c r="DD131" s="88" t="s">
        <v>115</v>
      </c>
      <c r="DE131" s="88"/>
      <c r="DF131" s="89">
        <f>COUNTIF(CY78:DF122,"O")</f>
        <v>0</v>
      </c>
      <c r="DH131" s="84" t="s">
        <v>131</v>
      </c>
      <c r="DI131" s="85"/>
      <c r="DJ131" s="85"/>
      <c r="DK131" s="85"/>
      <c r="DL131" s="87"/>
      <c r="DM131" s="88" t="s">
        <v>115</v>
      </c>
      <c r="DN131" s="88"/>
      <c r="DO131" s="89">
        <f>COUNTIF(DH78:DO122,"O")</f>
        <v>0</v>
      </c>
      <c r="DP131" s="84" t="s">
        <v>131</v>
      </c>
      <c r="DQ131" s="85"/>
      <c r="DR131" s="85"/>
      <c r="DS131" s="85"/>
      <c r="DT131" s="87"/>
      <c r="DU131" s="88" t="s">
        <v>115</v>
      </c>
      <c r="DV131" s="88"/>
      <c r="DW131" s="89">
        <f>COUNTIF(DP78:DW122,"O")</f>
        <v>0</v>
      </c>
      <c r="DY131" s="84" t="s">
        <v>131</v>
      </c>
      <c r="DZ131" s="85"/>
      <c r="EA131" s="85"/>
      <c r="EB131" s="85"/>
      <c r="EC131" s="87"/>
      <c r="ED131" s="88" t="s">
        <v>115</v>
      </c>
      <c r="EE131" s="88"/>
      <c r="EF131" s="89">
        <f>COUNTIF(DY78:EF122,"O")</f>
        <v>0</v>
      </c>
      <c r="EG131" s="84" t="s">
        <v>131</v>
      </c>
      <c r="EH131" s="85"/>
      <c r="EI131" s="85"/>
      <c r="EJ131" s="85"/>
      <c r="EK131" s="87"/>
      <c r="EL131" s="88" t="s">
        <v>115</v>
      </c>
      <c r="EM131" s="88"/>
      <c r="EN131" s="89">
        <f>COUNTIF(EG78:EN122,"O")</f>
        <v>0</v>
      </c>
      <c r="EP131" s="84" t="s">
        <v>131</v>
      </c>
      <c r="EQ131" s="85"/>
      <c r="ER131" s="85"/>
      <c r="ES131" s="85"/>
      <c r="ET131" s="87"/>
      <c r="EU131" s="88" t="s">
        <v>115</v>
      </c>
      <c r="EV131" s="88"/>
      <c r="EW131" s="89">
        <f>COUNTIF(EP78:EW122,"O")</f>
        <v>0</v>
      </c>
      <c r="EX131" s="84" t="s">
        <v>131</v>
      </c>
      <c r="EY131" s="85"/>
      <c r="EZ131" s="85"/>
      <c r="FA131" s="85"/>
      <c r="FB131" s="87"/>
      <c r="FC131" s="88" t="s">
        <v>115</v>
      </c>
      <c r="FD131" s="88"/>
      <c r="FE131" s="89">
        <f>COUNTIF(EX78:FE122,"O")</f>
        <v>0</v>
      </c>
      <c r="FG131" s="84" t="s">
        <v>131</v>
      </c>
      <c r="FH131" s="85"/>
      <c r="FI131" s="85"/>
      <c r="FJ131" s="85"/>
      <c r="FK131" s="87"/>
      <c r="FL131" s="88" t="s">
        <v>115</v>
      </c>
      <c r="FM131" s="88"/>
      <c r="FN131" s="89">
        <f>COUNTIF(FG78:FN122,"O")</f>
        <v>0</v>
      </c>
      <c r="FO131" s="84" t="s">
        <v>131</v>
      </c>
      <c r="FP131" s="85"/>
      <c r="FQ131" s="85"/>
      <c r="FR131" s="85"/>
      <c r="FS131" s="87"/>
      <c r="FT131" s="88" t="s">
        <v>115</v>
      </c>
      <c r="FU131" s="88"/>
      <c r="FV131" s="89">
        <f>COUNTIF(FO78:FV122,"O")</f>
        <v>0</v>
      </c>
      <c r="FX131" s="84" t="s">
        <v>131</v>
      </c>
      <c r="FY131" s="85"/>
      <c r="FZ131" s="85"/>
      <c r="GA131" s="85"/>
      <c r="GB131" s="87"/>
      <c r="GC131" s="88" t="s">
        <v>115</v>
      </c>
      <c r="GD131" s="88"/>
      <c r="GE131" s="89">
        <f>COUNTIF(FX78:GE122,"O")</f>
        <v>0</v>
      </c>
      <c r="GF131" s="84" t="s">
        <v>131</v>
      </c>
      <c r="GG131" s="85"/>
      <c r="GH131" s="85"/>
      <c r="GI131" s="85"/>
      <c r="GJ131" s="87"/>
      <c r="GK131" s="88" t="s">
        <v>115</v>
      </c>
      <c r="GL131" s="88"/>
      <c r="GM131" s="89">
        <f>COUNTIF(GF78:GM122,"O")</f>
        <v>0</v>
      </c>
      <c r="GO131" s="84" t="s">
        <v>131</v>
      </c>
      <c r="GP131" s="85"/>
      <c r="GQ131" s="85"/>
      <c r="GR131" s="85"/>
      <c r="GS131" s="87"/>
      <c r="GT131" s="88" t="s">
        <v>115</v>
      </c>
      <c r="GU131" s="88"/>
      <c r="GV131" s="89">
        <f>COUNTIF(GO78:GV122,"O")</f>
        <v>0</v>
      </c>
      <c r="GW131" s="84" t="s">
        <v>131</v>
      </c>
      <c r="GX131" s="85"/>
      <c r="GY131" s="85"/>
      <c r="GZ131" s="85"/>
      <c r="HA131" s="87"/>
      <c r="HB131" s="88" t="s">
        <v>115</v>
      </c>
      <c r="HC131" s="88"/>
      <c r="HD131" s="89">
        <f>COUNTIF(GW78:HD122,"O")</f>
        <v>0</v>
      </c>
      <c r="HF131" s="84" t="s">
        <v>131</v>
      </c>
      <c r="HG131" s="85"/>
      <c r="HH131" s="85"/>
      <c r="HI131" s="85"/>
      <c r="HJ131" s="87"/>
      <c r="HK131" s="88" t="s">
        <v>115</v>
      </c>
      <c r="HL131" s="88"/>
      <c r="HM131" s="89">
        <f>COUNTIF(HF78:HM122,"O")</f>
        <v>0</v>
      </c>
      <c r="HN131" s="84" t="s">
        <v>131</v>
      </c>
      <c r="HO131" s="85"/>
      <c r="HP131" s="85"/>
      <c r="HQ131" s="85"/>
      <c r="HR131" s="87"/>
      <c r="HS131" s="88" t="s">
        <v>115</v>
      </c>
      <c r="HT131" s="88"/>
      <c r="HU131" s="89">
        <f>COUNTIF(HN78:HU122,"O")</f>
        <v>0</v>
      </c>
      <c r="HW131" s="84" t="s">
        <v>131</v>
      </c>
      <c r="HX131" s="85"/>
      <c r="HY131" s="85"/>
      <c r="HZ131" s="85"/>
      <c r="IA131" s="87"/>
      <c r="IB131" s="88" t="s">
        <v>115</v>
      </c>
      <c r="IC131" s="88"/>
      <c r="ID131" s="89">
        <f>COUNTIF(HW78:ID122,"O")</f>
        <v>0</v>
      </c>
      <c r="IE131" s="84" t="s">
        <v>131</v>
      </c>
      <c r="IF131" s="85"/>
      <c r="IG131" s="85"/>
      <c r="IH131" s="85"/>
      <c r="II131" s="87"/>
      <c r="IJ131" s="88" t="s">
        <v>115</v>
      </c>
      <c r="IK131" s="88"/>
      <c r="IL131" s="89">
        <f>COUNTIF(IE78:IL122,"O")</f>
        <v>0</v>
      </c>
      <c r="IN131" s="84" t="s">
        <v>131</v>
      </c>
      <c r="IO131" s="85"/>
      <c r="IP131" s="85"/>
      <c r="IQ131" s="85"/>
      <c r="IR131" s="87"/>
      <c r="IS131" s="88" t="s">
        <v>115</v>
      </c>
      <c r="IT131" s="88"/>
      <c r="IU131" s="89">
        <f>COUNTIF(IN78:IU122,"O")</f>
        <v>0</v>
      </c>
      <c r="IV131" s="84" t="s">
        <v>131</v>
      </c>
      <c r="IW131" s="85"/>
      <c r="IX131" s="85"/>
      <c r="IY131" s="85"/>
      <c r="IZ131" s="87"/>
      <c r="JA131" s="88" t="s">
        <v>115</v>
      </c>
      <c r="JB131" s="88"/>
      <c r="JC131" s="89">
        <f>COUNTIF(IV78:JC122,"O")</f>
        <v>0</v>
      </c>
      <c r="JE131" s="84" t="s">
        <v>131</v>
      </c>
      <c r="JF131" s="85"/>
      <c r="JG131" s="85"/>
      <c r="JH131" s="85"/>
      <c r="JI131" s="87"/>
      <c r="JJ131" s="88" t="s">
        <v>115</v>
      </c>
      <c r="JK131" s="88"/>
      <c r="JL131" s="89">
        <f>COUNTIF(JE78:JL122,"O")</f>
        <v>0</v>
      </c>
      <c r="JM131" s="84" t="s">
        <v>131</v>
      </c>
      <c r="JN131" s="85"/>
      <c r="JO131" s="85"/>
      <c r="JP131" s="85"/>
      <c r="JQ131" s="87"/>
      <c r="JR131" s="88" t="s">
        <v>115</v>
      </c>
      <c r="JS131" s="88"/>
      <c r="JT131" s="89">
        <f>COUNTIF(JM78:JT122,"O")</f>
        <v>0</v>
      </c>
      <c r="JV131" s="84" t="s">
        <v>131</v>
      </c>
      <c r="JW131" s="85"/>
      <c r="JX131" s="85"/>
      <c r="JY131" s="85"/>
      <c r="JZ131" s="87"/>
      <c r="KA131" s="88" t="s">
        <v>115</v>
      </c>
      <c r="KB131" s="88"/>
      <c r="KC131" s="89">
        <f>COUNTIF(JV78:KC122,"O")</f>
        <v>0</v>
      </c>
      <c r="KD131" s="84" t="s">
        <v>131</v>
      </c>
      <c r="KE131" s="85"/>
      <c r="KF131" s="85"/>
      <c r="KG131" s="85"/>
      <c r="KH131" s="87"/>
      <c r="KI131" s="88" t="s">
        <v>115</v>
      </c>
      <c r="KJ131" s="88"/>
      <c r="KK131" s="89">
        <f>COUNTIF(KD78:KK122,"O")</f>
        <v>0</v>
      </c>
      <c r="KM131" s="84" t="s">
        <v>131</v>
      </c>
      <c r="KN131" s="85"/>
      <c r="KO131" s="85"/>
      <c r="KP131" s="85"/>
      <c r="KQ131" s="87"/>
      <c r="KR131" s="88" t="s">
        <v>115</v>
      </c>
      <c r="KS131" s="88"/>
      <c r="KT131" s="89">
        <f>COUNTIF(KM78:KT122,"O")</f>
        <v>0</v>
      </c>
      <c r="KU131" s="84" t="s">
        <v>131</v>
      </c>
      <c r="KV131" s="85"/>
      <c r="KW131" s="85"/>
      <c r="KX131" s="85"/>
      <c r="KY131" s="87"/>
      <c r="KZ131" s="88" t="s">
        <v>115</v>
      </c>
      <c r="LA131" s="88"/>
      <c r="LB131" s="89">
        <f>COUNTIF(KU78:LB122,"O")</f>
        <v>0</v>
      </c>
      <c r="LD131" s="84" t="s">
        <v>131</v>
      </c>
      <c r="LE131" s="85"/>
      <c r="LF131" s="85"/>
      <c r="LG131" s="85"/>
      <c r="LH131" s="87"/>
      <c r="LI131" s="88" t="s">
        <v>115</v>
      </c>
      <c r="LJ131" s="88"/>
      <c r="LK131" s="89">
        <f>COUNTIF(LD78:LK122,"O")</f>
        <v>0</v>
      </c>
      <c r="LL131" s="84" t="s">
        <v>131</v>
      </c>
      <c r="LM131" s="85"/>
      <c r="LN131" s="85"/>
      <c r="LO131" s="85"/>
      <c r="LP131" s="87"/>
      <c r="LQ131" s="88" t="s">
        <v>115</v>
      </c>
      <c r="LR131" s="88"/>
      <c r="LS131" s="89">
        <f>COUNTIF(LL78:LS122,"O")</f>
        <v>0</v>
      </c>
      <c r="LU131" s="84" t="s">
        <v>131</v>
      </c>
      <c r="LV131" s="85"/>
      <c r="LW131" s="85"/>
      <c r="LX131" s="85"/>
      <c r="LY131" s="87"/>
      <c r="LZ131" s="88" t="s">
        <v>115</v>
      </c>
      <c r="MA131" s="88"/>
      <c r="MB131" s="89">
        <f>COUNTIF(LU78:MB122,"O")</f>
        <v>0</v>
      </c>
      <c r="MC131" s="84" t="s">
        <v>131</v>
      </c>
      <c r="MD131" s="85"/>
      <c r="ME131" s="85"/>
      <c r="MF131" s="85"/>
      <c r="MG131" s="87"/>
      <c r="MH131" s="88" t="s">
        <v>115</v>
      </c>
      <c r="MI131" s="88"/>
      <c r="MJ131" s="89">
        <f>COUNTIF(MC78:MJ122,"O")</f>
        <v>0</v>
      </c>
      <c r="ML131" s="84" t="s">
        <v>131</v>
      </c>
      <c r="MM131" s="85"/>
      <c r="MN131" s="85"/>
      <c r="MO131" s="85"/>
      <c r="MP131" s="87"/>
      <c r="MQ131" s="88" t="s">
        <v>115</v>
      </c>
      <c r="MR131" s="88"/>
      <c r="MS131" s="89">
        <f>COUNTIF(ML78:MS122,"O")</f>
        <v>0</v>
      </c>
      <c r="MT131" s="84" t="s">
        <v>131</v>
      </c>
      <c r="MU131" s="85"/>
      <c r="MV131" s="85"/>
      <c r="MW131" s="85"/>
      <c r="MX131" s="87"/>
      <c r="MY131" s="88" t="s">
        <v>115</v>
      </c>
      <c r="MZ131" s="88"/>
      <c r="NA131" s="89">
        <f>COUNTIF(MT78:NA122,"O")</f>
        <v>0</v>
      </c>
      <c r="NC131" s="84" t="s">
        <v>131</v>
      </c>
      <c r="ND131" s="85"/>
      <c r="NE131" s="85"/>
      <c r="NF131" s="85"/>
      <c r="NG131" s="87"/>
      <c r="NH131" s="88" t="s">
        <v>115</v>
      </c>
      <c r="NI131" s="88"/>
      <c r="NJ131" s="89">
        <f>COUNTIF(NC78:NJ122,"O")</f>
        <v>0</v>
      </c>
      <c r="NK131" s="84" t="s">
        <v>131</v>
      </c>
      <c r="NL131" s="85"/>
      <c r="NM131" s="85"/>
      <c r="NN131" s="85"/>
      <c r="NO131" s="87"/>
      <c r="NP131" s="88" t="s">
        <v>115</v>
      </c>
      <c r="NQ131" s="88"/>
      <c r="NR131" s="89">
        <f>COUNTIF(NK78:NR122,"O")</f>
        <v>0</v>
      </c>
      <c r="NT131" s="84" t="s">
        <v>131</v>
      </c>
      <c r="NU131" s="85"/>
      <c r="NV131" s="85"/>
      <c r="NW131" s="85"/>
      <c r="NX131" s="87"/>
      <c r="NY131" s="88" t="s">
        <v>115</v>
      </c>
      <c r="NZ131" s="88"/>
      <c r="OA131" s="89">
        <f>COUNTIF(NT78:OA122,"O")</f>
        <v>0</v>
      </c>
      <c r="OB131" s="84" t="s">
        <v>131</v>
      </c>
      <c r="OC131" s="85"/>
      <c r="OD131" s="85"/>
      <c r="OE131" s="85"/>
      <c r="OF131" s="87"/>
      <c r="OG131" s="88" t="s">
        <v>115</v>
      </c>
      <c r="OH131" s="88"/>
      <c r="OI131" s="89">
        <f>COUNTIF(OB78:OI122,"O")</f>
        <v>0</v>
      </c>
      <c r="OK131" s="84" t="s">
        <v>131</v>
      </c>
      <c r="OL131" s="85"/>
      <c r="OM131" s="85"/>
      <c r="ON131" s="85"/>
      <c r="OO131" s="87"/>
      <c r="OP131" s="88" t="s">
        <v>115</v>
      </c>
      <c r="OQ131" s="88"/>
      <c r="OR131" s="111">
        <f>COUNTIF(OK78:OR122,"O")</f>
        <v>0</v>
      </c>
      <c r="OS131" s="84" t="s">
        <v>131</v>
      </c>
      <c r="OT131" s="85"/>
      <c r="OU131" s="85"/>
      <c r="OV131" s="85"/>
      <c r="OW131" s="87"/>
      <c r="OX131" s="88" t="s">
        <v>115</v>
      </c>
      <c r="OY131" s="88"/>
      <c r="OZ131" s="89">
        <f>COUNTIF(OS78:OZ122,"O")</f>
        <v>0</v>
      </c>
      <c r="PB131" s="84" t="s">
        <v>131</v>
      </c>
      <c r="PC131" s="85"/>
      <c r="PD131" s="85"/>
      <c r="PE131" s="85"/>
      <c r="PF131" s="87"/>
      <c r="PG131" s="88" t="s">
        <v>115</v>
      </c>
      <c r="PH131" s="88"/>
      <c r="PI131" s="89">
        <f>COUNTIF(PB78:PI122,"O")</f>
        <v>0</v>
      </c>
      <c r="PJ131" s="84" t="s">
        <v>131</v>
      </c>
      <c r="PK131" s="85"/>
      <c r="PL131" s="85"/>
      <c r="PM131" s="85"/>
      <c r="PN131" s="87"/>
      <c r="PO131" s="88" t="s">
        <v>115</v>
      </c>
      <c r="PP131" s="88"/>
      <c r="PQ131" s="89">
        <f t="shared" ref="PQ131" si="602">COUNTIF(PJ78:PQ122,"O")</f>
        <v>0</v>
      </c>
      <c r="PS131" s="84" t="s">
        <v>131</v>
      </c>
      <c r="PT131" s="85"/>
      <c r="PU131" s="85"/>
      <c r="PV131" s="85"/>
      <c r="PW131" s="87"/>
      <c r="PX131" s="88" t="s">
        <v>115</v>
      </c>
      <c r="PY131" s="88"/>
      <c r="PZ131" s="89">
        <f t="shared" ref="PZ131" si="603">COUNTIF(PS78:PZ122,"O")</f>
        <v>0</v>
      </c>
      <c r="QA131" s="84" t="s">
        <v>131</v>
      </c>
      <c r="QB131" s="85"/>
      <c r="QC131" s="85"/>
      <c r="QD131" s="85"/>
      <c r="QE131" s="87"/>
      <c r="QF131" s="88" t="s">
        <v>115</v>
      </c>
      <c r="QG131" s="88"/>
      <c r="QH131" s="89">
        <f t="shared" ref="QH131" si="604">COUNTIF(QA78:QH122,"O")</f>
        <v>0</v>
      </c>
      <c r="QJ131" s="84" t="s">
        <v>131</v>
      </c>
      <c r="QK131" s="85"/>
      <c r="QL131" s="85"/>
      <c r="QM131" s="85"/>
      <c r="QN131" s="87"/>
      <c r="QO131" s="88" t="s">
        <v>115</v>
      </c>
      <c r="QP131" s="88"/>
      <c r="QQ131" s="89">
        <f t="shared" ref="QQ131" si="605">COUNTIF(QJ78:QQ122,"O")</f>
        <v>0</v>
      </c>
      <c r="QR131" s="84" t="s">
        <v>131</v>
      </c>
      <c r="QS131" s="85"/>
      <c r="QT131" s="85"/>
      <c r="QU131" s="85"/>
      <c r="QV131" s="87"/>
      <c r="QW131" s="88" t="s">
        <v>115</v>
      </c>
      <c r="QX131" s="88"/>
      <c r="QY131" s="89">
        <f t="shared" ref="QY131" si="606">COUNTIF(QR78:QY122,"O")</f>
        <v>0</v>
      </c>
      <c r="RA131" s="84" t="s">
        <v>131</v>
      </c>
      <c r="RB131" s="85"/>
      <c r="RC131" s="85"/>
      <c r="RD131" s="85"/>
      <c r="RE131" s="87"/>
      <c r="RF131" s="88" t="s">
        <v>115</v>
      </c>
      <c r="RG131" s="88"/>
      <c r="RH131" s="89">
        <f t="shared" ref="RH131" si="607">COUNTIF(RA78:RH122,"O")</f>
        <v>0</v>
      </c>
      <c r="RI131" s="84" t="s">
        <v>131</v>
      </c>
      <c r="RJ131" s="85"/>
      <c r="RK131" s="85"/>
      <c r="RL131" s="85"/>
      <c r="RM131" s="87"/>
      <c r="RN131" s="88" t="s">
        <v>115</v>
      </c>
      <c r="RO131" s="88"/>
      <c r="RP131" s="89">
        <f t="shared" ref="RP131" si="608">COUNTIF(RI78:RP122,"O")</f>
        <v>0</v>
      </c>
      <c r="RR131" s="84" t="s">
        <v>131</v>
      </c>
      <c r="RS131" s="85"/>
      <c r="RT131" s="85"/>
      <c r="RU131" s="85"/>
      <c r="RV131" s="87"/>
      <c r="RW131" s="88" t="s">
        <v>115</v>
      </c>
      <c r="RX131" s="88"/>
      <c r="RY131" s="89">
        <f t="shared" ref="RY131" si="609">COUNTIF(RR78:RY122,"O")</f>
        <v>0</v>
      </c>
      <c r="RZ131" s="84" t="s">
        <v>131</v>
      </c>
      <c r="SA131" s="85"/>
      <c r="SB131" s="85"/>
      <c r="SC131" s="85"/>
      <c r="SD131" s="87"/>
      <c r="SE131" s="88" t="s">
        <v>115</v>
      </c>
      <c r="SF131" s="88"/>
      <c r="SG131" s="89">
        <f t="shared" ref="SG131" si="610">COUNTIF(RZ78:SG122,"O")</f>
        <v>0</v>
      </c>
      <c r="SI131" s="84" t="s">
        <v>131</v>
      </c>
      <c r="SJ131" s="85"/>
      <c r="SK131" s="85"/>
      <c r="SL131" s="85"/>
      <c r="SM131" s="87"/>
      <c r="SN131" s="88" t="s">
        <v>115</v>
      </c>
      <c r="SO131" s="88"/>
      <c r="SP131" s="89">
        <f t="shared" ref="SP131" si="611">COUNTIF(SI78:SP122,"O")</f>
        <v>0</v>
      </c>
      <c r="SQ131" s="84" t="s">
        <v>131</v>
      </c>
      <c r="SR131" s="85"/>
      <c r="SS131" s="85"/>
      <c r="ST131" s="85"/>
      <c r="SU131" s="87"/>
      <c r="SV131" s="88" t="s">
        <v>115</v>
      </c>
      <c r="SW131" s="88"/>
      <c r="SX131" s="89">
        <f t="shared" ref="SX131" si="612">COUNTIF(SQ78:SX122,"O")</f>
        <v>0</v>
      </c>
      <c r="SZ131" s="84" t="s">
        <v>131</v>
      </c>
      <c r="TA131" s="85"/>
      <c r="TB131" s="85"/>
      <c r="TC131" s="85"/>
      <c r="TD131" s="87"/>
      <c r="TE131" s="88" t="s">
        <v>115</v>
      </c>
      <c r="TF131" s="88"/>
      <c r="TG131" s="89">
        <f t="shared" ref="TG131" si="613">COUNTIF(SZ78:TG122,"O")</f>
        <v>0</v>
      </c>
      <c r="TH131" s="84" t="s">
        <v>131</v>
      </c>
      <c r="TI131" s="85"/>
      <c r="TJ131" s="85"/>
      <c r="TK131" s="85"/>
      <c r="TL131" s="87"/>
      <c r="TM131" s="88" t="s">
        <v>115</v>
      </c>
      <c r="TN131" s="88"/>
      <c r="TO131" s="89">
        <f t="shared" ref="TO131" si="614">COUNTIF(TH78:TO122,"O")</f>
        <v>0</v>
      </c>
      <c r="TQ131" s="84" t="s">
        <v>131</v>
      </c>
      <c r="TR131" s="85"/>
      <c r="TS131" s="85"/>
      <c r="TT131" s="85"/>
      <c r="TU131" s="87"/>
      <c r="TV131" s="88" t="s">
        <v>115</v>
      </c>
      <c r="TW131" s="88"/>
      <c r="TX131" s="89">
        <f t="shared" ref="TX131" si="615">COUNTIF(TQ78:TX122,"O")</f>
        <v>0</v>
      </c>
      <c r="TY131" s="84" t="s">
        <v>131</v>
      </c>
      <c r="TZ131" s="85"/>
      <c r="UA131" s="85"/>
      <c r="UB131" s="85"/>
      <c r="UC131" s="87"/>
      <c r="UD131" s="88" t="s">
        <v>115</v>
      </c>
      <c r="UE131" s="88"/>
      <c r="UF131" s="89">
        <f t="shared" ref="UF131" si="616">COUNTIF(TY78:UF122,"O")</f>
        <v>0</v>
      </c>
      <c r="UH131" s="84" t="s">
        <v>131</v>
      </c>
      <c r="UI131" s="85"/>
      <c r="UJ131" s="85"/>
      <c r="UK131" s="85"/>
      <c r="UL131" s="87"/>
      <c r="UM131" s="88" t="s">
        <v>115</v>
      </c>
      <c r="UN131" s="88"/>
      <c r="UO131" s="89">
        <f t="shared" ref="UO131" si="617">COUNTIF(UH78:UO122,"O")</f>
        <v>0</v>
      </c>
      <c r="UP131" s="84" t="s">
        <v>131</v>
      </c>
      <c r="UQ131" s="85"/>
      <c r="UR131" s="85"/>
      <c r="US131" s="85"/>
      <c r="UT131" s="87"/>
      <c r="UU131" s="88" t="s">
        <v>115</v>
      </c>
      <c r="UV131" s="88"/>
      <c r="UW131" s="89">
        <f t="shared" ref="UW131" si="618">COUNTIF(UP78:UW122,"O")</f>
        <v>0</v>
      </c>
      <c r="UY131" s="84" t="s">
        <v>131</v>
      </c>
      <c r="UZ131" s="85"/>
      <c r="VA131" s="85"/>
      <c r="VB131" s="85"/>
      <c r="VC131" s="87"/>
      <c r="VD131" s="88" t="s">
        <v>115</v>
      </c>
      <c r="VE131" s="88"/>
      <c r="VF131" s="89">
        <f t="shared" ref="VF131" si="619">COUNTIF(UY78:VF122,"O")</f>
        <v>0</v>
      </c>
      <c r="VG131" s="84" t="s">
        <v>131</v>
      </c>
      <c r="VH131" s="85"/>
      <c r="VI131" s="85"/>
      <c r="VJ131" s="85"/>
      <c r="VK131" s="87"/>
      <c r="VL131" s="88" t="s">
        <v>115</v>
      </c>
      <c r="VM131" s="88"/>
      <c r="VN131" s="89">
        <f t="shared" ref="VN131" si="620">COUNTIF(VG78:VN122,"O")</f>
        <v>0</v>
      </c>
      <c r="VP131" s="84" t="s">
        <v>131</v>
      </c>
      <c r="VQ131" s="85"/>
      <c r="VR131" s="85"/>
      <c r="VS131" s="85"/>
      <c r="VT131" s="87"/>
      <c r="VU131" s="88" t="s">
        <v>115</v>
      </c>
      <c r="VV131" s="88"/>
      <c r="VW131" s="89">
        <f t="shared" ref="VW131" si="621">COUNTIF(VP78:VW122,"O")</f>
        <v>0</v>
      </c>
      <c r="VX131" s="84" t="s">
        <v>131</v>
      </c>
      <c r="VY131" s="85"/>
      <c r="VZ131" s="85"/>
      <c r="WA131" s="85"/>
      <c r="WB131" s="87"/>
      <c r="WC131" s="88" t="s">
        <v>115</v>
      </c>
      <c r="WD131" s="88"/>
      <c r="WE131" s="89">
        <f t="shared" ref="WE131" si="622">COUNTIF(VX78:WE122,"O")</f>
        <v>0</v>
      </c>
      <c r="WG131" s="84" t="s">
        <v>131</v>
      </c>
      <c r="WH131" s="85"/>
      <c r="WI131" s="85"/>
      <c r="WJ131" s="85"/>
      <c r="WK131" s="87"/>
      <c r="WL131" s="88" t="s">
        <v>115</v>
      </c>
      <c r="WM131" s="88"/>
      <c r="WN131" s="89">
        <f t="shared" ref="WN131" si="623">COUNTIF(WG78:WN122,"O")</f>
        <v>0</v>
      </c>
      <c r="WO131" s="84" t="s">
        <v>131</v>
      </c>
      <c r="WP131" s="85"/>
      <c r="WQ131" s="85"/>
      <c r="WR131" s="85"/>
      <c r="WS131" s="87"/>
      <c r="WT131" s="88" t="s">
        <v>115</v>
      </c>
      <c r="WU131" s="88"/>
      <c r="WV131" s="89">
        <f t="shared" ref="WV131" si="624">COUNTIF(WO78:WV122,"O")</f>
        <v>0</v>
      </c>
      <c r="WX131" s="84" t="s">
        <v>131</v>
      </c>
      <c r="WY131" s="85"/>
      <c r="WZ131" s="85"/>
      <c r="XA131" s="85"/>
      <c r="XB131" s="87"/>
      <c r="XC131" s="88" t="s">
        <v>115</v>
      </c>
      <c r="XD131" s="88"/>
      <c r="XE131" s="89">
        <f t="shared" ref="XE131" si="625">COUNTIF(WX78:XE122,"O")</f>
        <v>0</v>
      </c>
      <c r="XF131" s="84" t="s">
        <v>131</v>
      </c>
      <c r="XG131" s="85"/>
      <c r="XH131" s="85"/>
      <c r="XI131" s="85"/>
      <c r="XJ131" s="87"/>
      <c r="XK131" s="88" t="s">
        <v>115</v>
      </c>
      <c r="XL131" s="88"/>
      <c r="XM131" s="89">
        <f t="shared" ref="XM131" si="626">COUNTIF(XF78:XM122,"O")</f>
        <v>0</v>
      </c>
      <c r="XO131" s="84" t="s">
        <v>131</v>
      </c>
      <c r="XP131" s="85"/>
      <c r="XQ131" s="85"/>
      <c r="XR131" s="85"/>
      <c r="XS131" s="87"/>
      <c r="XT131" s="88" t="s">
        <v>115</v>
      </c>
      <c r="XU131" s="88"/>
      <c r="XV131" s="89">
        <f t="shared" ref="XV131" si="627">COUNTIF(XO78:XV122,"O")</f>
        <v>0</v>
      </c>
      <c r="XW131" s="84" t="s">
        <v>131</v>
      </c>
      <c r="XX131" s="85"/>
      <c r="XY131" s="85"/>
      <c r="XZ131" s="85"/>
      <c r="YA131" s="87"/>
      <c r="YB131" s="88" t="s">
        <v>115</v>
      </c>
      <c r="YC131" s="88"/>
      <c r="YD131" s="89">
        <f t="shared" ref="YD131" si="628">COUNTIF(XW78:YD122,"O")</f>
        <v>0</v>
      </c>
      <c r="YF131" s="84" t="s">
        <v>131</v>
      </c>
      <c r="YG131" s="85"/>
      <c r="YH131" s="85"/>
      <c r="YI131" s="85"/>
      <c r="YJ131" s="87"/>
      <c r="YK131" s="88" t="s">
        <v>115</v>
      </c>
      <c r="YL131" s="88"/>
      <c r="YM131" s="89">
        <f t="shared" ref="YM131" si="629">COUNTIF(YF78:YM122,"O")</f>
        <v>0</v>
      </c>
      <c r="YN131" s="84" t="s">
        <v>131</v>
      </c>
      <c r="YO131" s="85"/>
      <c r="YP131" s="85"/>
      <c r="YQ131" s="85"/>
      <c r="YR131" s="87"/>
      <c r="YS131" s="88" t="s">
        <v>115</v>
      </c>
      <c r="YT131" s="88"/>
      <c r="YU131" s="89">
        <f t="shared" ref="YU131" si="630">COUNTIF(YN78:YU122,"O")</f>
        <v>0</v>
      </c>
      <c r="YW131" s="84" t="s">
        <v>131</v>
      </c>
      <c r="YX131" s="85"/>
      <c r="YY131" s="85"/>
      <c r="YZ131" s="85"/>
      <c r="ZA131" s="87"/>
      <c r="ZB131" s="88" t="s">
        <v>115</v>
      </c>
      <c r="ZC131" s="88"/>
      <c r="ZD131" s="89">
        <f t="shared" ref="ZD131" si="631">COUNTIF(YW78:ZD122,"O")</f>
        <v>0</v>
      </c>
      <c r="ZM131" s="84" t="s">
        <v>131</v>
      </c>
      <c r="ZN131" s="85"/>
      <c r="ZO131" s="85"/>
      <c r="ZP131" s="85"/>
      <c r="ZQ131" s="87"/>
      <c r="ZR131" s="88" t="s">
        <v>115</v>
      </c>
      <c r="ZS131" s="88"/>
      <c r="ZT131" s="89">
        <f t="shared" ref="ZT131" si="632">COUNTIF(ZM78:ZT122,"O")</f>
        <v>0</v>
      </c>
      <c r="ZV131" s="84" t="s">
        <v>131</v>
      </c>
      <c r="ZW131" s="85"/>
      <c r="ZX131" s="85"/>
      <c r="ZY131" s="85"/>
      <c r="ZZ131" s="87"/>
      <c r="AAA131" s="88" t="s">
        <v>115</v>
      </c>
      <c r="AAB131" s="88"/>
      <c r="AAC131" s="89">
        <f t="shared" ref="AAC131" si="633">COUNTIF(ZV78:AAC122,"O")</f>
        <v>0</v>
      </c>
      <c r="AAD131" s="84" t="s">
        <v>131</v>
      </c>
      <c r="AAE131" s="85"/>
      <c r="AAF131" s="85"/>
      <c r="AAG131" s="85"/>
      <c r="AAH131" s="87"/>
      <c r="AAI131" s="88" t="s">
        <v>115</v>
      </c>
      <c r="AAJ131" s="88"/>
      <c r="AAK131" s="89">
        <f t="shared" ref="AAK131" si="634">COUNTIF(AAD78:AAK122,"O")</f>
        <v>0</v>
      </c>
      <c r="AAM131" s="84" t="s">
        <v>131</v>
      </c>
      <c r="AAN131" s="85"/>
      <c r="AAO131" s="85"/>
      <c r="AAP131" s="85"/>
      <c r="AAQ131" s="87"/>
      <c r="AAR131" s="88" t="s">
        <v>115</v>
      </c>
      <c r="AAS131" s="88"/>
      <c r="AAT131" s="89">
        <f t="shared" ref="AAT131" si="635">COUNTIF(AAM78:AAT122,"O")</f>
        <v>0</v>
      </c>
      <c r="AAU131" s="84" t="s">
        <v>131</v>
      </c>
      <c r="AAV131" s="85"/>
      <c r="AAW131" s="85"/>
      <c r="AAX131" s="85"/>
      <c r="AAY131" s="87"/>
      <c r="AAZ131" s="88" t="s">
        <v>115</v>
      </c>
      <c r="ABA131" s="88"/>
      <c r="ABB131" s="89">
        <f t="shared" ref="ABB131" si="636">COUNTIF(AAU78:ABB122,"O")</f>
        <v>0</v>
      </c>
      <c r="ABD131" s="84" t="s">
        <v>131</v>
      </c>
      <c r="ABE131" s="85"/>
      <c r="ABF131" s="85"/>
      <c r="ABG131" s="85"/>
      <c r="ABH131" s="87"/>
      <c r="ABI131" s="88" t="s">
        <v>115</v>
      </c>
      <c r="ABJ131" s="88"/>
      <c r="ABK131" s="89">
        <f t="shared" ref="ABK131" si="637">COUNTIF(ABD78:ABK122,"O")</f>
        <v>0</v>
      </c>
      <c r="ABL131" s="84" t="s">
        <v>131</v>
      </c>
      <c r="ABM131" s="85"/>
      <c r="ABN131" s="85"/>
      <c r="ABO131" s="85"/>
      <c r="ABP131" s="87"/>
      <c r="ABQ131" s="88" t="s">
        <v>115</v>
      </c>
      <c r="ABR131" s="88"/>
      <c r="ABS131" s="89">
        <f t="shared" ref="ABS131" si="638">COUNTIF(ABL78:ABS122,"O")</f>
        <v>0</v>
      </c>
      <c r="ABU131" s="84" t="s">
        <v>131</v>
      </c>
      <c r="ABV131" s="85"/>
      <c r="ABW131" s="85"/>
      <c r="ABX131" s="85"/>
      <c r="ABY131" s="87"/>
      <c r="ABZ131" s="88" t="s">
        <v>115</v>
      </c>
      <c r="ACA131" s="88"/>
      <c r="ACB131" s="89">
        <f t="shared" ref="ACB131" si="639">COUNTIF(ABU78:ACB122,"O")</f>
        <v>0</v>
      </c>
      <c r="ACC131" s="84" t="s">
        <v>131</v>
      </c>
      <c r="ACD131" s="85"/>
      <c r="ACE131" s="85"/>
      <c r="ACF131" s="85"/>
      <c r="ACG131" s="87"/>
      <c r="ACH131" s="88" t="s">
        <v>115</v>
      </c>
      <c r="ACI131" s="88"/>
      <c r="ACJ131" s="89">
        <f t="shared" ref="ACJ131" si="640">COUNTIF(ACC78:ACJ122,"O")</f>
        <v>0</v>
      </c>
      <c r="ACL131" s="84" t="s">
        <v>131</v>
      </c>
      <c r="ACM131" s="85"/>
      <c r="ACN131" s="85"/>
      <c r="ACO131" s="85"/>
      <c r="ACP131" s="87"/>
      <c r="ACQ131" s="88" t="s">
        <v>115</v>
      </c>
      <c r="ACR131" s="88"/>
      <c r="ACS131" s="89">
        <f t="shared" ref="ACS131" si="641">COUNTIF(ACL78:ACS122,"O")</f>
        <v>0</v>
      </c>
      <c r="ACT131" s="84" t="s">
        <v>131</v>
      </c>
      <c r="ACU131" s="85"/>
      <c r="ACV131" s="85"/>
      <c r="ACW131" s="85"/>
      <c r="ACX131" s="87"/>
      <c r="ACY131" s="88" t="s">
        <v>115</v>
      </c>
      <c r="ACZ131" s="88"/>
      <c r="ADA131" s="89">
        <f t="shared" ref="ADA131" si="642">COUNTIF(ACT78:ADA122,"O")</f>
        <v>0</v>
      </c>
      <c r="ADC131" s="84" t="s">
        <v>131</v>
      </c>
      <c r="ADD131" s="85"/>
      <c r="ADE131" s="85"/>
      <c r="ADF131" s="85"/>
      <c r="ADG131" s="87"/>
      <c r="ADH131" s="88" t="s">
        <v>115</v>
      </c>
      <c r="ADI131" s="88"/>
      <c r="ADJ131" s="89">
        <f t="shared" ref="ADJ131" si="643">COUNTIF(ADC78:ADJ122,"O")</f>
        <v>0</v>
      </c>
      <c r="ADK131" s="84" t="s">
        <v>131</v>
      </c>
      <c r="ADL131" s="85"/>
      <c r="ADM131" s="85"/>
      <c r="ADN131" s="85"/>
      <c r="ADO131" s="87"/>
      <c r="ADP131" s="88" t="s">
        <v>115</v>
      </c>
      <c r="ADQ131" s="88"/>
      <c r="ADR131" s="89">
        <f t="shared" ref="ADR131" si="644">COUNTIF(ADK78:ADR122,"O")</f>
        <v>0</v>
      </c>
      <c r="ADT131" s="84" t="s">
        <v>131</v>
      </c>
      <c r="ADU131" s="85"/>
      <c r="ADV131" s="85"/>
      <c r="ADW131" s="85"/>
      <c r="ADX131" s="87"/>
      <c r="ADY131" s="88" t="s">
        <v>115</v>
      </c>
      <c r="ADZ131" s="88"/>
      <c r="AEA131" s="89">
        <f t="shared" ref="AEA131" si="645">COUNTIF(ADT78:AEA122,"O")</f>
        <v>0</v>
      </c>
      <c r="AEB131" s="84" t="s">
        <v>131</v>
      </c>
      <c r="AEC131" s="85"/>
      <c r="AED131" s="85"/>
      <c r="AEE131" s="85"/>
      <c r="AEF131" s="87"/>
      <c r="AEG131" s="88" t="s">
        <v>115</v>
      </c>
      <c r="AEH131" s="88"/>
      <c r="AEI131" s="89">
        <f t="shared" ref="AEI131" si="646">COUNTIF(AEB78:AEI122,"O")</f>
        <v>0</v>
      </c>
      <c r="AEK131" s="84" t="s">
        <v>131</v>
      </c>
      <c r="AEL131" s="85"/>
      <c r="AEM131" s="85"/>
      <c r="AEN131" s="85"/>
      <c r="AEO131" s="87"/>
      <c r="AEP131" s="88" t="s">
        <v>115</v>
      </c>
      <c r="AEQ131" s="88"/>
      <c r="AER131" s="89">
        <f t="shared" ref="AER131" si="647">COUNTIF(AEK78:AER122,"O")</f>
        <v>0</v>
      </c>
      <c r="AES131" s="84" t="s">
        <v>131</v>
      </c>
      <c r="AET131" s="85"/>
      <c r="AEU131" s="85"/>
      <c r="AEV131" s="85"/>
      <c r="AEW131" s="87"/>
      <c r="AEX131" s="88" t="s">
        <v>115</v>
      </c>
      <c r="AEY131" s="88"/>
      <c r="AEZ131" s="89">
        <f t="shared" ref="AEZ131" si="648">COUNTIF(AES78:AEZ122,"O")</f>
        <v>0</v>
      </c>
      <c r="AFB131" s="84" t="s">
        <v>131</v>
      </c>
      <c r="AFC131" s="85"/>
      <c r="AFD131" s="85"/>
      <c r="AFE131" s="85"/>
      <c r="AFF131" s="87"/>
      <c r="AFG131" s="88" t="s">
        <v>115</v>
      </c>
      <c r="AFH131" s="88"/>
      <c r="AFI131" s="89">
        <f t="shared" ref="AFI131" si="649">COUNTIF(AFB78:AFI122,"O")</f>
        <v>0</v>
      </c>
      <c r="AFJ131" s="84" t="s">
        <v>131</v>
      </c>
      <c r="AFK131" s="85"/>
      <c r="AFL131" s="85"/>
      <c r="AFM131" s="85"/>
      <c r="AFN131" s="87"/>
      <c r="AFO131" s="88" t="s">
        <v>115</v>
      </c>
      <c r="AFP131" s="88"/>
      <c r="AFQ131" s="89">
        <f t="shared" ref="AFQ131" si="650">COUNTIF(AFJ78:AFQ122,"O")</f>
        <v>0</v>
      </c>
      <c r="AFS131" s="84" t="s">
        <v>131</v>
      </c>
      <c r="AFT131" s="85"/>
      <c r="AFU131" s="85"/>
      <c r="AFV131" s="85"/>
      <c r="AFW131" s="87"/>
      <c r="AFX131" s="88" t="s">
        <v>115</v>
      </c>
      <c r="AFY131" s="88"/>
      <c r="AFZ131" s="89">
        <f t="shared" ref="AFZ131" si="651">COUNTIF(AFS78:AFZ122,"O")</f>
        <v>0</v>
      </c>
      <c r="AGA131" s="84" t="s">
        <v>131</v>
      </c>
      <c r="AGB131" s="85"/>
      <c r="AGC131" s="85"/>
      <c r="AGD131" s="85"/>
      <c r="AGE131" s="87"/>
      <c r="AGF131" s="88" t="s">
        <v>115</v>
      </c>
      <c r="AGG131" s="88"/>
      <c r="AGH131" s="89">
        <f t="shared" ref="AGH131" si="652">COUNTIF(AGA78:AGH122,"O")</f>
        <v>0</v>
      </c>
      <c r="AGJ131" s="84" t="s">
        <v>131</v>
      </c>
      <c r="AGK131" s="85"/>
      <c r="AGL131" s="85"/>
      <c r="AGM131" s="85"/>
      <c r="AGN131" s="87"/>
      <c r="AGO131" s="88" t="s">
        <v>115</v>
      </c>
      <c r="AGP131" s="88"/>
      <c r="AGQ131" s="89">
        <f t="shared" ref="AGQ131" si="653">COUNTIF(AGJ78:AGQ122,"O")</f>
        <v>0</v>
      </c>
      <c r="AGR131" s="84" t="s">
        <v>131</v>
      </c>
      <c r="AGS131" s="85"/>
      <c r="AGT131" s="85"/>
      <c r="AGU131" s="85"/>
      <c r="AGV131" s="87"/>
      <c r="AGW131" s="88" t="s">
        <v>115</v>
      </c>
      <c r="AGX131" s="88"/>
      <c r="AGY131" s="89">
        <f t="shared" ref="AGY131" si="654">COUNTIF(AGR78:AGY122,"O")</f>
        <v>0</v>
      </c>
      <c r="AHA131" s="84" t="s">
        <v>131</v>
      </c>
      <c r="AHB131" s="85"/>
      <c r="AHC131" s="85"/>
      <c r="AHD131" s="85"/>
      <c r="AHE131" s="87"/>
      <c r="AHF131" s="88" t="s">
        <v>115</v>
      </c>
      <c r="AHG131" s="88"/>
      <c r="AHH131" s="89">
        <f>COUNTIF(AHA78:AHH122,"O")</f>
        <v>0</v>
      </c>
      <c r="AHI131" s="84" t="s">
        <v>131</v>
      </c>
      <c r="AHJ131" s="85"/>
      <c r="AHK131" s="85"/>
      <c r="AHL131" s="85"/>
      <c r="AHM131" s="87"/>
      <c r="AHN131" s="88" t="s">
        <v>115</v>
      </c>
      <c r="AHO131" s="88"/>
      <c r="AHP131" s="89">
        <f>COUNTIF(AHI78:AHP122,"O")</f>
        <v>0</v>
      </c>
      <c r="AHR131" s="84" t="s">
        <v>131</v>
      </c>
      <c r="AHS131" s="85"/>
      <c r="AHT131" s="85"/>
      <c r="AHU131" s="85"/>
      <c r="AHV131" s="87"/>
      <c r="AHW131" s="88" t="s">
        <v>115</v>
      </c>
      <c r="AHX131" s="88"/>
      <c r="AHY131" s="89">
        <f>COUNTIF(AHR78:AHY122,"O")</f>
        <v>0</v>
      </c>
      <c r="AHZ131" s="84" t="s">
        <v>131</v>
      </c>
      <c r="AIA131" s="85"/>
      <c r="AIB131" s="85"/>
      <c r="AIC131" s="85"/>
      <c r="AID131" s="87"/>
      <c r="AIE131" s="88" t="s">
        <v>115</v>
      </c>
      <c r="AIF131" s="88"/>
      <c r="AIG131" s="89">
        <f>COUNTIF(AHZ78:AIG122,"O")</f>
        <v>0</v>
      </c>
    </row>
    <row r="132" spans="1:16384">
      <c r="A132" s="98">
        <f>SUM(A127:A131)</f>
        <v>0</v>
      </c>
      <c r="B132" s="42">
        <f t="shared" ref="B132:BL132" si="655">SUM(B127:B131)</f>
        <v>0</v>
      </c>
      <c r="C132" s="42">
        <f t="shared" si="655"/>
        <v>0</v>
      </c>
      <c r="D132" s="42">
        <f t="shared" si="655"/>
        <v>0</v>
      </c>
      <c r="E132" s="42">
        <f t="shared" si="655"/>
        <v>0</v>
      </c>
      <c r="F132" s="42">
        <f t="shared" si="655"/>
        <v>0</v>
      </c>
      <c r="G132" s="42">
        <f t="shared" si="655"/>
        <v>0</v>
      </c>
      <c r="H132" s="42">
        <f t="shared" si="655"/>
        <v>0</v>
      </c>
      <c r="I132" s="42">
        <f t="shared" si="655"/>
        <v>0</v>
      </c>
      <c r="J132" s="42">
        <f t="shared" si="655"/>
        <v>0</v>
      </c>
      <c r="K132" s="98">
        <f>SUM(KM28:KM32)</f>
        <v>115</v>
      </c>
      <c r="L132" s="42">
        <f t="shared" si="655"/>
        <v>0</v>
      </c>
      <c r="M132" s="42">
        <f t="shared" si="655"/>
        <v>0</v>
      </c>
      <c r="N132" s="42">
        <f t="shared" si="655"/>
        <v>0</v>
      </c>
      <c r="O132" s="42">
        <f t="shared" si="655"/>
        <v>0</v>
      </c>
      <c r="P132" s="42">
        <f t="shared" si="655"/>
        <v>0</v>
      </c>
      <c r="Q132" s="42">
        <f t="shared" si="655"/>
        <v>0</v>
      </c>
      <c r="R132" s="42">
        <f t="shared" si="655"/>
        <v>0</v>
      </c>
      <c r="S132" s="42">
        <f t="shared" si="655"/>
        <v>0</v>
      </c>
      <c r="T132" s="42">
        <f t="shared" si="655"/>
        <v>0</v>
      </c>
      <c r="U132" s="42">
        <f t="shared" si="655"/>
        <v>0</v>
      </c>
      <c r="V132" s="42">
        <f t="shared" si="655"/>
        <v>0</v>
      </c>
      <c r="W132" s="42">
        <f t="shared" si="655"/>
        <v>0</v>
      </c>
      <c r="X132" s="42">
        <f t="shared" si="655"/>
        <v>0</v>
      </c>
      <c r="Y132" s="42">
        <f t="shared" si="655"/>
        <v>0</v>
      </c>
      <c r="Z132" s="42">
        <f t="shared" si="655"/>
        <v>0</v>
      </c>
      <c r="AA132" s="42">
        <f t="shared" si="655"/>
        <v>0</v>
      </c>
      <c r="AB132" s="42">
        <f t="shared" si="655"/>
        <v>0</v>
      </c>
      <c r="AC132" s="42">
        <f t="shared" si="655"/>
        <v>0</v>
      </c>
      <c r="AD132" s="42">
        <f t="shared" si="655"/>
        <v>0</v>
      </c>
      <c r="AE132" s="42">
        <f t="shared" si="655"/>
        <v>0</v>
      </c>
      <c r="AF132" s="42">
        <f t="shared" si="655"/>
        <v>0</v>
      </c>
      <c r="AG132" s="42">
        <f t="shared" si="655"/>
        <v>0</v>
      </c>
      <c r="AH132" s="42">
        <f t="shared" si="655"/>
        <v>0</v>
      </c>
      <c r="AI132" s="42">
        <f t="shared" si="655"/>
        <v>0</v>
      </c>
      <c r="AJ132" s="42">
        <f t="shared" si="655"/>
        <v>0</v>
      </c>
      <c r="AK132" s="42">
        <f>SUM(AKM28:AKM32)</f>
        <v>0</v>
      </c>
      <c r="AL132" s="42">
        <f t="shared" si="655"/>
        <v>0</v>
      </c>
      <c r="AM132" s="42">
        <f t="shared" si="655"/>
        <v>0</v>
      </c>
      <c r="AN132" s="42">
        <f t="shared" si="655"/>
        <v>0</v>
      </c>
      <c r="AO132" s="42">
        <f t="shared" si="655"/>
        <v>0</v>
      </c>
      <c r="AP132" s="42">
        <f t="shared" si="655"/>
        <v>0</v>
      </c>
      <c r="AQ132" s="42">
        <f t="shared" si="655"/>
        <v>0</v>
      </c>
      <c r="AR132" s="42">
        <f t="shared" si="655"/>
        <v>0</v>
      </c>
      <c r="AS132" s="42">
        <f t="shared" si="655"/>
        <v>0</v>
      </c>
      <c r="AT132" s="42">
        <f t="shared" si="655"/>
        <v>0</v>
      </c>
      <c r="AU132" s="42">
        <f t="shared" si="655"/>
        <v>0</v>
      </c>
      <c r="AV132" s="42">
        <f t="shared" si="655"/>
        <v>0</v>
      </c>
      <c r="AW132" s="42">
        <f t="shared" si="655"/>
        <v>0</v>
      </c>
      <c r="AX132" s="42">
        <f t="shared" si="655"/>
        <v>0</v>
      </c>
      <c r="AY132" s="42">
        <f t="shared" si="655"/>
        <v>0</v>
      </c>
      <c r="AZ132" s="42">
        <f t="shared" si="655"/>
        <v>0</v>
      </c>
      <c r="BA132" s="42">
        <f t="shared" si="655"/>
        <v>0</v>
      </c>
      <c r="BB132" s="42">
        <f t="shared" si="655"/>
        <v>0</v>
      </c>
      <c r="BC132" s="42">
        <f t="shared" si="655"/>
        <v>0</v>
      </c>
      <c r="BD132" s="42">
        <f t="shared" si="655"/>
        <v>0</v>
      </c>
      <c r="BE132" s="42">
        <f t="shared" si="655"/>
        <v>0</v>
      </c>
      <c r="BF132" s="42">
        <f t="shared" si="655"/>
        <v>0</v>
      </c>
      <c r="BG132" s="42">
        <f t="shared" si="655"/>
        <v>0</v>
      </c>
      <c r="BH132" s="42">
        <f t="shared" si="655"/>
        <v>0</v>
      </c>
      <c r="BI132" s="42">
        <f t="shared" si="655"/>
        <v>0</v>
      </c>
      <c r="BJ132" s="42">
        <f t="shared" si="655"/>
        <v>0</v>
      </c>
      <c r="BK132" s="42">
        <f>SUM(BKM28:BKM32)</f>
        <v>0</v>
      </c>
      <c r="BL132" s="42">
        <f t="shared" si="655"/>
        <v>0</v>
      </c>
      <c r="BM132" s="42">
        <f t="shared" ref="BM132:DX132" si="656">SUM(BM127:BM131)</f>
        <v>0</v>
      </c>
      <c r="BN132" s="42">
        <f t="shared" si="656"/>
        <v>0</v>
      </c>
      <c r="BO132" s="42">
        <f t="shared" si="656"/>
        <v>0</v>
      </c>
      <c r="BP132" s="42">
        <f t="shared" si="656"/>
        <v>0</v>
      </c>
      <c r="BQ132" s="42">
        <f t="shared" si="656"/>
        <v>0</v>
      </c>
      <c r="BR132" s="42">
        <f t="shared" si="656"/>
        <v>0</v>
      </c>
      <c r="BS132" s="42">
        <f t="shared" si="656"/>
        <v>0</v>
      </c>
      <c r="BT132" s="42">
        <f t="shared" si="656"/>
        <v>0</v>
      </c>
      <c r="BU132" s="42">
        <f t="shared" si="656"/>
        <v>0</v>
      </c>
      <c r="BV132" s="42">
        <f t="shared" si="656"/>
        <v>0</v>
      </c>
      <c r="BW132" s="42">
        <f t="shared" si="656"/>
        <v>0</v>
      </c>
      <c r="BX132" s="42">
        <f t="shared" si="656"/>
        <v>0</v>
      </c>
      <c r="BY132" s="42">
        <f t="shared" si="656"/>
        <v>0</v>
      </c>
      <c r="BZ132" s="42">
        <f t="shared" si="656"/>
        <v>0</v>
      </c>
      <c r="CA132" s="42">
        <f t="shared" si="656"/>
        <v>0</v>
      </c>
      <c r="CB132" s="42">
        <f t="shared" si="656"/>
        <v>0</v>
      </c>
      <c r="CC132" s="42">
        <f t="shared" si="656"/>
        <v>0</v>
      </c>
      <c r="CD132" s="42">
        <f t="shared" si="656"/>
        <v>0</v>
      </c>
      <c r="CE132" s="42">
        <f t="shared" si="656"/>
        <v>0</v>
      </c>
      <c r="CF132" s="42">
        <f t="shared" si="656"/>
        <v>0</v>
      </c>
      <c r="CG132" s="42">
        <f t="shared" si="656"/>
        <v>0</v>
      </c>
      <c r="CH132" s="42">
        <f t="shared" si="656"/>
        <v>0</v>
      </c>
      <c r="CI132" s="42">
        <f t="shared" si="656"/>
        <v>0</v>
      </c>
      <c r="CJ132" s="42">
        <f t="shared" si="656"/>
        <v>0</v>
      </c>
      <c r="CK132" s="42">
        <f>SUM(CKM28:CKM32)</f>
        <v>0</v>
      </c>
      <c r="CL132" s="42">
        <f t="shared" si="656"/>
        <v>0</v>
      </c>
      <c r="CM132" s="42">
        <f t="shared" si="656"/>
        <v>0</v>
      </c>
      <c r="CN132" s="42">
        <f t="shared" si="656"/>
        <v>0</v>
      </c>
      <c r="CO132" s="42">
        <f t="shared" si="656"/>
        <v>0</v>
      </c>
      <c r="CP132" s="42">
        <f t="shared" si="656"/>
        <v>0</v>
      </c>
      <c r="CQ132" s="42">
        <f t="shared" si="656"/>
        <v>0</v>
      </c>
      <c r="CR132" s="42">
        <f t="shared" si="656"/>
        <v>0</v>
      </c>
      <c r="CS132" s="42">
        <f t="shared" si="656"/>
        <v>0</v>
      </c>
      <c r="CT132" s="42">
        <f t="shared" si="656"/>
        <v>0</v>
      </c>
      <c r="CU132" s="42">
        <f t="shared" si="656"/>
        <v>0</v>
      </c>
      <c r="CV132" s="42">
        <f t="shared" si="656"/>
        <v>0</v>
      </c>
      <c r="CW132" s="42">
        <f t="shared" si="656"/>
        <v>0</v>
      </c>
      <c r="CX132" s="42">
        <f t="shared" si="656"/>
        <v>0</v>
      </c>
      <c r="CY132" s="42">
        <f t="shared" si="656"/>
        <v>0</v>
      </c>
      <c r="CZ132" s="42">
        <f t="shared" si="656"/>
        <v>0</v>
      </c>
      <c r="DA132" s="42">
        <f t="shared" si="656"/>
        <v>0</v>
      </c>
      <c r="DB132" s="42">
        <f t="shared" si="656"/>
        <v>0</v>
      </c>
      <c r="DC132" s="42">
        <f t="shared" si="656"/>
        <v>0</v>
      </c>
      <c r="DD132" s="42">
        <f t="shared" si="656"/>
        <v>0</v>
      </c>
      <c r="DE132" s="42">
        <f t="shared" si="656"/>
        <v>0</v>
      </c>
      <c r="DF132" s="42">
        <f t="shared" si="656"/>
        <v>0</v>
      </c>
      <c r="DG132" s="42">
        <f t="shared" si="656"/>
        <v>0</v>
      </c>
      <c r="DH132" s="42">
        <f t="shared" si="656"/>
        <v>0</v>
      </c>
      <c r="DI132" s="42">
        <f t="shared" si="656"/>
        <v>0</v>
      </c>
      <c r="DJ132" s="42">
        <f t="shared" si="656"/>
        <v>0</v>
      </c>
      <c r="DK132" s="42">
        <f>SUM(DKM28:DKM32)</f>
        <v>0</v>
      </c>
      <c r="DL132" s="42">
        <f t="shared" si="656"/>
        <v>0</v>
      </c>
      <c r="DM132" s="42">
        <f t="shared" si="656"/>
        <v>0</v>
      </c>
      <c r="DN132" s="42">
        <f t="shared" si="656"/>
        <v>0</v>
      </c>
      <c r="DO132" s="42">
        <f t="shared" si="656"/>
        <v>0</v>
      </c>
      <c r="DP132" s="42">
        <f t="shared" si="656"/>
        <v>0</v>
      </c>
      <c r="DQ132" s="42">
        <f t="shared" si="656"/>
        <v>0</v>
      </c>
      <c r="DR132" s="42">
        <f t="shared" si="656"/>
        <v>0</v>
      </c>
      <c r="DS132" s="42">
        <f t="shared" si="656"/>
        <v>0</v>
      </c>
      <c r="DT132" s="42">
        <f t="shared" si="656"/>
        <v>0</v>
      </c>
      <c r="DU132" s="42">
        <f t="shared" si="656"/>
        <v>0</v>
      </c>
      <c r="DV132" s="42">
        <f t="shared" si="656"/>
        <v>0</v>
      </c>
      <c r="DW132" s="42">
        <f t="shared" si="656"/>
        <v>0</v>
      </c>
      <c r="DX132" s="42">
        <f t="shared" si="656"/>
        <v>0</v>
      </c>
      <c r="DY132" s="42">
        <f t="shared" ref="DY132:GJ132" si="657">SUM(DY127:DY131)</f>
        <v>0</v>
      </c>
      <c r="DZ132" s="42">
        <f t="shared" si="657"/>
        <v>0</v>
      </c>
      <c r="EA132" s="42">
        <f t="shared" si="657"/>
        <v>0</v>
      </c>
      <c r="EB132" s="42">
        <f t="shared" si="657"/>
        <v>0</v>
      </c>
      <c r="EC132" s="42">
        <f t="shared" si="657"/>
        <v>0</v>
      </c>
      <c r="ED132" s="42">
        <f t="shared" si="657"/>
        <v>0</v>
      </c>
      <c r="EE132" s="42">
        <f t="shared" si="657"/>
        <v>0</v>
      </c>
      <c r="EF132" s="42">
        <f t="shared" si="657"/>
        <v>0</v>
      </c>
      <c r="EG132" s="42">
        <f t="shared" si="657"/>
        <v>0</v>
      </c>
      <c r="EH132" s="42">
        <f t="shared" si="657"/>
        <v>0</v>
      </c>
      <c r="EI132" s="42">
        <f t="shared" si="657"/>
        <v>0</v>
      </c>
      <c r="EJ132" s="42">
        <f t="shared" si="657"/>
        <v>0</v>
      </c>
      <c r="EK132" s="42">
        <f>SUM(EKM28:EKM32)</f>
        <v>0</v>
      </c>
      <c r="EL132" s="42">
        <f t="shared" si="657"/>
        <v>0</v>
      </c>
      <c r="EM132" s="42">
        <f t="shared" si="657"/>
        <v>0</v>
      </c>
      <c r="EN132" s="42">
        <f t="shared" si="657"/>
        <v>0</v>
      </c>
      <c r="EO132" s="42">
        <f t="shared" si="657"/>
        <v>0</v>
      </c>
      <c r="EP132" s="42">
        <f t="shared" si="657"/>
        <v>0</v>
      </c>
      <c r="EQ132" s="42">
        <f t="shared" si="657"/>
        <v>0</v>
      </c>
      <c r="ER132" s="42">
        <f t="shared" si="657"/>
        <v>0</v>
      </c>
      <c r="ES132" s="42">
        <f t="shared" si="657"/>
        <v>0</v>
      </c>
      <c r="ET132" s="42">
        <f t="shared" si="657"/>
        <v>0</v>
      </c>
      <c r="EU132" s="42">
        <f t="shared" si="657"/>
        <v>0</v>
      </c>
      <c r="EV132" s="42">
        <f t="shared" si="657"/>
        <v>0</v>
      </c>
      <c r="EW132" s="42">
        <f t="shared" si="657"/>
        <v>0</v>
      </c>
      <c r="EX132" s="42">
        <f t="shared" si="657"/>
        <v>0</v>
      </c>
      <c r="EY132" s="42">
        <f t="shared" si="657"/>
        <v>0</v>
      </c>
      <c r="EZ132" s="42">
        <f t="shared" si="657"/>
        <v>0</v>
      </c>
      <c r="FA132" s="42">
        <f t="shared" si="657"/>
        <v>0</v>
      </c>
      <c r="FB132" s="42">
        <f t="shared" si="657"/>
        <v>0</v>
      </c>
      <c r="FC132" s="42">
        <f t="shared" si="657"/>
        <v>0</v>
      </c>
      <c r="FD132" s="42">
        <f t="shared" si="657"/>
        <v>0</v>
      </c>
      <c r="FE132" s="42">
        <f t="shared" si="657"/>
        <v>0</v>
      </c>
      <c r="FF132" s="42">
        <f t="shared" si="657"/>
        <v>0</v>
      </c>
      <c r="FG132" s="42">
        <f t="shared" si="657"/>
        <v>0</v>
      </c>
      <c r="FH132" s="42">
        <f t="shared" si="657"/>
        <v>0</v>
      </c>
      <c r="FI132" s="42">
        <f t="shared" si="657"/>
        <v>0</v>
      </c>
      <c r="FJ132" s="42">
        <f t="shared" si="657"/>
        <v>0</v>
      </c>
      <c r="FK132" s="42">
        <f>SUM(FKM28:FKM32)</f>
        <v>0</v>
      </c>
      <c r="FL132" s="42">
        <f t="shared" si="657"/>
        <v>0</v>
      </c>
      <c r="FM132" s="42">
        <f t="shared" si="657"/>
        <v>0</v>
      </c>
      <c r="FN132" s="42">
        <f t="shared" si="657"/>
        <v>0</v>
      </c>
      <c r="FO132" s="42">
        <f t="shared" si="657"/>
        <v>0</v>
      </c>
      <c r="FP132" s="42">
        <f t="shared" si="657"/>
        <v>0</v>
      </c>
      <c r="FQ132" s="42">
        <f t="shared" si="657"/>
        <v>0</v>
      </c>
      <c r="FR132" s="42">
        <f t="shared" si="657"/>
        <v>0</v>
      </c>
      <c r="FS132" s="42">
        <f t="shared" si="657"/>
        <v>0</v>
      </c>
      <c r="FT132" s="42">
        <f t="shared" si="657"/>
        <v>0</v>
      </c>
      <c r="FU132" s="42">
        <f t="shared" si="657"/>
        <v>0</v>
      </c>
      <c r="FV132" s="42">
        <f t="shared" si="657"/>
        <v>0</v>
      </c>
      <c r="FW132" s="42">
        <f t="shared" si="657"/>
        <v>0</v>
      </c>
      <c r="FX132" s="42">
        <f t="shared" si="657"/>
        <v>0</v>
      </c>
      <c r="FY132" s="42">
        <f t="shared" si="657"/>
        <v>0</v>
      </c>
      <c r="FZ132" s="42">
        <f t="shared" si="657"/>
        <v>0</v>
      </c>
      <c r="GA132" s="42">
        <f t="shared" si="657"/>
        <v>0</v>
      </c>
      <c r="GB132" s="42">
        <f t="shared" si="657"/>
        <v>0</v>
      </c>
      <c r="GC132" s="42">
        <f t="shared" si="657"/>
        <v>0</v>
      </c>
      <c r="GD132" s="42">
        <f t="shared" si="657"/>
        <v>0</v>
      </c>
      <c r="GE132" s="42">
        <f t="shared" si="657"/>
        <v>0</v>
      </c>
      <c r="GF132" s="42">
        <f t="shared" si="657"/>
        <v>0</v>
      </c>
      <c r="GG132" s="42">
        <f t="shared" si="657"/>
        <v>0</v>
      </c>
      <c r="GH132" s="42">
        <f t="shared" si="657"/>
        <v>0</v>
      </c>
      <c r="GI132" s="42">
        <f t="shared" si="657"/>
        <v>0</v>
      </c>
      <c r="GJ132" s="42">
        <f t="shared" si="657"/>
        <v>0</v>
      </c>
      <c r="GK132" s="42">
        <f>SUM(GKM28:GKM32)</f>
        <v>0</v>
      </c>
      <c r="GL132" s="42">
        <f t="shared" ref="GL132:IV132" si="658">SUM(GL127:GL131)</f>
        <v>0</v>
      </c>
      <c r="GM132" s="42">
        <f t="shared" si="658"/>
        <v>0</v>
      </c>
      <c r="GN132" s="42">
        <f t="shared" si="658"/>
        <v>0</v>
      </c>
      <c r="GO132" s="42">
        <f t="shared" si="658"/>
        <v>0</v>
      </c>
      <c r="GP132" s="42">
        <f t="shared" si="658"/>
        <v>0</v>
      </c>
      <c r="GQ132" s="42">
        <f t="shared" si="658"/>
        <v>0</v>
      </c>
      <c r="GR132" s="42">
        <f t="shared" si="658"/>
        <v>0</v>
      </c>
      <c r="GS132" s="42">
        <f t="shared" si="658"/>
        <v>0</v>
      </c>
      <c r="GT132" s="42">
        <f t="shared" si="658"/>
        <v>0</v>
      </c>
      <c r="GU132" s="42">
        <f t="shared" si="658"/>
        <v>0</v>
      </c>
      <c r="GV132" s="42">
        <f t="shared" si="658"/>
        <v>0</v>
      </c>
      <c r="GW132" s="42">
        <f t="shared" si="658"/>
        <v>0</v>
      </c>
      <c r="GX132" s="42">
        <f t="shared" si="658"/>
        <v>0</v>
      </c>
      <c r="GY132" s="42">
        <f t="shared" si="658"/>
        <v>0</v>
      </c>
      <c r="GZ132" s="42">
        <f t="shared" si="658"/>
        <v>0</v>
      </c>
      <c r="HA132" s="42">
        <f t="shared" si="658"/>
        <v>0</v>
      </c>
      <c r="HB132" s="42">
        <f t="shared" si="658"/>
        <v>0</v>
      </c>
      <c r="HC132" s="42">
        <f t="shared" si="658"/>
        <v>0</v>
      </c>
      <c r="HD132" s="42">
        <f t="shared" si="658"/>
        <v>0</v>
      </c>
      <c r="HE132" s="42">
        <f t="shared" si="658"/>
        <v>0</v>
      </c>
      <c r="HF132" s="42">
        <f t="shared" si="658"/>
        <v>0</v>
      </c>
      <c r="HG132" s="42">
        <f t="shared" si="658"/>
        <v>0</v>
      </c>
      <c r="HH132" s="42">
        <f t="shared" si="658"/>
        <v>0</v>
      </c>
      <c r="HI132" s="42">
        <f t="shared" si="658"/>
        <v>0</v>
      </c>
      <c r="HJ132" s="42">
        <f t="shared" si="658"/>
        <v>0</v>
      </c>
      <c r="HK132" s="42">
        <f>SUM(HKM28:HKM32)</f>
        <v>0</v>
      </c>
      <c r="HL132" s="42">
        <f t="shared" si="658"/>
        <v>0</v>
      </c>
      <c r="HM132" s="42">
        <f t="shared" si="658"/>
        <v>0</v>
      </c>
      <c r="HN132" s="42">
        <f t="shared" si="658"/>
        <v>0</v>
      </c>
      <c r="HO132" s="42">
        <f t="shared" si="658"/>
        <v>0</v>
      </c>
      <c r="HP132" s="42">
        <f t="shared" si="658"/>
        <v>0</v>
      </c>
      <c r="HQ132" s="42">
        <f t="shared" si="658"/>
        <v>0</v>
      </c>
      <c r="HR132" s="42">
        <f t="shared" si="658"/>
        <v>0</v>
      </c>
      <c r="HS132" s="42">
        <f t="shared" si="658"/>
        <v>0</v>
      </c>
      <c r="HT132" s="42">
        <f t="shared" si="658"/>
        <v>0</v>
      </c>
      <c r="HU132" s="42">
        <f t="shared" si="658"/>
        <v>0</v>
      </c>
      <c r="HV132" s="42">
        <f t="shared" si="658"/>
        <v>0</v>
      </c>
      <c r="HW132" s="42">
        <f t="shared" si="658"/>
        <v>0</v>
      </c>
      <c r="HX132" s="42">
        <f t="shared" si="658"/>
        <v>0</v>
      </c>
      <c r="HY132" s="42">
        <f t="shared" si="658"/>
        <v>0</v>
      </c>
      <c r="HZ132" s="42">
        <f t="shared" si="658"/>
        <v>0</v>
      </c>
      <c r="IA132" s="42">
        <f t="shared" si="658"/>
        <v>0</v>
      </c>
      <c r="IB132" s="42">
        <f t="shared" si="658"/>
        <v>0</v>
      </c>
      <c r="IC132" s="42">
        <f t="shared" si="658"/>
        <v>0</v>
      </c>
      <c r="ID132" s="42">
        <f t="shared" si="658"/>
        <v>0</v>
      </c>
      <c r="IE132" s="42">
        <f t="shared" si="658"/>
        <v>0</v>
      </c>
      <c r="IF132" s="42">
        <f t="shared" si="658"/>
        <v>0</v>
      </c>
      <c r="IG132" s="42">
        <f t="shared" si="658"/>
        <v>0</v>
      </c>
      <c r="IH132" s="42">
        <f t="shared" si="658"/>
        <v>0</v>
      </c>
      <c r="II132" s="42">
        <f t="shared" si="658"/>
        <v>0</v>
      </c>
      <c r="IJ132" s="42">
        <f t="shared" si="658"/>
        <v>0</v>
      </c>
      <c r="IK132" s="42">
        <f>SUM(IKM28:IKM32)</f>
        <v>0</v>
      </c>
      <c r="IL132" s="42">
        <f t="shared" si="658"/>
        <v>0</v>
      </c>
      <c r="IM132" s="42">
        <f t="shared" si="658"/>
        <v>0</v>
      </c>
      <c r="IN132" s="42">
        <f t="shared" si="658"/>
        <v>0</v>
      </c>
      <c r="IO132" s="42">
        <f t="shared" si="658"/>
        <v>0</v>
      </c>
      <c r="IP132" s="42">
        <f t="shared" si="658"/>
        <v>0</v>
      </c>
      <c r="IQ132" s="42">
        <f t="shared" si="658"/>
        <v>0</v>
      </c>
      <c r="IR132" s="42">
        <f t="shared" si="658"/>
        <v>0</v>
      </c>
      <c r="IS132" s="42">
        <f t="shared" si="658"/>
        <v>0</v>
      </c>
      <c r="IT132" s="42">
        <f t="shared" si="658"/>
        <v>0</v>
      </c>
      <c r="IU132" s="42">
        <f t="shared" si="658"/>
        <v>0</v>
      </c>
      <c r="IV132" s="42">
        <f t="shared" si="658"/>
        <v>0</v>
      </c>
      <c r="IW132" s="42">
        <f t="shared" ref="IW132:KX132" si="659">SUM(IW127:IW131)</f>
        <v>0</v>
      </c>
      <c r="IX132" s="42">
        <f t="shared" si="659"/>
        <v>0</v>
      </c>
      <c r="IY132" s="42">
        <f t="shared" si="659"/>
        <v>0</v>
      </c>
      <c r="IZ132" s="42">
        <f t="shared" si="659"/>
        <v>0</v>
      </c>
      <c r="JA132" s="42">
        <f t="shared" si="659"/>
        <v>0</v>
      </c>
      <c r="JB132" s="42">
        <f t="shared" si="659"/>
        <v>0</v>
      </c>
      <c r="JC132" s="42">
        <f t="shared" si="659"/>
        <v>0</v>
      </c>
      <c r="JD132" s="42">
        <f t="shared" si="659"/>
        <v>0</v>
      </c>
      <c r="JE132" s="42">
        <f t="shared" si="659"/>
        <v>0</v>
      </c>
      <c r="JF132" s="42">
        <f t="shared" si="659"/>
        <v>0</v>
      </c>
      <c r="JG132" s="42">
        <f t="shared" si="659"/>
        <v>0</v>
      </c>
      <c r="JH132" s="42">
        <f t="shared" si="659"/>
        <v>0</v>
      </c>
      <c r="JI132" s="42">
        <f t="shared" si="659"/>
        <v>0</v>
      </c>
      <c r="JJ132" s="42">
        <f t="shared" si="659"/>
        <v>0</v>
      </c>
      <c r="JK132" s="42">
        <f>SUM(JKM28:JKM32)</f>
        <v>0</v>
      </c>
      <c r="JL132" s="42">
        <f t="shared" si="659"/>
        <v>0</v>
      </c>
      <c r="JM132" s="42">
        <f t="shared" si="659"/>
        <v>0</v>
      </c>
      <c r="JN132" s="42">
        <f t="shared" si="659"/>
        <v>0</v>
      </c>
      <c r="JO132" s="42">
        <f t="shared" si="659"/>
        <v>0</v>
      </c>
      <c r="JP132" s="42">
        <f t="shared" si="659"/>
        <v>0</v>
      </c>
      <c r="JQ132" s="42">
        <f t="shared" si="659"/>
        <v>0</v>
      </c>
      <c r="JR132" s="42">
        <f t="shared" si="659"/>
        <v>0</v>
      </c>
      <c r="JS132" s="42">
        <f t="shared" si="659"/>
        <v>0</v>
      </c>
      <c r="JT132" s="42">
        <f t="shared" si="659"/>
        <v>0</v>
      </c>
      <c r="JU132" s="42">
        <f t="shared" si="659"/>
        <v>0</v>
      </c>
      <c r="JV132" s="42">
        <f t="shared" si="659"/>
        <v>0</v>
      </c>
      <c r="JW132" s="42">
        <f t="shared" si="659"/>
        <v>0</v>
      </c>
      <c r="JX132" s="42">
        <f t="shared" si="659"/>
        <v>0</v>
      </c>
      <c r="JY132" s="42">
        <f t="shared" si="659"/>
        <v>0</v>
      </c>
      <c r="JZ132" s="42">
        <f t="shared" si="659"/>
        <v>0</v>
      </c>
      <c r="KA132" s="42">
        <f t="shared" si="659"/>
        <v>0</v>
      </c>
      <c r="KB132" s="42">
        <f t="shared" si="659"/>
        <v>0</v>
      </c>
      <c r="KC132" s="42">
        <f t="shared" si="659"/>
        <v>0</v>
      </c>
      <c r="KD132" s="42">
        <f t="shared" si="659"/>
        <v>0</v>
      </c>
      <c r="KE132" s="42">
        <f t="shared" si="659"/>
        <v>0</v>
      </c>
      <c r="KF132" s="42">
        <f t="shared" si="659"/>
        <v>0</v>
      </c>
      <c r="KG132" s="42">
        <f t="shared" si="659"/>
        <v>0</v>
      </c>
      <c r="KH132" s="42">
        <f t="shared" si="659"/>
        <v>0</v>
      </c>
      <c r="KI132" s="42">
        <f t="shared" si="659"/>
        <v>0</v>
      </c>
      <c r="KJ132" s="42">
        <f t="shared" si="659"/>
        <v>0</v>
      </c>
      <c r="KK132" s="42">
        <f t="shared" si="659"/>
        <v>0</v>
      </c>
      <c r="KL132" s="42">
        <f t="shared" si="659"/>
        <v>0</v>
      </c>
      <c r="KM132" s="42">
        <f t="shared" si="659"/>
        <v>0</v>
      </c>
      <c r="KN132" s="42">
        <f t="shared" si="659"/>
        <v>0</v>
      </c>
      <c r="KO132" s="42">
        <f t="shared" si="659"/>
        <v>0</v>
      </c>
      <c r="KP132" s="42">
        <f t="shared" si="659"/>
        <v>0</v>
      </c>
      <c r="KQ132" s="42">
        <f t="shared" si="659"/>
        <v>0</v>
      </c>
      <c r="KR132" s="42">
        <f t="shared" si="659"/>
        <v>0</v>
      </c>
      <c r="KS132" s="42">
        <f t="shared" si="659"/>
        <v>0</v>
      </c>
      <c r="KT132" s="42">
        <f t="shared" si="659"/>
        <v>0</v>
      </c>
      <c r="KU132" s="42">
        <f t="shared" si="659"/>
        <v>0</v>
      </c>
      <c r="KV132" s="42">
        <f t="shared" si="659"/>
        <v>0</v>
      </c>
      <c r="KW132" s="42">
        <f t="shared" si="659"/>
        <v>0</v>
      </c>
      <c r="KX132" s="42">
        <f t="shared" si="659"/>
        <v>0</v>
      </c>
      <c r="KY132" s="42">
        <f t="shared" ref="KY132:LK132" si="660">SUM(KY127:KY131)</f>
        <v>0</v>
      </c>
      <c r="KZ132" s="42">
        <f t="shared" si="660"/>
        <v>0</v>
      </c>
      <c r="LA132" s="42">
        <f t="shared" si="660"/>
        <v>0</v>
      </c>
      <c r="LB132" s="42">
        <f t="shared" si="660"/>
        <v>0</v>
      </c>
      <c r="LC132" s="42">
        <f t="shared" si="660"/>
        <v>0</v>
      </c>
      <c r="LD132" s="42">
        <f t="shared" si="660"/>
        <v>0</v>
      </c>
      <c r="LE132" s="42">
        <f t="shared" si="660"/>
        <v>0</v>
      </c>
      <c r="LF132" s="42">
        <f t="shared" si="660"/>
        <v>0</v>
      </c>
      <c r="LG132" s="42">
        <f t="shared" si="660"/>
        <v>0</v>
      </c>
      <c r="LH132" s="42">
        <f t="shared" si="660"/>
        <v>0</v>
      </c>
      <c r="LI132" s="42">
        <f t="shared" si="660"/>
        <v>0</v>
      </c>
      <c r="LJ132" s="42">
        <f t="shared" si="660"/>
        <v>0</v>
      </c>
      <c r="LK132" s="42">
        <f t="shared" si="660"/>
        <v>0</v>
      </c>
      <c r="LL132" s="42">
        <f t="shared" ref="LL132:NT132" si="661">SUM(LL127:LL131)</f>
        <v>0</v>
      </c>
      <c r="LM132" s="42">
        <f t="shared" si="661"/>
        <v>0</v>
      </c>
      <c r="LN132" s="42">
        <f t="shared" si="661"/>
        <v>0</v>
      </c>
      <c r="LO132" s="42">
        <f t="shared" si="661"/>
        <v>0</v>
      </c>
      <c r="LP132" s="42">
        <f t="shared" si="661"/>
        <v>0</v>
      </c>
      <c r="LQ132" s="42">
        <f t="shared" si="661"/>
        <v>0</v>
      </c>
      <c r="LR132" s="42">
        <f t="shared" si="661"/>
        <v>0</v>
      </c>
      <c r="LS132" s="42">
        <f t="shared" si="661"/>
        <v>0</v>
      </c>
      <c r="LT132" s="42">
        <f t="shared" si="661"/>
        <v>0</v>
      </c>
      <c r="LU132" s="42">
        <f t="shared" si="661"/>
        <v>0</v>
      </c>
      <c r="LV132" s="42">
        <f t="shared" si="661"/>
        <v>0</v>
      </c>
      <c r="LW132" s="42">
        <f t="shared" si="661"/>
        <v>0</v>
      </c>
      <c r="LX132" s="42">
        <f t="shared" si="661"/>
        <v>0</v>
      </c>
      <c r="LY132" s="42">
        <f t="shared" si="661"/>
        <v>0</v>
      </c>
      <c r="LZ132" s="42">
        <f t="shared" si="661"/>
        <v>0</v>
      </c>
      <c r="MA132" s="42">
        <f t="shared" si="661"/>
        <v>0</v>
      </c>
      <c r="MB132" s="42">
        <f t="shared" si="661"/>
        <v>0</v>
      </c>
      <c r="MC132" s="42">
        <f t="shared" si="661"/>
        <v>0</v>
      </c>
      <c r="MD132" s="42">
        <f t="shared" si="661"/>
        <v>0</v>
      </c>
      <c r="ME132" s="42">
        <f t="shared" si="661"/>
        <v>0</v>
      </c>
      <c r="MF132" s="42">
        <f t="shared" si="661"/>
        <v>0</v>
      </c>
      <c r="MG132" s="42">
        <f t="shared" si="661"/>
        <v>0</v>
      </c>
      <c r="MH132" s="42">
        <f t="shared" si="661"/>
        <v>0</v>
      </c>
      <c r="MI132" s="42">
        <f t="shared" si="661"/>
        <v>0</v>
      </c>
      <c r="MJ132" s="42">
        <f t="shared" si="661"/>
        <v>0</v>
      </c>
      <c r="MK132" s="42">
        <f>SUM(MKM28:MKM32)</f>
        <v>0</v>
      </c>
      <c r="ML132" s="42">
        <f t="shared" si="661"/>
        <v>0</v>
      </c>
      <c r="MM132" s="42">
        <f t="shared" si="661"/>
        <v>0</v>
      </c>
      <c r="MN132" s="42">
        <f t="shared" si="661"/>
        <v>0</v>
      </c>
      <c r="MO132" s="42">
        <f t="shared" si="661"/>
        <v>0</v>
      </c>
      <c r="MP132" s="42">
        <f t="shared" si="661"/>
        <v>0</v>
      </c>
      <c r="MQ132" s="42">
        <f t="shared" si="661"/>
        <v>0</v>
      </c>
      <c r="MR132" s="42">
        <f t="shared" si="661"/>
        <v>0</v>
      </c>
      <c r="MS132" s="42">
        <f t="shared" si="661"/>
        <v>0</v>
      </c>
      <c r="MT132" s="42">
        <f t="shared" si="661"/>
        <v>0</v>
      </c>
      <c r="MU132" s="42">
        <f t="shared" si="661"/>
        <v>0</v>
      </c>
      <c r="MV132" s="42">
        <f t="shared" si="661"/>
        <v>0</v>
      </c>
      <c r="MW132" s="42">
        <f t="shared" si="661"/>
        <v>0</v>
      </c>
      <c r="MX132" s="42">
        <f t="shared" si="661"/>
        <v>0</v>
      </c>
      <c r="MY132" s="42">
        <f t="shared" si="661"/>
        <v>0</v>
      </c>
      <c r="MZ132" s="42">
        <f t="shared" si="661"/>
        <v>0</v>
      </c>
      <c r="NA132" s="42">
        <f t="shared" si="661"/>
        <v>0</v>
      </c>
      <c r="NB132" s="42">
        <f t="shared" si="661"/>
        <v>0</v>
      </c>
      <c r="NC132" s="42">
        <f t="shared" si="661"/>
        <v>0</v>
      </c>
      <c r="ND132" s="42">
        <f t="shared" si="661"/>
        <v>0</v>
      </c>
      <c r="NE132" s="42">
        <f t="shared" si="661"/>
        <v>0</v>
      </c>
      <c r="NF132" s="42">
        <f t="shared" si="661"/>
        <v>0</v>
      </c>
      <c r="NG132" s="42">
        <f t="shared" si="661"/>
        <v>0</v>
      </c>
      <c r="NH132" s="42">
        <f t="shared" si="661"/>
        <v>0</v>
      </c>
      <c r="NI132" s="42">
        <f t="shared" si="661"/>
        <v>0</v>
      </c>
      <c r="NJ132" s="42">
        <f t="shared" si="661"/>
        <v>0</v>
      </c>
      <c r="NK132" s="42">
        <f>SUM(NKM28:NKM32)</f>
        <v>0</v>
      </c>
      <c r="NL132" s="42">
        <f t="shared" si="661"/>
        <v>0</v>
      </c>
      <c r="NM132" s="42">
        <f t="shared" si="661"/>
        <v>0</v>
      </c>
      <c r="NN132" s="42">
        <f t="shared" si="661"/>
        <v>0</v>
      </c>
      <c r="NO132" s="42">
        <f t="shared" si="661"/>
        <v>0</v>
      </c>
      <c r="NP132" s="42">
        <f t="shared" si="661"/>
        <v>0</v>
      </c>
      <c r="NQ132" s="42">
        <f t="shared" si="661"/>
        <v>0</v>
      </c>
      <c r="NR132" s="42">
        <f t="shared" si="661"/>
        <v>0</v>
      </c>
      <c r="NS132" s="42">
        <f t="shared" si="661"/>
        <v>0</v>
      </c>
      <c r="NT132" s="42">
        <f t="shared" si="661"/>
        <v>0</v>
      </c>
      <c r="NU132" s="42">
        <f t="shared" ref="NU132:QF132" si="662">SUM(NU127:NU131)</f>
        <v>0</v>
      </c>
      <c r="NV132" s="42">
        <f t="shared" si="662"/>
        <v>0</v>
      </c>
      <c r="NW132" s="42">
        <f t="shared" si="662"/>
        <v>0</v>
      </c>
      <c r="NX132" s="42">
        <f t="shared" si="662"/>
        <v>0</v>
      </c>
      <c r="NY132" s="42">
        <f t="shared" si="662"/>
        <v>0</v>
      </c>
      <c r="NZ132" s="42">
        <f t="shared" si="662"/>
        <v>0</v>
      </c>
      <c r="OA132" s="42">
        <f t="shared" si="662"/>
        <v>0</v>
      </c>
      <c r="OB132" s="42">
        <f t="shared" si="662"/>
        <v>0</v>
      </c>
      <c r="OC132" s="42">
        <f t="shared" si="662"/>
        <v>0</v>
      </c>
      <c r="OD132" s="42">
        <f t="shared" si="662"/>
        <v>0</v>
      </c>
      <c r="OE132" s="42">
        <f t="shared" si="662"/>
        <v>0</v>
      </c>
      <c r="OF132" s="42">
        <f t="shared" si="662"/>
        <v>0</v>
      </c>
      <c r="OG132" s="42">
        <f t="shared" si="662"/>
        <v>0</v>
      </c>
      <c r="OH132" s="42">
        <f t="shared" si="662"/>
        <v>0</v>
      </c>
      <c r="OI132" s="42">
        <f t="shared" si="662"/>
        <v>0</v>
      </c>
      <c r="OJ132" s="42">
        <f t="shared" si="662"/>
        <v>0</v>
      </c>
      <c r="OK132" s="42">
        <f>SUM(OKM28:OKM32)</f>
        <v>0</v>
      </c>
      <c r="OL132" s="42">
        <f t="shared" si="662"/>
        <v>0</v>
      </c>
      <c r="OM132" s="42">
        <f t="shared" si="662"/>
        <v>0</v>
      </c>
      <c r="ON132" s="42">
        <f t="shared" si="662"/>
        <v>0</v>
      </c>
      <c r="OO132" s="42">
        <f t="shared" si="662"/>
        <v>0</v>
      </c>
      <c r="OP132" s="42">
        <f t="shared" si="662"/>
        <v>0</v>
      </c>
      <c r="OQ132" s="42">
        <f t="shared" si="662"/>
        <v>0</v>
      </c>
      <c r="OR132" s="42">
        <f t="shared" si="662"/>
        <v>0</v>
      </c>
      <c r="OS132" s="42">
        <f t="shared" si="662"/>
        <v>0</v>
      </c>
      <c r="OT132" s="42">
        <f t="shared" si="662"/>
        <v>0</v>
      </c>
      <c r="OU132" s="42">
        <f t="shared" si="662"/>
        <v>0</v>
      </c>
      <c r="OV132" s="42">
        <f t="shared" si="662"/>
        <v>0</v>
      </c>
      <c r="OW132" s="42">
        <f t="shared" si="662"/>
        <v>0</v>
      </c>
      <c r="OX132" s="42">
        <f t="shared" si="662"/>
        <v>0</v>
      </c>
      <c r="OY132" s="42">
        <f t="shared" si="662"/>
        <v>0</v>
      </c>
      <c r="OZ132" s="42">
        <f t="shared" si="662"/>
        <v>0</v>
      </c>
      <c r="PA132" s="42">
        <f t="shared" si="662"/>
        <v>0</v>
      </c>
      <c r="PB132" s="42">
        <f t="shared" si="662"/>
        <v>0</v>
      </c>
      <c r="PC132" s="42">
        <f t="shared" si="662"/>
        <v>0</v>
      </c>
      <c r="PD132" s="42">
        <f t="shared" si="662"/>
        <v>0</v>
      </c>
      <c r="PE132" s="42">
        <f t="shared" si="662"/>
        <v>0</v>
      </c>
      <c r="PF132" s="42">
        <f t="shared" si="662"/>
        <v>0</v>
      </c>
      <c r="PG132" s="42">
        <f t="shared" si="662"/>
        <v>0</v>
      </c>
      <c r="PH132" s="42">
        <f t="shared" si="662"/>
        <v>0</v>
      </c>
      <c r="PI132" s="42">
        <f t="shared" si="662"/>
        <v>0</v>
      </c>
      <c r="PJ132" s="42">
        <f t="shared" si="662"/>
        <v>0</v>
      </c>
      <c r="PK132" s="42">
        <f>SUM(PKM28:PKM32)</f>
        <v>0</v>
      </c>
      <c r="PL132" s="42">
        <f t="shared" si="662"/>
        <v>0</v>
      </c>
      <c r="PM132" s="42">
        <f t="shared" si="662"/>
        <v>0</v>
      </c>
      <c r="PN132" s="42">
        <f t="shared" si="662"/>
        <v>0</v>
      </c>
      <c r="PO132" s="42">
        <f t="shared" si="662"/>
        <v>0</v>
      </c>
      <c r="PP132" s="42">
        <f t="shared" si="662"/>
        <v>0</v>
      </c>
      <c r="PQ132" s="42">
        <f t="shared" si="662"/>
        <v>0</v>
      </c>
      <c r="PR132" s="42">
        <f t="shared" si="662"/>
        <v>0</v>
      </c>
      <c r="PS132" s="42">
        <f t="shared" si="662"/>
        <v>0</v>
      </c>
      <c r="PT132" s="42">
        <f t="shared" si="662"/>
        <v>0</v>
      </c>
      <c r="PU132" s="42">
        <f t="shared" si="662"/>
        <v>0</v>
      </c>
      <c r="PV132" s="42">
        <f t="shared" si="662"/>
        <v>0</v>
      </c>
      <c r="PW132" s="42">
        <f t="shared" si="662"/>
        <v>0</v>
      </c>
      <c r="PX132" s="42">
        <f t="shared" si="662"/>
        <v>0</v>
      </c>
      <c r="PY132" s="42">
        <f t="shared" si="662"/>
        <v>0</v>
      </c>
      <c r="PZ132" s="42">
        <f t="shared" si="662"/>
        <v>0</v>
      </c>
      <c r="QA132" s="42">
        <f t="shared" si="662"/>
        <v>0</v>
      </c>
      <c r="QB132" s="42">
        <f t="shared" si="662"/>
        <v>0</v>
      </c>
      <c r="QC132" s="42">
        <f t="shared" si="662"/>
        <v>0</v>
      </c>
      <c r="QD132" s="42">
        <f t="shared" si="662"/>
        <v>0</v>
      </c>
      <c r="QE132" s="42">
        <f t="shared" si="662"/>
        <v>0</v>
      </c>
      <c r="QF132" s="42">
        <f t="shared" si="662"/>
        <v>0</v>
      </c>
      <c r="QG132" s="42">
        <f t="shared" ref="QG132:SR132" si="663">SUM(QG127:QG131)</f>
        <v>0</v>
      </c>
      <c r="QH132" s="42">
        <f t="shared" si="663"/>
        <v>0</v>
      </c>
      <c r="QI132" s="42">
        <f t="shared" si="663"/>
        <v>0</v>
      </c>
      <c r="QJ132" s="42">
        <f t="shared" si="663"/>
        <v>0</v>
      </c>
      <c r="QK132" s="42">
        <f>SUM(QKM28:QKM32)</f>
        <v>0</v>
      </c>
      <c r="QL132" s="42">
        <f t="shared" si="663"/>
        <v>0</v>
      </c>
      <c r="QM132" s="42">
        <f t="shared" si="663"/>
        <v>0</v>
      </c>
      <c r="QN132" s="42">
        <f t="shared" si="663"/>
        <v>0</v>
      </c>
      <c r="QO132" s="42">
        <f t="shared" si="663"/>
        <v>0</v>
      </c>
      <c r="QP132" s="42">
        <f t="shared" si="663"/>
        <v>0</v>
      </c>
      <c r="QQ132" s="42">
        <f t="shared" si="663"/>
        <v>0</v>
      </c>
      <c r="QR132" s="42">
        <f t="shared" si="663"/>
        <v>0</v>
      </c>
      <c r="QS132" s="42">
        <f t="shared" si="663"/>
        <v>0</v>
      </c>
      <c r="QT132" s="42">
        <f t="shared" si="663"/>
        <v>0</v>
      </c>
      <c r="QU132" s="42">
        <f t="shared" si="663"/>
        <v>0</v>
      </c>
      <c r="QV132" s="42">
        <f t="shared" si="663"/>
        <v>0</v>
      </c>
      <c r="QW132" s="42">
        <f t="shared" si="663"/>
        <v>0</v>
      </c>
      <c r="QX132" s="42">
        <f t="shared" si="663"/>
        <v>0</v>
      </c>
      <c r="QY132" s="42">
        <f t="shared" si="663"/>
        <v>0</v>
      </c>
      <c r="QZ132" s="42">
        <f t="shared" si="663"/>
        <v>0</v>
      </c>
      <c r="RA132" s="42">
        <f t="shared" si="663"/>
        <v>0</v>
      </c>
      <c r="RB132" s="42">
        <f t="shared" si="663"/>
        <v>0</v>
      </c>
      <c r="RC132" s="42">
        <f t="shared" si="663"/>
        <v>0</v>
      </c>
      <c r="RD132" s="42">
        <f t="shared" si="663"/>
        <v>0</v>
      </c>
      <c r="RE132" s="42">
        <f t="shared" si="663"/>
        <v>0</v>
      </c>
      <c r="RF132" s="42">
        <f t="shared" si="663"/>
        <v>0</v>
      </c>
      <c r="RG132" s="42">
        <f t="shared" si="663"/>
        <v>0</v>
      </c>
      <c r="RH132" s="42">
        <f t="shared" si="663"/>
        <v>0</v>
      </c>
      <c r="RI132" s="42">
        <f t="shared" si="663"/>
        <v>0</v>
      </c>
      <c r="RJ132" s="42">
        <f t="shared" si="663"/>
        <v>0</v>
      </c>
      <c r="RK132" s="42">
        <f>SUM(RKM28:RKM32)</f>
        <v>0</v>
      </c>
      <c r="RL132" s="42">
        <f t="shared" si="663"/>
        <v>0</v>
      </c>
      <c r="RM132" s="42">
        <f t="shared" si="663"/>
        <v>0</v>
      </c>
      <c r="RN132" s="42">
        <f t="shared" si="663"/>
        <v>0</v>
      </c>
      <c r="RO132" s="42">
        <f t="shared" si="663"/>
        <v>0</v>
      </c>
      <c r="RP132" s="42">
        <f t="shared" si="663"/>
        <v>0</v>
      </c>
      <c r="RQ132" s="42">
        <f t="shared" si="663"/>
        <v>0</v>
      </c>
      <c r="RR132" s="42">
        <f t="shared" si="663"/>
        <v>0</v>
      </c>
      <c r="RS132" s="42">
        <f t="shared" si="663"/>
        <v>0</v>
      </c>
      <c r="RT132" s="42">
        <f t="shared" si="663"/>
        <v>0</v>
      </c>
      <c r="RU132" s="42">
        <f t="shared" si="663"/>
        <v>0</v>
      </c>
      <c r="RV132" s="42">
        <f t="shared" si="663"/>
        <v>0</v>
      </c>
      <c r="RW132" s="42">
        <f t="shared" si="663"/>
        <v>0</v>
      </c>
      <c r="RX132" s="42">
        <f t="shared" si="663"/>
        <v>0</v>
      </c>
      <c r="RY132" s="42">
        <f t="shared" si="663"/>
        <v>0</v>
      </c>
      <c r="RZ132" s="42">
        <f t="shared" si="663"/>
        <v>0</v>
      </c>
      <c r="SA132" s="42">
        <f t="shared" si="663"/>
        <v>0</v>
      </c>
      <c r="SB132" s="42">
        <f t="shared" si="663"/>
        <v>0</v>
      </c>
      <c r="SC132" s="42">
        <f t="shared" si="663"/>
        <v>0</v>
      </c>
      <c r="SD132" s="42">
        <f t="shared" si="663"/>
        <v>0</v>
      </c>
      <c r="SE132" s="42">
        <f t="shared" si="663"/>
        <v>0</v>
      </c>
      <c r="SF132" s="42">
        <f t="shared" si="663"/>
        <v>0</v>
      </c>
      <c r="SG132" s="42">
        <f t="shared" si="663"/>
        <v>0</v>
      </c>
      <c r="SH132" s="42">
        <f t="shared" si="663"/>
        <v>0</v>
      </c>
      <c r="SI132" s="42">
        <f t="shared" si="663"/>
        <v>0</v>
      </c>
      <c r="SJ132" s="42">
        <f t="shared" si="663"/>
        <v>0</v>
      </c>
      <c r="SK132" s="42">
        <f>SUM(SKM28:SKM32)</f>
        <v>0</v>
      </c>
      <c r="SL132" s="42">
        <f t="shared" si="663"/>
        <v>0</v>
      </c>
      <c r="SM132" s="42">
        <f t="shared" si="663"/>
        <v>0</v>
      </c>
      <c r="SN132" s="42">
        <f t="shared" si="663"/>
        <v>0</v>
      </c>
      <c r="SO132" s="42">
        <f t="shared" si="663"/>
        <v>0</v>
      </c>
      <c r="SP132" s="42">
        <f t="shared" si="663"/>
        <v>0</v>
      </c>
      <c r="SQ132" s="42">
        <f t="shared" si="663"/>
        <v>0</v>
      </c>
      <c r="SR132" s="42">
        <f t="shared" si="663"/>
        <v>0</v>
      </c>
      <c r="SS132" s="42">
        <f t="shared" ref="SS132:VD132" si="664">SUM(SS127:SS131)</f>
        <v>0</v>
      </c>
      <c r="ST132" s="42">
        <f t="shared" si="664"/>
        <v>0</v>
      </c>
      <c r="SU132" s="42">
        <f t="shared" si="664"/>
        <v>0</v>
      </c>
      <c r="SV132" s="42">
        <f t="shared" si="664"/>
        <v>0</v>
      </c>
      <c r="SW132" s="42">
        <f t="shared" si="664"/>
        <v>0</v>
      </c>
      <c r="SX132" s="42">
        <f t="shared" si="664"/>
        <v>0</v>
      </c>
      <c r="SY132" s="42">
        <f t="shared" si="664"/>
        <v>0</v>
      </c>
      <c r="SZ132" s="42">
        <f t="shared" si="664"/>
        <v>0</v>
      </c>
      <c r="TA132" s="42">
        <f t="shared" si="664"/>
        <v>0</v>
      </c>
      <c r="TB132" s="42">
        <f t="shared" si="664"/>
        <v>0</v>
      </c>
      <c r="TC132" s="42">
        <f t="shared" si="664"/>
        <v>0</v>
      </c>
      <c r="TD132" s="42">
        <f t="shared" si="664"/>
        <v>0</v>
      </c>
      <c r="TE132" s="42">
        <f t="shared" si="664"/>
        <v>0</v>
      </c>
      <c r="TF132" s="42">
        <f t="shared" si="664"/>
        <v>0</v>
      </c>
      <c r="TG132" s="42">
        <f t="shared" si="664"/>
        <v>0</v>
      </c>
      <c r="TH132" s="42">
        <f t="shared" si="664"/>
        <v>0</v>
      </c>
      <c r="TI132" s="42">
        <f t="shared" si="664"/>
        <v>0</v>
      </c>
      <c r="TJ132" s="42">
        <f t="shared" si="664"/>
        <v>0</v>
      </c>
      <c r="TK132" s="42">
        <f>SUM(TKM28:TKM32)</f>
        <v>0</v>
      </c>
      <c r="TL132" s="42">
        <f t="shared" si="664"/>
        <v>0</v>
      </c>
      <c r="TM132" s="42">
        <f t="shared" si="664"/>
        <v>0</v>
      </c>
      <c r="TN132" s="42">
        <f t="shared" si="664"/>
        <v>0</v>
      </c>
      <c r="TO132" s="42">
        <f t="shared" si="664"/>
        <v>0</v>
      </c>
      <c r="TP132" s="42">
        <f t="shared" si="664"/>
        <v>0</v>
      </c>
      <c r="TQ132" s="42">
        <f t="shared" si="664"/>
        <v>0</v>
      </c>
      <c r="TR132" s="42">
        <f t="shared" si="664"/>
        <v>0</v>
      </c>
      <c r="TS132" s="42">
        <f t="shared" si="664"/>
        <v>0</v>
      </c>
      <c r="TT132" s="42">
        <f t="shared" si="664"/>
        <v>0</v>
      </c>
      <c r="TU132" s="42">
        <f t="shared" si="664"/>
        <v>0</v>
      </c>
      <c r="TV132" s="42">
        <f t="shared" si="664"/>
        <v>0</v>
      </c>
      <c r="TW132" s="42">
        <f t="shared" si="664"/>
        <v>0</v>
      </c>
      <c r="TX132" s="42">
        <f t="shared" si="664"/>
        <v>0</v>
      </c>
      <c r="TY132" s="42">
        <f t="shared" si="664"/>
        <v>0</v>
      </c>
      <c r="TZ132" s="42">
        <f t="shared" si="664"/>
        <v>0</v>
      </c>
      <c r="UA132" s="42">
        <f t="shared" si="664"/>
        <v>0</v>
      </c>
      <c r="UB132" s="42">
        <f t="shared" si="664"/>
        <v>0</v>
      </c>
      <c r="UC132" s="42">
        <f t="shared" si="664"/>
        <v>0</v>
      </c>
      <c r="UD132" s="42">
        <f t="shared" si="664"/>
        <v>0</v>
      </c>
      <c r="UE132" s="42">
        <f t="shared" si="664"/>
        <v>0</v>
      </c>
      <c r="UF132" s="42">
        <f t="shared" si="664"/>
        <v>0</v>
      </c>
      <c r="UG132" s="42">
        <f t="shared" si="664"/>
        <v>0</v>
      </c>
      <c r="UH132" s="42">
        <f t="shared" si="664"/>
        <v>0</v>
      </c>
      <c r="UI132" s="42">
        <f t="shared" si="664"/>
        <v>0</v>
      </c>
      <c r="UJ132" s="42">
        <f t="shared" si="664"/>
        <v>0</v>
      </c>
      <c r="UK132" s="42">
        <f>SUM(UKM28:UKM32)</f>
        <v>0</v>
      </c>
      <c r="UL132" s="42">
        <f t="shared" si="664"/>
        <v>0</v>
      </c>
      <c r="UM132" s="42">
        <f t="shared" si="664"/>
        <v>0</v>
      </c>
      <c r="UN132" s="42">
        <f t="shared" si="664"/>
        <v>0</v>
      </c>
      <c r="UO132" s="42">
        <f t="shared" si="664"/>
        <v>0</v>
      </c>
      <c r="UP132" s="42">
        <f t="shared" si="664"/>
        <v>0</v>
      </c>
      <c r="UQ132" s="42">
        <f t="shared" si="664"/>
        <v>0</v>
      </c>
      <c r="UR132" s="42">
        <f t="shared" si="664"/>
        <v>0</v>
      </c>
      <c r="US132" s="42">
        <f t="shared" si="664"/>
        <v>0</v>
      </c>
      <c r="UT132" s="42">
        <f t="shared" si="664"/>
        <v>0</v>
      </c>
      <c r="UU132" s="42">
        <f t="shared" si="664"/>
        <v>0</v>
      </c>
      <c r="UV132" s="42">
        <f t="shared" si="664"/>
        <v>0</v>
      </c>
      <c r="UW132" s="42">
        <f t="shared" si="664"/>
        <v>0</v>
      </c>
      <c r="UX132" s="42">
        <f t="shared" si="664"/>
        <v>0</v>
      </c>
      <c r="UY132" s="42">
        <f t="shared" si="664"/>
        <v>0</v>
      </c>
      <c r="UZ132" s="42">
        <f t="shared" si="664"/>
        <v>0</v>
      </c>
      <c r="VA132" s="42">
        <f t="shared" si="664"/>
        <v>0</v>
      </c>
      <c r="VB132" s="42">
        <f t="shared" si="664"/>
        <v>0</v>
      </c>
      <c r="VC132" s="42">
        <f t="shared" si="664"/>
        <v>0</v>
      </c>
      <c r="VD132" s="42">
        <f t="shared" si="664"/>
        <v>0</v>
      </c>
      <c r="VE132" s="42">
        <f t="shared" ref="VE132:XP132" si="665">SUM(VE127:VE131)</f>
        <v>0</v>
      </c>
      <c r="VF132" s="42">
        <f t="shared" si="665"/>
        <v>0</v>
      </c>
      <c r="VG132" s="42">
        <f t="shared" si="665"/>
        <v>0</v>
      </c>
      <c r="VH132" s="42">
        <f t="shared" si="665"/>
        <v>0</v>
      </c>
      <c r="VI132" s="42">
        <f t="shared" si="665"/>
        <v>0</v>
      </c>
      <c r="VJ132" s="42">
        <f t="shared" si="665"/>
        <v>0</v>
      </c>
      <c r="VK132" s="42">
        <f>SUM(VKM28:VKM32)</f>
        <v>0</v>
      </c>
      <c r="VL132" s="42">
        <f t="shared" si="665"/>
        <v>0</v>
      </c>
      <c r="VM132" s="42">
        <f t="shared" si="665"/>
        <v>0</v>
      </c>
      <c r="VN132" s="42">
        <f t="shared" si="665"/>
        <v>0</v>
      </c>
      <c r="VO132" s="42">
        <f t="shared" si="665"/>
        <v>0</v>
      </c>
      <c r="VP132" s="42">
        <f t="shared" si="665"/>
        <v>0</v>
      </c>
      <c r="VQ132" s="42">
        <f t="shared" si="665"/>
        <v>0</v>
      </c>
      <c r="VR132" s="42">
        <f t="shared" si="665"/>
        <v>0</v>
      </c>
      <c r="VS132" s="42">
        <f t="shared" si="665"/>
        <v>0</v>
      </c>
      <c r="VT132" s="42">
        <f t="shared" si="665"/>
        <v>0</v>
      </c>
      <c r="VU132" s="42">
        <f t="shared" si="665"/>
        <v>0</v>
      </c>
      <c r="VV132" s="42">
        <f t="shared" si="665"/>
        <v>0</v>
      </c>
      <c r="VW132" s="42">
        <f t="shared" si="665"/>
        <v>0</v>
      </c>
      <c r="VX132" s="42">
        <f t="shared" si="665"/>
        <v>0</v>
      </c>
      <c r="VY132" s="42">
        <f t="shared" si="665"/>
        <v>0</v>
      </c>
      <c r="VZ132" s="42">
        <f t="shared" si="665"/>
        <v>0</v>
      </c>
      <c r="WA132" s="42">
        <f t="shared" si="665"/>
        <v>0</v>
      </c>
      <c r="WB132" s="42">
        <f t="shared" si="665"/>
        <v>0</v>
      </c>
      <c r="WC132" s="42">
        <f t="shared" si="665"/>
        <v>0</v>
      </c>
      <c r="WD132" s="42">
        <f t="shared" si="665"/>
        <v>0</v>
      </c>
      <c r="WE132" s="42">
        <f t="shared" si="665"/>
        <v>0</v>
      </c>
      <c r="WF132" s="42">
        <f t="shared" si="665"/>
        <v>0</v>
      </c>
      <c r="WG132" s="42">
        <f t="shared" si="665"/>
        <v>0</v>
      </c>
      <c r="WH132" s="42">
        <f t="shared" si="665"/>
        <v>0</v>
      </c>
      <c r="WI132" s="42">
        <f t="shared" si="665"/>
        <v>0</v>
      </c>
      <c r="WJ132" s="42">
        <f t="shared" si="665"/>
        <v>0</v>
      </c>
      <c r="WK132" s="42">
        <f>SUM(WKM28:WKM32)</f>
        <v>0</v>
      </c>
      <c r="WL132" s="42">
        <f t="shared" si="665"/>
        <v>0</v>
      </c>
      <c r="WM132" s="42">
        <f t="shared" si="665"/>
        <v>0</v>
      </c>
      <c r="WN132" s="42">
        <f t="shared" si="665"/>
        <v>0</v>
      </c>
      <c r="WO132" s="42">
        <f t="shared" si="665"/>
        <v>0</v>
      </c>
      <c r="WP132" s="42">
        <f t="shared" si="665"/>
        <v>0</v>
      </c>
      <c r="WQ132" s="42">
        <f t="shared" si="665"/>
        <v>0</v>
      </c>
      <c r="WR132" s="42">
        <f t="shared" si="665"/>
        <v>0</v>
      </c>
      <c r="WS132" s="42">
        <f t="shared" si="665"/>
        <v>0</v>
      </c>
      <c r="WT132" s="42">
        <f t="shared" si="665"/>
        <v>0</v>
      </c>
      <c r="WU132" s="42">
        <f t="shared" si="665"/>
        <v>0</v>
      </c>
      <c r="WV132" s="42">
        <f t="shared" si="665"/>
        <v>0</v>
      </c>
      <c r="WW132" s="42">
        <f t="shared" si="665"/>
        <v>0</v>
      </c>
      <c r="WX132" s="42">
        <f t="shared" si="665"/>
        <v>0</v>
      </c>
      <c r="WY132" s="42">
        <f t="shared" si="665"/>
        <v>0</v>
      </c>
      <c r="WZ132" s="42">
        <f t="shared" si="665"/>
        <v>0</v>
      </c>
      <c r="XA132" s="42">
        <f t="shared" si="665"/>
        <v>0</v>
      </c>
      <c r="XB132" s="42">
        <f t="shared" si="665"/>
        <v>0</v>
      </c>
      <c r="XC132" s="42">
        <f t="shared" si="665"/>
        <v>0</v>
      </c>
      <c r="XD132" s="42">
        <f t="shared" si="665"/>
        <v>0</v>
      </c>
      <c r="XE132" s="42">
        <f t="shared" si="665"/>
        <v>0</v>
      </c>
      <c r="XF132" s="42">
        <f t="shared" si="665"/>
        <v>0</v>
      </c>
      <c r="XG132" s="42">
        <f t="shared" si="665"/>
        <v>0</v>
      </c>
      <c r="XH132" s="42">
        <f t="shared" si="665"/>
        <v>0</v>
      </c>
      <c r="XI132" s="42">
        <f t="shared" si="665"/>
        <v>0</v>
      </c>
      <c r="XJ132" s="42">
        <f t="shared" si="665"/>
        <v>0</v>
      </c>
      <c r="XK132" s="42">
        <f t="shared" si="665"/>
        <v>0</v>
      </c>
      <c r="XL132" s="42">
        <f t="shared" si="665"/>
        <v>0</v>
      </c>
      <c r="XM132" s="42">
        <f t="shared" si="665"/>
        <v>0</v>
      </c>
      <c r="XN132" s="42">
        <f t="shared" si="665"/>
        <v>0</v>
      </c>
      <c r="XO132" s="42">
        <f t="shared" si="665"/>
        <v>0</v>
      </c>
      <c r="XP132" s="42">
        <f t="shared" si="665"/>
        <v>0</v>
      </c>
      <c r="XQ132" s="42">
        <f t="shared" ref="XQ132:AAB132" si="666">SUM(XQ127:XQ131)</f>
        <v>0</v>
      </c>
      <c r="XR132" s="42">
        <f t="shared" si="666"/>
        <v>0</v>
      </c>
      <c r="XS132" s="42">
        <f t="shared" si="666"/>
        <v>0</v>
      </c>
      <c r="XT132" s="42">
        <f t="shared" si="666"/>
        <v>0</v>
      </c>
      <c r="XU132" s="42">
        <f t="shared" si="666"/>
        <v>0</v>
      </c>
      <c r="XV132" s="42">
        <f t="shared" si="666"/>
        <v>0</v>
      </c>
      <c r="XW132" s="42">
        <f t="shared" si="666"/>
        <v>0</v>
      </c>
      <c r="XX132" s="42">
        <f t="shared" si="666"/>
        <v>0</v>
      </c>
      <c r="XY132" s="42">
        <f t="shared" si="666"/>
        <v>0</v>
      </c>
      <c r="XZ132" s="42">
        <f t="shared" si="666"/>
        <v>0</v>
      </c>
      <c r="YA132" s="42">
        <f t="shared" si="666"/>
        <v>0</v>
      </c>
      <c r="YB132" s="42">
        <f t="shared" si="666"/>
        <v>0</v>
      </c>
      <c r="YC132" s="42">
        <f t="shared" si="666"/>
        <v>0</v>
      </c>
      <c r="YD132" s="42">
        <f t="shared" si="666"/>
        <v>0</v>
      </c>
      <c r="YE132" s="42">
        <f t="shared" si="666"/>
        <v>0</v>
      </c>
      <c r="YF132" s="42">
        <f t="shared" si="666"/>
        <v>0</v>
      </c>
      <c r="YG132" s="42">
        <f t="shared" si="666"/>
        <v>0</v>
      </c>
      <c r="YH132" s="42">
        <f t="shared" si="666"/>
        <v>0</v>
      </c>
      <c r="YI132" s="42">
        <f t="shared" si="666"/>
        <v>0</v>
      </c>
      <c r="YJ132" s="42">
        <f t="shared" si="666"/>
        <v>0</v>
      </c>
      <c r="YK132" s="42">
        <f t="shared" si="666"/>
        <v>0</v>
      </c>
      <c r="YL132" s="42">
        <f t="shared" si="666"/>
        <v>0</v>
      </c>
      <c r="YM132" s="42">
        <f t="shared" si="666"/>
        <v>0</v>
      </c>
      <c r="YN132" s="42">
        <f t="shared" si="666"/>
        <v>0</v>
      </c>
      <c r="YO132" s="42">
        <f t="shared" si="666"/>
        <v>0</v>
      </c>
      <c r="YP132" s="42">
        <f t="shared" si="666"/>
        <v>0</v>
      </c>
      <c r="YQ132" s="42">
        <f t="shared" si="666"/>
        <v>0</v>
      </c>
      <c r="YR132" s="42">
        <f t="shared" si="666"/>
        <v>0</v>
      </c>
      <c r="YS132" s="42">
        <f t="shared" si="666"/>
        <v>0</v>
      </c>
      <c r="YT132" s="42">
        <f t="shared" si="666"/>
        <v>0</v>
      </c>
      <c r="YU132" s="42">
        <f t="shared" si="666"/>
        <v>0</v>
      </c>
      <c r="YV132" s="42">
        <f t="shared" si="666"/>
        <v>0</v>
      </c>
      <c r="YW132" s="42">
        <f t="shared" si="666"/>
        <v>0</v>
      </c>
      <c r="YX132" s="42">
        <f t="shared" si="666"/>
        <v>0</v>
      </c>
      <c r="YY132" s="42">
        <f t="shared" si="666"/>
        <v>0</v>
      </c>
      <c r="YZ132" s="42">
        <f t="shared" si="666"/>
        <v>0</v>
      </c>
      <c r="ZA132" s="42">
        <f t="shared" si="666"/>
        <v>0</v>
      </c>
      <c r="ZB132" s="42">
        <f t="shared" si="666"/>
        <v>0</v>
      </c>
      <c r="ZC132" s="42">
        <f t="shared" si="666"/>
        <v>0</v>
      </c>
      <c r="ZD132" s="42">
        <f t="shared" si="666"/>
        <v>0</v>
      </c>
      <c r="ZE132" s="42">
        <f t="shared" si="666"/>
        <v>0</v>
      </c>
      <c r="ZF132" s="42">
        <f t="shared" si="666"/>
        <v>0</v>
      </c>
      <c r="ZG132" s="42">
        <f t="shared" si="666"/>
        <v>0</v>
      </c>
      <c r="ZH132" s="42">
        <f t="shared" si="666"/>
        <v>0</v>
      </c>
      <c r="ZI132" s="42">
        <f t="shared" si="666"/>
        <v>0</v>
      </c>
      <c r="ZJ132" s="42">
        <f t="shared" si="666"/>
        <v>0</v>
      </c>
      <c r="ZK132" s="42" t="e">
        <f>SUM(ZKM28:ZKM32)</f>
        <v>#NAME?</v>
      </c>
      <c r="ZL132" s="42">
        <f t="shared" si="666"/>
        <v>0</v>
      </c>
      <c r="ZM132" s="42">
        <f t="shared" si="666"/>
        <v>0</v>
      </c>
      <c r="ZN132" s="42">
        <f t="shared" si="666"/>
        <v>0</v>
      </c>
      <c r="ZO132" s="42">
        <f t="shared" si="666"/>
        <v>0</v>
      </c>
      <c r="ZP132" s="42">
        <f t="shared" si="666"/>
        <v>0</v>
      </c>
      <c r="ZQ132" s="42">
        <f t="shared" si="666"/>
        <v>0</v>
      </c>
      <c r="ZR132" s="42">
        <f t="shared" si="666"/>
        <v>0</v>
      </c>
      <c r="ZS132" s="42">
        <f t="shared" si="666"/>
        <v>0</v>
      </c>
      <c r="ZT132" s="42">
        <f t="shared" si="666"/>
        <v>0</v>
      </c>
      <c r="ZU132" s="42">
        <f t="shared" si="666"/>
        <v>0</v>
      </c>
      <c r="ZV132" s="42">
        <f t="shared" si="666"/>
        <v>0</v>
      </c>
      <c r="ZW132" s="42">
        <f t="shared" si="666"/>
        <v>0</v>
      </c>
      <c r="ZX132" s="42">
        <f t="shared" si="666"/>
        <v>0</v>
      </c>
      <c r="ZY132" s="42">
        <f t="shared" si="666"/>
        <v>0</v>
      </c>
      <c r="ZZ132" s="42">
        <f t="shared" si="666"/>
        <v>0</v>
      </c>
      <c r="AAA132" s="42">
        <f t="shared" si="666"/>
        <v>0</v>
      </c>
      <c r="AAB132" s="42">
        <f t="shared" si="666"/>
        <v>0</v>
      </c>
      <c r="AAC132" s="42">
        <f t="shared" ref="AAC132:ACN132" si="667">SUM(AAC127:AAC131)</f>
        <v>0</v>
      </c>
      <c r="AAD132" s="42">
        <f t="shared" si="667"/>
        <v>0</v>
      </c>
      <c r="AAE132" s="42">
        <f t="shared" si="667"/>
        <v>0</v>
      </c>
      <c r="AAF132" s="42">
        <f t="shared" si="667"/>
        <v>0</v>
      </c>
      <c r="AAG132" s="42">
        <f t="shared" si="667"/>
        <v>0</v>
      </c>
      <c r="AAH132" s="42">
        <f t="shared" si="667"/>
        <v>0</v>
      </c>
      <c r="AAI132" s="42">
        <f t="shared" si="667"/>
        <v>0</v>
      </c>
      <c r="AAJ132" s="42">
        <f t="shared" si="667"/>
        <v>0</v>
      </c>
      <c r="AAK132" s="42">
        <f t="shared" si="667"/>
        <v>0</v>
      </c>
      <c r="AAL132" s="42">
        <f t="shared" si="667"/>
        <v>0</v>
      </c>
      <c r="AAM132" s="42">
        <f t="shared" si="667"/>
        <v>0</v>
      </c>
      <c r="AAN132" s="42">
        <f t="shared" si="667"/>
        <v>0</v>
      </c>
      <c r="AAO132" s="42">
        <f t="shared" si="667"/>
        <v>0</v>
      </c>
      <c r="AAP132" s="42">
        <f t="shared" si="667"/>
        <v>0</v>
      </c>
      <c r="AAQ132" s="42">
        <f t="shared" si="667"/>
        <v>0</v>
      </c>
      <c r="AAR132" s="42">
        <f t="shared" si="667"/>
        <v>0</v>
      </c>
      <c r="AAS132" s="42">
        <f t="shared" si="667"/>
        <v>0</v>
      </c>
      <c r="AAT132" s="42">
        <f t="shared" si="667"/>
        <v>0</v>
      </c>
      <c r="AAU132" s="42">
        <f t="shared" si="667"/>
        <v>0</v>
      </c>
      <c r="AAV132" s="42">
        <f t="shared" si="667"/>
        <v>0</v>
      </c>
      <c r="AAW132" s="42">
        <f t="shared" si="667"/>
        <v>0</v>
      </c>
      <c r="AAX132" s="42">
        <f t="shared" si="667"/>
        <v>0</v>
      </c>
      <c r="AAY132" s="42">
        <f t="shared" si="667"/>
        <v>0</v>
      </c>
      <c r="AAZ132" s="42">
        <f t="shared" si="667"/>
        <v>0</v>
      </c>
      <c r="ABA132" s="42">
        <f t="shared" si="667"/>
        <v>0</v>
      </c>
      <c r="ABB132" s="42">
        <f t="shared" si="667"/>
        <v>0</v>
      </c>
      <c r="ABC132" s="42">
        <f t="shared" si="667"/>
        <v>0</v>
      </c>
      <c r="ABD132" s="42">
        <f t="shared" si="667"/>
        <v>0</v>
      </c>
      <c r="ABE132" s="42">
        <f t="shared" si="667"/>
        <v>0</v>
      </c>
      <c r="ABF132" s="42">
        <f t="shared" si="667"/>
        <v>0</v>
      </c>
      <c r="ABG132" s="42">
        <f t="shared" si="667"/>
        <v>0</v>
      </c>
      <c r="ABH132" s="42">
        <f t="shared" si="667"/>
        <v>0</v>
      </c>
      <c r="ABI132" s="42">
        <f t="shared" si="667"/>
        <v>0</v>
      </c>
      <c r="ABJ132" s="42">
        <f t="shared" si="667"/>
        <v>0</v>
      </c>
      <c r="ABK132" s="42">
        <f t="shared" si="667"/>
        <v>0</v>
      </c>
      <c r="ABL132" s="42">
        <f t="shared" si="667"/>
        <v>0</v>
      </c>
      <c r="ABM132" s="42">
        <f t="shared" si="667"/>
        <v>0</v>
      </c>
      <c r="ABN132" s="42">
        <f t="shared" si="667"/>
        <v>0</v>
      </c>
      <c r="ABO132" s="42">
        <f t="shared" si="667"/>
        <v>0</v>
      </c>
      <c r="ABP132" s="42">
        <f t="shared" si="667"/>
        <v>0</v>
      </c>
      <c r="ABQ132" s="42">
        <f t="shared" si="667"/>
        <v>0</v>
      </c>
      <c r="ABR132" s="42">
        <f t="shared" si="667"/>
        <v>0</v>
      </c>
      <c r="ABS132" s="42">
        <f t="shared" si="667"/>
        <v>0</v>
      </c>
      <c r="ABT132" s="42">
        <f t="shared" si="667"/>
        <v>0</v>
      </c>
      <c r="ABU132" s="42">
        <f t="shared" si="667"/>
        <v>0</v>
      </c>
      <c r="ABV132" s="42">
        <f t="shared" si="667"/>
        <v>0</v>
      </c>
      <c r="ABW132" s="42">
        <f t="shared" si="667"/>
        <v>0</v>
      </c>
      <c r="ABX132" s="42">
        <f t="shared" si="667"/>
        <v>0</v>
      </c>
      <c r="ABY132" s="42">
        <f t="shared" si="667"/>
        <v>0</v>
      </c>
      <c r="ABZ132" s="42">
        <f t="shared" si="667"/>
        <v>0</v>
      </c>
      <c r="ACA132" s="42">
        <f t="shared" si="667"/>
        <v>0</v>
      </c>
      <c r="ACB132" s="42">
        <f t="shared" si="667"/>
        <v>0</v>
      </c>
      <c r="ACC132" s="42">
        <f t="shared" si="667"/>
        <v>0</v>
      </c>
      <c r="ACD132" s="42">
        <f t="shared" si="667"/>
        <v>0</v>
      </c>
      <c r="ACE132" s="42">
        <f t="shared" si="667"/>
        <v>0</v>
      </c>
      <c r="ACF132" s="42">
        <f t="shared" si="667"/>
        <v>0</v>
      </c>
      <c r="ACG132" s="42">
        <f t="shared" si="667"/>
        <v>0</v>
      </c>
      <c r="ACH132" s="42">
        <f t="shared" si="667"/>
        <v>0</v>
      </c>
      <c r="ACI132" s="42">
        <f t="shared" si="667"/>
        <v>0</v>
      </c>
      <c r="ACJ132" s="42">
        <f t="shared" si="667"/>
        <v>0</v>
      </c>
      <c r="ACK132" s="42" t="e">
        <f>SUM(ACKM28:ACKM32)</f>
        <v>#NAME?</v>
      </c>
      <c r="ACL132" s="42">
        <f t="shared" si="667"/>
        <v>0</v>
      </c>
      <c r="ACM132" s="42">
        <f t="shared" si="667"/>
        <v>0</v>
      </c>
      <c r="ACN132" s="42">
        <f t="shared" si="667"/>
        <v>0</v>
      </c>
      <c r="ACO132" s="42">
        <f t="shared" ref="ACO132:AEL132" si="668">SUM(ACO127:ACO131)</f>
        <v>0</v>
      </c>
      <c r="ACP132" s="42">
        <f t="shared" si="668"/>
        <v>0</v>
      </c>
      <c r="ACQ132" s="42">
        <f t="shared" si="668"/>
        <v>0</v>
      </c>
      <c r="ACR132" s="42">
        <f t="shared" si="668"/>
        <v>0</v>
      </c>
      <c r="ACS132" s="42">
        <f t="shared" si="668"/>
        <v>0</v>
      </c>
      <c r="ACT132" s="42">
        <f t="shared" si="668"/>
        <v>0</v>
      </c>
      <c r="ACU132" s="42">
        <f t="shared" si="668"/>
        <v>0</v>
      </c>
      <c r="ACV132" s="42">
        <f t="shared" si="668"/>
        <v>0</v>
      </c>
      <c r="ACW132" s="42">
        <f t="shared" si="668"/>
        <v>0</v>
      </c>
      <c r="ACX132" s="42">
        <f t="shared" si="668"/>
        <v>0</v>
      </c>
      <c r="ACY132" s="42">
        <f t="shared" si="668"/>
        <v>0</v>
      </c>
      <c r="ACZ132" s="42">
        <f t="shared" si="668"/>
        <v>0</v>
      </c>
      <c r="ADA132" s="42">
        <f t="shared" si="668"/>
        <v>0</v>
      </c>
      <c r="ADB132" s="42">
        <f t="shared" si="668"/>
        <v>0</v>
      </c>
      <c r="ADC132" s="42">
        <f t="shared" si="668"/>
        <v>0</v>
      </c>
      <c r="ADD132" s="42">
        <f t="shared" si="668"/>
        <v>0</v>
      </c>
      <c r="ADE132" s="42">
        <f t="shared" ref="ADE132:ADR132" si="669">SUM(ADE127:ADE131)</f>
        <v>0</v>
      </c>
      <c r="ADF132" s="42">
        <f t="shared" si="669"/>
        <v>0</v>
      </c>
      <c r="ADG132" s="42">
        <f t="shared" si="669"/>
        <v>0</v>
      </c>
      <c r="ADH132" s="42">
        <f t="shared" si="669"/>
        <v>0</v>
      </c>
      <c r="ADI132" s="42">
        <f t="shared" si="669"/>
        <v>0</v>
      </c>
      <c r="ADJ132" s="42">
        <f t="shared" si="669"/>
        <v>0</v>
      </c>
      <c r="ADK132" s="42">
        <f t="shared" si="669"/>
        <v>0</v>
      </c>
      <c r="ADL132" s="42">
        <f t="shared" si="669"/>
        <v>0</v>
      </c>
      <c r="ADM132" s="42">
        <f t="shared" si="669"/>
        <v>0</v>
      </c>
      <c r="ADN132" s="42">
        <f t="shared" si="669"/>
        <v>0</v>
      </c>
      <c r="ADO132" s="42">
        <f t="shared" si="669"/>
        <v>0</v>
      </c>
      <c r="ADP132" s="42">
        <f t="shared" si="669"/>
        <v>0</v>
      </c>
      <c r="ADQ132" s="42">
        <f t="shared" si="669"/>
        <v>0</v>
      </c>
      <c r="ADR132" s="42">
        <f t="shared" si="669"/>
        <v>0</v>
      </c>
      <c r="ADS132" s="42">
        <f t="shared" si="668"/>
        <v>0</v>
      </c>
      <c r="ADT132" s="42">
        <f t="shared" si="668"/>
        <v>0</v>
      </c>
      <c r="ADU132" s="42">
        <f t="shared" si="668"/>
        <v>0</v>
      </c>
      <c r="ADV132" s="42">
        <f t="shared" ref="ADV132:AEI132" si="670">SUM(ADV127:ADV131)</f>
        <v>0</v>
      </c>
      <c r="ADW132" s="42">
        <f t="shared" si="670"/>
        <v>0</v>
      </c>
      <c r="ADX132" s="42">
        <f t="shared" si="670"/>
        <v>0</v>
      </c>
      <c r="ADY132" s="42">
        <f t="shared" si="670"/>
        <v>0</v>
      </c>
      <c r="ADZ132" s="42">
        <f t="shared" si="670"/>
        <v>0</v>
      </c>
      <c r="AEA132" s="42">
        <f t="shared" si="670"/>
        <v>0</v>
      </c>
      <c r="AEB132" s="42">
        <f t="shared" si="670"/>
        <v>0</v>
      </c>
      <c r="AEC132" s="42">
        <f t="shared" si="670"/>
        <v>0</v>
      </c>
      <c r="AED132" s="42">
        <f t="shared" si="670"/>
        <v>0</v>
      </c>
      <c r="AEE132" s="42">
        <f t="shared" si="670"/>
        <v>0</v>
      </c>
      <c r="AEF132" s="42">
        <f t="shared" si="670"/>
        <v>0</v>
      </c>
      <c r="AEG132" s="42">
        <f t="shared" si="670"/>
        <v>0</v>
      </c>
      <c r="AEH132" s="42">
        <f t="shared" si="670"/>
        <v>0</v>
      </c>
      <c r="AEI132" s="42">
        <f t="shared" si="670"/>
        <v>0</v>
      </c>
      <c r="AEJ132" s="42">
        <f t="shared" si="668"/>
        <v>0</v>
      </c>
      <c r="AEK132" s="42">
        <f t="shared" si="668"/>
        <v>0</v>
      </c>
      <c r="AEL132" s="42">
        <f t="shared" si="668"/>
        <v>0</v>
      </c>
      <c r="AEM132" s="42">
        <f t="shared" ref="AEM132:AFC132" si="671">SUM(AEM127:AEM131)</f>
        <v>0</v>
      </c>
      <c r="AEN132" s="42">
        <f t="shared" si="671"/>
        <v>0</v>
      </c>
      <c r="AEO132" s="42">
        <f t="shared" si="671"/>
        <v>0</v>
      </c>
      <c r="AEP132" s="42">
        <f t="shared" si="671"/>
        <v>0</v>
      </c>
      <c r="AEQ132" s="42">
        <f t="shared" si="671"/>
        <v>0</v>
      </c>
      <c r="AER132" s="42">
        <f t="shared" si="671"/>
        <v>0</v>
      </c>
      <c r="AES132" s="42">
        <f t="shared" si="671"/>
        <v>0</v>
      </c>
      <c r="AET132" s="42">
        <f t="shared" si="671"/>
        <v>0</v>
      </c>
      <c r="AEU132" s="42">
        <f t="shared" si="671"/>
        <v>0</v>
      </c>
      <c r="AEV132" s="42">
        <f t="shared" si="671"/>
        <v>0</v>
      </c>
      <c r="AEW132" s="42">
        <f t="shared" si="671"/>
        <v>0</v>
      </c>
      <c r="AEX132" s="42">
        <f t="shared" si="671"/>
        <v>0</v>
      </c>
      <c r="AEY132" s="42">
        <f t="shared" si="671"/>
        <v>0</v>
      </c>
      <c r="AEZ132" s="42">
        <f t="shared" si="671"/>
        <v>0</v>
      </c>
      <c r="AFA132" s="42">
        <f t="shared" si="671"/>
        <v>0</v>
      </c>
      <c r="AFB132" s="42">
        <f t="shared" si="671"/>
        <v>0</v>
      </c>
      <c r="AFC132" s="42">
        <f t="shared" si="671"/>
        <v>0</v>
      </c>
      <c r="AFD132" s="42">
        <f t="shared" ref="AFD132:AFT132" si="672">SUM(AFD127:AFD131)</f>
        <v>0</v>
      </c>
      <c r="AFE132" s="42">
        <f t="shared" si="672"/>
        <v>0</v>
      </c>
      <c r="AFF132" s="42">
        <f t="shared" si="672"/>
        <v>0</v>
      </c>
      <c r="AFG132" s="42">
        <f t="shared" si="672"/>
        <v>0</v>
      </c>
      <c r="AFH132" s="42">
        <f t="shared" si="672"/>
        <v>0</v>
      </c>
      <c r="AFI132" s="42">
        <f t="shared" si="672"/>
        <v>0</v>
      </c>
      <c r="AFJ132" s="42">
        <f t="shared" si="672"/>
        <v>0</v>
      </c>
      <c r="AFK132" s="42">
        <f t="shared" si="672"/>
        <v>0</v>
      </c>
      <c r="AFL132" s="42">
        <f t="shared" si="672"/>
        <v>0</v>
      </c>
      <c r="AFM132" s="42">
        <f t="shared" si="672"/>
        <v>0</v>
      </c>
      <c r="AFN132" s="42">
        <f t="shared" si="672"/>
        <v>0</v>
      </c>
      <c r="AFO132" s="42">
        <f t="shared" si="672"/>
        <v>0</v>
      </c>
      <c r="AFP132" s="42">
        <f t="shared" si="672"/>
        <v>0</v>
      </c>
      <c r="AFQ132" s="42">
        <f t="shared" si="672"/>
        <v>0</v>
      </c>
      <c r="AFR132" s="42">
        <f t="shared" si="672"/>
        <v>0</v>
      </c>
      <c r="AFS132" s="42">
        <f t="shared" si="672"/>
        <v>0</v>
      </c>
      <c r="AFT132" s="42">
        <f t="shared" si="672"/>
        <v>0</v>
      </c>
      <c r="AFU132" s="42">
        <f t="shared" ref="AFU132:AGU132" si="673">SUM(AFU127:AFU131)</f>
        <v>0</v>
      </c>
      <c r="AFV132" s="42">
        <f t="shared" si="673"/>
        <v>0</v>
      </c>
      <c r="AFW132" s="42">
        <f t="shared" si="673"/>
        <v>0</v>
      </c>
      <c r="AFX132" s="42">
        <f t="shared" si="673"/>
        <v>0</v>
      </c>
      <c r="AFY132" s="42">
        <f t="shared" si="673"/>
        <v>0</v>
      </c>
      <c r="AFZ132" s="42">
        <f t="shared" si="673"/>
        <v>0</v>
      </c>
      <c r="AGA132" s="42">
        <f t="shared" si="673"/>
        <v>0</v>
      </c>
      <c r="AGB132" s="42">
        <f t="shared" si="673"/>
        <v>0</v>
      </c>
      <c r="AGC132" s="42">
        <f t="shared" si="673"/>
        <v>0</v>
      </c>
      <c r="AGD132" s="42">
        <f t="shared" si="673"/>
        <v>0</v>
      </c>
      <c r="AGE132" s="42">
        <f t="shared" si="673"/>
        <v>0</v>
      </c>
      <c r="AGF132" s="42">
        <f t="shared" si="673"/>
        <v>0</v>
      </c>
      <c r="AGG132" s="42">
        <f t="shared" si="673"/>
        <v>0</v>
      </c>
      <c r="AGH132" s="42">
        <f t="shared" si="673"/>
        <v>0</v>
      </c>
      <c r="AGI132" s="42">
        <f t="shared" si="673"/>
        <v>0</v>
      </c>
      <c r="AGJ132" s="42">
        <f t="shared" si="673"/>
        <v>0</v>
      </c>
      <c r="AGK132" s="42">
        <f t="shared" si="673"/>
        <v>0</v>
      </c>
      <c r="AGL132" s="42">
        <f t="shared" si="673"/>
        <v>0</v>
      </c>
      <c r="AGM132" s="42">
        <f t="shared" si="673"/>
        <v>0</v>
      </c>
      <c r="AGN132" s="42">
        <f t="shared" si="673"/>
        <v>0</v>
      </c>
      <c r="AGO132" s="42">
        <f t="shared" si="673"/>
        <v>0</v>
      </c>
      <c r="AGP132" s="42">
        <f t="shared" si="673"/>
        <v>0</v>
      </c>
      <c r="AGQ132" s="42">
        <f t="shared" si="673"/>
        <v>0</v>
      </c>
      <c r="AGR132" s="42">
        <f t="shared" si="673"/>
        <v>0</v>
      </c>
      <c r="AGS132" s="42">
        <f t="shared" si="673"/>
        <v>0</v>
      </c>
      <c r="AGT132" s="42">
        <f t="shared" si="673"/>
        <v>0</v>
      </c>
      <c r="AGU132" s="42">
        <f t="shared" si="673"/>
        <v>0</v>
      </c>
      <c r="AGV132" s="42">
        <f t="shared" ref="AGV132:AHP132" si="674">SUM(AGV127:AGV131)</f>
        <v>0</v>
      </c>
      <c r="AGW132" s="42">
        <f t="shared" si="674"/>
        <v>0</v>
      </c>
      <c r="AGX132" s="42">
        <f t="shared" si="674"/>
        <v>0</v>
      </c>
      <c r="AGY132" s="42">
        <f t="shared" si="674"/>
        <v>0</v>
      </c>
      <c r="AGZ132" s="42">
        <f t="shared" si="674"/>
        <v>0</v>
      </c>
      <c r="AHA132" s="42">
        <f t="shared" si="674"/>
        <v>0</v>
      </c>
      <c r="AHB132" s="42">
        <f t="shared" si="674"/>
        <v>0</v>
      </c>
      <c r="AHC132" s="42">
        <f t="shared" si="674"/>
        <v>0</v>
      </c>
      <c r="AHD132" s="42">
        <f t="shared" si="674"/>
        <v>0</v>
      </c>
      <c r="AHE132" s="42">
        <f t="shared" si="674"/>
        <v>0</v>
      </c>
      <c r="AHF132" s="42">
        <f t="shared" si="674"/>
        <v>0</v>
      </c>
      <c r="AHG132" s="42">
        <f t="shared" si="674"/>
        <v>0</v>
      </c>
      <c r="AHH132" s="42">
        <f t="shared" si="674"/>
        <v>0</v>
      </c>
      <c r="AHI132" s="42">
        <f t="shared" si="674"/>
        <v>0</v>
      </c>
      <c r="AHJ132" s="42">
        <f t="shared" si="674"/>
        <v>0</v>
      </c>
      <c r="AHK132" s="42">
        <f t="shared" si="674"/>
        <v>0</v>
      </c>
      <c r="AHL132" s="42">
        <f t="shared" si="674"/>
        <v>0</v>
      </c>
      <c r="AHM132" s="42">
        <f t="shared" si="674"/>
        <v>0</v>
      </c>
      <c r="AHN132" s="42">
        <f t="shared" si="674"/>
        <v>0</v>
      </c>
      <c r="AHO132" s="42">
        <f t="shared" si="674"/>
        <v>0</v>
      </c>
      <c r="AHP132" s="42">
        <f t="shared" si="674"/>
        <v>0</v>
      </c>
      <c r="AHQ132" s="42">
        <f t="shared" ref="AHQ132:AJX132" si="675">SUM(AHQ127:AHQ131)</f>
        <v>0</v>
      </c>
      <c r="AHR132" s="42">
        <f t="shared" si="675"/>
        <v>0</v>
      </c>
      <c r="AHS132" s="42">
        <f t="shared" si="675"/>
        <v>0</v>
      </c>
      <c r="AHT132" s="42">
        <f t="shared" si="675"/>
        <v>0</v>
      </c>
      <c r="AHU132" s="42">
        <f t="shared" si="675"/>
        <v>0</v>
      </c>
      <c r="AHV132" s="42">
        <f t="shared" si="675"/>
        <v>0</v>
      </c>
      <c r="AHW132" s="42">
        <f t="shared" si="675"/>
        <v>0</v>
      </c>
      <c r="AHX132" s="42">
        <f t="shared" si="675"/>
        <v>0</v>
      </c>
      <c r="AHY132" s="42">
        <f t="shared" si="675"/>
        <v>0</v>
      </c>
      <c r="AHZ132" s="42">
        <f t="shared" si="675"/>
        <v>0</v>
      </c>
      <c r="AIA132" s="42">
        <f t="shared" si="675"/>
        <v>0</v>
      </c>
      <c r="AIB132" s="42">
        <f t="shared" si="675"/>
        <v>0</v>
      </c>
      <c r="AIC132" s="42">
        <f t="shared" si="675"/>
        <v>0</v>
      </c>
      <c r="AID132" s="42">
        <f t="shared" si="675"/>
        <v>0</v>
      </c>
      <c r="AIE132" s="42">
        <f t="shared" si="675"/>
        <v>0</v>
      </c>
      <c r="AIF132" s="42">
        <f t="shared" si="675"/>
        <v>0</v>
      </c>
      <c r="AIG132" s="42">
        <f t="shared" si="675"/>
        <v>0</v>
      </c>
      <c r="AIH132" s="42">
        <f t="shared" si="675"/>
        <v>0</v>
      </c>
      <c r="AII132" s="42">
        <f t="shared" si="675"/>
        <v>0</v>
      </c>
      <c r="AIJ132" s="42">
        <f t="shared" si="675"/>
        <v>0</v>
      </c>
      <c r="AIK132" s="42" t="e">
        <f>SUM(AIKM28:AIKM32)</f>
        <v>#NAME?</v>
      </c>
      <c r="AIL132" s="42">
        <f t="shared" si="675"/>
        <v>0</v>
      </c>
      <c r="AIM132" s="42">
        <f t="shared" si="675"/>
        <v>0</v>
      </c>
      <c r="AIN132" s="42">
        <f t="shared" si="675"/>
        <v>0</v>
      </c>
      <c r="AIO132" s="42">
        <f t="shared" si="675"/>
        <v>0</v>
      </c>
      <c r="AIP132" s="42">
        <f t="shared" si="675"/>
        <v>0</v>
      </c>
      <c r="AIQ132" s="42">
        <f t="shared" si="675"/>
        <v>0</v>
      </c>
      <c r="AIR132" s="42">
        <f t="shared" si="675"/>
        <v>0</v>
      </c>
      <c r="AIS132" s="42">
        <f t="shared" si="675"/>
        <v>0</v>
      </c>
      <c r="AIT132" s="42">
        <f t="shared" si="675"/>
        <v>0</v>
      </c>
      <c r="AIU132" s="42">
        <f t="shared" si="675"/>
        <v>0</v>
      </c>
      <c r="AIV132" s="42">
        <f t="shared" si="675"/>
        <v>0</v>
      </c>
      <c r="AIW132" s="42">
        <f t="shared" si="675"/>
        <v>0</v>
      </c>
      <c r="AIX132" s="42">
        <f t="shared" si="675"/>
        <v>0</v>
      </c>
      <c r="AIY132" s="42">
        <f t="shared" si="675"/>
        <v>0</v>
      </c>
      <c r="AIZ132" s="42">
        <f t="shared" si="675"/>
        <v>0</v>
      </c>
      <c r="AJA132" s="42">
        <f t="shared" si="675"/>
        <v>0</v>
      </c>
      <c r="AJB132" s="42">
        <f t="shared" si="675"/>
        <v>0</v>
      </c>
      <c r="AJC132" s="42">
        <f t="shared" si="675"/>
        <v>0</v>
      </c>
      <c r="AJD132" s="42">
        <f t="shared" si="675"/>
        <v>0</v>
      </c>
      <c r="AJE132" s="42">
        <f t="shared" si="675"/>
        <v>0</v>
      </c>
      <c r="AJF132" s="42">
        <f t="shared" si="675"/>
        <v>0</v>
      </c>
      <c r="AJG132" s="42">
        <f t="shared" si="675"/>
        <v>0</v>
      </c>
      <c r="AJH132" s="42">
        <f t="shared" si="675"/>
        <v>0</v>
      </c>
      <c r="AJI132" s="42">
        <f t="shared" si="675"/>
        <v>0</v>
      </c>
      <c r="AJJ132" s="42">
        <f t="shared" si="675"/>
        <v>0</v>
      </c>
      <c r="AJK132" s="42" t="e">
        <f>SUM(AJKM28:AJKM32)</f>
        <v>#NAME?</v>
      </c>
      <c r="AJL132" s="42">
        <f t="shared" si="675"/>
        <v>0</v>
      </c>
      <c r="AJM132" s="42">
        <f t="shared" si="675"/>
        <v>0</v>
      </c>
      <c r="AJN132" s="42">
        <f t="shared" si="675"/>
        <v>0</v>
      </c>
      <c r="AJO132" s="42">
        <f t="shared" si="675"/>
        <v>0</v>
      </c>
      <c r="AJP132" s="42">
        <f t="shared" si="675"/>
        <v>0</v>
      </c>
      <c r="AJQ132" s="42">
        <f t="shared" si="675"/>
        <v>0</v>
      </c>
      <c r="AJR132" s="42">
        <f t="shared" si="675"/>
        <v>0</v>
      </c>
      <c r="AJS132" s="42">
        <f t="shared" si="675"/>
        <v>0</v>
      </c>
      <c r="AJT132" s="42">
        <f t="shared" si="675"/>
        <v>0</v>
      </c>
      <c r="AJU132" s="42">
        <f t="shared" si="675"/>
        <v>0</v>
      </c>
      <c r="AJV132" s="42">
        <f t="shared" si="675"/>
        <v>0</v>
      </c>
      <c r="AJW132" s="42">
        <f t="shared" si="675"/>
        <v>0</v>
      </c>
      <c r="AJX132" s="42">
        <f t="shared" si="675"/>
        <v>0</v>
      </c>
      <c r="AJY132" s="42">
        <f t="shared" ref="AJY132:AMJ132" si="676">SUM(AJY127:AJY131)</f>
        <v>0</v>
      </c>
      <c r="AJZ132" s="42">
        <f t="shared" si="676"/>
        <v>0</v>
      </c>
      <c r="AKA132" s="42">
        <f t="shared" si="676"/>
        <v>0</v>
      </c>
      <c r="AKB132" s="42">
        <f t="shared" si="676"/>
        <v>0</v>
      </c>
      <c r="AKC132" s="42">
        <f t="shared" si="676"/>
        <v>0</v>
      </c>
      <c r="AKD132" s="42">
        <f t="shared" si="676"/>
        <v>0</v>
      </c>
      <c r="AKE132" s="42">
        <f t="shared" si="676"/>
        <v>0</v>
      </c>
      <c r="AKF132" s="42">
        <f t="shared" si="676"/>
        <v>0</v>
      </c>
      <c r="AKG132" s="42">
        <f t="shared" si="676"/>
        <v>0</v>
      </c>
      <c r="AKH132" s="42">
        <f t="shared" si="676"/>
        <v>0</v>
      </c>
      <c r="AKI132" s="42">
        <f t="shared" si="676"/>
        <v>0</v>
      </c>
      <c r="AKJ132" s="42">
        <f t="shared" si="676"/>
        <v>0</v>
      </c>
      <c r="AKK132" s="42" t="e">
        <f>SUM(AKKM28:AKKM32)</f>
        <v>#NAME?</v>
      </c>
      <c r="AKL132" s="42">
        <f t="shared" si="676"/>
        <v>0</v>
      </c>
      <c r="AKM132" s="42">
        <f t="shared" si="676"/>
        <v>0</v>
      </c>
      <c r="AKN132" s="42">
        <f t="shared" si="676"/>
        <v>0</v>
      </c>
      <c r="AKO132" s="42">
        <f t="shared" si="676"/>
        <v>0</v>
      </c>
      <c r="AKP132" s="42">
        <f t="shared" si="676"/>
        <v>0</v>
      </c>
      <c r="AKQ132" s="42">
        <f t="shared" si="676"/>
        <v>0</v>
      </c>
      <c r="AKR132" s="42">
        <f t="shared" si="676"/>
        <v>0</v>
      </c>
      <c r="AKS132" s="42">
        <f t="shared" si="676"/>
        <v>0</v>
      </c>
      <c r="AKT132" s="42">
        <f t="shared" si="676"/>
        <v>0</v>
      </c>
      <c r="AKU132" s="42">
        <f t="shared" si="676"/>
        <v>0</v>
      </c>
      <c r="AKV132" s="42">
        <f t="shared" si="676"/>
        <v>0</v>
      </c>
      <c r="AKW132" s="42">
        <f t="shared" si="676"/>
        <v>0</v>
      </c>
      <c r="AKX132" s="42">
        <f t="shared" si="676"/>
        <v>0</v>
      </c>
      <c r="AKY132" s="42">
        <f t="shared" si="676"/>
        <v>0</v>
      </c>
      <c r="AKZ132" s="42">
        <f t="shared" si="676"/>
        <v>0</v>
      </c>
      <c r="ALA132" s="42">
        <f t="shared" si="676"/>
        <v>0</v>
      </c>
      <c r="ALB132" s="42">
        <f t="shared" si="676"/>
        <v>0</v>
      </c>
      <c r="ALC132" s="42">
        <f t="shared" si="676"/>
        <v>0</v>
      </c>
      <c r="ALD132" s="42">
        <f t="shared" si="676"/>
        <v>0</v>
      </c>
      <c r="ALE132" s="42">
        <f t="shared" si="676"/>
        <v>0</v>
      </c>
      <c r="ALF132" s="42">
        <f t="shared" si="676"/>
        <v>0</v>
      </c>
      <c r="ALG132" s="42">
        <f t="shared" si="676"/>
        <v>0</v>
      </c>
      <c r="ALH132" s="42">
        <f t="shared" si="676"/>
        <v>0</v>
      </c>
      <c r="ALI132" s="42">
        <f t="shared" si="676"/>
        <v>0</v>
      </c>
      <c r="ALJ132" s="42">
        <f t="shared" si="676"/>
        <v>0</v>
      </c>
      <c r="ALK132" s="42" t="e">
        <f>SUM(ALKM28:ALKM32)</f>
        <v>#NAME?</v>
      </c>
      <c r="ALL132" s="42">
        <f t="shared" si="676"/>
        <v>0</v>
      </c>
      <c r="ALM132" s="42">
        <f t="shared" si="676"/>
        <v>0</v>
      </c>
      <c r="ALN132" s="42">
        <f t="shared" si="676"/>
        <v>0</v>
      </c>
      <c r="ALO132" s="42">
        <f t="shared" si="676"/>
        <v>0</v>
      </c>
      <c r="ALP132" s="42">
        <f t="shared" si="676"/>
        <v>0</v>
      </c>
      <c r="ALQ132" s="42">
        <f t="shared" si="676"/>
        <v>0</v>
      </c>
      <c r="ALR132" s="42">
        <f t="shared" si="676"/>
        <v>0</v>
      </c>
      <c r="ALS132" s="42">
        <f t="shared" si="676"/>
        <v>0</v>
      </c>
      <c r="ALT132" s="42">
        <f t="shared" si="676"/>
        <v>0</v>
      </c>
      <c r="ALU132" s="42">
        <f t="shared" si="676"/>
        <v>0</v>
      </c>
      <c r="ALV132" s="42">
        <f t="shared" si="676"/>
        <v>0</v>
      </c>
      <c r="ALW132" s="42">
        <f t="shared" si="676"/>
        <v>0</v>
      </c>
      <c r="ALX132" s="42">
        <f t="shared" si="676"/>
        <v>0</v>
      </c>
      <c r="ALY132" s="42">
        <f t="shared" si="676"/>
        <v>0</v>
      </c>
      <c r="ALZ132" s="42">
        <f t="shared" si="676"/>
        <v>0</v>
      </c>
      <c r="AMA132" s="42">
        <f t="shared" si="676"/>
        <v>0</v>
      </c>
      <c r="AMB132" s="42">
        <f t="shared" si="676"/>
        <v>0</v>
      </c>
      <c r="AMC132" s="42">
        <f t="shared" si="676"/>
        <v>0</v>
      </c>
      <c r="AMD132" s="42">
        <f t="shared" si="676"/>
        <v>0</v>
      </c>
      <c r="AME132" s="42">
        <f t="shared" si="676"/>
        <v>0</v>
      </c>
      <c r="AMF132" s="42">
        <f t="shared" si="676"/>
        <v>0</v>
      </c>
      <c r="AMG132" s="42">
        <f t="shared" si="676"/>
        <v>0</v>
      </c>
      <c r="AMH132" s="42">
        <f t="shared" si="676"/>
        <v>0</v>
      </c>
      <c r="AMI132" s="42">
        <f t="shared" si="676"/>
        <v>0</v>
      </c>
      <c r="AMJ132" s="42">
        <f t="shared" si="676"/>
        <v>0</v>
      </c>
      <c r="AMK132" s="42" t="e">
        <f>SUM(AMKM28:AMKM32)</f>
        <v>#NAME?</v>
      </c>
      <c r="AML132" s="42">
        <f t="shared" ref="AML132:AOV132" si="677">SUM(AML127:AML131)</f>
        <v>0</v>
      </c>
      <c r="AMM132" s="42">
        <f t="shared" si="677"/>
        <v>0</v>
      </c>
      <c r="AMN132" s="42">
        <f t="shared" si="677"/>
        <v>0</v>
      </c>
      <c r="AMO132" s="42">
        <f t="shared" si="677"/>
        <v>0</v>
      </c>
      <c r="AMP132" s="42">
        <f t="shared" si="677"/>
        <v>0</v>
      </c>
      <c r="AMQ132" s="42">
        <f t="shared" si="677"/>
        <v>0</v>
      </c>
      <c r="AMR132" s="42">
        <f t="shared" si="677"/>
        <v>0</v>
      </c>
      <c r="AMS132" s="42">
        <f t="shared" si="677"/>
        <v>0</v>
      </c>
      <c r="AMT132" s="42">
        <f t="shared" si="677"/>
        <v>0</v>
      </c>
      <c r="AMU132" s="42">
        <f t="shared" si="677"/>
        <v>0</v>
      </c>
      <c r="AMV132" s="42">
        <f t="shared" si="677"/>
        <v>0</v>
      </c>
      <c r="AMW132" s="42">
        <f t="shared" si="677"/>
        <v>0</v>
      </c>
      <c r="AMX132" s="42">
        <f t="shared" si="677"/>
        <v>0</v>
      </c>
      <c r="AMY132" s="42">
        <f t="shared" si="677"/>
        <v>0</v>
      </c>
      <c r="AMZ132" s="42">
        <f t="shared" si="677"/>
        <v>0</v>
      </c>
      <c r="ANA132" s="42">
        <f t="shared" si="677"/>
        <v>0</v>
      </c>
      <c r="ANB132" s="42">
        <f t="shared" si="677"/>
        <v>0</v>
      </c>
      <c r="ANC132" s="42">
        <f t="shared" si="677"/>
        <v>0</v>
      </c>
      <c r="AND132" s="42">
        <f t="shared" si="677"/>
        <v>0</v>
      </c>
      <c r="ANE132" s="42">
        <f t="shared" si="677"/>
        <v>0</v>
      </c>
      <c r="ANF132" s="42">
        <f t="shared" si="677"/>
        <v>0</v>
      </c>
      <c r="ANG132" s="42">
        <f t="shared" si="677"/>
        <v>0</v>
      </c>
      <c r="ANH132" s="42">
        <f t="shared" si="677"/>
        <v>0</v>
      </c>
      <c r="ANI132" s="42">
        <f t="shared" si="677"/>
        <v>0</v>
      </c>
      <c r="ANJ132" s="42">
        <f t="shared" si="677"/>
        <v>0</v>
      </c>
      <c r="ANK132" s="42" t="e">
        <f>SUM(ANKM28:ANKM32)</f>
        <v>#NAME?</v>
      </c>
      <c r="ANL132" s="42">
        <f t="shared" si="677"/>
        <v>0</v>
      </c>
      <c r="ANM132" s="42">
        <f t="shared" si="677"/>
        <v>0</v>
      </c>
      <c r="ANN132" s="42">
        <f t="shared" si="677"/>
        <v>0</v>
      </c>
      <c r="ANO132" s="42">
        <f t="shared" si="677"/>
        <v>0</v>
      </c>
      <c r="ANP132" s="42">
        <f t="shared" si="677"/>
        <v>0</v>
      </c>
      <c r="ANQ132" s="42">
        <f t="shared" si="677"/>
        <v>0</v>
      </c>
      <c r="ANR132" s="42">
        <f t="shared" si="677"/>
        <v>0</v>
      </c>
      <c r="ANS132" s="42">
        <f t="shared" si="677"/>
        <v>0</v>
      </c>
      <c r="ANT132" s="42">
        <f t="shared" si="677"/>
        <v>0</v>
      </c>
      <c r="ANU132" s="42">
        <f t="shared" si="677"/>
        <v>0</v>
      </c>
      <c r="ANV132" s="42">
        <f t="shared" si="677"/>
        <v>0</v>
      </c>
      <c r="ANW132" s="42">
        <f t="shared" si="677"/>
        <v>0</v>
      </c>
      <c r="ANX132" s="42">
        <f t="shared" si="677"/>
        <v>0</v>
      </c>
      <c r="ANY132" s="42">
        <f t="shared" si="677"/>
        <v>0</v>
      </c>
      <c r="ANZ132" s="42">
        <f t="shared" si="677"/>
        <v>0</v>
      </c>
      <c r="AOA132" s="42">
        <f t="shared" si="677"/>
        <v>0</v>
      </c>
      <c r="AOB132" s="42">
        <f t="shared" si="677"/>
        <v>0</v>
      </c>
      <c r="AOC132" s="42">
        <f t="shared" si="677"/>
        <v>0</v>
      </c>
      <c r="AOD132" s="42">
        <f t="shared" si="677"/>
        <v>0</v>
      </c>
      <c r="AOE132" s="42">
        <f t="shared" si="677"/>
        <v>0</v>
      </c>
      <c r="AOF132" s="42">
        <f t="shared" si="677"/>
        <v>0</v>
      </c>
      <c r="AOG132" s="42">
        <f t="shared" si="677"/>
        <v>0</v>
      </c>
      <c r="AOH132" s="42">
        <f t="shared" si="677"/>
        <v>0</v>
      </c>
      <c r="AOI132" s="42">
        <f t="shared" si="677"/>
        <v>0</v>
      </c>
      <c r="AOJ132" s="42">
        <f t="shared" si="677"/>
        <v>0</v>
      </c>
      <c r="AOK132" s="42" t="e">
        <f>SUM(AOKM28:AOKM32)</f>
        <v>#NAME?</v>
      </c>
      <c r="AOL132" s="42">
        <f t="shared" si="677"/>
        <v>0</v>
      </c>
      <c r="AOM132" s="42">
        <f t="shared" si="677"/>
        <v>0</v>
      </c>
      <c r="AON132" s="42">
        <f t="shared" si="677"/>
        <v>0</v>
      </c>
      <c r="AOO132" s="42">
        <f t="shared" si="677"/>
        <v>0</v>
      </c>
      <c r="AOP132" s="42">
        <f t="shared" si="677"/>
        <v>0</v>
      </c>
      <c r="AOQ132" s="42">
        <f t="shared" si="677"/>
        <v>0</v>
      </c>
      <c r="AOR132" s="42">
        <f t="shared" si="677"/>
        <v>0</v>
      </c>
      <c r="AOS132" s="42">
        <f t="shared" si="677"/>
        <v>0</v>
      </c>
      <c r="AOT132" s="42">
        <f t="shared" si="677"/>
        <v>0</v>
      </c>
      <c r="AOU132" s="42">
        <f t="shared" si="677"/>
        <v>0</v>
      </c>
      <c r="AOV132" s="42">
        <f t="shared" si="677"/>
        <v>0</v>
      </c>
      <c r="AOW132" s="42">
        <f t="shared" ref="AOW132:ARH132" si="678">SUM(AOW127:AOW131)</f>
        <v>0</v>
      </c>
      <c r="AOX132" s="42">
        <f t="shared" si="678"/>
        <v>0</v>
      </c>
      <c r="AOY132" s="42">
        <f t="shared" si="678"/>
        <v>0</v>
      </c>
      <c r="AOZ132" s="42">
        <f t="shared" si="678"/>
        <v>0</v>
      </c>
      <c r="APA132" s="42">
        <f t="shared" si="678"/>
        <v>0</v>
      </c>
      <c r="APB132" s="42">
        <f t="shared" si="678"/>
        <v>0</v>
      </c>
      <c r="APC132" s="42">
        <f t="shared" si="678"/>
        <v>0</v>
      </c>
      <c r="APD132" s="42">
        <f t="shared" si="678"/>
        <v>0</v>
      </c>
      <c r="APE132" s="42">
        <f t="shared" si="678"/>
        <v>0</v>
      </c>
      <c r="APF132" s="42">
        <f t="shared" si="678"/>
        <v>0</v>
      </c>
      <c r="APG132" s="42">
        <f t="shared" si="678"/>
        <v>0</v>
      </c>
      <c r="APH132" s="42">
        <f t="shared" si="678"/>
        <v>0</v>
      </c>
      <c r="API132" s="42">
        <f t="shared" si="678"/>
        <v>0</v>
      </c>
      <c r="APJ132" s="42">
        <f t="shared" si="678"/>
        <v>0</v>
      </c>
      <c r="APK132" s="42" t="e">
        <f>SUM(APKM28:APKM32)</f>
        <v>#NAME?</v>
      </c>
      <c r="APL132" s="42">
        <f t="shared" si="678"/>
        <v>0</v>
      </c>
      <c r="APM132" s="42">
        <f t="shared" si="678"/>
        <v>0</v>
      </c>
      <c r="APN132" s="42">
        <f t="shared" si="678"/>
        <v>0</v>
      </c>
      <c r="APO132" s="42">
        <f t="shared" si="678"/>
        <v>0</v>
      </c>
      <c r="APP132" s="42">
        <f t="shared" si="678"/>
        <v>0</v>
      </c>
      <c r="APQ132" s="42">
        <f t="shared" si="678"/>
        <v>0</v>
      </c>
      <c r="APR132" s="42">
        <f t="shared" si="678"/>
        <v>0</v>
      </c>
      <c r="APS132" s="42">
        <f t="shared" si="678"/>
        <v>0</v>
      </c>
      <c r="APT132" s="42">
        <f t="shared" si="678"/>
        <v>0</v>
      </c>
      <c r="APU132" s="42">
        <f t="shared" si="678"/>
        <v>0</v>
      </c>
      <c r="APV132" s="42">
        <f t="shared" si="678"/>
        <v>0</v>
      </c>
      <c r="APW132" s="42">
        <f t="shared" si="678"/>
        <v>0</v>
      </c>
      <c r="APX132" s="42">
        <f t="shared" si="678"/>
        <v>0</v>
      </c>
      <c r="APY132" s="42">
        <f t="shared" si="678"/>
        <v>0</v>
      </c>
      <c r="APZ132" s="42">
        <f t="shared" si="678"/>
        <v>0</v>
      </c>
      <c r="AQA132" s="42">
        <f t="shared" si="678"/>
        <v>0</v>
      </c>
      <c r="AQB132" s="42">
        <f t="shared" si="678"/>
        <v>0</v>
      </c>
      <c r="AQC132" s="42">
        <f t="shared" si="678"/>
        <v>0</v>
      </c>
      <c r="AQD132" s="42">
        <f t="shared" si="678"/>
        <v>0</v>
      </c>
      <c r="AQE132" s="42">
        <f t="shared" si="678"/>
        <v>0</v>
      </c>
      <c r="AQF132" s="42">
        <f t="shared" si="678"/>
        <v>0</v>
      </c>
      <c r="AQG132" s="42">
        <f t="shared" si="678"/>
        <v>0</v>
      </c>
      <c r="AQH132" s="42">
        <f t="shared" si="678"/>
        <v>0</v>
      </c>
      <c r="AQI132" s="42">
        <f t="shared" si="678"/>
        <v>0</v>
      </c>
      <c r="AQJ132" s="42">
        <f t="shared" si="678"/>
        <v>0</v>
      </c>
      <c r="AQK132" s="42" t="e">
        <f>SUM(AQKM28:AQKM32)</f>
        <v>#NAME?</v>
      </c>
      <c r="AQL132" s="42">
        <f t="shared" si="678"/>
        <v>0</v>
      </c>
      <c r="AQM132" s="42">
        <f t="shared" si="678"/>
        <v>0</v>
      </c>
      <c r="AQN132" s="42">
        <f t="shared" si="678"/>
        <v>0</v>
      </c>
      <c r="AQO132" s="42">
        <f t="shared" si="678"/>
        <v>0</v>
      </c>
      <c r="AQP132" s="42">
        <f t="shared" si="678"/>
        <v>0</v>
      </c>
      <c r="AQQ132" s="42">
        <f t="shared" si="678"/>
        <v>0</v>
      </c>
      <c r="AQR132" s="42">
        <f t="shared" si="678"/>
        <v>0</v>
      </c>
      <c r="AQS132" s="42">
        <f t="shared" si="678"/>
        <v>0</v>
      </c>
      <c r="AQT132" s="42">
        <f t="shared" si="678"/>
        <v>0</v>
      </c>
      <c r="AQU132" s="42">
        <f t="shared" si="678"/>
        <v>0</v>
      </c>
      <c r="AQV132" s="42">
        <f t="shared" si="678"/>
        <v>0</v>
      </c>
      <c r="AQW132" s="42">
        <f t="shared" si="678"/>
        <v>0</v>
      </c>
      <c r="AQX132" s="42">
        <f t="shared" si="678"/>
        <v>0</v>
      </c>
      <c r="AQY132" s="42">
        <f t="shared" si="678"/>
        <v>0</v>
      </c>
      <c r="AQZ132" s="42">
        <f t="shared" si="678"/>
        <v>0</v>
      </c>
      <c r="ARA132" s="42">
        <f t="shared" si="678"/>
        <v>0</v>
      </c>
      <c r="ARB132" s="42">
        <f t="shared" si="678"/>
        <v>0</v>
      </c>
      <c r="ARC132" s="42">
        <f t="shared" si="678"/>
        <v>0</v>
      </c>
      <c r="ARD132" s="42">
        <f t="shared" si="678"/>
        <v>0</v>
      </c>
      <c r="ARE132" s="42">
        <f t="shared" si="678"/>
        <v>0</v>
      </c>
      <c r="ARF132" s="42">
        <f t="shared" si="678"/>
        <v>0</v>
      </c>
      <c r="ARG132" s="42">
        <f t="shared" si="678"/>
        <v>0</v>
      </c>
      <c r="ARH132" s="42">
        <f t="shared" si="678"/>
        <v>0</v>
      </c>
      <c r="ARI132" s="42">
        <f t="shared" ref="ARI132:ATT132" si="679">SUM(ARI127:ARI131)</f>
        <v>0</v>
      </c>
      <c r="ARJ132" s="42">
        <f t="shared" si="679"/>
        <v>0</v>
      </c>
      <c r="ARK132" s="42" t="e">
        <f>SUM(ARKM28:ARKM32)</f>
        <v>#NAME?</v>
      </c>
      <c r="ARL132" s="42">
        <f t="shared" si="679"/>
        <v>0</v>
      </c>
      <c r="ARM132" s="42">
        <f t="shared" si="679"/>
        <v>0</v>
      </c>
      <c r="ARN132" s="42">
        <f t="shared" si="679"/>
        <v>0</v>
      </c>
      <c r="ARO132" s="42">
        <f t="shared" si="679"/>
        <v>0</v>
      </c>
      <c r="ARP132" s="42">
        <f t="shared" si="679"/>
        <v>0</v>
      </c>
      <c r="ARQ132" s="42">
        <f t="shared" si="679"/>
        <v>0</v>
      </c>
      <c r="ARR132" s="42">
        <f t="shared" si="679"/>
        <v>0</v>
      </c>
      <c r="ARS132" s="42">
        <f t="shared" si="679"/>
        <v>0</v>
      </c>
      <c r="ART132" s="42">
        <f t="shared" si="679"/>
        <v>0</v>
      </c>
      <c r="ARU132" s="42">
        <f t="shared" si="679"/>
        <v>0</v>
      </c>
      <c r="ARV132" s="42">
        <f t="shared" si="679"/>
        <v>0</v>
      </c>
      <c r="ARW132" s="42">
        <f t="shared" si="679"/>
        <v>0</v>
      </c>
      <c r="ARX132" s="42">
        <f t="shared" si="679"/>
        <v>0</v>
      </c>
      <c r="ARY132" s="42">
        <f t="shared" si="679"/>
        <v>0</v>
      </c>
      <c r="ARZ132" s="42">
        <f t="shared" si="679"/>
        <v>0</v>
      </c>
      <c r="ASA132" s="42">
        <f t="shared" si="679"/>
        <v>0</v>
      </c>
      <c r="ASB132" s="42">
        <f t="shared" si="679"/>
        <v>0</v>
      </c>
      <c r="ASC132" s="42">
        <f t="shared" si="679"/>
        <v>0</v>
      </c>
      <c r="ASD132" s="42">
        <f t="shared" si="679"/>
        <v>0</v>
      </c>
      <c r="ASE132" s="42">
        <f t="shared" si="679"/>
        <v>0</v>
      </c>
      <c r="ASF132" s="42">
        <f t="shared" si="679"/>
        <v>0</v>
      </c>
      <c r="ASG132" s="42">
        <f t="shared" si="679"/>
        <v>0</v>
      </c>
      <c r="ASH132" s="42">
        <f t="shared" si="679"/>
        <v>0</v>
      </c>
      <c r="ASI132" s="42">
        <f t="shared" si="679"/>
        <v>0</v>
      </c>
      <c r="ASJ132" s="42">
        <f t="shared" si="679"/>
        <v>0</v>
      </c>
      <c r="ASK132" s="42" t="e">
        <f>SUM(ASKM28:ASKM32)</f>
        <v>#NAME?</v>
      </c>
      <c r="ASL132" s="42">
        <f t="shared" si="679"/>
        <v>0</v>
      </c>
      <c r="ASM132" s="42">
        <f t="shared" si="679"/>
        <v>0</v>
      </c>
      <c r="ASN132" s="42">
        <f t="shared" si="679"/>
        <v>0</v>
      </c>
      <c r="ASO132" s="42">
        <f t="shared" si="679"/>
        <v>0</v>
      </c>
      <c r="ASP132" s="42">
        <f t="shared" si="679"/>
        <v>0</v>
      </c>
      <c r="ASQ132" s="42">
        <f t="shared" si="679"/>
        <v>0</v>
      </c>
      <c r="ASR132" s="42">
        <f t="shared" si="679"/>
        <v>0</v>
      </c>
      <c r="ASS132" s="42">
        <f t="shared" si="679"/>
        <v>0</v>
      </c>
      <c r="AST132" s="42">
        <f t="shared" si="679"/>
        <v>0</v>
      </c>
      <c r="ASU132" s="42">
        <f t="shared" si="679"/>
        <v>0</v>
      </c>
      <c r="ASV132" s="42">
        <f t="shared" si="679"/>
        <v>0</v>
      </c>
      <c r="ASW132" s="42">
        <f t="shared" si="679"/>
        <v>0</v>
      </c>
      <c r="ASX132" s="42">
        <f t="shared" si="679"/>
        <v>0</v>
      </c>
      <c r="ASY132" s="42">
        <f t="shared" si="679"/>
        <v>0</v>
      </c>
      <c r="ASZ132" s="42">
        <f t="shared" si="679"/>
        <v>0</v>
      </c>
      <c r="ATA132" s="42">
        <f t="shared" si="679"/>
        <v>0</v>
      </c>
      <c r="ATB132" s="42">
        <f t="shared" si="679"/>
        <v>0</v>
      </c>
      <c r="ATC132" s="42">
        <f t="shared" si="679"/>
        <v>0</v>
      </c>
      <c r="ATD132" s="42">
        <f t="shared" si="679"/>
        <v>0</v>
      </c>
      <c r="ATE132" s="42">
        <f t="shared" si="679"/>
        <v>0</v>
      </c>
      <c r="ATF132" s="42">
        <f t="shared" si="679"/>
        <v>0</v>
      </c>
      <c r="ATG132" s="42">
        <f t="shared" si="679"/>
        <v>0</v>
      </c>
      <c r="ATH132" s="42">
        <f t="shared" si="679"/>
        <v>0</v>
      </c>
      <c r="ATI132" s="42">
        <f t="shared" si="679"/>
        <v>0</v>
      </c>
      <c r="ATJ132" s="42">
        <f t="shared" si="679"/>
        <v>0</v>
      </c>
      <c r="ATK132" s="42" t="e">
        <f>SUM(ATKM28:ATKM32)</f>
        <v>#NAME?</v>
      </c>
      <c r="ATL132" s="42">
        <f t="shared" si="679"/>
        <v>0</v>
      </c>
      <c r="ATM132" s="42">
        <f t="shared" si="679"/>
        <v>0</v>
      </c>
      <c r="ATN132" s="42">
        <f t="shared" si="679"/>
        <v>0</v>
      </c>
      <c r="ATO132" s="42">
        <f t="shared" si="679"/>
        <v>0</v>
      </c>
      <c r="ATP132" s="42">
        <f t="shared" si="679"/>
        <v>0</v>
      </c>
      <c r="ATQ132" s="42">
        <f t="shared" si="679"/>
        <v>0</v>
      </c>
      <c r="ATR132" s="42">
        <f t="shared" si="679"/>
        <v>0</v>
      </c>
      <c r="ATS132" s="42">
        <f t="shared" si="679"/>
        <v>0</v>
      </c>
      <c r="ATT132" s="42">
        <f t="shared" si="679"/>
        <v>0</v>
      </c>
      <c r="ATU132" s="42">
        <f t="shared" ref="ATU132:AWF132" si="680">SUM(ATU127:ATU131)</f>
        <v>0</v>
      </c>
      <c r="ATV132" s="42">
        <f t="shared" si="680"/>
        <v>0</v>
      </c>
      <c r="ATW132" s="42">
        <f t="shared" si="680"/>
        <v>0</v>
      </c>
      <c r="ATX132" s="42">
        <f t="shared" si="680"/>
        <v>0</v>
      </c>
      <c r="ATY132" s="42">
        <f t="shared" si="680"/>
        <v>0</v>
      </c>
      <c r="ATZ132" s="42">
        <f t="shared" si="680"/>
        <v>0</v>
      </c>
      <c r="AUA132" s="42">
        <f t="shared" si="680"/>
        <v>0</v>
      </c>
      <c r="AUB132" s="42">
        <f t="shared" si="680"/>
        <v>0</v>
      </c>
      <c r="AUC132" s="42">
        <f t="shared" si="680"/>
        <v>0</v>
      </c>
      <c r="AUD132" s="42">
        <f t="shared" si="680"/>
        <v>0</v>
      </c>
      <c r="AUE132" s="42">
        <f t="shared" si="680"/>
        <v>0</v>
      </c>
      <c r="AUF132" s="42">
        <f t="shared" si="680"/>
        <v>0</v>
      </c>
      <c r="AUG132" s="42">
        <f t="shared" si="680"/>
        <v>0</v>
      </c>
      <c r="AUH132" s="42">
        <f t="shared" si="680"/>
        <v>0</v>
      </c>
      <c r="AUI132" s="42">
        <f t="shared" si="680"/>
        <v>0</v>
      </c>
      <c r="AUJ132" s="42">
        <f t="shared" si="680"/>
        <v>0</v>
      </c>
      <c r="AUK132" s="42" t="e">
        <f>SUM(AUKM28:AUKM32)</f>
        <v>#NAME?</v>
      </c>
      <c r="AUL132" s="42">
        <f t="shared" si="680"/>
        <v>0</v>
      </c>
      <c r="AUM132" s="42">
        <f t="shared" si="680"/>
        <v>0</v>
      </c>
      <c r="AUN132" s="42">
        <f t="shared" si="680"/>
        <v>0</v>
      </c>
      <c r="AUO132" s="42">
        <f t="shared" si="680"/>
        <v>0</v>
      </c>
      <c r="AUP132" s="42">
        <f t="shared" si="680"/>
        <v>0</v>
      </c>
      <c r="AUQ132" s="42">
        <f t="shared" si="680"/>
        <v>0</v>
      </c>
      <c r="AUR132" s="42">
        <f t="shared" si="680"/>
        <v>0</v>
      </c>
      <c r="AUS132" s="42">
        <f t="shared" si="680"/>
        <v>0</v>
      </c>
      <c r="AUT132" s="42">
        <f t="shared" si="680"/>
        <v>0</v>
      </c>
      <c r="AUU132" s="42">
        <f t="shared" si="680"/>
        <v>0</v>
      </c>
      <c r="AUV132" s="42">
        <f t="shared" si="680"/>
        <v>0</v>
      </c>
      <c r="AUW132" s="42">
        <f t="shared" si="680"/>
        <v>0</v>
      </c>
      <c r="AUX132" s="42">
        <f t="shared" si="680"/>
        <v>0</v>
      </c>
      <c r="AUY132" s="42">
        <f t="shared" si="680"/>
        <v>0</v>
      </c>
      <c r="AUZ132" s="42">
        <f t="shared" si="680"/>
        <v>0</v>
      </c>
      <c r="AVA132" s="42">
        <f t="shared" si="680"/>
        <v>0</v>
      </c>
      <c r="AVB132" s="42">
        <f t="shared" si="680"/>
        <v>0</v>
      </c>
      <c r="AVC132" s="42">
        <f t="shared" si="680"/>
        <v>0</v>
      </c>
      <c r="AVD132" s="42">
        <f t="shared" si="680"/>
        <v>0</v>
      </c>
      <c r="AVE132" s="42">
        <f t="shared" si="680"/>
        <v>0</v>
      </c>
      <c r="AVF132" s="42">
        <f t="shared" si="680"/>
        <v>0</v>
      </c>
      <c r="AVG132" s="42">
        <f t="shared" si="680"/>
        <v>0</v>
      </c>
      <c r="AVH132" s="42">
        <f t="shared" si="680"/>
        <v>0</v>
      </c>
      <c r="AVI132" s="42">
        <f t="shared" si="680"/>
        <v>0</v>
      </c>
      <c r="AVJ132" s="42">
        <f t="shared" si="680"/>
        <v>0</v>
      </c>
      <c r="AVK132" s="42" t="e">
        <f>SUM(AVKM28:AVKM32)</f>
        <v>#NAME?</v>
      </c>
      <c r="AVL132" s="42">
        <f t="shared" si="680"/>
        <v>0</v>
      </c>
      <c r="AVM132" s="42">
        <f t="shared" si="680"/>
        <v>0</v>
      </c>
      <c r="AVN132" s="42">
        <f t="shared" si="680"/>
        <v>0</v>
      </c>
      <c r="AVO132" s="42">
        <f t="shared" si="680"/>
        <v>0</v>
      </c>
      <c r="AVP132" s="42">
        <f t="shared" si="680"/>
        <v>0</v>
      </c>
      <c r="AVQ132" s="42">
        <f t="shared" si="680"/>
        <v>0</v>
      </c>
      <c r="AVR132" s="42">
        <f t="shared" si="680"/>
        <v>0</v>
      </c>
      <c r="AVS132" s="42">
        <f t="shared" si="680"/>
        <v>0</v>
      </c>
      <c r="AVT132" s="42">
        <f t="shared" si="680"/>
        <v>0</v>
      </c>
      <c r="AVU132" s="42">
        <f t="shared" si="680"/>
        <v>0</v>
      </c>
      <c r="AVV132" s="42">
        <f t="shared" si="680"/>
        <v>0</v>
      </c>
      <c r="AVW132" s="42">
        <f t="shared" si="680"/>
        <v>0</v>
      </c>
      <c r="AVX132" s="42">
        <f t="shared" si="680"/>
        <v>0</v>
      </c>
      <c r="AVY132" s="42">
        <f t="shared" si="680"/>
        <v>0</v>
      </c>
      <c r="AVZ132" s="42">
        <f t="shared" si="680"/>
        <v>0</v>
      </c>
      <c r="AWA132" s="42">
        <f t="shared" si="680"/>
        <v>0</v>
      </c>
      <c r="AWB132" s="42">
        <f t="shared" si="680"/>
        <v>0</v>
      </c>
      <c r="AWC132" s="42">
        <f t="shared" si="680"/>
        <v>0</v>
      </c>
      <c r="AWD132" s="42">
        <f t="shared" si="680"/>
        <v>0</v>
      </c>
      <c r="AWE132" s="42">
        <f t="shared" si="680"/>
        <v>0</v>
      </c>
      <c r="AWF132" s="42">
        <f t="shared" si="680"/>
        <v>0</v>
      </c>
      <c r="AWG132" s="42">
        <f t="shared" ref="AWG132:AYR132" si="681">SUM(AWG127:AWG131)</f>
        <v>0</v>
      </c>
      <c r="AWH132" s="42">
        <f t="shared" si="681"/>
        <v>0</v>
      </c>
      <c r="AWI132" s="42">
        <f t="shared" si="681"/>
        <v>0</v>
      </c>
      <c r="AWJ132" s="42">
        <f t="shared" si="681"/>
        <v>0</v>
      </c>
      <c r="AWK132" s="42" t="e">
        <f>SUM(AWKM28:AWKM32)</f>
        <v>#NAME?</v>
      </c>
      <c r="AWL132" s="42">
        <f t="shared" si="681"/>
        <v>0</v>
      </c>
      <c r="AWM132" s="42">
        <f t="shared" si="681"/>
        <v>0</v>
      </c>
      <c r="AWN132" s="42">
        <f t="shared" si="681"/>
        <v>0</v>
      </c>
      <c r="AWO132" s="42">
        <f t="shared" si="681"/>
        <v>0</v>
      </c>
      <c r="AWP132" s="42">
        <f t="shared" si="681"/>
        <v>0</v>
      </c>
      <c r="AWQ132" s="42">
        <f t="shared" si="681"/>
        <v>0</v>
      </c>
      <c r="AWR132" s="42">
        <f t="shared" si="681"/>
        <v>0</v>
      </c>
      <c r="AWS132" s="42">
        <f t="shared" si="681"/>
        <v>0</v>
      </c>
      <c r="AWT132" s="42">
        <f t="shared" si="681"/>
        <v>0</v>
      </c>
      <c r="AWU132" s="42">
        <f t="shared" si="681"/>
        <v>0</v>
      </c>
      <c r="AWV132" s="42">
        <f t="shared" si="681"/>
        <v>0</v>
      </c>
      <c r="AWW132" s="42">
        <f t="shared" si="681"/>
        <v>0</v>
      </c>
      <c r="AWX132" s="42">
        <f t="shared" si="681"/>
        <v>0</v>
      </c>
      <c r="AWY132" s="42">
        <f t="shared" si="681"/>
        <v>0</v>
      </c>
      <c r="AWZ132" s="42">
        <f t="shared" si="681"/>
        <v>0</v>
      </c>
      <c r="AXA132" s="42">
        <f t="shared" si="681"/>
        <v>0</v>
      </c>
      <c r="AXB132" s="42">
        <f t="shared" si="681"/>
        <v>0</v>
      </c>
      <c r="AXC132" s="42">
        <f t="shared" si="681"/>
        <v>0</v>
      </c>
      <c r="AXD132" s="42">
        <f t="shared" si="681"/>
        <v>0</v>
      </c>
      <c r="AXE132" s="42">
        <f t="shared" si="681"/>
        <v>0</v>
      </c>
      <c r="AXF132" s="42">
        <f t="shared" si="681"/>
        <v>0</v>
      </c>
      <c r="AXG132" s="42">
        <f t="shared" si="681"/>
        <v>0</v>
      </c>
      <c r="AXH132" s="42">
        <f t="shared" si="681"/>
        <v>0</v>
      </c>
      <c r="AXI132" s="42">
        <f t="shared" si="681"/>
        <v>0</v>
      </c>
      <c r="AXJ132" s="42">
        <f t="shared" si="681"/>
        <v>0</v>
      </c>
      <c r="AXK132" s="42" t="e">
        <f>SUM(AXKM28:AXKM32)</f>
        <v>#NAME?</v>
      </c>
      <c r="AXL132" s="42">
        <f t="shared" si="681"/>
        <v>0</v>
      </c>
      <c r="AXM132" s="42">
        <f t="shared" si="681"/>
        <v>0</v>
      </c>
      <c r="AXN132" s="42">
        <f t="shared" si="681"/>
        <v>0</v>
      </c>
      <c r="AXO132" s="42">
        <f t="shared" si="681"/>
        <v>0</v>
      </c>
      <c r="AXP132" s="42">
        <f t="shared" si="681"/>
        <v>0</v>
      </c>
      <c r="AXQ132" s="42">
        <f t="shared" si="681"/>
        <v>0</v>
      </c>
      <c r="AXR132" s="42">
        <f t="shared" si="681"/>
        <v>0</v>
      </c>
      <c r="AXS132" s="42">
        <f t="shared" si="681"/>
        <v>0</v>
      </c>
      <c r="AXT132" s="42">
        <f t="shared" si="681"/>
        <v>0</v>
      </c>
      <c r="AXU132" s="42">
        <f t="shared" si="681"/>
        <v>0</v>
      </c>
      <c r="AXV132" s="42">
        <f t="shared" si="681"/>
        <v>0</v>
      </c>
      <c r="AXW132" s="42">
        <f t="shared" si="681"/>
        <v>0</v>
      </c>
      <c r="AXX132" s="42">
        <f t="shared" si="681"/>
        <v>0</v>
      </c>
      <c r="AXY132" s="42">
        <f t="shared" si="681"/>
        <v>0</v>
      </c>
      <c r="AXZ132" s="42">
        <f t="shared" si="681"/>
        <v>0</v>
      </c>
      <c r="AYA132" s="42">
        <f t="shared" si="681"/>
        <v>0</v>
      </c>
      <c r="AYB132" s="42">
        <f t="shared" si="681"/>
        <v>0</v>
      </c>
      <c r="AYC132" s="42">
        <f t="shared" si="681"/>
        <v>0</v>
      </c>
      <c r="AYD132" s="42">
        <f t="shared" si="681"/>
        <v>0</v>
      </c>
      <c r="AYE132" s="42">
        <f t="shared" si="681"/>
        <v>0</v>
      </c>
      <c r="AYF132" s="42">
        <f t="shared" si="681"/>
        <v>0</v>
      </c>
      <c r="AYG132" s="42">
        <f t="shared" si="681"/>
        <v>0</v>
      </c>
      <c r="AYH132" s="42">
        <f t="shared" si="681"/>
        <v>0</v>
      </c>
      <c r="AYI132" s="42">
        <f t="shared" si="681"/>
        <v>0</v>
      </c>
      <c r="AYJ132" s="42">
        <f t="shared" si="681"/>
        <v>0</v>
      </c>
      <c r="AYK132" s="42" t="e">
        <f>SUM(AYKM28:AYKM32)</f>
        <v>#NAME?</v>
      </c>
      <c r="AYL132" s="42">
        <f t="shared" si="681"/>
        <v>0</v>
      </c>
      <c r="AYM132" s="42">
        <f t="shared" si="681"/>
        <v>0</v>
      </c>
      <c r="AYN132" s="42">
        <f t="shared" si="681"/>
        <v>0</v>
      </c>
      <c r="AYO132" s="42">
        <f t="shared" si="681"/>
        <v>0</v>
      </c>
      <c r="AYP132" s="42">
        <f t="shared" si="681"/>
        <v>0</v>
      </c>
      <c r="AYQ132" s="42">
        <f t="shared" si="681"/>
        <v>0</v>
      </c>
      <c r="AYR132" s="42">
        <f t="shared" si="681"/>
        <v>0</v>
      </c>
      <c r="AYS132" s="42">
        <f t="shared" ref="AYS132:BBD132" si="682">SUM(AYS127:AYS131)</f>
        <v>0</v>
      </c>
      <c r="AYT132" s="42">
        <f t="shared" si="682"/>
        <v>0</v>
      </c>
      <c r="AYU132" s="42">
        <f t="shared" si="682"/>
        <v>0</v>
      </c>
      <c r="AYV132" s="42">
        <f t="shared" si="682"/>
        <v>0</v>
      </c>
      <c r="AYW132" s="42">
        <f t="shared" si="682"/>
        <v>0</v>
      </c>
      <c r="AYX132" s="42">
        <f t="shared" si="682"/>
        <v>0</v>
      </c>
      <c r="AYY132" s="42">
        <f t="shared" si="682"/>
        <v>0</v>
      </c>
      <c r="AYZ132" s="42">
        <f t="shared" si="682"/>
        <v>0</v>
      </c>
      <c r="AZA132" s="42">
        <f t="shared" si="682"/>
        <v>0</v>
      </c>
      <c r="AZB132" s="42">
        <f t="shared" si="682"/>
        <v>0</v>
      </c>
      <c r="AZC132" s="42">
        <f t="shared" si="682"/>
        <v>0</v>
      </c>
      <c r="AZD132" s="42">
        <f t="shared" si="682"/>
        <v>0</v>
      </c>
      <c r="AZE132" s="42">
        <f t="shared" si="682"/>
        <v>0</v>
      </c>
      <c r="AZF132" s="42">
        <f t="shared" si="682"/>
        <v>0</v>
      </c>
      <c r="AZG132" s="42">
        <f t="shared" si="682"/>
        <v>0</v>
      </c>
      <c r="AZH132" s="42">
        <f t="shared" si="682"/>
        <v>0</v>
      </c>
      <c r="AZI132" s="42">
        <f t="shared" si="682"/>
        <v>0</v>
      </c>
      <c r="AZJ132" s="42">
        <f t="shared" si="682"/>
        <v>0</v>
      </c>
      <c r="AZK132" s="42" t="e">
        <f>SUM(AZKM28:AZKM32)</f>
        <v>#NAME?</v>
      </c>
      <c r="AZL132" s="42">
        <f t="shared" si="682"/>
        <v>0</v>
      </c>
      <c r="AZM132" s="42">
        <f t="shared" si="682"/>
        <v>0</v>
      </c>
      <c r="AZN132" s="42">
        <f t="shared" si="682"/>
        <v>0</v>
      </c>
      <c r="AZO132" s="42">
        <f t="shared" si="682"/>
        <v>0</v>
      </c>
      <c r="AZP132" s="42">
        <f t="shared" si="682"/>
        <v>0</v>
      </c>
      <c r="AZQ132" s="42">
        <f t="shared" si="682"/>
        <v>0</v>
      </c>
      <c r="AZR132" s="42">
        <f t="shared" si="682"/>
        <v>0</v>
      </c>
      <c r="AZS132" s="42">
        <f t="shared" si="682"/>
        <v>0</v>
      </c>
      <c r="AZT132" s="42">
        <f t="shared" si="682"/>
        <v>0</v>
      </c>
      <c r="AZU132" s="42">
        <f t="shared" si="682"/>
        <v>0</v>
      </c>
      <c r="AZV132" s="42">
        <f t="shared" si="682"/>
        <v>0</v>
      </c>
      <c r="AZW132" s="42">
        <f t="shared" si="682"/>
        <v>0</v>
      </c>
      <c r="AZX132" s="42">
        <f t="shared" si="682"/>
        <v>0</v>
      </c>
      <c r="AZY132" s="42">
        <f t="shared" si="682"/>
        <v>0</v>
      </c>
      <c r="AZZ132" s="42">
        <f t="shared" si="682"/>
        <v>0</v>
      </c>
      <c r="BAA132" s="42">
        <f t="shared" si="682"/>
        <v>0</v>
      </c>
      <c r="BAB132" s="42">
        <f t="shared" si="682"/>
        <v>0</v>
      </c>
      <c r="BAC132" s="42">
        <f t="shared" si="682"/>
        <v>0</v>
      </c>
      <c r="BAD132" s="42">
        <f t="shared" si="682"/>
        <v>0</v>
      </c>
      <c r="BAE132" s="42">
        <f t="shared" si="682"/>
        <v>0</v>
      </c>
      <c r="BAF132" s="42">
        <f t="shared" si="682"/>
        <v>0</v>
      </c>
      <c r="BAG132" s="42">
        <f t="shared" si="682"/>
        <v>0</v>
      </c>
      <c r="BAH132" s="42">
        <f t="shared" si="682"/>
        <v>0</v>
      </c>
      <c r="BAI132" s="42">
        <f t="shared" si="682"/>
        <v>0</v>
      </c>
      <c r="BAJ132" s="42">
        <f t="shared" si="682"/>
        <v>0</v>
      </c>
      <c r="BAK132" s="42" t="e">
        <f>SUM(BAKM28:BAKM32)</f>
        <v>#NAME?</v>
      </c>
      <c r="BAL132" s="42">
        <f t="shared" si="682"/>
        <v>0</v>
      </c>
      <c r="BAM132" s="42">
        <f t="shared" si="682"/>
        <v>0</v>
      </c>
      <c r="BAN132" s="42">
        <f t="shared" si="682"/>
        <v>0</v>
      </c>
      <c r="BAO132" s="42">
        <f t="shared" si="682"/>
        <v>0</v>
      </c>
      <c r="BAP132" s="42">
        <f t="shared" si="682"/>
        <v>0</v>
      </c>
      <c r="BAQ132" s="42">
        <f t="shared" si="682"/>
        <v>0</v>
      </c>
      <c r="BAR132" s="42">
        <f t="shared" si="682"/>
        <v>0</v>
      </c>
      <c r="BAS132" s="42">
        <f t="shared" si="682"/>
        <v>0</v>
      </c>
      <c r="BAT132" s="42">
        <f t="shared" si="682"/>
        <v>0</v>
      </c>
      <c r="BAU132" s="42">
        <f t="shared" si="682"/>
        <v>0</v>
      </c>
      <c r="BAV132" s="42">
        <f t="shared" si="682"/>
        <v>0</v>
      </c>
      <c r="BAW132" s="42">
        <f t="shared" si="682"/>
        <v>0</v>
      </c>
      <c r="BAX132" s="42">
        <f t="shared" si="682"/>
        <v>0</v>
      </c>
      <c r="BAY132" s="42">
        <f t="shared" si="682"/>
        <v>0</v>
      </c>
      <c r="BAZ132" s="42">
        <f t="shared" si="682"/>
        <v>0</v>
      </c>
      <c r="BBA132" s="42">
        <f t="shared" si="682"/>
        <v>0</v>
      </c>
      <c r="BBB132" s="42">
        <f t="shared" si="682"/>
        <v>0</v>
      </c>
      <c r="BBC132" s="42">
        <f t="shared" si="682"/>
        <v>0</v>
      </c>
      <c r="BBD132" s="42">
        <f t="shared" si="682"/>
        <v>0</v>
      </c>
      <c r="BBE132" s="42">
        <f t="shared" ref="BBE132:BDP132" si="683">SUM(BBE127:BBE131)</f>
        <v>0</v>
      </c>
      <c r="BBF132" s="42">
        <f t="shared" si="683"/>
        <v>0</v>
      </c>
      <c r="BBG132" s="42">
        <f t="shared" si="683"/>
        <v>0</v>
      </c>
      <c r="BBH132" s="42">
        <f t="shared" si="683"/>
        <v>0</v>
      </c>
      <c r="BBI132" s="42">
        <f t="shared" si="683"/>
        <v>0</v>
      </c>
      <c r="BBJ132" s="42">
        <f t="shared" si="683"/>
        <v>0</v>
      </c>
      <c r="BBK132" s="42" t="e">
        <f>SUM(BBKM28:BBKM32)</f>
        <v>#NAME?</v>
      </c>
      <c r="BBL132" s="42">
        <f t="shared" si="683"/>
        <v>0</v>
      </c>
      <c r="BBM132" s="42">
        <f t="shared" si="683"/>
        <v>0</v>
      </c>
      <c r="BBN132" s="42">
        <f t="shared" si="683"/>
        <v>0</v>
      </c>
      <c r="BBO132" s="42">
        <f t="shared" si="683"/>
        <v>0</v>
      </c>
      <c r="BBP132" s="42">
        <f t="shared" si="683"/>
        <v>0</v>
      </c>
      <c r="BBQ132" s="42">
        <f t="shared" si="683"/>
        <v>0</v>
      </c>
      <c r="BBR132" s="42">
        <f t="shared" si="683"/>
        <v>0</v>
      </c>
      <c r="BBS132" s="42">
        <f t="shared" si="683"/>
        <v>0</v>
      </c>
      <c r="BBT132" s="42">
        <f t="shared" si="683"/>
        <v>0</v>
      </c>
      <c r="BBU132" s="42">
        <f t="shared" si="683"/>
        <v>0</v>
      </c>
      <c r="BBV132" s="42">
        <f t="shared" si="683"/>
        <v>0</v>
      </c>
      <c r="BBW132" s="42">
        <f t="shared" si="683"/>
        <v>0</v>
      </c>
      <c r="BBX132" s="42">
        <f t="shared" si="683"/>
        <v>0</v>
      </c>
      <c r="BBY132" s="42">
        <f t="shared" si="683"/>
        <v>0</v>
      </c>
      <c r="BBZ132" s="42">
        <f t="shared" si="683"/>
        <v>0</v>
      </c>
      <c r="BCA132" s="42">
        <f t="shared" si="683"/>
        <v>0</v>
      </c>
      <c r="BCB132" s="42">
        <f t="shared" si="683"/>
        <v>0</v>
      </c>
      <c r="BCC132" s="42">
        <f t="shared" si="683"/>
        <v>0</v>
      </c>
      <c r="BCD132" s="42">
        <f t="shared" si="683"/>
        <v>0</v>
      </c>
      <c r="BCE132" s="42">
        <f t="shared" si="683"/>
        <v>0</v>
      </c>
      <c r="BCF132" s="42">
        <f t="shared" si="683"/>
        <v>0</v>
      </c>
      <c r="BCG132" s="42">
        <f t="shared" si="683"/>
        <v>0</v>
      </c>
      <c r="BCH132" s="42">
        <f t="shared" si="683"/>
        <v>0</v>
      </c>
      <c r="BCI132" s="42">
        <f t="shared" si="683"/>
        <v>0</v>
      </c>
      <c r="BCJ132" s="42">
        <f t="shared" si="683"/>
        <v>0</v>
      </c>
      <c r="BCK132" s="42" t="e">
        <f>SUM(BCKM28:BCKM32)</f>
        <v>#NAME?</v>
      </c>
      <c r="BCL132" s="42">
        <f t="shared" si="683"/>
        <v>0</v>
      </c>
      <c r="BCM132" s="42">
        <f t="shared" si="683"/>
        <v>0</v>
      </c>
      <c r="BCN132" s="42">
        <f t="shared" si="683"/>
        <v>0</v>
      </c>
      <c r="BCO132" s="42">
        <f t="shared" si="683"/>
        <v>0</v>
      </c>
      <c r="BCP132" s="42">
        <f t="shared" si="683"/>
        <v>0</v>
      </c>
      <c r="BCQ132" s="42">
        <f t="shared" si="683"/>
        <v>0</v>
      </c>
      <c r="BCR132" s="42">
        <f t="shared" si="683"/>
        <v>0</v>
      </c>
      <c r="BCS132" s="42">
        <f t="shared" si="683"/>
        <v>0</v>
      </c>
      <c r="BCT132" s="42">
        <f t="shared" si="683"/>
        <v>0</v>
      </c>
      <c r="BCU132" s="42">
        <f t="shared" si="683"/>
        <v>0</v>
      </c>
      <c r="BCV132" s="42">
        <f t="shared" si="683"/>
        <v>0</v>
      </c>
      <c r="BCW132" s="42">
        <f t="shared" si="683"/>
        <v>0</v>
      </c>
      <c r="BCX132" s="42">
        <f t="shared" si="683"/>
        <v>0</v>
      </c>
      <c r="BCY132" s="42">
        <f t="shared" si="683"/>
        <v>0</v>
      </c>
      <c r="BCZ132" s="42">
        <f t="shared" si="683"/>
        <v>0</v>
      </c>
      <c r="BDA132" s="42">
        <f t="shared" si="683"/>
        <v>0</v>
      </c>
      <c r="BDB132" s="42">
        <f t="shared" si="683"/>
        <v>0</v>
      </c>
      <c r="BDC132" s="42">
        <f t="shared" si="683"/>
        <v>0</v>
      </c>
      <c r="BDD132" s="42">
        <f t="shared" si="683"/>
        <v>0</v>
      </c>
      <c r="BDE132" s="42">
        <f t="shared" si="683"/>
        <v>0</v>
      </c>
      <c r="BDF132" s="42">
        <f t="shared" si="683"/>
        <v>0</v>
      </c>
      <c r="BDG132" s="42">
        <f t="shared" si="683"/>
        <v>0</v>
      </c>
      <c r="BDH132" s="42">
        <f t="shared" si="683"/>
        <v>0</v>
      </c>
      <c r="BDI132" s="42">
        <f t="shared" si="683"/>
        <v>0</v>
      </c>
      <c r="BDJ132" s="42">
        <f t="shared" si="683"/>
        <v>0</v>
      </c>
      <c r="BDK132" s="42" t="e">
        <f>SUM(BDKM28:BDKM32)</f>
        <v>#NAME?</v>
      </c>
      <c r="BDL132" s="42">
        <f t="shared" si="683"/>
        <v>0</v>
      </c>
      <c r="BDM132" s="42">
        <f t="shared" si="683"/>
        <v>0</v>
      </c>
      <c r="BDN132" s="42">
        <f t="shared" si="683"/>
        <v>0</v>
      </c>
      <c r="BDO132" s="42">
        <f t="shared" si="683"/>
        <v>0</v>
      </c>
      <c r="BDP132" s="42">
        <f t="shared" si="683"/>
        <v>0</v>
      </c>
      <c r="BDQ132" s="42">
        <f t="shared" ref="BDQ132:BGB132" si="684">SUM(BDQ127:BDQ131)</f>
        <v>0</v>
      </c>
      <c r="BDR132" s="42">
        <f t="shared" si="684"/>
        <v>0</v>
      </c>
      <c r="BDS132" s="42">
        <f t="shared" si="684"/>
        <v>0</v>
      </c>
      <c r="BDT132" s="42">
        <f t="shared" si="684"/>
        <v>0</v>
      </c>
      <c r="BDU132" s="42">
        <f t="shared" si="684"/>
        <v>0</v>
      </c>
      <c r="BDV132" s="42">
        <f t="shared" si="684"/>
        <v>0</v>
      </c>
      <c r="BDW132" s="42">
        <f t="shared" si="684"/>
        <v>0</v>
      </c>
      <c r="BDX132" s="42">
        <f t="shared" si="684"/>
        <v>0</v>
      </c>
      <c r="BDY132" s="42">
        <f t="shared" si="684"/>
        <v>0</v>
      </c>
      <c r="BDZ132" s="42">
        <f t="shared" si="684"/>
        <v>0</v>
      </c>
      <c r="BEA132" s="42">
        <f t="shared" si="684"/>
        <v>0</v>
      </c>
      <c r="BEB132" s="42">
        <f t="shared" si="684"/>
        <v>0</v>
      </c>
      <c r="BEC132" s="42">
        <f t="shared" si="684"/>
        <v>0</v>
      </c>
      <c r="BED132" s="42">
        <f t="shared" si="684"/>
        <v>0</v>
      </c>
      <c r="BEE132" s="42">
        <f t="shared" si="684"/>
        <v>0</v>
      </c>
      <c r="BEF132" s="42">
        <f t="shared" si="684"/>
        <v>0</v>
      </c>
      <c r="BEG132" s="42">
        <f t="shared" si="684"/>
        <v>0</v>
      </c>
      <c r="BEH132" s="42">
        <f t="shared" si="684"/>
        <v>0</v>
      </c>
      <c r="BEI132" s="42">
        <f t="shared" si="684"/>
        <v>0</v>
      </c>
      <c r="BEJ132" s="42">
        <f t="shared" si="684"/>
        <v>0</v>
      </c>
      <c r="BEK132" s="42" t="e">
        <f>SUM(BEKM28:BEKM32)</f>
        <v>#NAME?</v>
      </c>
      <c r="BEL132" s="42">
        <f t="shared" si="684"/>
        <v>0</v>
      </c>
      <c r="BEM132" s="42">
        <f t="shared" si="684"/>
        <v>0</v>
      </c>
      <c r="BEN132" s="42">
        <f t="shared" si="684"/>
        <v>0</v>
      </c>
      <c r="BEO132" s="42">
        <f t="shared" si="684"/>
        <v>0</v>
      </c>
      <c r="BEP132" s="42">
        <f t="shared" si="684"/>
        <v>0</v>
      </c>
      <c r="BEQ132" s="42">
        <f t="shared" si="684"/>
        <v>0</v>
      </c>
      <c r="BER132" s="42">
        <f t="shared" si="684"/>
        <v>0</v>
      </c>
      <c r="BES132" s="42">
        <f t="shared" si="684"/>
        <v>0</v>
      </c>
      <c r="BET132" s="42">
        <f t="shared" si="684"/>
        <v>0</v>
      </c>
      <c r="BEU132" s="42">
        <f t="shared" si="684"/>
        <v>0</v>
      </c>
      <c r="BEV132" s="42">
        <f t="shared" si="684"/>
        <v>0</v>
      </c>
      <c r="BEW132" s="42">
        <f t="shared" si="684"/>
        <v>0</v>
      </c>
      <c r="BEX132" s="42">
        <f t="shared" si="684"/>
        <v>0</v>
      </c>
      <c r="BEY132" s="42">
        <f t="shared" si="684"/>
        <v>0</v>
      </c>
      <c r="BEZ132" s="42">
        <f t="shared" si="684"/>
        <v>0</v>
      </c>
      <c r="BFA132" s="42">
        <f t="shared" si="684"/>
        <v>0</v>
      </c>
      <c r="BFB132" s="42">
        <f t="shared" si="684"/>
        <v>0</v>
      </c>
      <c r="BFC132" s="42">
        <f t="shared" si="684"/>
        <v>0</v>
      </c>
      <c r="BFD132" s="42">
        <f t="shared" si="684"/>
        <v>0</v>
      </c>
      <c r="BFE132" s="42">
        <f t="shared" si="684"/>
        <v>0</v>
      </c>
      <c r="BFF132" s="42">
        <f t="shared" si="684"/>
        <v>0</v>
      </c>
      <c r="BFG132" s="42">
        <f t="shared" si="684"/>
        <v>0</v>
      </c>
      <c r="BFH132" s="42">
        <f t="shared" si="684"/>
        <v>0</v>
      </c>
      <c r="BFI132" s="42">
        <f t="shared" si="684"/>
        <v>0</v>
      </c>
      <c r="BFJ132" s="42">
        <f t="shared" si="684"/>
        <v>0</v>
      </c>
      <c r="BFK132" s="42" t="e">
        <f>SUM(BFKM28:BFKM32)</f>
        <v>#NAME?</v>
      </c>
      <c r="BFL132" s="42">
        <f t="shared" si="684"/>
        <v>0</v>
      </c>
      <c r="BFM132" s="42">
        <f t="shared" si="684"/>
        <v>0</v>
      </c>
      <c r="BFN132" s="42">
        <f t="shared" si="684"/>
        <v>0</v>
      </c>
      <c r="BFO132" s="42">
        <f t="shared" si="684"/>
        <v>0</v>
      </c>
      <c r="BFP132" s="42">
        <f t="shared" si="684"/>
        <v>0</v>
      </c>
      <c r="BFQ132" s="42">
        <f t="shared" si="684"/>
        <v>0</v>
      </c>
      <c r="BFR132" s="42">
        <f t="shared" si="684"/>
        <v>0</v>
      </c>
      <c r="BFS132" s="42">
        <f t="shared" si="684"/>
        <v>0</v>
      </c>
      <c r="BFT132" s="42">
        <f t="shared" si="684"/>
        <v>0</v>
      </c>
      <c r="BFU132" s="42">
        <f t="shared" si="684"/>
        <v>0</v>
      </c>
      <c r="BFV132" s="42">
        <f t="shared" si="684"/>
        <v>0</v>
      </c>
      <c r="BFW132" s="42">
        <f t="shared" si="684"/>
        <v>0</v>
      </c>
      <c r="BFX132" s="42">
        <f t="shared" si="684"/>
        <v>0</v>
      </c>
      <c r="BFY132" s="42">
        <f t="shared" si="684"/>
        <v>0</v>
      </c>
      <c r="BFZ132" s="42">
        <f t="shared" si="684"/>
        <v>0</v>
      </c>
      <c r="BGA132" s="42">
        <f t="shared" si="684"/>
        <v>0</v>
      </c>
      <c r="BGB132" s="42">
        <f t="shared" si="684"/>
        <v>0</v>
      </c>
      <c r="BGC132" s="42">
        <f t="shared" ref="BGC132:BIN132" si="685">SUM(BGC127:BGC131)</f>
        <v>0</v>
      </c>
      <c r="BGD132" s="42">
        <f t="shared" si="685"/>
        <v>0</v>
      </c>
      <c r="BGE132" s="42">
        <f t="shared" si="685"/>
        <v>0</v>
      </c>
      <c r="BGF132" s="42">
        <f t="shared" si="685"/>
        <v>0</v>
      </c>
      <c r="BGG132" s="42">
        <f t="shared" si="685"/>
        <v>0</v>
      </c>
      <c r="BGH132" s="42">
        <f t="shared" si="685"/>
        <v>0</v>
      </c>
      <c r="BGI132" s="42">
        <f t="shared" si="685"/>
        <v>0</v>
      </c>
      <c r="BGJ132" s="42">
        <f t="shared" si="685"/>
        <v>0</v>
      </c>
      <c r="BGK132" s="42" t="e">
        <f>SUM(BGKM28:BGKM32)</f>
        <v>#NAME?</v>
      </c>
      <c r="BGL132" s="42">
        <f t="shared" si="685"/>
        <v>0</v>
      </c>
      <c r="BGM132" s="42">
        <f t="shared" si="685"/>
        <v>0</v>
      </c>
      <c r="BGN132" s="42">
        <f t="shared" si="685"/>
        <v>0</v>
      </c>
      <c r="BGO132" s="42">
        <f t="shared" si="685"/>
        <v>0</v>
      </c>
      <c r="BGP132" s="42">
        <f t="shared" si="685"/>
        <v>0</v>
      </c>
      <c r="BGQ132" s="42">
        <f t="shared" si="685"/>
        <v>0</v>
      </c>
      <c r="BGR132" s="42">
        <f t="shared" si="685"/>
        <v>0</v>
      </c>
      <c r="BGS132" s="42">
        <f t="shared" si="685"/>
        <v>0</v>
      </c>
      <c r="BGT132" s="42">
        <f t="shared" si="685"/>
        <v>0</v>
      </c>
      <c r="BGU132" s="42">
        <f t="shared" si="685"/>
        <v>0</v>
      </c>
      <c r="BGV132" s="42">
        <f t="shared" si="685"/>
        <v>0</v>
      </c>
      <c r="BGW132" s="42">
        <f t="shared" si="685"/>
        <v>0</v>
      </c>
      <c r="BGX132" s="42">
        <f t="shared" si="685"/>
        <v>0</v>
      </c>
      <c r="BGY132" s="42">
        <f t="shared" si="685"/>
        <v>0</v>
      </c>
      <c r="BGZ132" s="42">
        <f t="shared" si="685"/>
        <v>0</v>
      </c>
      <c r="BHA132" s="42">
        <f t="shared" si="685"/>
        <v>0</v>
      </c>
      <c r="BHB132" s="42">
        <f t="shared" si="685"/>
        <v>0</v>
      </c>
      <c r="BHC132" s="42">
        <f t="shared" si="685"/>
        <v>0</v>
      </c>
      <c r="BHD132" s="42">
        <f t="shared" si="685"/>
        <v>0</v>
      </c>
      <c r="BHE132" s="42">
        <f t="shared" si="685"/>
        <v>0</v>
      </c>
      <c r="BHF132" s="42">
        <f t="shared" si="685"/>
        <v>0</v>
      </c>
      <c r="BHG132" s="42">
        <f t="shared" si="685"/>
        <v>0</v>
      </c>
      <c r="BHH132" s="42">
        <f t="shared" si="685"/>
        <v>0</v>
      </c>
      <c r="BHI132" s="42">
        <f t="shared" si="685"/>
        <v>0</v>
      </c>
      <c r="BHJ132" s="42">
        <f t="shared" si="685"/>
        <v>0</v>
      </c>
      <c r="BHK132" s="42" t="e">
        <f>SUM(BHKM28:BHKM32)</f>
        <v>#NAME?</v>
      </c>
      <c r="BHL132" s="42">
        <f t="shared" si="685"/>
        <v>0</v>
      </c>
      <c r="BHM132" s="42">
        <f t="shared" si="685"/>
        <v>0</v>
      </c>
      <c r="BHN132" s="42">
        <f t="shared" si="685"/>
        <v>0</v>
      </c>
      <c r="BHO132" s="42">
        <f t="shared" si="685"/>
        <v>0</v>
      </c>
      <c r="BHP132" s="42">
        <f t="shared" si="685"/>
        <v>0</v>
      </c>
      <c r="BHQ132" s="42">
        <f t="shared" si="685"/>
        <v>0</v>
      </c>
      <c r="BHR132" s="42">
        <f t="shared" si="685"/>
        <v>0</v>
      </c>
      <c r="BHS132" s="42">
        <f t="shared" si="685"/>
        <v>0</v>
      </c>
      <c r="BHT132" s="42">
        <f t="shared" si="685"/>
        <v>0</v>
      </c>
      <c r="BHU132" s="42">
        <f t="shared" si="685"/>
        <v>0</v>
      </c>
      <c r="BHV132" s="42">
        <f t="shared" si="685"/>
        <v>0</v>
      </c>
      <c r="BHW132" s="42">
        <f t="shared" si="685"/>
        <v>0</v>
      </c>
      <c r="BHX132" s="42">
        <f t="shared" si="685"/>
        <v>0</v>
      </c>
      <c r="BHY132" s="42">
        <f t="shared" si="685"/>
        <v>0</v>
      </c>
      <c r="BHZ132" s="42">
        <f t="shared" si="685"/>
        <v>0</v>
      </c>
      <c r="BIA132" s="42">
        <f t="shared" si="685"/>
        <v>0</v>
      </c>
      <c r="BIB132" s="42">
        <f t="shared" si="685"/>
        <v>0</v>
      </c>
      <c r="BIC132" s="42">
        <f t="shared" si="685"/>
        <v>0</v>
      </c>
      <c r="BID132" s="42">
        <f t="shared" si="685"/>
        <v>0</v>
      </c>
      <c r="BIE132" s="42">
        <f t="shared" si="685"/>
        <v>0</v>
      </c>
      <c r="BIF132" s="42">
        <f t="shared" si="685"/>
        <v>0</v>
      </c>
      <c r="BIG132" s="42">
        <f t="shared" si="685"/>
        <v>0</v>
      </c>
      <c r="BIH132" s="42">
        <f t="shared" si="685"/>
        <v>0</v>
      </c>
      <c r="BII132" s="42">
        <f t="shared" si="685"/>
        <v>0</v>
      </c>
      <c r="BIJ132" s="42">
        <f t="shared" si="685"/>
        <v>0</v>
      </c>
      <c r="BIK132" s="42" t="e">
        <f>SUM(BIKM28:BIKM32)</f>
        <v>#NAME?</v>
      </c>
      <c r="BIL132" s="42">
        <f t="shared" si="685"/>
        <v>0</v>
      </c>
      <c r="BIM132" s="42">
        <f t="shared" si="685"/>
        <v>0</v>
      </c>
      <c r="BIN132" s="42">
        <f t="shared" si="685"/>
        <v>0</v>
      </c>
      <c r="BIO132" s="42">
        <f t="shared" ref="BIO132:BKZ132" si="686">SUM(BIO127:BIO131)</f>
        <v>0</v>
      </c>
      <c r="BIP132" s="42">
        <f t="shared" si="686"/>
        <v>0</v>
      </c>
      <c r="BIQ132" s="42">
        <f t="shared" si="686"/>
        <v>0</v>
      </c>
      <c r="BIR132" s="42">
        <f t="shared" si="686"/>
        <v>0</v>
      </c>
      <c r="BIS132" s="42">
        <f t="shared" si="686"/>
        <v>0</v>
      </c>
      <c r="BIT132" s="42">
        <f t="shared" si="686"/>
        <v>0</v>
      </c>
      <c r="BIU132" s="42">
        <f t="shared" si="686"/>
        <v>0</v>
      </c>
      <c r="BIV132" s="42">
        <f t="shared" si="686"/>
        <v>0</v>
      </c>
      <c r="BIW132" s="42">
        <f t="shared" si="686"/>
        <v>0</v>
      </c>
      <c r="BIX132" s="42">
        <f t="shared" si="686"/>
        <v>0</v>
      </c>
      <c r="BIY132" s="42">
        <f t="shared" si="686"/>
        <v>0</v>
      </c>
      <c r="BIZ132" s="42">
        <f t="shared" si="686"/>
        <v>0</v>
      </c>
      <c r="BJA132" s="42">
        <f t="shared" si="686"/>
        <v>0</v>
      </c>
      <c r="BJB132" s="42">
        <f t="shared" si="686"/>
        <v>0</v>
      </c>
      <c r="BJC132" s="42">
        <f t="shared" si="686"/>
        <v>0</v>
      </c>
      <c r="BJD132" s="42">
        <f t="shared" si="686"/>
        <v>0</v>
      </c>
      <c r="BJE132" s="42">
        <f t="shared" si="686"/>
        <v>0</v>
      </c>
      <c r="BJF132" s="42">
        <f t="shared" si="686"/>
        <v>0</v>
      </c>
      <c r="BJG132" s="42">
        <f t="shared" si="686"/>
        <v>0</v>
      </c>
      <c r="BJH132" s="42">
        <f t="shared" si="686"/>
        <v>0</v>
      </c>
      <c r="BJI132" s="42">
        <f t="shared" si="686"/>
        <v>0</v>
      </c>
      <c r="BJJ132" s="42">
        <f t="shared" si="686"/>
        <v>0</v>
      </c>
      <c r="BJK132" s="42" t="e">
        <f>SUM(BJKM28:BJKM32)</f>
        <v>#NAME?</v>
      </c>
      <c r="BJL132" s="42">
        <f t="shared" si="686"/>
        <v>0</v>
      </c>
      <c r="BJM132" s="42">
        <f t="shared" si="686"/>
        <v>0</v>
      </c>
      <c r="BJN132" s="42">
        <f t="shared" si="686"/>
        <v>0</v>
      </c>
      <c r="BJO132" s="42">
        <f t="shared" si="686"/>
        <v>0</v>
      </c>
      <c r="BJP132" s="42">
        <f t="shared" si="686"/>
        <v>0</v>
      </c>
      <c r="BJQ132" s="42">
        <f t="shared" si="686"/>
        <v>0</v>
      </c>
      <c r="BJR132" s="42">
        <f t="shared" si="686"/>
        <v>0</v>
      </c>
      <c r="BJS132" s="42">
        <f t="shared" si="686"/>
        <v>0</v>
      </c>
      <c r="BJT132" s="42">
        <f t="shared" si="686"/>
        <v>0</v>
      </c>
      <c r="BJU132" s="42">
        <f t="shared" si="686"/>
        <v>0</v>
      </c>
      <c r="BJV132" s="42">
        <f t="shared" si="686"/>
        <v>0</v>
      </c>
      <c r="BJW132" s="42">
        <f t="shared" si="686"/>
        <v>0</v>
      </c>
      <c r="BJX132" s="42">
        <f t="shared" si="686"/>
        <v>0</v>
      </c>
      <c r="BJY132" s="42">
        <f t="shared" si="686"/>
        <v>0</v>
      </c>
      <c r="BJZ132" s="42">
        <f t="shared" si="686"/>
        <v>0</v>
      </c>
      <c r="BKA132" s="42">
        <f t="shared" si="686"/>
        <v>0</v>
      </c>
      <c r="BKB132" s="42">
        <f t="shared" si="686"/>
        <v>0</v>
      </c>
      <c r="BKC132" s="42">
        <f t="shared" si="686"/>
        <v>0</v>
      </c>
      <c r="BKD132" s="42">
        <f t="shared" si="686"/>
        <v>0</v>
      </c>
      <c r="BKE132" s="42">
        <f t="shared" si="686"/>
        <v>0</v>
      </c>
      <c r="BKF132" s="42">
        <f t="shared" si="686"/>
        <v>0</v>
      </c>
      <c r="BKG132" s="42">
        <f t="shared" si="686"/>
        <v>0</v>
      </c>
      <c r="BKH132" s="42">
        <f t="shared" si="686"/>
        <v>0</v>
      </c>
      <c r="BKI132" s="42">
        <f t="shared" si="686"/>
        <v>0</v>
      </c>
      <c r="BKJ132" s="42">
        <f t="shared" si="686"/>
        <v>0</v>
      </c>
      <c r="BKK132" s="42" t="e">
        <f>SUM(BKKM28:BKKM32)</f>
        <v>#NAME?</v>
      </c>
      <c r="BKL132" s="42">
        <f t="shared" si="686"/>
        <v>0</v>
      </c>
      <c r="BKM132" s="42">
        <f t="shared" si="686"/>
        <v>0</v>
      </c>
      <c r="BKN132" s="42">
        <f t="shared" si="686"/>
        <v>0</v>
      </c>
      <c r="BKO132" s="42">
        <f t="shared" si="686"/>
        <v>0</v>
      </c>
      <c r="BKP132" s="42">
        <f t="shared" si="686"/>
        <v>0</v>
      </c>
      <c r="BKQ132" s="42">
        <f t="shared" si="686"/>
        <v>0</v>
      </c>
      <c r="BKR132" s="42">
        <f t="shared" si="686"/>
        <v>0</v>
      </c>
      <c r="BKS132" s="42">
        <f t="shared" si="686"/>
        <v>0</v>
      </c>
      <c r="BKT132" s="42">
        <f t="shared" si="686"/>
        <v>0</v>
      </c>
      <c r="BKU132" s="42">
        <f t="shared" si="686"/>
        <v>0</v>
      </c>
      <c r="BKV132" s="42">
        <f t="shared" si="686"/>
        <v>0</v>
      </c>
      <c r="BKW132" s="42">
        <f t="shared" si="686"/>
        <v>0</v>
      </c>
      <c r="BKX132" s="42">
        <f t="shared" si="686"/>
        <v>0</v>
      </c>
      <c r="BKY132" s="42">
        <f t="shared" si="686"/>
        <v>0</v>
      </c>
      <c r="BKZ132" s="42">
        <f t="shared" si="686"/>
        <v>0</v>
      </c>
      <c r="BLA132" s="42">
        <f t="shared" ref="BLA132:BNL132" si="687">SUM(BLA127:BLA131)</f>
        <v>0</v>
      </c>
      <c r="BLB132" s="42">
        <f t="shared" si="687"/>
        <v>0</v>
      </c>
      <c r="BLC132" s="42">
        <f t="shared" si="687"/>
        <v>0</v>
      </c>
      <c r="BLD132" s="42">
        <f t="shared" si="687"/>
        <v>0</v>
      </c>
      <c r="BLE132" s="42">
        <f t="shared" si="687"/>
        <v>0</v>
      </c>
      <c r="BLF132" s="42">
        <f t="shared" si="687"/>
        <v>0</v>
      </c>
      <c r="BLG132" s="42">
        <f t="shared" si="687"/>
        <v>0</v>
      </c>
      <c r="BLH132" s="42">
        <f t="shared" si="687"/>
        <v>0</v>
      </c>
      <c r="BLI132" s="42">
        <f t="shared" si="687"/>
        <v>0</v>
      </c>
      <c r="BLJ132" s="42">
        <f t="shared" si="687"/>
        <v>0</v>
      </c>
      <c r="BLK132" s="42" t="e">
        <f>SUM(BLKM28:BLKM32)</f>
        <v>#NAME?</v>
      </c>
      <c r="BLL132" s="42">
        <f t="shared" si="687"/>
        <v>0</v>
      </c>
      <c r="BLM132" s="42">
        <f t="shared" si="687"/>
        <v>0</v>
      </c>
      <c r="BLN132" s="42">
        <f t="shared" si="687"/>
        <v>0</v>
      </c>
      <c r="BLO132" s="42">
        <f t="shared" si="687"/>
        <v>0</v>
      </c>
      <c r="BLP132" s="42">
        <f t="shared" si="687"/>
        <v>0</v>
      </c>
      <c r="BLQ132" s="42">
        <f t="shared" si="687"/>
        <v>0</v>
      </c>
      <c r="BLR132" s="42">
        <f t="shared" si="687"/>
        <v>0</v>
      </c>
      <c r="BLS132" s="42">
        <f t="shared" si="687"/>
        <v>0</v>
      </c>
      <c r="BLT132" s="42">
        <f t="shared" si="687"/>
        <v>0</v>
      </c>
      <c r="BLU132" s="42">
        <f t="shared" si="687"/>
        <v>0</v>
      </c>
      <c r="BLV132" s="42">
        <f t="shared" si="687"/>
        <v>0</v>
      </c>
      <c r="BLW132" s="42">
        <f t="shared" si="687"/>
        <v>0</v>
      </c>
      <c r="BLX132" s="42">
        <f t="shared" si="687"/>
        <v>0</v>
      </c>
      <c r="BLY132" s="42">
        <f t="shared" si="687"/>
        <v>0</v>
      </c>
      <c r="BLZ132" s="42">
        <f t="shared" si="687"/>
        <v>0</v>
      </c>
      <c r="BMA132" s="42">
        <f t="shared" si="687"/>
        <v>0</v>
      </c>
      <c r="BMB132" s="42">
        <f t="shared" si="687"/>
        <v>0</v>
      </c>
      <c r="BMC132" s="42">
        <f t="shared" si="687"/>
        <v>0</v>
      </c>
      <c r="BMD132" s="42">
        <f t="shared" si="687"/>
        <v>0</v>
      </c>
      <c r="BME132" s="42">
        <f t="shared" si="687"/>
        <v>0</v>
      </c>
      <c r="BMF132" s="42">
        <f t="shared" si="687"/>
        <v>0</v>
      </c>
      <c r="BMG132" s="42">
        <f t="shared" si="687"/>
        <v>0</v>
      </c>
      <c r="BMH132" s="42">
        <f t="shared" si="687"/>
        <v>0</v>
      </c>
      <c r="BMI132" s="42">
        <f t="shared" si="687"/>
        <v>0</v>
      </c>
      <c r="BMJ132" s="42">
        <f t="shared" si="687"/>
        <v>0</v>
      </c>
      <c r="BMK132" s="42" t="e">
        <f>SUM(BMKM28:BMKM32)</f>
        <v>#NAME?</v>
      </c>
      <c r="BML132" s="42">
        <f t="shared" si="687"/>
        <v>0</v>
      </c>
      <c r="BMM132" s="42">
        <f t="shared" si="687"/>
        <v>0</v>
      </c>
      <c r="BMN132" s="42">
        <f t="shared" si="687"/>
        <v>0</v>
      </c>
      <c r="BMO132" s="42">
        <f t="shared" si="687"/>
        <v>0</v>
      </c>
      <c r="BMP132" s="42">
        <f t="shared" si="687"/>
        <v>0</v>
      </c>
      <c r="BMQ132" s="42">
        <f t="shared" si="687"/>
        <v>0</v>
      </c>
      <c r="BMR132" s="42">
        <f t="shared" si="687"/>
        <v>0</v>
      </c>
      <c r="BMS132" s="42">
        <f t="shared" si="687"/>
        <v>0</v>
      </c>
      <c r="BMT132" s="42">
        <f t="shared" si="687"/>
        <v>0</v>
      </c>
      <c r="BMU132" s="42">
        <f t="shared" si="687"/>
        <v>0</v>
      </c>
      <c r="BMV132" s="42">
        <f t="shared" si="687"/>
        <v>0</v>
      </c>
      <c r="BMW132" s="42">
        <f t="shared" si="687"/>
        <v>0</v>
      </c>
      <c r="BMX132" s="42">
        <f t="shared" si="687"/>
        <v>0</v>
      </c>
      <c r="BMY132" s="42">
        <f t="shared" si="687"/>
        <v>0</v>
      </c>
      <c r="BMZ132" s="42">
        <f t="shared" si="687"/>
        <v>0</v>
      </c>
      <c r="BNA132" s="42">
        <f t="shared" si="687"/>
        <v>0</v>
      </c>
      <c r="BNB132" s="42">
        <f t="shared" si="687"/>
        <v>0</v>
      </c>
      <c r="BNC132" s="42">
        <f t="shared" si="687"/>
        <v>0</v>
      </c>
      <c r="BND132" s="42">
        <f t="shared" si="687"/>
        <v>0</v>
      </c>
      <c r="BNE132" s="42">
        <f t="shared" si="687"/>
        <v>0</v>
      </c>
      <c r="BNF132" s="42">
        <f t="shared" si="687"/>
        <v>0</v>
      </c>
      <c r="BNG132" s="42">
        <f t="shared" si="687"/>
        <v>0</v>
      </c>
      <c r="BNH132" s="42">
        <f t="shared" si="687"/>
        <v>0</v>
      </c>
      <c r="BNI132" s="42">
        <f t="shared" si="687"/>
        <v>0</v>
      </c>
      <c r="BNJ132" s="42">
        <f t="shared" si="687"/>
        <v>0</v>
      </c>
      <c r="BNK132" s="42" t="e">
        <f>SUM(BNKM28:BNKM32)</f>
        <v>#NAME?</v>
      </c>
      <c r="BNL132" s="42">
        <f t="shared" si="687"/>
        <v>0</v>
      </c>
      <c r="BNM132" s="42">
        <f t="shared" ref="BNM132:BPX132" si="688">SUM(BNM127:BNM131)</f>
        <v>0</v>
      </c>
      <c r="BNN132" s="42">
        <f t="shared" si="688"/>
        <v>0</v>
      </c>
      <c r="BNO132" s="42">
        <f t="shared" si="688"/>
        <v>0</v>
      </c>
      <c r="BNP132" s="42">
        <f t="shared" si="688"/>
        <v>0</v>
      </c>
      <c r="BNQ132" s="42">
        <f t="shared" si="688"/>
        <v>0</v>
      </c>
      <c r="BNR132" s="42">
        <f t="shared" si="688"/>
        <v>0</v>
      </c>
      <c r="BNS132" s="42">
        <f t="shared" si="688"/>
        <v>0</v>
      </c>
      <c r="BNT132" s="42">
        <f t="shared" si="688"/>
        <v>0</v>
      </c>
      <c r="BNU132" s="42">
        <f t="shared" si="688"/>
        <v>0</v>
      </c>
      <c r="BNV132" s="42">
        <f t="shared" si="688"/>
        <v>0</v>
      </c>
      <c r="BNW132" s="42">
        <f t="shared" si="688"/>
        <v>0</v>
      </c>
      <c r="BNX132" s="42">
        <f t="shared" si="688"/>
        <v>0</v>
      </c>
      <c r="BNY132" s="42">
        <f t="shared" si="688"/>
        <v>0</v>
      </c>
      <c r="BNZ132" s="42">
        <f t="shared" si="688"/>
        <v>0</v>
      </c>
      <c r="BOA132" s="42">
        <f t="shared" si="688"/>
        <v>0</v>
      </c>
      <c r="BOB132" s="42">
        <f t="shared" si="688"/>
        <v>0</v>
      </c>
      <c r="BOC132" s="42">
        <f t="shared" si="688"/>
        <v>0</v>
      </c>
      <c r="BOD132" s="42">
        <f t="shared" si="688"/>
        <v>0</v>
      </c>
      <c r="BOE132" s="42">
        <f t="shared" si="688"/>
        <v>0</v>
      </c>
      <c r="BOF132" s="42">
        <f t="shared" si="688"/>
        <v>0</v>
      </c>
      <c r="BOG132" s="42">
        <f t="shared" si="688"/>
        <v>0</v>
      </c>
      <c r="BOH132" s="42">
        <f t="shared" si="688"/>
        <v>0</v>
      </c>
      <c r="BOI132" s="42">
        <f t="shared" si="688"/>
        <v>0</v>
      </c>
      <c r="BOJ132" s="42">
        <f t="shared" si="688"/>
        <v>0</v>
      </c>
      <c r="BOK132" s="42" t="e">
        <f>SUM(BOKM28:BOKM32)</f>
        <v>#NAME?</v>
      </c>
      <c r="BOL132" s="42">
        <f t="shared" si="688"/>
        <v>0</v>
      </c>
      <c r="BOM132" s="42">
        <f t="shared" si="688"/>
        <v>0</v>
      </c>
      <c r="BON132" s="42">
        <f t="shared" si="688"/>
        <v>0</v>
      </c>
      <c r="BOO132" s="42">
        <f t="shared" si="688"/>
        <v>0</v>
      </c>
      <c r="BOP132" s="42">
        <f t="shared" si="688"/>
        <v>0</v>
      </c>
      <c r="BOQ132" s="42">
        <f t="shared" si="688"/>
        <v>0</v>
      </c>
      <c r="BOR132" s="42">
        <f t="shared" si="688"/>
        <v>0</v>
      </c>
      <c r="BOS132" s="42">
        <f t="shared" si="688"/>
        <v>0</v>
      </c>
      <c r="BOT132" s="42">
        <f t="shared" si="688"/>
        <v>0</v>
      </c>
      <c r="BOU132" s="42">
        <f t="shared" si="688"/>
        <v>0</v>
      </c>
      <c r="BOV132" s="42">
        <f t="shared" si="688"/>
        <v>0</v>
      </c>
      <c r="BOW132" s="42">
        <f t="shared" si="688"/>
        <v>0</v>
      </c>
      <c r="BOX132" s="42">
        <f t="shared" si="688"/>
        <v>0</v>
      </c>
      <c r="BOY132" s="42">
        <f t="shared" si="688"/>
        <v>0</v>
      </c>
      <c r="BOZ132" s="42">
        <f t="shared" si="688"/>
        <v>0</v>
      </c>
      <c r="BPA132" s="42">
        <f t="shared" si="688"/>
        <v>0</v>
      </c>
      <c r="BPB132" s="42">
        <f t="shared" si="688"/>
        <v>0</v>
      </c>
      <c r="BPC132" s="42">
        <f t="shared" si="688"/>
        <v>0</v>
      </c>
      <c r="BPD132" s="42">
        <f t="shared" si="688"/>
        <v>0</v>
      </c>
      <c r="BPE132" s="42">
        <f t="shared" si="688"/>
        <v>0</v>
      </c>
      <c r="BPF132" s="42">
        <f t="shared" si="688"/>
        <v>0</v>
      </c>
      <c r="BPG132" s="42">
        <f t="shared" si="688"/>
        <v>0</v>
      </c>
      <c r="BPH132" s="42">
        <f t="shared" si="688"/>
        <v>0</v>
      </c>
      <c r="BPI132" s="42">
        <f t="shared" si="688"/>
        <v>0</v>
      </c>
      <c r="BPJ132" s="42">
        <f t="shared" si="688"/>
        <v>0</v>
      </c>
      <c r="BPK132" s="42" t="e">
        <f>SUM(BPKM28:BPKM32)</f>
        <v>#NAME?</v>
      </c>
      <c r="BPL132" s="42">
        <f t="shared" si="688"/>
        <v>0</v>
      </c>
      <c r="BPM132" s="42">
        <f t="shared" si="688"/>
        <v>0</v>
      </c>
      <c r="BPN132" s="42">
        <f t="shared" si="688"/>
        <v>0</v>
      </c>
      <c r="BPO132" s="42">
        <f t="shared" si="688"/>
        <v>0</v>
      </c>
      <c r="BPP132" s="42">
        <f t="shared" si="688"/>
        <v>0</v>
      </c>
      <c r="BPQ132" s="42">
        <f t="shared" si="688"/>
        <v>0</v>
      </c>
      <c r="BPR132" s="42">
        <f t="shared" si="688"/>
        <v>0</v>
      </c>
      <c r="BPS132" s="42">
        <f t="shared" si="688"/>
        <v>0</v>
      </c>
      <c r="BPT132" s="42">
        <f t="shared" si="688"/>
        <v>0</v>
      </c>
      <c r="BPU132" s="42">
        <f t="shared" si="688"/>
        <v>0</v>
      </c>
      <c r="BPV132" s="42">
        <f t="shared" si="688"/>
        <v>0</v>
      </c>
      <c r="BPW132" s="42">
        <f t="shared" si="688"/>
        <v>0</v>
      </c>
      <c r="BPX132" s="42">
        <f t="shared" si="688"/>
        <v>0</v>
      </c>
      <c r="BPY132" s="42">
        <f t="shared" ref="BPY132:BSJ132" si="689">SUM(BPY127:BPY131)</f>
        <v>0</v>
      </c>
      <c r="BPZ132" s="42">
        <f t="shared" si="689"/>
        <v>0</v>
      </c>
      <c r="BQA132" s="42">
        <f t="shared" si="689"/>
        <v>0</v>
      </c>
      <c r="BQB132" s="42">
        <f t="shared" si="689"/>
        <v>0</v>
      </c>
      <c r="BQC132" s="42">
        <f t="shared" si="689"/>
        <v>0</v>
      </c>
      <c r="BQD132" s="42">
        <f t="shared" si="689"/>
        <v>0</v>
      </c>
      <c r="BQE132" s="42">
        <f t="shared" si="689"/>
        <v>0</v>
      </c>
      <c r="BQF132" s="42">
        <f t="shared" si="689"/>
        <v>0</v>
      </c>
      <c r="BQG132" s="42">
        <f t="shared" si="689"/>
        <v>0</v>
      </c>
      <c r="BQH132" s="42">
        <f t="shared" si="689"/>
        <v>0</v>
      </c>
      <c r="BQI132" s="42">
        <f t="shared" si="689"/>
        <v>0</v>
      </c>
      <c r="BQJ132" s="42">
        <f t="shared" si="689"/>
        <v>0</v>
      </c>
      <c r="BQK132" s="42" t="e">
        <f>SUM(BQKM28:BQKM32)</f>
        <v>#NAME?</v>
      </c>
      <c r="BQL132" s="42">
        <f t="shared" si="689"/>
        <v>0</v>
      </c>
      <c r="BQM132" s="42">
        <f t="shared" si="689"/>
        <v>0</v>
      </c>
      <c r="BQN132" s="42">
        <f t="shared" si="689"/>
        <v>0</v>
      </c>
      <c r="BQO132" s="42">
        <f t="shared" si="689"/>
        <v>0</v>
      </c>
      <c r="BQP132" s="42">
        <f t="shared" si="689"/>
        <v>0</v>
      </c>
      <c r="BQQ132" s="42">
        <f t="shared" si="689"/>
        <v>0</v>
      </c>
      <c r="BQR132" s="42">
        <f t="shared" si="689"/>
        <v>0</v>
      </c>
      <c r="BQS132" s="42">
        <f t="shared" si="689"/>
        <v>0</v>
      </c>
      <c r="BQT132" s="42">
        <f t="shared" si="689"/>
        <v>0</v>
      </c>
      <c r="BQU132" s="42">
        <f t="shared" si="689"/>
        <v>0</v>
      </c>
      <c r="BQV132" s="42">
        <f t="shared" si="689"/>
        <v>0</v>
      </c>
      <c r="BQW132" s="42">
        <f t="shared" si="689"/>
        <v>0</v>
      </c>
      <c r="BQX132" s="42">
        <f t="shared" si="689"/>
        <v>0</v>
      </c>
      <c r="BQY132" s="42">
        <f t="shared" si="689"/>
        <v>0</v>
      </c>
      <c r="BQZ132" s="42">
        <f t="shared" si="689"/>
        <v>0</v>
      </c>
      <c r="BRA132" s="42">
        <f t="shared" si="689"/>
        <v>0</v>
      </c>
      <c r="BRB132" s="42">
        <f t="shared" si="689"/>
        <v>0</v>
      </c>
      <c r="BRC132" s="42">
        <f t="shared" si="689"/>
        <v>0</v>
      </c>
      <c r="BRD132" s="42">
        <f t="shared" si="689"/>
        <v>0</v>
      </c>
      <c r="BRE132" s="42">
        <f t="shared" si="689"/>
        <v>0</v>
      </c>
      <c r="BRF132" s="42">
        <f t="shared" si="689"/>
        <v>0</v>
      </c>
      <c r="BRG132" s="42">
        <f t="shared" si="689"/>
        <v>0</v>
      </c>
      <c r="BRH132" s="42">
        <f t="shared" si="689"/>
        <v>0</v>
      </c>
      <c r="BRI132" s="42">
        <f t="shared" si="689"/>
        <v>0</v>
      </c>
      <c r="BRJ132" s="42">
        <f t="shared" si="689"/>
        <v>0</v>
      </c>
      <c r="BRK132" s="42" t="e">
        <f>SUM(BRKM28:BRKM32)</f>
        <v>#NAME?</v>
      </c>
      <c r="BRL132" s="42">
        <f t="shared" si="689"/>
        <v>0</v>
      </c>
      <c r="BRM132" s="42">
        <f t="shared" si="689"/>
        <v>0</v>
      </c>
      <c r="BRN132" s="42">
        <f t="shared" si="689"/>
        <v>0</v>
      </c>
      <c r="BRO132" s="42">
        <f t="shared" si="689"/>
        <v>0</v>
      </c>
      <c r="BRP132" s="42">
        <f t="shared" si="689"/>
        <v>0</v>
      </c>
      <c r="BRQ132" s="42">
        <f t="shared" si="689"/>
        <v>0</v>
      </c>
      <c r="BRR132" s="42">
        <f t="shared" si="689"/>
        <v>0</v>
      </c>
      <c r="BRS132" s="42">
        <f t="shared" si="689"/>
        <v>0</v>
      </c>
      <c r="BRT132" s="42">
        <f t="shared" si="689"/>
        <v>0</v>
      </c>
      <c r="BRU132" s="42">
        <f t="shared" si="689"/>
        <v>0</v>
      </c>
      <c r="BRV132" s="42">
        <f t="shared" si="689"/>
        <v>0</v>
      </c>
      <c r="BRW132" s="42">
        <f t="shared" si="689"/>
        <v>0</v>
      </c>
      <c r="BRX132" s="42">
        <f t="shared" si="689"/>
        <v>0</v>
      </c>
      <c r="BRY132" s="42">
        <f t="shared" si="689"/>
        <v>0</v>
      </c>
      <c r="BRZ132" s="42">
        <f t="shared" si="689"/>
        <v>0</v>
      </c>
      <c r="BSA132" s="42">
        <f t="shared" si="689"/>
        <v>0</v>
      </c>
      <c r="BSB132" s="42">
        <f t="shared" si="689"/>
        <v>0</v>
      </c>
      <c r="BSC132" s="42">
        <f t="shared" si="689"/>
        <v>0</v>
      </c>
      <c r="BSD132" s="42">
        <f t="shared" si="689"/>
        <v>0</v>
      </c>
      <c r="BSE132" s="42">
        <f t="shared" si="689"/>
        <v>0</v>
      </c>
      <c r="BSF132" s="42">
        <f t="shared" si="689"/>
        <v>0</v>
      </c>
      <c r="BSG132" s="42">
        <f t="shared" si="689"/>
        <v>0</v>
      </c>
      <c r="BSH132" s="42">
        <f t="shared" si="689"/>
        <v>0</v>
      </c>
      <c r="BSI132" s="42">
        <f t="shared" si="689"/>
        <v>0</v>
      </c>
      <c r="BSJ132" s="42">
        <f t="shared" si="689"/>
        <v>0</v>
      </c>
      <c r="BSK132" s="42" t="e">
        <f>SUM(BSKM28:BSKM32)</f>
        <v>#NAME?</v>
      </c>
      <c r="BSL132" s="42">
        <f t="shared" ref="BSL132:BUV132" si="690">SUM(BSL127:BSL131)</f>
        <v>0</v>
      </c>
      <c r="BSM132" s="42">
        <f t="shared" si="690"/>
        <v>0</v>
      </c>
      <c r="BSN132" s="42">
        <f t="shared" si="690"/>
        <v>0</v>
      </c>
      <c r="BSO132" s="42">
        <f t="shared" si="690"/>
        <v>0</v>
      </c>
      <c r="BSP132" s="42">
        <f t="shared" si="690"/>
        <v>0</v>
      </c>
      <c r="BSQ132" s="42">
        <f t="shared" si="690"/>
        <v>0</v>
      </c>
      <c r="BSR132" s="42">
        <f t="shared" si="690"/>
        <v>0</v>
      </c>
      <c r="BSS132" s="42">
        <f t="shared" si="690"/>
        <v>0</v>
      </c>
      <c r="BST132" s="42">
        <f t="shared" si="690"/>
        <v>0</v>
      </c>
      <c r="BSU132" s="42">
        <f t="shared" si="690"/>
        <v>0</v>
      </c>
      <c r="BSV132" s="42">
        <f t="shared" si="690"/>
        <v>0</v>
      </c>
      <c r="BSW132" s="42">
        <f t="shared" si="690"/>
        <v>0</v>
      </c>
      <c r="BSX132" s="42">
        <f t="shared" si="690"/>
        <v>0</v>
      </c>
      <c r="BSY132" s="42">
        <f t="shared" si="690"/>
        <v>0</v>
      </c>
      <c r="BSZ132" s="42">
        <f t="shared" si="690"/>
        <v>0</v>
      </c>
      <c r="BTA132" s="42">
        <f t="shared" si="690"/>
        <v>0</v>
      </c>
      <c r="BTB132" s="42">
        <f t="shared" si="690"/>
        <v>0</v>
      </c>
      <c r="BTC132" s="42">
        <f t="shared" si="690"/>
        <v>0</v>
      </c>
      <c r="BTD132" s="42">
        <f t="shared" si="690"/>
        <v>0</v>
      </c>
      <c r="BTE132" s="42">
        <f t="shared" si="690"/>
        <v>0</v>
      </c>
      <c r="BTF132" s="42">
        <f t="shared" si="690"/>
        <v>0</v>
      </c>
      <c r="BTG132" s="42">
        <f t="shared" si="690"/>
        <v>0</v>
      </c>
      <c r="BTH132" s="42">
        <f t="shared" si="690"/>
        <v>0</v>
      </c>
      <c r="BTI132" s="42">
        <f t="shared" si="690"/>
        <v>0</v>
      </c>
      <c r="BTJ132" s="42">
        <f t="shared" si="690"/>
        <v>0</v>
      </c>
      <c r="BTK132" s="42" t="e">
        <f>SUM(BTKM28:BTKM32)</f>
        <v>#NAME?</v>
      </c>
      <c r="BTL132" s="42">
        <f t="shared" si="690"/>
        <v>0</v>
      </c>
      <c r="BTM132" s="42">
        <f t="shared" si="690"/>
        <v>0</v>
      </c>
      <c r="BTN132" s="42">
        <f t="shared" si="690"/>
        <v>0</v>
      </c>
      <c r="BTO132" s="42">
        <f t="shared" si="690"/>
        <v>0</v>
      </c>
      <c r="BTP132" s="42">
        <f t="shared" si="690"/>
        <v>0</v>
      </c>
      <c r="BTQ132" s="42">
        <f t="shared" si="690"/>
        <v>0</v>
      </c>
      <c r="BTR132" s="42">
        <f t="shared" si="690"/>
        <v>0</v>
      </c>
      <c r="BTS132" s="42">
        <f t="shared" si="690"/>
        <v>0</v>
      </c>
      <c r="BTT132" s="42">
        <f t="shared" si="690"/>
        <v>0</v>
      </c>
      <c r="BTU132" s="42">
        <f t="shared" si="690"/>
        <v>0</v>
      </c>
      <c r="BTV132" s="42">
        <f t="shared" si="690"/>
        <v>0</v>
      </c>
      <c r="BTW132" s="42">
        <f t="shared" si="690"/>
        <v>0</v>
      </c>
      <c r="BTX132" s="42">
        <f t="shared" si="690"/>
        <v>0</v>
      </c>
      <c r="BTY132" s="42">
        <f t="shared" si="690"/>
        <v>0</v>
      </c>
      <c r="BTZ132" s="42">
        <f t="shared" si="690"/>
        <v>0</v>
      </c>
      <c r="BUA132" s="42">
        <f t="shared" si="690"/>
        <v>0</v>
      </c>
      <c r="BUB132" s="42">
        <f t="shared" si="690"/>
        <v>0</v>
      </c>
      <c r="BUC132" s="42">
        <f t="shared" si="690"/>
        <v>0</v>
      </c>
      <c r="BUD132" s="42">
        <f t="shared" si="690"/>
        <v>0</v>
      </c>
      <c r="BUE132" s="42">
        <f t="shared" si="690"/>
        <v>0</v>
      </c>
      <c r="BUF132" s="42">
        <f t="shared" si="690"/>
        <v>0</v>
      </c>
      <c r="BUG132" s="42">
        <f t="shared" si="690"/>
        <v>0</v>
      </c>
      <c r="BUH132" s="42">
        <f t="shared" si="690"/>
        <v>0</v>
      </c>
      <c r="BUI132" s="42">
        <f t="shared" si="690"/>
        <v>0</v>
      </c>
      <c r="BUJ132" s="42">
        <f t="shared" si="690"/>
        <v>0</v>
      </c>
      <c r="BUK132" s="42" t="e">
        <f>SUM(BUKM28:BUKM32)</f>
        <v>#NAME?</v>
      </c>
      <c r="BUL132" s="42">
        <f t="shared" si="690"/>
        <v>0</v>
      </c>
      <c r="BUM132" s="42">
        <f t="shared" si="690"/>
        <v>0</v>
      </c>
      <c r="BUN132" s="42">
        <f t="shared" si="690"/>
        <v>0</v>
      </c>
      <c r="BUO132" s="42">
        <f t="shared" si="690"/>
        <v>0</v>
      </c>
      <c r="BUP132" s="42">
        <f t="shared" si="690"/>
        <v>0</v>
      </c>
      <c r="BUQ132" s="42">
        <f t="shared" si="690"/>
        <v>0</v>
      </c>
      <c r="BUR132" s="42">
        <f t="shared" si="690"/>
        <v>0</v>
      </c>
      <c r="BUS132" s="42">
        <f t="shared" si="690"/>
        <v>0</v>
      </c>
      <c r="BUT132" s="42">
        <f t="shared" si="690"/>
        <v>0</v>
      </c>
      <c r="BUU132" s="42">
        <f t="shared" si="690"/>
        <v>0</v>
      </c>
      <c r="BUV132" s="42">
        <f t="shared" si="690"/>
        <v>0</v>
      </c>
      <c r="BUW132" s="42">
        <f t="shared" ref="BUW132:BXH132" si="691">SUM(BUW127:BUW131)</f>
        <v>0</v>
      </c>
      <c r="BUX132" s="42">
        <f t="shared" si="691"/>
        <v>0</v>
      </c>
      <c r="BUY132" s="42">
        <f t="shared" si="691"/>
        <v>0</v>
      </c>
      <c r="BUZ132" s="42">
        <f t="shared" si="691"/>
        <v>0</v>
      </c>
      <c r="BVA132" s="42">
        <f t="shared" si="691"/>
        <v>0</v>
      </c>
      <c r="BVB132" s="42">
        <f t="shared" si="691"/>
        <v>0</v>
      </c>
      <c r="BVC132" s="42">
        <f t="shared" si="691"/>
        <v>0</v>
      </c>
      <c r="BVD132" s="42">
        <f t="shared" si="691"/>
        <v>0</v>
      </c>
      <c r="BVE132" s="42">
        <f t="shared" si="691"/>
        <v>0</v>
      </c>
      <c r="BVF132" s="42">
        <f t="shared" si="691"/>
        <v>0</v>
      </c>
      <c r="BVG132" s="42">
        <f t="shared" si="691"/>
        <v>0</v>
      </c>
      <c r="BVH132" s="42">
        <f t="shared" si="691"/>
        <v>0</v>
      </c>
      <c r="BVI132" s="42">
        <f t="shared" si="691"/>
        <v>0</v>
      </c>
      <c r="BVJ132" s="42">
        <f t="shared" si="691"/>
        <v>0</v>
      </c>
      <c r="BVK132" s="42" t="e">
        <f>SUM(BVKM28:BVKM32)</f>
        <v>#NAME?</v>
      </c>
      <c r="BVL132" s="42">
        <f t="shared" si="691"/>
        <v>0</v>
      </c>
      <c r="BVM132" s="42">
        <f t="shared" si="691"/>
        <v>0</v>
      </c>
      <c r="BVN132" s="42">
        <f t="shared" si="691"/>
        <v>0</v>
      </c>
      <c r="BVO132" s="42">
        <f t="shared" si="691"/>
        <v>0</v>
      </c>
      <c r="BVP132" s="42">
        <f t="shared" si="691"/>
        <v>0</v>
      </c>
      <c r="BVQ132" s="42">
        <f t="shared" si="691"/>
        <v>0</v>
      </c>
      <c r="BVR132" s="42">
        <f t="shared" si="691"/>
        <v>0</v>
      </c>
      <c r="BVS132" s="42">
        <f t="shared" si="691"/>
        <v>0</v>
      </c>
      <c r="BVT132" s="42">
        <f t="shared" si="691"/>
        <v>0</v>
      </c>
      <c r="BVU132" s="42">
        <f t="shared" si="691"/>
        <v>0</v>
      </c>
      <c r="BVV132" s="42">
        <f t="shared" si="691"/>
        <v>0</v>
      </c>
      <c r="BVW132" s="42">
        <f t="shared" si="691"/>
        <v>0</v>
      </c>
      <c r="BVX132" s="42">
        <f t="shared" si="691"/>
        <v>0</v>
      </c>
      <c r="BVY132" s="42">
        <f t="shared" si="691"/>
        <v>0</v>
      </c>
      <c r="BVZ132" s="42">
        <f t="shared" si="691"/>
        <v>0</v>
      </c>
      <c r="BWA132" s="42">
        <f t="shared" si="691"/>
        <v>0</v>
      </c>
      <c r="BWB132" s="42">
        <f t="shared" si="691"/>
        <v>0</v>
      </c>
      <c r="BWC132" s="42">
        <f t="shared" si="691"/>
        <v>0</v>
      </c>
      <c r="BWD132" s="42">
        <f t="shared" si="691"/>
        <v>0</v>
      </c>
      <c r="BWE132" s="42">
        <f t="shared" si="691"/>
        <v>0</v>
      </c>
      <c r="BWF132" s="42">
        <f t="shared" si="691"/>
        <v>0</v>
      </c>
      <c r="BWG132" s="42">
        <f t="shared" si="691"/>
        <v>0</v>
      </c>
      <c r="BWH132" s="42">
        <f t="shared" si="691"/>
        <v>0</v>
      </c>
      <c r="BWI132" s="42">
        <f t="shared" si="691"/>
        <v>0</v>
      </c>
      <c r="BWJ132" s="42">
        <f t="shared" si="691"/>
        <v>0</v>
      </c>
      <c r="BWK132" s="42" t="e">
        <f>SUM(BWKM28:BWKM32)</f>
        <v>#NAME?</v>
      </c>
      <c r="BWL132" s="42">
        <f t="shared" si="691"/>
        <v>0</v>
      </c>
      <c r="BWM132" s="42">
        <f t="shared" si="691"/>
        <v>0</v>
      </c>
      <c r="BWN132" s="42">
        <f t="shared" si="691"/>
        <v>0</v>
      </c>
      <c r="BWO132" s="42">
        <f t="shared" si="691"/>
        <v>0</v>
      </c>
      <c r="BWP132" s="42">
        <f t="shared" si="691"/>
        <v>0</v>
      </c>
      <c r="BWQ132" s="42">
        <f t="shared" si="691"/>
        <v>0</v>
      </c>
      <c r="BWR132" s="42">
        <f t="shared" si="691"/>
        <v>0</v>
      </c>
      <c r="BWS132" s="42">
        <f t="shared" si="691"/>
        <v>0</v>
      </c>
      <c r="BWT132" s="42">
        <f t="shared" si="691"/>
        <v>0</v>
      </c>
      <c r="BWU132" s="42">
        <f t="shared" si="691"/>
        <v>0</v>
      </c>
      <c r="BWV132" s="42">
        <f t="shared" si="691"/>
        <v>0</v>
      </c>
      <c r="BWW132" s="42">
        <f t="shared" si="691"/>
        <v>0</v>
      </c>
      <c r="BWX132" s="42">
        <f t="shared" si="691"/>
        <v>0</v>
      </c>
      <c r="BWY132" s="42">
        <f t="shared" si="691"/>
        <v>0</v>
      </c>
      <c r="BWZ132" s="42">
        <f t="shared" si="691"/>
        <v>0</v>
      </c>
      <c r="BXA132" s="42">
        <f t="shared" si="691"/>
        <v>0</v>
      </c>
      <c r="BXB132" s="42">
        <f t="shared" si="691"/>
        <v>0</v>
      </c>
      <c r="BXC132" s="42">
        <f t="shared" si="691"/>
        <v>0</v>
      </c>
      <c r="BXD132" s="42">
        <f t="shared" si="691"/>
        <v>0</v>
      </c>
      <c r="BXE132" s="42">
        <f t="shared" si="691"/>
        <v>0</v>
      </c>
      <c r="BXF132" s="42">
        <f t="shared" si="691"/>
        <v>0</v>
      </c>
      <c r="BXG132" s="42">
        <f t="shared" si="691"/>
        <v>0</v>
      </c>
      <c r="BXH132" s="42">
        <f t="shared" si="691"/>
        <v>0</v>
      </c>
      <c r="BXI132" s="42">
        <f t="shared" ref="BXI132:BZT132" si="692">SUM(BXI127:BXI131)</f>
        <v>0</v>
      </c>
      <c r="BXJ132" s="42">
        <f t="shared" si="692"/>
        <v>0</v>
      </c>
      <c r="BXK132" s="42" t="e">
        <f>SUM(BXKM28:BXKM32)</f>
        <v>#NAME?</v>
      </c>
      <c r="BXL132" s="42">
        <f t="shared" si="692"/>
        <v>0</v>
      </c>
      <c r="BXM132" s="42">
        <f t="shared" si="692"/>
        <v>0</v>
      </c>
      <c r="BXN132" s="42">
        <f t="shared" si="692"/>
        <v>0</v>
      </c>
      <c r="BXO132" s="42">
        <f t="shared" si="692"/>
        <v>0</v>
      </c>
      <c r="BXP132" s="42">
        <f t="shared" si="692"/>
        <v>0</v>
      </c>
      <c r="BXQ132" s="42">
        <f t="shared" si="692"/>
        <v>0</v>
      </c>
      <c r="BXR132" s="42">
        <f t="shared" si="692"/>
        <v>0</v>
      </c>
      <c r="BXS132" s="42">
        <f t="shared" si="692"/>
        <v>0</v>
      </c>
      <c r="BXT132" s="42">
        <f t="shared" si="692"/>
        <v>0</v>
      </c>
      <c r="BXU132" s="42">
        <f t="shared" si="692"/>
        <v>0</v>
      </c>
      <c r="BXV132" s="42">
        <f t="shared" si="692"/>
        <v>0</v>
      </c>
      <c r="BXW132" s="42">
        <f t="shared" si="692"/>
        <v>0</v>
      </c>
      <c r="BXX132" s="42">
        <f t="shared" si="692"/>
        <v>0</v>
      </c>
      <c r="BXY132" s="42">
        <f t="shared" si="692"/>
        <v>0</v>
      </c>
      <c r="BXZ132" s="42">
        <f t="shared" si="692"/>
        <v>0</v>
      </c>
      <c r="BYA132" s="42">
        <f t="shared" si="692"/>
        <v>0</v>
      </c>
      <c r="BYB132" s="42">
        <f t="shared" si="692"/>
        <v>0</v>
      </c>
      <c r="BYC132" s="42">
        <f t="shared" si="692"/>
        <v>0</v>
      </c>
      <c r="BYD132" s="42">
        <f t="shared" si="692"/>
        <v>0</v>
      </c>
      <c r="BYE132" s="42">
        <f t="shared" si="692"/>
        <v>0</v>
      </c>
      <c r="BYF132" s="42">
        <f t="shared" si="692"/>
        <v>0</v>
      </c>
      <c r="BYG132" s="42">
        <f t="shared" si="692"/>
        <v>0</v>
      </c>
      <c r="BYH132" s="42">
        <f t="shared" si="692"/>
        <v>0</v>
      </c>
      <c r="BYI132" s="42">
        <f t="shared" si="692"/>
        <v>0</v>
      </c>
      <c r="BYJ132" s="42">
        <f t="shared" si="692"/>
        <v>0</v>
      </c>
      <c r="BYK132" s="42" t="e">
        <f>SUM(BYKM28:BYKM32)</f>
        <v>#NAME?</v>
      </c>
      <c r="BYL132" s="42">
        <f t="shared" si="692"/>
        <v>0</v>
      </c>
      <c r="BYM132" s="42">
        <f t="shared" si="692"/>
        <v>0</v>
      </c>
      <c r="BYN132" s="42">
        <f t="shared" si="692"/>
        <v>0</v>
      </c>
      <c r="BYO132" s="42">
        <f t="shared" si="692"/>
        <v>0</v>
      </c>
      <c r="BYP132" s="42">
        <f t="shared" si="692"/>
        <v>0</v>
      </c>
      <c r="BYQ132" s="42">
        <f t="shared" si="692"/>
        <v>0</v>
      </c>
      <c r="BYR132" s="42">
        <f t="shared" si="692"/>
        <v>0</v>
      </c>
      <c r="BYS132" s="42">
        <f t="shared" si="692"/>
        <v>0</v>
      </c>
      <c r="BYT132" s="42">
        <f t="shared" si="692"/>
        <v>0</v>
      </c>
      <c r="BYU132" s="42">
        <f t="shared" si="692"/>
        <v>0</v>
      </c>
      <c r="BYV132" s="42">
        <f t="shared" si="692"/>
        <v>0</v>
      </c>
      <c r="BYW132" s="42">
        <f t="shared" si="692"/>
        <v>0</v>
      </c>
      <c r="BYX132" s="42">
        <f t="shared" si="692"/>
        <v>0</v>
      </c>
      <c r="BYY132" s="42">
        <f t="shared" si="692"/>
        <v>0</v>
      </c>
      <c r="BYZ132" s="42">
        <f t="shared" si="692"/>
        <v>0</v>
      </c>
      <c r="BZA132" s="42">
        <f t="shared" si="692"/>
        <v>0</v>
      </c>
      <c r="BZB132" s="42">
        <f t="shared" si="692"/>
        <v>0</v>
      </c>
      <c r="BZC132" s="42">
        <f t="shared" si="692"/>
        <v>0</v>
      </c>
      <c r="BZD132" s="42">
        <f t="shared" si="692"/>
        <v>0</v>
      </c>
      <c r="BZE132" s="42">
        <f t="shared" si="692"/>
        <v>0</v>
      </c>
      <c r="BZF132" s="42">
        <f t="shared" si="692"/>
        <v>0</v>
      </c>
      <c r="BZG132" s="42">
        <f t="shared" si="692"/>
        <v>0</v>
      </c>
      <c r="BZH132" s="42">
        <f t="shared" si="692"/>
        <v>0</v>
      </c>
      <c r="BZI132" s="42">
        <f t="shared" si="692"/>
        <v>0</v>
      </c>
      <c r="BZJ132" s="42">
        <f t="shared" si="692"/>
        <v>0</v>
      </c>
      <c r="BZK132" s="42" t="e">
        <f>SUM(BZKM28:BZKM32)</f>
        <v>#NAME?</v>
      </c>
      <c r="BZL132" s="42">
        <f t="shared" si="692"/>
        <v>0</v>
      </c>
      <c r="BZM132" s="42">
        <f t="shared" si="692"/>
        <v>0</v>
      </c>
      <c r="BZN132" s="42">
        <f t="shared" si="692"/>
        <v>0</v>
      </c>
      <c r="BZO132" s="42">
        <f t="shared" si="692"/>
        <v>0</v>
      </c>
      <c r="BZP132" s="42">
        <f t="shared" si="692"/>
        <v>0</v>
      </c>
      <c r="BZQ132" s="42">
        <f t="shared" si="692"/>
        <v>0</v>
      </c>
      <c r="BZR132" s="42">
        <f t="shared" si="692"/>
        <v>0</v>
      </c>
      <c r="BZS132" s="42">
        <f t="shared" si="692"/>
        <v>0</v>
      </c>
      <c r="BZT132" s="42">
        <f t="shared" si="692"/>
        <v>0</v>
      </c>
      <c r="BZU132" s="42">
        <f t="shared" ref="BZU132:CCF132" si="693">SUM(BZU127:BZU131)</f>
        <v>0</v>
      </c>
      <c r="BZV132" s="42">
        <f t="shared" si="693"/>
        <v>0</v>
      </c>
      <c r="BZW132" s="42">
        <f t="shared" si="693"/>
        <v>0</v>
      </c>
      <c r="BZX132" s="42">
        <f t="shared" si="693"/>
        <v>0</v>
      </c>
      <c r="BZY132" s="42">
        <f t="shared" si="693"/>
        <v>0</v>
      </c>
      <c r="BZZ132" s="42">
        <f t="shared" si="693"/>
        <v>0</v>
      </c>
      <c r="CAA132" s="42">
        <f t="shared" si="693"/>
        <v>0</v>
      </c>
      <c r="CAB132" s="42">
        <f t="shared" si="693"/>
        <v>0</v>
      </c>
      <c r="CAC132" s="42">
        <f t="shared" si="693"/>
        <v>0</v>
      </c>
      <c r="CAD132" s="42">
        <f t="shared" si="693"/>
        <v>0</v>
      </c>
      <c r="CAE132" s="42">
        <f t="shared" si="693"/>
        <v>0</v>
      </c>
      <c r="CAF132" s="42">
        <f t="shared" si="693"/>
        <v>0</v>
      </c>
      <c r="CAG132" s="42">
        <f t="shared" si="693"/>
        <v>0</v>
      </c>
      <c r="CAH132" s="42">
        <f t="shared" si="693"/>
        <v>0</v>
      </c>
      <c r="CAI132" s="42">
        <f t="shared" si="693"/>
        <v>0</v>
      </c>
      <c r="CAJ132" s="42">
        <f t="shared" si="693"/>
        <v>0</v>
      </c>
      <c r="CAK132" s="42" t="e">
        <f>SUM(CAKM28:CAKM32)</f>
        <v>#NAME?</v>
      </c>
      <c r="CAL132" s="42">
        <f t="shared" si="693"/>
        <v>0</v>
      </c>
      <c r="CAM132" s="42">
        <f t="shared" si="693"/>
        <v>0</v>
      </c>
      <c r="CAN132" s="42">
        <f t="shared" si="693"/>
        <v>0</v>
      </c>
      <c r="CAO132" s="42">
        <f t="shared" si="693"/>
        <v>0</v>
      </c>
      <c r="CAP132" s="42">
        <f t="shared" si="693"/>
        <v>0</v>
      </c>
      <c r="CAQ132" s="42">
        <f t="shared" si="693"/>
        <v>0</v>
      </c>
      <c r="CAR132" s="42">
        <f t="shared" si="693"/>
        <v>0</v>
      </c>
      <c r="CAS132" s="42">
        <f t="shared" si="693"/>
        <v>0</v>
      </c>
      <c r="CAT132" s="42">
        <f t="shared" si="693"/>
        <v>0</v>
      </c>
      <c r="CAU132" s="42">
        <f t="shared" si="693"/>
        <v>0</v>
      </c>
      <c r="CAV132" s="42">
        <f t="shared" si="693"/>
        <v>0</v>
      </c>
      <c r="CAW132" s="42">
        <f t="shared" si="693"/>
        <v>0</v>
      </c>
      <c r="CAX132" s="42">
        <f t="shared" si="693"/>
        <v>0</v>
      </c>
      <c r="CAY132" s="42">
        <f t="shared" si="693"/>
        <v>0</v>
      </c>
      <c r="CAZ132" s="42">
        <f t="shared" si="693"/>
        <v>0</v>
      </c>
      <c r="CBA132" s="42">
        <f t="shared" si="693"/>
        <v>0</v>
      </c>
      <c r="CBB132" s="42">
        <f t="shared" si="693"/>
        <v>0</v>
      </c>
      <c r="CBC132" s="42">
        <f t="shared" si="693"/>
        <v>0</v>
      </c>
      <c r="CBD132" s="42">
        <f t="shared" si="693"/>
        <v>0</v>
      </c>
      <c r="CBE132" s="42">
        <f t="shared" si="693"/>
        <v>0</v>
      </c>
      <c r="CBF132" s="42">
        <f t="shared" si="693"/>
        <v>0</v>
      </c>
      <c r="CBG132" s="42">
        <f t="shared" si="693"/>
        <v>0</v>
      </c>
      <c r="CBH132" s="42">
        <f t="shared" si="693"/>
        <v>0</v>
      </c>
      <c r="CBI132" s="42">
        <f t="shared" si="693"/>
        <v>0</v>
      </c>
      <c r="CBJ132" s="42">
        <f t="shared" si="693"/>
        <v>0</v>
      </c>
      <c r="CBK132" s="42" t="e">
        <f>SUM(CBKM28:CBKM32)</f>
        <v>#NAME?</v>
      </c>
      <c r="CBL132" s="42">
        <f t="shared" si="693"/>
        <v>0</v>
      </c>
      <c r="CBM132" s="42">
        <f t="shared" si="693"/>
        <v>0</v>
      </c>
      <c r="CBN132" s="42">
        <f t="shared" si="693"/>
        <v>0</v>
      </c>
      <c r="CBO132" s="42">
        <f t="shared" si="693"/>
        <v>0</v>
      </c>
      <c r="CBP132" s="42">
        <f t="shared" si="693"/>
        <v>0</v>
      </c>
      <c r="CBQ132" s="42">
        <f t="shared" si="693"/>
        <v>0</v>
      </c>
      <c r="CBR132" s="42">
        <f t="shared" si="693"/>
        <v>0</v>
      </c>
      <c r="CBS132" s="42">
        <f t="shared" si="693"/>
        <v>0</v>
      </c>
      <c r="CBT132" s="42">
        <f t="shared" si="693"/>
        <v>0</v>
      </c>
      <c r="CBU132" s="42">
        <f t="shared" si="693"/>
        <v>0</v>
      </c>
      <c r="CBV132" s="42">
        <f t="shared" si="693"/>
        <v>0</v>
      </c>
      <c r="CBW132" s="42">
        <f t="shared" si="693"/>
        <v>0</v>
      </c>
      <c r="CBX132" s="42">
        <f t="shared" si="693"/>
        <v>0</v>
      </c>
      <c r="CBY132" s="42">
        <f t="shared" si="693"/>
        <v>0</v>
      </c>
      <c r="CBZ132" s="42">
        <f t="shared" si="693"/>
        <v>0</v>
      </c>
      <c r="CCA132" s="42">
        <f t="shared" si="693"/>
        <v>0</v>
      </c>
      <c r="CCB132" s="42">
        <f t="shared" si="693"/>
        <v>0</v>
      </c>
      <c r="CCC132" s="42">
        <f t="shared" si="693"/>
        <v>0</v>
      </c>
      <c r="CCD132" s="42">
        <f t="shared" si="693"/>
        <v>0</v>
      </c>
      <c r="CCE132" s="42">
        <f t="shared" si="693"/>
        <v>0</v>
      </c>
      <c r="CCF132" s="42">
        <f t="shared" si="693"/>
        <v>0</v>
      </c>
      <c r="CCG132" s="42">
        <f t="shared" ref="CCG132:CER132" si="694">SUM(CCG127:CCG131)</f>
        <v>0</v>
      </c>
      <c r="CCH132" s="42">
        <f t="shared" si="694"/>
        <v>0</v>
      </c>
      <c r="CCI132" s="42">
        <f t="shared" si="694"/>
        <v>0</v>
      </c>
      <c r="CCJ132" s="42">
        <f t="shared" si="694"/>
        <v>0</v>
      </c>
      <c r="CCK132" s="42" t="e">
        <f>SUM(CCKM28:CCKM32)</f>
        <v>#NAME?</v>
      </c>
      <c r="CCL132" s="42">
        <f t="shared" si="694"/>
        <v>0</v>
      </c>
      <c r="CCM132" s="42">
        <f t="shared" si="694"/>
        <v>0</v>
      </c>
      <c r="CCN132" s="42">
        <f t="shared" si="694"/>
        <v>0</v>
      </c>
      <c r="CCO132" s="42">
        <f t="shared" si="694"/>
        <v>0</v>
      </c>
      <c r="CCP132" s="42">
        <f t="shared" si="694"/>
        <v>0</v>
      </c>
      <c r="CCQ132" s="42">
        <f t="shared" si="694"/>
        <v>0</v>
      </c>
      <c r="CCR132" s="42">
        <f t="shared" si="694"/>
        <v>0</v>
      </c>
      <c r="CCS132" s="42">
        <f t="shared" si="694"/>
        <v>0</v>
      </c>
      <c r="CCT132" s="42">
        <f t="shared" si="694"/>
        <v>0</v>
      </c>
      <c r="CCU132" s="42">
        <f t="shared" si="694"/>
        <v>0</v>
      </c>
      <c r="CCV132" s="42">
        <f t="shared" si="694"/>
        <v>0</v>
      </c>
      <c r="CCW132" s="42">
        <f t="shared" si="694"/>
        <v>0</v>
      </c>
      <c r="CCX132" s="42">
        <f t="shared" si="694"/>
        <v>0</v>
      </c>
      <c r="CCY132" s="42">
        <f t="shared" si="694"/>
        <v>0</v>
      </c>
      <c r="CCZ132" s="42">
        <f t="shared" si="694"/>
        <v>0</v>
      </c>
      <c r="CDA132" s="42">
        <f t="shared" si="694"/>
        <v>0</v>
      </c>
      <c r="CDB132" s="42">
        <f t="shared" si="694"/>
        <v>0</v>
      </c>
      <c r="CDC132" s="42">
        <f t="shared" si="694"/>
        <v>0</v>
      </c>
      <c r="CDD132" s="42">
        <f t="shared" si="694"/>
        <v>0</v>
      </c>
      <c r="CDE132" s="42">
        <f t="shared" si="694"/>
        <v>0</v>
      </c>
      <c r="CDF132" s="42">
        <f t="shared" si="694"/>
        <v>0</v>
      </c>
      <c r="CDG132" s="42">
        <f t="shared" si="694"/>
        <v>0</v>
      </c>
      <c r="CDH132" s="42">
        <f t="shared" si="694"/>
        <v>0</v>
      </c>
      <c r="CDI132" s="42">
        <f t="shared" si="694"/>
        <v>0</v>
      </c>
      <c r="CDJ132" s="42">
        <f t="shared" si="694"/>
        <v>0</v>
      </c>
      <c r="CDK132" s="42" t="e">
        <f>SUM(CDKM28:CDKM32)</f>
        <v>#NAME?</v>
      </c>
      <c r="CDL132" s="42">
        <f t="shared" si="694"/>
        <v>0</v>
      </c>
      <c r="CDM132" s="42">
        <f t="shared" si="694"/>
        <v>0</v>
      </c>
      <c r="CDN132" s="42">
        <f t="shared" si="694"/>
        <v>0</v>
      </c>
      <c r="CDO132" s="42">
        <f t="shared" si="694"/>
        <v>0</v>
      </c>
      <c r="CDP132" s="42">
        <f t="shared" si="694"/>
        <v>0</v>
      </c>
      <c r="CDQ132" s="42">
        <f t="shared" si="694"/>
        <v>0</v>
      </c>
      <c r="CDR132" s="42">
        <f t="shared" si="694"/>
        <v>0</v>
      </c>
      <c r="CDS132" s="42">
        <f t="shared" si="694"/>
        <v>0</v>
      </c>
      <c r="CDT132" s="42">
        <f t="shared" si="694"/>
        <v>0</v>
      </c>
      <c r="CDU132" s="42">
        <f t="shared" si="694"/>
        <v>0</v>
      </c>
      <c r="CDV132" s="42">
        <f t="shared" si="694"/>
        <v>0</v>
      </c>
      <c r="CDW132" s="42">
        <f t="shared" si="694"/>
        <v>0</v>
      </c>
      <c r="CDX132" s="42">
        <f t="shared" si="694"/>
        <v>0</v>
      </c>
      <c r="CDY132" s="42">
        <f t="shared" si="694"/>
        <v>0</v>
      </c>
      <c r="CDZ132" s="42">
        <f t="shared" si="694"/>
        <v>0</v>
      </c>
      <c r="CEA132" s="42">
        <f t="shared" si="694"/>
        <v>0</v>
      </c>
      <c r="CEB132" s="42">
        <f t="shared" si="694"/>
        <v>0</v>
      </c>
      <c r="CEC132" s="42">
        <f t="shared" si="694"/>
        <v>0</v>
      </c>
      <c r="CED132" s="42">
        <f t="shared" si="694"/>
        <v>0</v>
      </c>
      <c r="CEE132" s="42">
        <f t="shared" si="694"/>
        <v>0</v>
      </c>
      <c r="CEF132" s="42">
        <f t="shared" si="694"/>
        <v>0</v>
      </c>
      <c r="CEG132" s="42">
        <f t="shared" si="694"/>
        <v>0</v>
      </c>
      <c r="CEH132" s="42">
        <f t="shared" si="694"/>
        <v>0</v>
      </c>
      <c r="CEI132" s="42">
        <f t="shared" si="694"/>
        <v>0</v>
      </c>
      <c r="CEJ132" s="42">
        <f t="shared" si="694"/>
        <v>0</v>
      </c>
      <c r="CEK132" s="42" t="e">
        <f>SUM(CEKM28:CEKM32)</f>
        <v>#NAME?</v>
      </c>
      <c r="CEL132" s="42">
        <f t="shared" si="694"/>
        <v>0</v>
      </c>
      <c r="CEM132" s="42">
        <f t="shared" si="694"/>
        <v>0</v>
      </c>
      <c r="CEN132" s="42">
        <f t="shared" si="694"/>
        <v>0</v>
      </c>
      <c r="CEO132" s="42">
        <f t="shared" si="694"/>
        <v>0</v>
      </c>
      <c r="CEP132" s="42">
        <f t="shared" si="694"/>
        <v>0</v>
      </c>
      <c r="CEQ132" s="42">
        <f t="shared" si="694"/>
        <v>0</v>
      </c>
      <c r="CER132" s="42">
        <f t="shared" si="694"/>
        <v>0</v>
      </c>
      <c r="CES132" s="42">
        <f t="shared" ref="CES132:CHD132" si="695">SUM(CES127:CES131)</f>
        <v>0</v>
      </c>
      <c r="CET132" s="42">
        <f t="shared" si="695"/>
        <v>0</v>
      </c>
      <c r="CEU132" s="42">
        <f t="shared" si="695"/>
        <v>0</v>
      </c>
      <c r="CEV132" s="42">
        <f t="shared" si="695"/>
        <v>0</v>
      </c>
      <c r="CEW132" s="42">
        <f t="shared" si="695"/>
        <v>0</v>
      </c>
      <c r="CEX132" s="42">
        <f t="shared" si="695"/>
        <v>0</v>
      </c>
      <c r="CEY132" s="42">
        <f t="shared" si="695"/>
        <v>0</v>
      </c>
      <c r="CEZ132" s="42">
        <f t="shared" si="695"/>
        <v>0</v>
      </c>
      <c r="CFA132" s="42">
        <f t="shared" si="695"/>
        <v>0</v>
      </c>
      <c r="CFB132" s="42">
        <f t="shared" si="695"/>
        <v>0</v>
      </c>
      <c r="CFC132" s="42">
        <f t="shared" si="695"/>
        <v>0</v>
      </c>
      <c r="CFD132" s="42">
        <f t="shared" si="695"/>
        <v>0</v>
      </c>
      <c r="CFE132" s="42">
        <f t="shared" si="695"/>
        <v>0</v>
      </c>
      <c r="CFF132" s="42">
        <f t="shared" si="695"/>
        <v>0</v>
      </c>
      <c r="CFG132" s="42">
        <f t="shared" si="695"/>
        <v>0</v>
      </c>
      <c r="CFH132" s="42">
        <f t="shared" si="695"/>
        <v>0</v>
      </c>
      <c r="CFI132" s="42">
        <f t="shared" si="695"/>
        <v>0</v>
      </c>
      <c r="CFJ132" s="42">
        <f t="shared" si="695"/>
        <v>0</v>
      </c>
      <c r="CFK132" s="42" t="e">
        <f>SUM(CFKM28:CFKM32)</f>
        <v>#NAME?</v>
      </c>
      <c r="CFL132" s="42">
        <f t="shared" si="695"/>
        <v>0</v>
      </c>
      <c r="CFM132" s="42">
        <f t="shared" si="695"/>
        <v>0</v>
      </c>
      <c r="CFN132" s="42">
        <f t="shared" si="695"/>
        <v>0</v>
      </c>
      <c r="CFO132" s="42">
        <f t="shared" si="695"/>
        <v>0</v>
      </c>
      <c r="CFP132" s="42">
        <f t="shared" si="695"/>
        <v>0</v>
      </c>
      <c r="CFQ132" s="42">
        <f t="shared" si="695"/>
        <v>0</v>
      </c>
      <c r="CFR132" s="42">
        <f t="shared" si="695"/>
        <v>0</v>
      </c>
      <c r="CFS132" s="42">
        <f t="shared" si="695"/>
        <v>0</v>
      </c>
      <c r="CFT132" s="42">
        <f t="shared" si="695"/>
        <v>0</v>
      </c>
      <c r="CFU132" s="42">
        <f t="shared" si="695"/>
        <v>0</v>
      </c>
      <c r="CFV132" s="42">
        <f t="shared" si="695"/>
        <v>0</v>
      </c>
      <c r="CFW132" s="42">
        <f t="shared" si="695"/>
        <v>0</v>
      </c>
      <c r="CFX132" s="42">
        <f t="shared" si="695"/>
        <v>0</v>
      </c>
      <c r="CFY132" s="42">
        <f t="shared" si="695"/>
        <v>0</v>
      </c>
      <c r="CFZ132" s="42">
        <f t="shared" si="695"/>
        <v>0</v>
      </c>
      <c r="CGA132" s="42">
        <f t="shared" si="695"/>
        <v>0</v>
      </c>
      <c r="CGB132" s="42">
        <f t="shared" si="695"/>
        <v>0</v>
      </c>
      <c r="CGC132" s="42">
        <f t="shared" si="695"/>
        <v>0</v>
      </c>
      <c r="CGD132" s="42">
        <f t="shared" si="695"/>
        <v>0</v>
      </c>
      <c r="CGE132" s="42">
        <f t="shared" si="695"/>
        <v>0</v>
      </c>
      <c r="CGF132" s="42">
        <f t="shared" si="695"/>
        <v>0</v>
      </c>
      <c r="CGG132" s="42">
        <f t="shared" si="695"/>
        <v>0</v>
      </c>
      <c r="CGH132" s="42">
        <f t="shared" si="695"/>
        <v>0</v>
      </c>
      <c r="CGI132" s="42">
        <f t="shared" si="695"/>
        <v>0</v>
      </c>
      <c r="CGJ132" s="42">
        <f t="shared" si="695"/>
        <v>0</v>
      </c>
      <c r="CGK132" s="42" t="e">
        <f>SUM(CGKM28:CGKM32)</f>
        <v>#NAME?</v>
      </c>
      <c r="CGL132" s="42">
        <f t="shared" si="695"/>
        <v>0</v>
      </c>
      <c r="CGM132" s="42">
        <f t="shared" si="695"/>
        <v>0</v>
      </c>
      <c r="CGN132" s="42">
        <f t="shared" si="695"/>
        <v>0</v>
      </c>
      <c r="CGO132" s="42">
        <f t="shared" si="695"/>
        <v>0</v>
      </c>
      <c r="CGP132" s="42">
        <f t="shared" si="695"/>
        <v>0</v>
      </c>
      <c r="CGQ132" s="42">
        <f t="shared" si="695"/>
        <v>0</v>
      </c>
      <c r="CGR132" s="42">
        <f t="shared" si="695"/>
        <v>0</v>
      </c>
      <c r="CGS132" s="42">
        <f t="shared" si="695"/>
        <v>0</v>
      </c>
      <c r="CGT132" s="42">
        <f t="shared" si="695"/>
        <v>0</v>
      </c>
      <c r="CGU132" s="42">
        <f t="shared" si="695"/>
        <v>0</v>
      </c>
      <c r="CGV132" s="42">
        <f t="shared" si="695"/>
        <v>0</v>
      </c>
      <c r="CGW132" s="42">
        <f t="shared" si="695"/>
        <v>0</v>
      </c>
      <c r="CGX132" s="42">
        <f t="shared" si="695"/>
        <v>0</v>
      </c>
      <c r="CGY132" s="42">
        <f t="shared" si="695"/>
        <v>0</v>
      </c>
      <c r="CGZ132" s="42">
        <f t="shared" si="695"/>
        <v>0</v>
      </c>
      <c r="CHA132" s="42">
        <f t="shared" si="695"/>
        <v>0</v>
      </c>
      <c r="CHB132" s="42">
        <f t="shared" si="695"/>
        <v>0</v>
      </c>
      <c r="CHC132" s="42">
        <f t="shared" si="695"/>
        <v>0</v>
      </c>
      <c r="CHD132" s="42">
        <f t="shared" si="695"/>
        <v>0</v>
      </c>
      <c r="CHE132" s="42">
        <f t="shared" ref="CHE132:CJP132" si="696">SUM(CHE127:CHE131)</f>
        <v>0</v>
      </c>
      <c r="CHF132" s="42">
        <f t="shared" si="696"/>
        <v>0</v>
      </c>
      <c r="CHG132" s="42">
        <f t="shared" si="696"/>
        <v>0</v>
      </c>
      <c r="CHH132" s="42">
        <f t="shared" si="696"/>
        <v>0</v>
      </c>
      <c r="CHI132" s="42">
        <f t="shared" si="696"/>
        <v>0</v>
      </c>
      <c r="CHJ132" s="42">
        <f t="shared" si="696"/>
        <v>0</v>
      </c>
      <c r="CHK132" s="42" t="e">
        <f>SUM(CHKM28:CHKM32)</f>
        <v>#NAME?</v>
      </c>
      <c r="CHL132" s="42">
        <f t="shared" si="696"/>
        <v>0</v>
      </c>
      <c r="CHM132" s="42">
        <f t="shared" si="696"/>
        <v>0</v>
      </c>
      <c r="CHN132" s="42">
        <f t="shared" si="696"/>
        <v>0</v>
      </c>
      <c r="CHO132" s="42">
        <f t="shared" si="696"/>
        <v>0</v>
      </c>
      <c r="CHP132" s="42">
        <f t="shared" si="696"/>
        <v>0</v>
      </c>
      <c r="CHQ132" s="42">
        <f t="shared" si="696"/>
        <v>0</v>
      </c>
      <c r="CHR132" s="42">
        <f t="shared" si="696"/>
        <v>0</v>
      </c>
      <c r="CHS132" s="42">
        <f t="shared" si="696"/>
        <v>0</v>
      </c>
      <c r="CHT132" s="42">
        <f t="shared" si="696"/>
        <v>0</v>
      </c>
      <c r="CHU132" s="42">
        <f t="shared" si="696"/>
        <v>0</v>
      </c>
      <c r="CHV132" s="42">
        <f t="shared" si="696"/>
        <v>0</v>
      </c>
      <c r="CHW132" s="42">
        <f t="shared" si="696"/>
        <v>0</v>
      </c>
      <c r="CHX132" s="42">
        <f t="shared" si="696"/>
        <v>0</v>
      </c>
      <c r="CHY132" s="42">
        <f t="shared" si="696"/>
        <v>0</v>
      </c>
      <c r="CHZ132" s="42">
        <f t="shared" si="696"/>
        <v>0</v>
      </c>
      <c r="CIA132" s="42">
        <f t="shared" si="696"/>
        <v>0</v>
      </c>
      <c r="CIB132" s="42">
        <f t="shared" si="696"/>
        <v>0</v>
      </c>
      <c r="CIC132" s="42">
        <f t="shared" si="696"/>
        <v>0</v>
      </c>
      <c r="CID132" s="42">
        <f t="shared" si="696"/>
        <v>0</v>
      </c>
      <c r="CIE132" s="42">
        <f t="shared" si="696"/>
        <v>0</v>
      </c>
      <c r="CIF132" s="42">
        <f t="shared" si="696"/>
        <v>0</v>
      </c>
      <c r="CIG132" s="42">
        <f t="shared" si="696"/>
        <v>0</v>
      </c>
      <c r="CIH132" s="42">
        <f t="shared" si="696"/>
        <v>0</v>
      </c>
      <c r="CII132" s="42">
        <f t="shared" si="696"/>
        <v>0</v>
      </c>
      <c r="CIJ132" s="42">
        <f t="shared" si="696"/>
        <v>0</v>
      </c>
      <c r="CIK132" s="42" t="e">
        <f>SUM(CIKM28:CIKM32)</f>
        <v>#NAME?</v>
      </c>
      <c r="CIL132" s="42">
        <f t="shared" si="696"/>
        <v>0</v>
      </c>
      <c r="CIM132" s="42">
        <f t="shared" si="696"/>
        <v>0</v>
      </c>
      <c r="CIN132" s="42">
        <f t="shared" si="696"/>
        <v>0</v>
      </c>
      <c r="CIO132" s="42">
        <f t="shared" si="696"/>
        <v>0</v>
      </c>
      <c r="CIP132" s="42">
        <f t="shared" si="696"/>
        <v>0</v>
      </c>
      <c r="CIQ132" s="42">
        <f t="shared" si="696"/>
        <v>0</v>
      </c>
      <c r="CIR132" s="42">
        <f t="shared" si="696"/>
        <v>0</v>
      </c>
      <c r="CIS132" s="42">
        <f t="shared" si="696"/>
        <v>0</v>
      </c>
      <c r="CIT132" s="42">
        <f t="shared" si="696"/>
        <v>0</v>
      </c>
      <c r="CIU132" s="42">
        <f t="shared" si="696"/>
        <v>0</v>
      </c>
      <c r="CIV132" s="42">
        <f t="shared" si="696"/>
        <v>0</v>
      </c>
      <c r="CIW132" s="42">
        <f t="shared" si="696"/>
        <v>0</v>
      </c>
      <c r="CIX132" s="42">
        <f t="shared" si="696"/>
        <v>0</v>
      </c>
      <c r="CIY132" s="42">
        <f t="shared" si="696"/>
        <v>0</v>
      </c>
      <c r="CIZ132" s="42">
        <f t="shared" si="696"/>
        <v>0</v>
      </c>
      <c r="CJA132" s="42">
        <f t="shared" si="696"/>
        <v>0</v>
      </c>
      <c r="CJB132" s="42">
        <f t="shared" si="696"/>
        <v>0</v>
      </c>
      <c r="CJC132" s="42">
        <f t="shared" si="696"/>
        <v>0</v>
      </c>
      <c r="CJD132" s="42">
        <f t="shared" si="696"/>
        <v>0</v>
      </c>
      <c r="CJE132" s="42">
        <f t="shared" si="696"/>
        <v>0</v>
      </c>
      <c r="CJF132" s="42">
        <f t="shared" si="696"/>
        <v>0</v>
      </c>
      <c r="CJG132" s="42">
        <f t="shared" si="696"/>
        <v>0</v>
      </c>
      <c r="CJH132" s="42">
        <f t="shared" si="696"/>
        <v>0</v>
      </c>
      <c r="CJI132" s="42">
        <f t="shared" si="696"/>
        <v>0</v>
      </c>
      <c r="CJJ132" s="42">
        <f t="shared" si="696"/>
        <v>0</v>
      </c>
      <c r="CJK132" s="42" t="e">
        <f>SUM(CJKM28:CJKM32)</f>
        <v>#NAME?</v>
      </c>
      <c r="CJL132" s="42">
        <f t="shared" si="696"/>
        <v>0</v>
      </c>
      <c r="CJM132" s="42">
        <f t="shared" si="696"/>
        <v>0</v>
      </c>
      <c r="CJN132" s="42">
        <f t="shared" si="696"/>
        <v>0</v>
      </c>
      <c r="CJO132" s="42">
        <f t="shared" si="696"/>
        <v>0</v>
      </c>
      <c r="CJP132" s="42">
        <f t="shared" si="696"/>
        <v>0</v>
      </c>
      <c r="CJQ132" s="42">
        <f t="shared" ref="CJQ132:CMB132" si="697">SUM(CJQ127:CJQ131)</f>
        <v>0</v>
      </c>
      <c r="CJR132" s="42">
        <f t="shared" si="697"/>
        <v>0</v>
      </c>
      <c r="CJS132" s="42">
        <f t="shared" si="697"/>
        <v>0</v>
      </c>
      <c r="CJT132" s="42">
        <f t="shared" si="697"/>
        <v>0</v>
      </c>
      <c r="CJU132" s="42">
        <f t="shared" si="697"/>
        <v>0</v>
      </c>
      <c r="CJV132" s="42">
        <f t="shared" si="697"/>
        <v>0</v>
      </c>
      <c r="CJW132" s="42">
        <f t="shared" si="697"/>
        <v>0</v>
      </c>
      <c r="CJX132" s="42">
        <f t="shared" si="697"/>
        <v>0</v>
      </c>
      <c r="CJY132" s="42">
        <f t="shared" si="697"/>
        <v>0</v>
      </c>
      <c r="CJZ132" s="42">
        <f t="shared" si="697"/>
        <v>0</v>
      </c>
      <c r="CKA132" s="42">
        <f t="shared" si="697"/>
        <v>0</v>
      </c>
      <c r="CKB132" s="42">
        <f t="shared" si="697"/>
        <v>0</v>
      </c>
      <c r="CKC132" s="42">
        <f t="shared" si="697"/>
        <v>0</v>
      </c>
      <c r="CKD132" s="42">
        <f t="shared" si="697"/>
        <v>0</v>
      </c>
      <c r="CKE132" s="42">
        <f t="shared" si="697"/>
        <v>0</v>
      </c>
      <c r="CKF132" s="42">
        <f t="shared" si="697"/>
        <v>0</v>
      </c>
      <c r="CKG132" s="42">
        <f t="shared" si="697"/>
        <v>0</v>
      </c>
      <c r="CKH132" s="42">
        <f t="shared" si="697"/>
        <v>0</v>
      </c>
      <c r="CKI132" s="42">
        <f t="shared" si="697"/>
        <v>0</v>
      </c>
      <c r="CKJ132" s="42">
        <f t="shared" si="697"/>
        <v>0</v>
      </c>
      <c r="CKK132" s="42" t="e">
        <f>SUM(CKKM28:CKKM32)</f>
        <v>#NAME?</v>
      </c>
      <c r="CKL132" s="42">
        <f t="shared" si="697"/>
        <v>0</v>
      </c>
      <c r="CKM132" s="42">
        <f t="shared" si="697"/>
        <v>0</v>
      </c>
      <c r="CKN132" s="42">
        <f t="shared" si="697"/>
        <v>0</v>
      </c>
      <c r="CKO132" s="42">
        <f t="shared" si="697"/>
        <v>0</v>
      </c>
      <c r="CKP132" s="42">
        <f t="shared" si="697"/>
        <v>0</v>
      </c>
      <c r="CKQ132" s="42">
        <f t="shared" si="697"/>
        <v>0</v>
      </c>
      <c r="CKR132" s="42">
        <f t="shared" si="697"/>
        <v>0</v>
      </c>
      <c r="CKS132" s="42">
        <f t="shared" si="697"/>
        <v>0</v>
      </c>
      <c r="CKT132" s="42">
        <f t="shared" si="697"/>
        <v>0</v>
      </c>
      <c r="CKU132" s="42">
        <f t="shared" si="697"/>
        <v>0</v>
      </c>
      <c r="CKV132" s="42">
        <f t="shared" si="697"/>
        <v>0</v>
      </c>
      <c r="CKW132" s="42">
        <f t="shared" si="697"/>
        <v>0</v>
      </c>
      <c r="CKX132" s="42">
        <f t="shared" si="697"/>
        <v>0</v>
      </c>
      <c r="CKY132" s="42">
        <f t="shared" si="697"/>
        <v>0</v>
      </c>
      <c r="CKZ132" s="42">
        <f t="shared" si="697"/>
        <v>0</v>
      </c>
      <c r="CLA132" s="42">
        <f t="shared" si="697"/>
        <v>0</v>
      </c>
      <c r="CLB132" s="42">
        <f t="shared" si="697"/>
        <v>0</v>
      </c>
      <c r="CLC132" s="42">
        <f t="shared" si="697"/>
        <v>0</v>
      </c>
      <c r="CLD132" s="42">
        <f t="shared" si="697"/>
        <v>0</v>
      </c>
      <c r="CLE132" s="42">
        <f t="shared" si="697"/>
        <v>0</v>
      </c>
      <c r="CLF132" s="42">
        <f t="shared" si="697"/>
        <v>0</v>
      </c>
      <c r="CLG132" s="42">
        <f t="shared" si="697"/>
        <v>0</v>
      </c>
      <c r="CLH132" s="42">
        <f t="shared" si="697"/>
        <v>0</v>
      </c>
      <c r="CLI132" s="42">
        <f t="shared" si="697"/>
        <v>0</v>
      </c>
      <c r="CLJ132" s="42">
        <f t="shared" si="697"/>
        <v>0</v>
      </c>
      <c r="CLK132" s="42" t="e">
        <f>SUM(CLKM28:CLKM32)</f>
        <v>#NAME?</v>
      </c>
      <c r="CLL132" s="42">
        <f t="shared" si="697"/>
        <v>0</v>
      </c>
      <c r="CLM132" s="42">
        <f t="shared" si="697"/>
        <v>0</v>
      </c>
      <c r="CLN132" s="42">
        <f t="shared" si="697"/>
        <v>0</v>
      </c>
      <c r="CLO132" s="42">
        <f t="shared" si="697"/>
        <v>0</v>
      </c>
      <c r="CLP132" s="42">
        <f t="shared" si="697"/>
        <v>0</v>
      </c>
      <c r="CLQ132" s="42">
        <f t="shared" si="697"/>
        <v>0</v>
      </c>
      <c r="CLR132" s="42">
        <f t="shared" si="697"/>
        <v>0</v>
      </c>
      <c r="CLS132" s="42">
        <f t="shared" si="697"/>
        <v>0</v>
      </c>
      <c r="CLT132" s="42">
        <f t="shared" si="697"/>
        <v>0</v>
      </c>
      <c r="CLU132" s="42">
        <f t="shared" si="697"/>
        <v>0</v>
      </c>
      <c r="CLV132" s="42">
        <f t="shared" si="697"/>
        <v>0</v>
      </c>
      <c r="CLW132" s="42">
        <f t="shared" si="697"/>
        <v>0</v>
      </c>
      <c r="CLX132" s="42">
        <f t="shared" si="697"/>
        <v>0</v>
      </c>
      <c r="CLY132" s="42">
        <f t="shared" si="697"/>
        <v>0</v>
      </c>
      <c r="CLZ132" s="42">
        <f t="shared" si="697"/>
        <v>0</v>
      </c>
      <c r="CMA132" s="42">
        <f t="shared" si="697"/>
        <v>0</v>
      </c>
      <c r="CMB132" s="42">
        <f t="shared" si="697"/>
        <v>0</v>
      </c>
      <c r="CMC132" s="42">
        <f t="shared" ref="CMC132:CON132" si="698">SUM(CMC127:CMC131)</f>
        <v>0</v>
      </c>
      <c r="CMD132" s="42">
        <f t="shared" si="698"/>
        <v>0</v>
      </c>
      <c r="CME132" s="42">
        <f t="shared" si="698"/>
        <v>0</v>
      </c>
      <c r="CMF132" s="42">
        <f t="shared" si="698"/>
        <v>0</v>
      </c>
      <c r="CMG132" s="42">
        <f t="shared" si="698"/>
        <v>0</v>
      </c>
      <c r="CMH132" s="42">
        <f t="shared" si="698"/>
        <v>0</v>
      </c>
      <c r="CMI132" s="42">
        <f t="shared" si="698"/>
        <v>0</v>
      </c>
      <c r="CMJ132" s="42">
        <f t="shared" si="698"/>
        <v>0</v>
      </c>
      <c r="CMK132" s="42" t="e">
        <f>SUM(CMKM28:CMKM32)</f>
        <v>#NAME?</v>
      </c>
      <c r="CML132" s="42">
        <f t="shared" si="698"/>
        <v>0</v>
      </c>
      <c r="CMM132" s="42">
        <f t="shared" si="698"/>
        <v>0</v>
      </c>
      <c r="CMN132" s="42">
        <f t="shared" si="698"/>
        <v>0</v>
      </c>
      <c r="CMO132" s="42">
        <f t="shared" si="698"/>
        <v>0</v>
      </c>
      <c r="CMP132" s="42">
        <f t="shared" si="698"/>
        <v>0</v>
      </c>
      <c r="CMQ132" s="42">
        <f t="shared" si="698"/>
        <v>0</v>
      </c>
      <c r="CMR132" s="42">
        <f t="shared" si="698"/>
        <v>0</v>
      </c>
      <c r="CMS132" s="42">
        <f t="shared" si="698"/>
        <v>0</v>
      </c>
      <c r="CMT132" s="42">
        <f t="shared" si="698"/>
        <v>0</v>
      </c>
      <c r="CMU132" s="42">
        <f t="shared" si="698"/>
        <v>0</v>
      </c>
      <c r="CMV132" s="42">
        <f t="shared" si="698"/>
        <v>0</v>
      </c>
      <c r="CMW132" s="42">
        <f t="shared" si="698"/>
        <v>0</v>
      </c>
      <c r="CMX132" s="42">
        <f t="shared" si="698"/>
        <v>0</v>
      </c>
      <c r="CMY132" s="42">
        <f t="shared" si="698"/>
        <v>0</v>
      </c>
      <c r="CMZ132" s="42">
        <f t="shared" si="698"/>
        <v>0</v>
      </c>
      <c r="CNA132" s="42">
        <f t="shared" si="698"/>
        <v>0</v>
      </c>
      <c r="CNB132" s="42">
        <f t="shared" si="698"/>
        <v>0</v>
      </c>
      <c r="CNC132" s="42">
        <f t="shared" si="698"/>
        <v>0</v>
      </c>
      <c r="CND132" s="42">
        <f t="shared" si="698"/>
        <v>0</v>
      </c>
      <c r="CNE132" s="42">
        <f t="shared" si="698"/>
        <v>0</v>
      </c>
      <c r="CNF132" s="42">
        <f t="shared" si="698"/>
        <v>0</v>
      </c>
      <c r="CNG132" s="42">
        <f t="shared" si="698"/>
        <v>0</v>
      </c>
      <c r="CNH132" s="42">
        <f t="shared" si="698"/>
        <v>0</v>
      </c>
      <c r="CNI132" s="42">
        <f t="shared" si="698"/>
        <v>0</v>
      </c>
      <c r="CNJ132" s="42">
        <f t="shared" si="698"/>
        <v>0</v>
      </c>
      <c r="CNK132" s="42" t="e">
        <f>SUM(CNKM28:CNKM32)</f>
        <v>#NAME?</v>
      </c>
      <c r="CNL132" s="42">
        <f t="shared" si="698"/>
        <v>0</v>
      </c>
      <c r="CNM132" s="42">
        <f t="shared" si="698"/>
        <v>0</v>
      </c>
      <c r="CNN132" s="42">
        <f t="shared" si="698"/>
        <v>0</v>
      </c>
      <c r="CNO132" s="42">
        <f t="shared" si="698"/>
        <v>0</v>
      </c>
      <c r="CNP132" s="42">
        <f t="shared" si="698"/>
        <v>0</v>
      </c>
      <c r="CNQ132" s="42">
        <f t="shared" si="698"/>
        <v>0</v>
      </c>
      <c r="CNR132" s="42">
        <f t="shared" si="698"/>
        <v>0</v>
      </c>
      <c r="CNS132" s="42">
        <f t="shared" si="698"/>
        <v>0</v>
      </c>
      <c r="CNT132" s="42">
        <f t="shared" si="698"/>
        <v>0</v>
      </c>
      <c r="CNU132" s="42">
        <f t="shared" si="698"/>
        <v>0</v>
      </c>
      <c r="CNV132" s="42">
        <f t="shared" si="698"/>
        <v>0</v>
      </c>
      <c r="CNW132" s="42">
        <f t="shared" si="698"/>
        <v>0</v>
      </c>
      <c r="CNX132" s="42">
        <f t="shared" si="698"/>
        <v>0</v>
      </c>
      <c r="CNY132" s="42">
        <f t="shared" si="698"/>
        <v>0</v>
      </c>
      <c r="CNZ132" s="42">
        <f t="shared" si="698"/>
        <v>0</v>
      </c>
      <c r="COA132" s="42">
        <f t="shared" si="698"/>
        <v>0</v>
      </c>
      <c r="COB132" s="42">
        <f t="shared" si="698"/>
        <v>0</v>
      </c>
      <c r="COC132" s="42">
        <f t="shared" si="698"/>
        <v>0</v>
      </c>
      <c r="COD132" s="42">
        <f t="shared" si="698"/>
        <v>0</v>
      </c>
      <c r="COE132" s="42">
        <f t="shared" si="698"/>
        <v>0</v>
      </c>
      <c r="COF132" s="42">
        <f t="shared" si="698"/>
        <v>0</v>
      </c>
      <c r="COG132" s="42">
        <f t="shared" si="698"/>
        <v>0</v>
      </c>
      <c r="COH132" s="42">
        <f t="shared" si="698"/>
        <v>0</v>
      </c>
      <c r="COI132" s="42">
        <f t="shared" si="698"/>
        <v>0</v>
      </c>
      <c r="COJ132" s="42">
        <f t="shared" si="698"/>
        <v>0</v>
      </c>
      <c r="COK132" s="42" t="e">
        <f>SUM(COKM28:COKM32)</f>
        <v>#NAME?</v>
      </c>
      <c r="COL132" s="42">
        <f t="shared" si="698"/>
        <v>0</v>
      </c>
      <c r="COM132" s="42">
        <f t="shared" si="698"/>
        <v>0</v>
      </c>
      <c r="CON132" s="42">
        <f t="shared" si="698"/>
        <v>0</v>
      </c>
      <c r="COO132" s="42">
        <f t="shared" ref="COO132:CQZ132" si="699">SUM(COO127:COO131)</f>
        <v>0</v>
      </c>
      <c r="COP132" s="42">
        <f t="shared" si="699"/>
        <v>0</v>
      </c>
      <c r="COQ132" s="42">
        <f t="shared" si="699"/>
        <v>0</v>
      </c>
      <c r="COR132" s="42">
        <f t="shared" si="699"/>
        <v>0</v>
      </c>
      <c r="COS132" s="42">
        <f t="shared" si="699"/>
        <v>0</v>
      </c>
      <c r="COT132" s="42">
        <f t="shared" si="699"/>
        <v>0</v>
      </c>
      <c r="COU132" s="42">
        <f t="shared" si="699"/>
        <v>0</v>
      </c>
      <c r="COV132" s="42">
        <f t="shared" si="699"/>
        <v>0</v>
      </c>
      <c r="COW132" s="42">
        <f t="shared" si="699"/>
        <v>0</v>
      </c>
      <c r="COX132" s="42">
        <f t="shared" si="699"/>
        <v>0</v>
      </c>
      <c r="COY132" s="42">
        <f t="shared" si="699"/>
        <v>0</v>
      </c>
      <c r="COZ132" s="42">
        <f t="shared" si="699"/>
        <v>0</v>
      </c>
      <c r="CPA132" s="42">
        <f t="shared" si="699"/>
        <v>0</v>
      </c>
      <c r="CPB132" s="42">
        <f t="shared" si="699"/>
        <v>0</v>
      </c>
      <c r="CPC132" s="42">
        <f t="shared" si="699"/>
        <v>0</v>
      </c>
      <c r="CPD132" s="42">
        <f t="shared" si="699"/>
        <v>0</v>
      </c>
      <c r="CPE132" s="42">
        <f t="shared" si="699"/>
        <v>0</v>
      </c>
      <c r="CPF132" s="42">
        <f t="shared" si="699"/>
        <v>0</v>
      </c>
      <c r="CPG132" s="42">
        <f t="shared" si="699"/>
        <v>0</v>
      </c>
      <c r="CPH132" s="42">
        <f t="shared" si="699"/>
        <v>0</v>
      </c>
      <c r="CPI132" s="42">
        <f t="shared" si="699"/>
        <v>0</v>
      </c>
      <c r="CPJ132" s="42">
        <f t="shared" si="699"/>
        <v>0</v>
      </c>
      <c r="CPK132" s="42" t="e">
        <f>SUM(CPKM28:CPKM32)</f>
        <v>#NAME?</v>
      </c>
      <c r="CPL132" s="42">
        <f t="shared" si="699"/>
        <v>0</v>
      </c>
      <c r="CPM132" s="42">
        <f t="shared" si="699"/>
        <v>0</v>
      </c>
      <c r="CPN132" s="42">
        <f t="shared" si="699"/>
        <v>0</v>
      </c>
      <c r="CPO132" s="42">
        <f t="shared" si="699"/>
        <v>0</v>
      </c>
      <c r="CPP132" s="42">
        <f t="shared" si="699"/>
        <v>0</v>
      </c>
      <c r="CPQ132" s="42">
        <f t="shared" si="699"/>
        <v>0</v>
      </c>
      <c r="CPR132" s="42">
        <f t="shared" si="699"/>
        <v>0</v>
      </c>
      <c r="CPS132" s="42">
        <f t="shared" si="699"/>
        <v>0</v>
      </c>
      <c r="CPT132" s="42">
        <f t="shared" si="699"/>
        <v>0</v>
      </c>
      <c r="CPU132" s="42">
        <f t="shared" si="699"/>
        <v>0</v>
      </c>
      <c r="CPV132" s="42">
        <f t="shared" si="699"/>
        <v>0</v>
      </c>
      <c r="CPW132" s="42">
        <f t="shared" si="699"/>
        <v>0</v>
      </c>
      <c r="CPX132" s="42">
        <f t="shared" si="699"/>
        <v>0</v>
      </c>
      <c r="CPY132" s="42">
        <f t="shared" si="699"/>
        <v>0</v>
      </c>
      <c r="CPZ132" s="42">
        <f t="shared" si="699"/>
        <v>0</v>
      </c>
      <c r="CQA132" s="42">
        <f t="shared" si="699"/>
        <v>0</v>
      </c>
      <c r="CQB132" s="42">
        <f t="shared" si="699"/>
        <v>0</v>
      </c>
      <c r="CQC132" s="42">
        <f t="shared" si="699"/>
        <v>0</v>
      </c>
      <c r="CQD132" s="42">
        <f t="shared" si="699"/>
        <v>0</v>
      </c>
      <c r="CQE132" s="42">
        <f t="shared" si="699"/>
        <v>0</v>
      </c>
      <c r="CQF132" s="42">
        <f t="shared" si="699"/>
        <v>0</v>
      </c>
      <c r="CQG132" s="42">
        <f t="shared" si="699"/>
        <v>0</v>
      </c>
      <c r="CQH132" s="42">
        <f t="shared" si="699"/>
        <v>0</v>
      </c>
      <c r="CQI132" s="42">
        <f t="shared" si="699"/>
        <v>0</v>
      </c>
      <c r="CQJ132" s="42">
        <f t="shared" si="699"/>
        <v>0</v>
      </c>
      <c r="CQK132" s="42" t="e">
        <f>SUM(CQKM28:CQKM32)</f>
        <v>#NAME?</v>
      </c>
      <c r="CQL132" s="42">
        <f t="shared" si="699"/>
        <v>0</v>
      </c>
      <c r="CQM132" s="42">
        <f t="shared" si="699"/>
        <v>0</v>
      </c>
      <c r="CQN132" s="42">
        <f t="shared" si="699"/>
        <v>0</v>
      </c>
      <c r="CQO132" s="42">
        <f t="shared" si="699"/>
        <v>0</v>
      </c>
      <c r="CQP132" s="42">
        <f t="shared" si="699"/>
        <v>0</v>
      </c>
      <c r="CQQ132" s="42">
        <f t="shared" si="699"/>
        <v>0</v>
      </c>
      <c r="CQR132" s="42">
        <f t="shared" si="699"/>
        <v>0</v>
      </c>
      <c r="CQS132" s="42">
        <f t="shared" si="699"/>
        <v>0</v>
      </c>
      <c r="CQT132" s="42">
        <f t="shared" si="699"/>
        <v>0</v>
      </c>
      <c r="CQU132" s="42">
        <f t="shared" si="699"/>
        <v>0</v>
      </c>
      <c r="CQV132" s="42">
        <f t="shared" si="699"/>
        <v>0</v>
      </c>
      <c r="CQW132" s="42">
        <f t="shared" si="699"/>
        <v>0</v>
      </c>
      <c r="CQX132" s="42">
        <f t="shared" si="699"/>
        <v>0</v>
      </c>
      <c r="CQY132" s="42">
        <f t="shared" si="699"/>
        <v>0</v>
      </c>
      <c r="CQZ132" s="42">
        <f t="shared" si="699"/>
        <v>0</v>
      </c>
      <c r="CRA132" s="42">
        <f t="shared" ref="CRA132:CTL132" si="700">SUM(CRA127:CRA131)</f>
        <v>0</v>
      </c>
      <c r="CRB132" s="42">
        <f t="shared" si="700"/>
        <v>0</v>
      </c>
      <c r="CRC132" s="42">
        <f t="shared" si="700"/>
        <v>0</v>
      </c>
      <c r="CRD132" s="42">
        <f t="shared" si="700"/>
        <v>0</v>
      </c>
      <c r="CRE132" s="42">
        <f t="shared" si="700"/>
        <v>0</v>
      </c>
      <c r="CRF132" s="42">
        <f t="shared" si="700"/>
        <v>0</v>
      </c>
      <c r="CRG132" s="42">
        <f t="shared" si="700"/>
        <v>0</v>
      </c>
      <c r="CRH132" s="42">
        <f t="shared" si="700"/>
        <v>0</v>
      </c>
      <c r="CRI132" s="42">
        <f t="shared" si="700"/>
        <v>0</v>
      </c>
      <c r="CRJ132" s="42">
        <f t="shared" si="700"/>
        <v>0</v>
      </c>
      <c r="CRK132" s="42" t="e">
        <f>SUM(CRKM28:CRKM32)</f>
        <v>#NAME?</v>
      </c>
      <c r="CRL132" s="42">
        <f t="shared" si="700"/>
        <v>0</v>
      </c>
      <c r="CRM132" s="42">
        <f t="shared" si="700"/>
        <v>0</v>
      </c>
      <c r="CRN132" s="42">
        <f t="shared" si="700"/>
        <v>0</v>
      </c>
      <c r="CRO132" s="42">
        <f t="shared" si="700"/>
        <v>0</v>
      </c>
      <c r="CRP132" s="42">
        <f t="shared" si="700"/>
        <v>0</v>
      </c>
      <c r="CRQ132" s="42">
        <f t="shared" si="700"/>
        <v>0</v>
      </c>
      <c r="CRR132" s="42">
        <f t="shared" si="700"/>
        <v>0</v>
      </c>
      <c r="CRS132" s="42">
        <f t="shared" si="700"/>
        <v>0</v>
      </c>
      <c r="CRT132" s="42">
        <f t="shared" si="700"/>
        <v>0</v>
      </c>
      <c r="CRU132" s="42">
        <f t="shared" si="700"/>
        <v>0</v>
      </c>
      <c r="CRV132" s="42">
        <f t="shared" si="700"/>
        <v>0</v>
      </c>
      <c r="CRW132" s="42">
        <f t="shared" si="700"/>
        <v>0</v>
      </c>
      <c r="CRX132" s="42">
        <f t="shared" si="700"/>
        <v>0</v>
      </c>
      <c r="CRY132" s="42">
        <f t="shared" si="700"/>
        <v>0</v>
      </c>
      <c r="CRZ132" s="42">
        <f t="shared" si="700"/>
        <v>0</v>
      </c>
      <c r="CSA132" s="42">
        <f t="shared" si="700"/>
        <v>0</v>
      </c>
      <c r="CSB132" s="42">
        <f t="shared" si="700"/>
        <v>0</v>
      </c>
      <c r="CSC132" s="42">
        <f t="shared" si="700"/>
        <v>0</v>
      </c>
      <c r="CSD132" s="42">
        <f t="shared" si="700"/>
        <v>0</v>
      </c>
      <c r="CSE132" s="42">
        <f t="shared" si="700"/>
        <v>0</v>
      </c>
      <c r="CSF132" s="42">
        <f t="shared" si="700"/>
        <v>0</v>
      </c>
      <c r="CSG132" s="42">
        <f t="shared" si="700"/>
        <v>0</v>
      </c>
      <c r="CSH132" s="42">
        <f t="shared" si="700"/>
        <v>0</v>
      </c>
      <c r="CSI132" s="42">
        <f t="shared" si="700"/>
        <v>0</v>
      </c>
      <c r="CSJ132" s="42">
        <f t="shared" si="700"/>
        <v>0</v>
      </c>
      <c r="CSK132" s="42" t="e">
        <f>SUM(CSKM28:CSKM32)</f>
        <v>#NAME?</v>
      </c>
      <c r="CSL132" s="42">
        <f t="shared" si="700"/>
        <v>0</v>
      </c>
      <c r="CSM132" s="42">
        <f t="shared" si="700"/>
        <v>0</v>
      </c>
      <c r="CSN132" s="42">
        <f t="shared" si="700"/>
        <v>0</v>
      </c>
      <c r="CSO132" s="42">
        <f t="shared" si="700"/>
        <v>0</v>
      </c>
      <c r="CSP132" s="42">
        <f t="shared" si="700"/>
        <v>0</v>
      </c>
      <c r="CSQ132" s="42">
        <f t="shared" si="700"/>
        <v>0</v>
      </c>
      <c r="CSR132" s="42">
        <f t="shared" si="700"/>
        <v>0</v>
      </c>
      <c r="CSS132" s="42">
        <f t="shared" si="700"/>
        <v>0</v>
      </c>
      <c r="CST132" s="42">
        <f t="shared" si="700"/>
        <v>0</v>
      </c>
      <c r="CSU132" s="42">
        <f t="shared" si="700"/>
        <v>0</v>
      </c>
      <c r="CSV132" s="42">
        <f t="shared" si="700"/>
        <v>0</v>
      </c>
      <c r="CSW132" s="42">
        <f t="shared" si="700"/>
        <v>0</v>
      </c>
      <c r="CSX132" s="42">
        <f t="shared" si="700"/>
        <v>0</v>
      </c>
      <c r="CSY132" s="42">
        <f t="shared" si="700"/>
        <v>0</v>
      </c>
      <c r="CSZ132" s="42">
        <f t="shared" si="700"/>
        <v>0</v>
      </c>
      <c r="CTA132" s="42">
        <f t="shared" si="700"/>
        <v>0</v>
      </c>
      <c r="CTB132" s="42">
        <f t="shared" si="700"/>
        <v>0</v>
      </c>
      <c r="CTC132" s="42">
        <f t="shared" si="700"/>
        <v>0</v>
      </c>
      <c r="CTD132" s="42">
        <f t="shared" si="700"/>
        <v>0</v>
      </c>
      <c r="CTE132" s="42">
        <f t="shared" si="700"/>
        <v>0</v>
      </c>
      <c r="CTF132" s="42">
        <f t="shared" si="700"/>
        <v>0</v>
      </c>
      <c r="CTG132" s="42">
        <f t="shared" si="700"/>
        <v>0</v>
      </c>
      <c r="CTH132" s="42">
        <f t="shared" si="700"/>
        <v>0</v>
      </c>
      <c r="CTI132" s="42">
        <f t="shared" si="700"/>
        <v>0</v>
      </c>
      <c r="CTJ132" s="42">
        <f t="shared" si="700"/>
        <v>0</v>
      </c>
      <c r="CTK132" s="42" t="e">
        <f>SUM(CTKM28:CTKM32)</f>
        <v>#NAME?</v>
      </c>
      <c r="CTL132" s="42">
        <f t="shared" si="700"/>
        <v>0</v>
      </c>
      <c r="CTM132" s="42">
        <f t="shared" ref="CTM132:CVX132" si="701">SUM(CTM127:CTM131)</f>
        <v>0</v>
      </c>
      <c r="CTN132" s="42">
        <f t="shared" si="701"/>
        <v>0</v>
      </c>
      <c r="CTO132" s="42">
        <f t="shared" si="701"/>
        <v>0</v>
      </c>
      <c r="CTP132" s="42">
        <f t="shared" si="701"/>
        <v>0</v>
      </c>
      <c r="CTQ132" s="42">
        <f t="shared" si="701"/>
        <v>0</v>
      </c>
      <c r="CTR132" s="42">
        <f t="shared" si="701"/>
        <v>0</v>
      </c>
      <c r="CTS132" s="42">
        <f t="shared" si="701"/>
        <v>0</v>
      </c>
      <c r="CTT132" s="42">
        <f t="shared" si="701"/>
        <v>0</v>
      </c>
      <c r="CTU132" s="42">
        <f t="shared" si="701"/>
        <v>0</v>
      </c>
      <c r="CTV132" s="42">
        <f t="shared" si="701"/>
        <v>0</v>
      </c>
      <c r="CTW132" s="42">
        <f t="shared" si="701"/>
        <v>0</v>
      </c>
      <c r="CTX132" s="42">
        <f t="shared" si="701"/>
        <v>0</v>
      </c>
      <c r="CTY132" s="42">
        <f t="shared" si="701"/>
        <v>0</v>
      </c>
      <c r="CTZ132" s="42">
        <f t="shared" si="701"/>
        <v>0</v>
      </c>
      <c r="CUA132" s="42">
        <f t="shared" si="701"/>
        <v>0</v>
      </c>
      <c r="CUB132" s="42">
        <f t="shared" si="701"/>
        <v>0</v>
      </c>
      <c r="CUC132" s="42">
        <f t="shared" si="701"/>
        <v>0</v>
      </c>
      <c r="CUD132" s="42">
        <f t="shared" si="701"/>
        <v>0</v>
      </c>
      <c r="CUE132" s="42">
        <f t="shared" si="701"/>
        <v>0</v>
      </c>
      <c r="CUF132" s="42">
        <f t="shared" si="701"/>
        <v>0</v>
      </c>
      <c r="CUG132" s="42">
        <f t="shared" si="701"/>
        <v>0</v>
      </c>
      <c r="CUH132" s="42">
        <f t="shared" si="701"/>
        <v>0</v>
      </c>
      <c r="CUI132" s="42">
        <f t="shared" si="701"/>
        <v>0</v>
      </c>
      <c r="CUJ132" s="42">
        <f t="shared" si="701"/>
        <v>0</v>
      </c>
      <c r="CUK132" s="42" t="e">
        <f>SUM(CUKM28:CUKM32)</f>
        <v>#NAME?</v>
      </c>
      <c r="CUL132" s="42">
        <f t="shared" si="701"/>
        <v>0</v>
      </c>
      <c r="CUM132" s="42">
        <f t="shared" si="701"/>
        <v>0</v>
      </c>
      <c r="CUN132" s="42">
        <f t="shared" si="701"/>
        <v>0</v>
      </c>
      <c r="CUO132" s="42">
        <f t="shared" si="701"/>
        <v>0</v>
      </c>
      <c r="CUP132" s="42">
        <f t="shared" si="701"/>
        <v>0</v>
      </c>
      <c r="CUQ132" s="42">
        <f t="shared" si="701"/>
        <v>0</v>
      </c>
      <c r="CUR132" s="42">
        <f t="shared" si="701"/>
        <v>0</v>
      </c>
      <c r="CUS132" s="42">
        <f t="shared" si="701"/>
        <v>0</v>
      </c>
      <c r="CUT132" s="42">
        <f t="shared" si="701"/>
        <v>0</v>
      </c>
      <c r="CUU132" s="42">
        <f t="shared" si="701"/>
        <v>0</v>
      </c>
      <c r="CUV132" s="42">
        <f t="shared" si="701"/>
        <v>0</v>
      </c>
      <c r="CUW132" s="42">
        <f t="shared" si="701"/>
        <v>0</v>
      </c>
      <c r="CUX132" s="42">
        <f t="shared" si="701"/>
        <v>0</v>
      </c>
      <c r="CUY132" s="42">
        <f t="shared" si="701"/>
        <v>0</v>
      </c>
      <c r="CUZ132" s="42">
        <f t="shared" si="701"/>
        <v>0</v>
      </c>
      <c r="CVA132" s="42">
        <f t="shared" si="701"/>
        <v>0</v>
      </c>
      <c r="CVB132" s="42">
        <f t="shared" si="701"/>
        <v>0</v>
      </c>
      <c r="CVC132" s="42">
        <f t="shared" si="701"/>
        <v>0</v>
      </c>
      <c r="CVD132" s="42">
        <f t="shared" si="701"/>
        <v>0</v>
      </c>
      <c r="CVE132" s="42">
        <f t="shared" si="701"/>
        <v>0</v>
      </c>
      <c r="CVF132" s="42">
        <f t="shared" si="701"/>
        <v>0</v>
      </c>
      <c r="CVG132" s="42">
        <f t="shared" si="701"/>
        <v>0</v>
      </c>
      <c r="CVH132" s="42">
        <f t="shared" si="701"/>
        <v>0</v>
      </c>
      <c r="CVI132" s="42">
        <f t="shared" si="701"/>
        <v>0</v>
      </c>
      <c r="CVJ132" s="42">
        <f t="shared" si="701"/>
        <v>0</v>
      </c>
      <c r="CVK132" s="42" t="e">
        <f>SUM(CVKM28:CVKM32)</f>
        <v>#NAME?</v>
      </c>
      <c r="CVL132" s="42">
        <f t="shared" si="701"/>
        <v>0</v>
      </c>
      <c r="CVM132" s="42">
        <f t="shared" si="701"/>
        <v>0</v>
      </c>
      <c r="CVN132" s="42">
        <f t="shared" si="701"/>
        <v>0</v>
      </c>
      <c r="CVO132" s="42">
        <f t="shared" si="701"/>
        <v>0</v>
      </c>
      <c r="CVP132" s="42">
        <f t="shared" si="701"/>
        <v>0</v>
      </c>
      <c r="CVQ132" s="42">
        <f t="shared" si="701"/>
        <v>0</v>
      </c>
      <c r="CVR132" s="42">
        <f t="shared" si="701"/>
        <v>0</v>
      </c>
      <c r="CVS132" s="42">
        <f t="shared" si="701"/>
        <v>0</v>
      </c>
      <c r="CVT132" s="42">
        <f t="shared" si="701"/>
        <v>0</v>
      </c>
      <c r="CVU132" s="42">
        <f t="shared" si="701"/>
        <v>0</v>
      </c>
      <c r="CVV132" s="42">
        <f t="shared" si="701"/>
        <v>0</v>
      </c>
      <c r="CVW132" s="42">
        <f t="shared" si="701"/>
        <v>0</v>
      </c>
      <c r="CVX132" s="42">
        <f t="shared" si="701"/>
        <v>0</v>
      </c>
      <c r="CVY132" s="42">
        <f t="shared" ref="CVY132:CYJ132" si="702">SUM(CVY127:CVY131)</f>
        <v>0</v>
      </c>
      <c r="CVZ132" s="42">
        <f t="shared" si="702"/>
        <v>0</v>
      </c>
      <c r="CWA132" s="42">
        <f t="shared" si="702"/>
        <v>0</v>
      </c>
      <c r="CWB132" s="42">
        <f t="shared" si="702"/>
        <v>0</v>
      </c>
      <c r="CWC132" s="42">
        <f t="shared" si="702"/>
        <v>0</v>
      </c>
      <c r="CWD132" s="42">
        <f t="shared" si="702"/>
        <v>0</v>
      </c>
      <c r="CWE132" s="42">
        <f t="shared" si="702"/>
        <v>0</v>
      </c>
      <c r="CWF132" s="42">
        <f t="shared" si="702"/>
        <v>0</v>
      </c>
      <c r="CWG132" s="42">
        <f t="shared" si="702"/>
        <v>0</v>
      </c>
      <c r="CWH132" s="42">
        <f t="shared" si="702"/>
        <v>0</v>
      </c>
      <c r="CWI132" s="42">
        <f t="shared" si="702"/>
        <v>0</v>
      </c>
      <c r="CWJ132" s="42">
        <f t="shared" si="702"/>
        <v>0</v>
      </c>
      <c r="CWK132" s="42" t="e">
        <f>SUM(CWKM28:CWKM32)</f>
        <v>#NAME?</v>
      </c>
      <c r="CWL132" s="42">
        <f t="shared" si="702"/>
        <v>0</v>
      </c>
      <c r="CWM132" s="42">
        <f t="shared" si="702"/>
        <v>0</v>
      </c>
      <c r="CWN132" s="42">
        <f t="shared" si="702"/>
        <v>0</v>
      </c>
      <c r="CWO132" s="42">
        <f t="shared" si="702"/>
        <v>0</v>
      </c>
      <c r="CWP132" s="42">
        <f t="shared" si="702"/>
        <v>0</v>
      </c>
      <c r="CWQ132" s="42">
        <f t="shared" si="702"/>
        <v>0</v>
      </c>
      <c r="CWR132" s="42">
        <f t="shared" si="702"/>
        <v>0</v>
      </c>
      <c r="CWS132" s="42">
        <f t="shared" si="702"/>
        <v>0</v>
      </c>
      <c r="CWT132" s="42">
        <f t="shared" si="702"/>
        <v>0</v>
      </c>
      <c r="CWU132" s="42">
        <f t="shared" si="702"/>
        <v>0</v>
      </c>
      <c r="CWV132" s="42">
        <f t="shared" si="702"/>
        <v>0</v>
      </c>
      <c r="CWW132" s="42">
        <f t="shared" si="702"/>
        <v>0</v>
      </c>
      <c r="CWX132" s="42">
        <f t="shared" si="702"/>
        <v>0</v>
      </c>
      <c r="CWY132" s="42">
        <f t="shared" si="702"/>
        <v>0</v>
      </c>
      <c r="CWZ132" s="42">
        <f t="shared" si="702"/>
        <v>0</v>
      </c>
      <c r="CXA132" s="42">
        <f t="shared" si="702"/>
        <v>0</v>
      </c>
      <c r="CXB132" s="42">
        <f t="shared" si="702"/>
        <v>0</v>
      </c>
      <c r="CXC132" s="42">
        <f t="shared" si="702"/>
        <v>0</v>
      </c>
      <c r="CXD132" s="42">
        <f t="shared" si="702"/>
        <v>0</v>
      </c>
      <c r="CXE132" s="42">
        <f t="shared" si="702"/>
        <v>0</v>
      </c>
      <c r="CXF132" s="42">
        <f t="shared" si="702"/>
        <v>0</v>
      </c>
      <c r="CXG132" s="42">
        <f t="shared" si="702"/>
        <v>0</v>
      </c>
      <c r="CXH132" s="42">
        <f t="shared" si="702"/>
        <v>0</v>
      </c>
      <c r="CXI132" s="42">
        <f t="shared" si="702"/>
        <v>0</v>
      </c>
      <c r="CXJ132" s="42">
        <f t="shared" si="702"/>
        <v>0</v>
      </c>
      <c r="CXK132" s="42" t="e">
        <f>SUM(CXKM28:CXKM32)</f>
        <v>#NAME?</v>
      </c>
      <c r="CXL132" s="42">
        <f t="shared" si="702"/>
        <v>0</v>
      </c>
      <c r="CXM132" s="42">
        <f t="shared" si="702"/>
        <v>0</v>
      </c>
      <c r="CXN132" s="42">
        <f t="shared" si="702"/>
        <v>0</v>
      </c>
      <c r="CXO132" s="42">
        <f t="shared" si="702"/>
        <v>0</v>
      </c>
      <c r="CXP132" s="42">
        <f t="shared" si="702"/>
        <v>0</v>
      </c>
      <c r="CXQ132" s="42">
        <f t="shared" si="702"/>
        <v>0</v>
      </c>
      <c r="CXR132" s="42">
        <f t="shared" si="702"/>
        <v>0</v>
      </c>
      <c r="CXS132" s="42">
        <f t="shared" si="702"/>
        <v>0</v>
      </c>
      <c r="CXT132" s="42">
        <f t="shared" si="702"/>
        <v>0</v>
      </c>
      <c r="CXU132" s="42">
        <f t="shared" si="702"/>
        <v>0</v>
      </c>
      <c r="CXV132" s="42">
        <f t="shared" si="702"/>
        <v>0</v>
      </c>
      <c r="CXW132" s="42">
        <f t="shared" si="702"/>
        <v>0</v>
      </c>
      <c r="CXX132" s="42">
        <f t="shared" si="702"/>
        <v>0</v>
      </c>
      <c r="CXY132" s="42">
        <f t="shared" si="702"/>
        <v>0</v>
      </c>
      <c r="CXZ132" s="42">
        <f t="shared" si="702"/>
        <v>0</v>
      </c>
      <c r="CYA132" s="42">
        <f t="shared" si="702"/>
        <v>0</v>
      </c>
      <c r="CYB132" s="42">
        <f t="shared" si="702"/>
        <v>0</v>
      </c>
      <c r="CYC132" s="42">
        <f t="shared" si="702"/>
        <v>0</v>
      </c>
      <c r="CYD132" s="42">
        <f t="shared" si="702"/>
        <v>0</v>
      </c>
      <c r="CYE132" s="42">
        <f t="shared" si="702"/>
        <v>0</v>
      </c>
      <c r="CYF132" s="42">
        <f t="shared" si="702"/>
        <v>0</v>
      </c>
      <c r="CYG132" s="42">
        <f t="shared" si="702"/>
        <v>0</v>
      </c>
      <c r="CYH132" s="42">
        <f t="shared" si="702"/>
        <v>0</v>
      </c>
      <c r="CYI132" s="42">
        <f t="shared" si="702"/>
        <v>0</v>
      </c>
      <c r="CYJ132" s="42">
        <f t="shared" si="702"/>
        <v>0</v>
      </c>
      <c r="CYK132" s="42" t="e">
        <f>SUM(CYKM28:CYKM32)</f>
        <v>#NAME?</v>
      </c>
      <c r="CYL132" s="42">
        <f t="shared" ref="CYL132:DAV132" si="703">SUM(CYL127:CYL131)</f>
        <v>0</v>
      </c>
      <c r="CYM132" s="42">
        <f t="shared" si="703"/>
        <v>0</v>
      </c>
      <c r="CYN132" s="42">
        <f t="shared" si="703"/>
        <v>0</v>
      </c>
      <c r="CYO132" s="42">
        <f t="shared" si="703"/>
        <v>0</v>
      </c>
      <c r="CYP132" s="42">
        <f t="shared" si="703"/>
        <v>0</v>
      </c>
      <c r="CYQ132" s="42">
        <f t="shared" si="703"/>
        <v>0</v>
      </c>
      <c r="CYR132" s="42">
        <f t="shared" si="703"/>
        <v>0</v>
      </c>
      <c r="CYS132" s="42">
        <f t="shared" si="703"/>
        <v>0</v>
      </c>
      <c r="CYT132" s="42">
        <f t="shared" si="703"/>
        <v>0</v>
      </c>
      <c r="CYU132" s="42">
        <f t="shared" si="703"/>
        <v>0</v>
      </c>
      <c r="CYV132" s="42">
        <f t="shared" si="703"/>
        <v>0</v>
      </c>
      <c r="CYW132" s="42">
        <f t="shared" si="703"/>
        <v>0</v>
      </c>
      <c r="CYX132" s="42">
        <f t="shared" si="703"/>
        <v>0</v>
      </c>
      <c r="CYY132" s="42">
        <f t="shared" si="703"/>
        <v>0</v>
      </c>
      <c r="CYZ132" s="42">
        <f t="shared" si="703"/>
        <v>0</v>
      </c>
      <c r="CZA132" s="42">
        <f t="shared" si="703"/>
        <v>0</v>
      </c>
      <c r="CZB132" s="42">
        <f t="shared" si="703"/>
        <v>0</v>
      </c>
      <c r="CZC132" s="42">
        <f t="shared" si="703"/>
        <v>0</v>
      </c>
      <c r="CZD132" s="42">
        <f t="shared" si="703"/>
        <v>0</v>
      </c>
      <c r="CZE132" s="42">
        <f t="shared" si="703"/>
        <v>0</v>
      </c>
      <c r="CZF132" s="42">
        <f t="shared" si="703"/>
        <v>0</v>
      </c>
      <c r="CZG132" s="42">
        <f t="shared" si="703"/>
        <v>0</v>
      </c>
      <c r="CZH132" s="42">
        <f t="shared" si="703"/>
        <v>0</v>
      </c>
      <c r="CZI132" s="42">
        <f t="shared" si="703"/>
        <v>0</v>
      </c>
      <c r="CZJ132" s="42">
        <f t="shared" si="703"/>
        <v>0</v>
      </c>
      <c r="CZK132" s="42" t="e">
        <f>SUM(CZKM28:CZKM32)</f>
        <v>#NAME?</v>
      </c>
      <c r="CZL132" s="42">
        <f t="shared" si="703"/>
        <v>0</v>
      </c>
      <c r="CZM132" s="42">
        <f t="shared" si="703"/>
        <v>0</v>
      </c>
      <c r="CZN132" s="42">
        <f t="shared" si="703"/>
        <v>0</v>
      </c>
      <c r="CZO132" s="42">
        <f t="shared" si="703"/>
        <v>0</v>
      </c>
      <c r="CZP132" s="42">
        <f t="shared" si="703"/>
        <v>0</v>
      </c>
      <c r="CZQ132" s="42">
        <f t="shared" si="703"/>
        <v>0</v>
      </c>
      <c r="CZR132" s="42">
        <f t="shared" si="703"/>
        <v>0</v>
      </c>
      <c r="CZS132" s="42">
        <f t="shared" si="703"/>
        <v>0</v>
      </c>
      <c r="CZT132" s="42">
        <f t="shared" si="703"/>
        <v>0</v>
      </c>
      <c r="CZU132" s="42">
        <f t="shared" si="703"/>
        <v>0</v>
      </c>
      <c r="CZV132" s="42">
        <f t="shared" si="703"/>
        <v>0</v>
      </c>
      <c r="CZW132" s="42">
        <f t="shared" si="703"/>
        <v>0</v>
      </c>
      <c r="CZX132" s="42">
        <f t="shared" si="703"/>
        <v>0</v>
      </c>
      <c r="CZY132" s="42">
        <f t="shared" si="703"/>
        <v>0</v>
      </c>
      <c r="CZZ132" s="42">
        <f t="shared" si="703"/>
        <v>0</v>
      </c>
      <c r="DAA132" s="42">
        <f t="shared" si="703"/>
        <v>0</v>
      </c>
      <c r="DAB132" s="42">
        <f t="shared" si="703"/>
        <v>0</v>
      </c>
      <c r="DAC132" s="42">
        <f t="shared" si="703"/>
        <v>0</v>
      </c>
      <c r="DAD132" s="42">
        <f t="shared" si="703"/>
        <v>0</v>
      </c>
      <c r="DAE132" s="42">
        <f t="shared" si="703"/>
        <v>0</v>
      </c>
      <c r="DAF132" s="42">
        <f t="shared" si="703"/>
        <v>0</v>
      </c>
      <c r="DAG132" s="42">
        <f t="shared" si="703"/>
        <v>0</v>
      </c>
      <c r="DAH132" s="42">
        <f t="shared" si="703"/>
        <v>0</v>
      </c>
      <c r="DAI132" s="42">
        <f t="shared" si="703"/>
        <v>0</v>
      </c>
      <c r="DAJ132" s="42">
        <f t="shared" si="703"/>
        <v>0</v>
      </c>
      <c r="DAK132" s="42" t="e">
        <f>SUM(DAKM28:DAKM32)</f>
        <v>#NAME?</v>
      </c>
      <c r="DAL132" s="42">
        <f t="shared" si="703"/>
        <v>0</v>
      </c>
      <c r="DAM132" s="42">
        <f t="shared" si="703"/>
        <v>0</v>
      </c>
      <c r="DAN132" s="42">
        <f t="shared" si="703"/>
        <v>0</v>
      </c>
      <c r="DAO132" s="42">
        <f t="shared" si="703"/>
        <v>0</v>
      </c>
      <c r="DAP132" s="42">
        <f t="shared" si="703"/>
        <v>0</v>
      </c>
      <c r="DAQ132" s="42">
        <f t="shared" si="703"/>
        <v>0</v>
      </c>
      <c r="DAR132" s="42">
        <f t="shared" si="703"/>
        <v>0</v>
      </c>
      <c r="DAS132" s="42">
        <f t="shared" si="703"/>
        <v>0</v>
      </c>
      <c r="DAT132" s="42">
        <f t="shared" si="703"/>
        <v>0</v>
      </c>
      <c r="DAU132" s="42">
        <f t="shared" si="703"/>
        <v>0</v>
      </c>
      <c r="DAV132" s="42">
        <f t="shared" si="703"/>
        <v>0</v>
      </c>
      <c r="DAW132" s="42">
        <f t="shared" ref="DAW132:DDH132" si="704">SUM(DAW127:DAW131)</f>
        <v>0</v>
      </c>
      <c r="DAX132" s="42">
        <f t="shared" si="704"/>
        <v>0</v>
      </c>
      <c r="DAY132" s="42">
        <f t="shared" si="704"/>
        <v>0</v>
      </c>
      <c r="DAZ132" s="42">
        <f t="shared" si="704"/>
        <v>0</v>
      </c>
      <c r="DBA132" s="42">
        <f t="shared" si="704"/>
        <v>0</v>
      </c>
      <c r="DBB132" s="42">
        <f t="shared" si="704"/>
        <v>0</v>
      </c>
      <c r="DBC132" s="42">
        <f t="shared" si="704"/>
        <v>0</v>
      </c>
      <c r="DBD132" s="42">
        <f t="shared" si="704"/>
        <v>0</v>
      </c>
      <c r="DBE132" s="42">
        <f t="shared" si="704"/>
        <v>0</v>
      </c>
      <c r="DBF132" s="42">
        <f t="shared" si="704"/>
        <v>0</v>
      </c>
      <c r="DBG132" s="42">
        <f t="shared" si="704"/>
        <v>0</v>
      </c>
      <c r="DBH132" s="42">
        <f t="shared" si="704"/>
        <v>0</v>
      </c>
      <c r="DBI132" s="42">
        <f t="shared" si="704"/>
        <v>0</v>
      </c>
      <c r="DBJ132" s="42">
        <f t="shared" si="704"/>
        <v>0</v>
      </c>
      <c r="DBK132" s="42" t="e">
        <f>SUM(DBKM28:DBKM32)</f>
        <v>#NAME?</v>
      </c>
      <c r="DBL132" s="42">
        <f t="shared" si="704"/>
        <v>0</v>
      </c>
      <c r="DBM132" s="42">
        <f t="shared" si="704"/>
        <v>0</v>
      </c>
      <c r="DBN132" s="42">
        <f t="shared" si="704"/>
        <v>0</v>
      </c>
      <c r="DBO132" s="42">
        <f t="shared" si="704"/>
        <v>0</v>
      </c>
      <c r="DBP132" s="42">
        <f t="shared" si="704"/>
        <v>0</v>
      </c>
      <c r="DBQ132" s="42">
        <f t="shared" si="704"/>
        <v>0</v>
      </c>
      <c r="DBR132" s="42">
        <f t="shared" si="704"/>
        <v>0</v>
      </c>
      <c r="DBS132" s="42">
        <f t="shared" si="704"/>
        <v>0</v>
      </c>
      <c r="DBT132" s="42">
        <f t="shared" si="704"/>
        <v>0</v>
      </c>
      <c r="DBU132" s="42">
        <f t="shared" si="704"/>
        <v>0</v>
      </c>
      <c r="DBV132" s="42">
        <f t="shared" si="704"/>
        <v>0</v>
      </c>
      <c r="DBW132" s="42">
        <f t="shared" si="704"/>
        <v>0</v>
      </c>
      <c r="DBX132" s="42">
        <f t="shared" si="704"/>
        <v>0</v>
      </c>
      <c r="DBY132" s="42">
        <f t="shared" si="704"/>
        <v>0</v>
      </c>
      <c r="DBZ132" s="42">
        <f t="shared" si="704"/>
        <v>0</v>
      </c>
      <c r="DCA132" s="42">
        <f t="shared" si="704"/>
        <v>0</v>
      </c>
      <c r="DCB132" s="42">
        <f t="shared" si="704"/>
        <v>0</v>
      </c>
      <c r="DCC132" s="42">
        <f t="shared" si="704"/>
        <v>0</v>
      </c>
      <c r="DCD132" s="42">
        <f t="shared" si="704"/>
        <v>0</v>
      </c>
      <c r="DCE132" s="42">
        <f t="shared" si="704"/>
        <v>0</v>
      </c>
      <c r="DCF132" s="42">
        <f t="shared" si="704"/>
        <v>0</v>
      </c>
      <c r="DCG132" s="42">
        <f t="shared" si="704"/>
        <v>0</v>
      </c>
      <c r="DCH132" s="42">
        <f t="shared" si="704"/>
        <v>0</v>
      </c>
      <c r="DCI132" s="42">
        <f t="shared" si="704"/>
        <v>0</v>
      </c>
      <c r="DCJ132" s="42">
        <f t="shared" si="704"/>
        <v>0</v>
      </c>
      <c r="DCK132" s="42" t="e">
        <f>SUM(DCKM28:DCKM32)</f>
        <v>#NAME?</v>
      </c>
      <c r="DCL132" s="42">
        <f t="shared" si="704"/>
        <v>0</v>
      </c>
      <c r="DCM132" s="42">
        <f t="shared" si="704"/>
        <v>0</v>
      </c>
      <c r="DCN132" s="42">
        <f t="shared" si="704"/>
        <v>0</v>
      </c>
      <c r="DCO132" s="42">
        <f t="shared" si="704"/>
        <v>0</v>
      </c>
      <c r="DCP132" s="42">
        <f t="shared" si="704"/>
        <v>0</v>
      </c>
      <c r="DCQ132" s="42">
        <f t="shared" si="704"/>
        <v>0</v>
      </c>
      <c r="DCR132" s="42">
        <f t="shared" si="704"/>
        <v>0</v>
      </c>
      <c r="DCS132" s="42">
        <f t="shared" si="704"/>
        <v>0</v>
      </c>
      <c r="DCT132" s="42">
        <f t="shared" si="704"/>
        <v>0</v>
      </c>
      <c r="DCU132" s="42">
        <f t="shared" si="704"/>
        <v>0</v>
      </c>
      <c r="DCV132" s="42">
        <f t="shared" si="704"/>
        <v>0</v>
      </c>
      <c r="DCW132" s="42">
        <f t="shared" si="704"/>
        <v>0</v>
      </c>
      <c r="DCX132" s="42">
        <f t="shared" si="704"/>
        <v>0</v>
      </c>
      <c r="DCY132" s="42">
        <f t="shared" si="704"/>
        <v>0</v>
      </c>
      <c r="DCZ132" s="42">
        <f t="shared" si="704"/>
        <v>0</v>
      </c>
      <c r="DDA132" s="42">
        <f t="shared" si="704"/>
        <v>0</v>
      </c>
      <c r="DDB132" s="42">
        <f t="shared" si="704"/>
        <v>0</v>
      </c>
      <c r="DDC132" s="42">
        <f t="shared" si="704"/>
        <v>0</v>
      </c>
      <c r="DDD132" s="42">
        <f t="shared" si="704"/>
        <v>0</v>
      </c>
      <c r="DDE132" s="42">
        <f t="shared" si="704"/>
        <v>0</v>
      </c>
      <c r="DDF132" s="42">
        <f t="shared" si="704"/>
        <v>0</v>
      </c>
      <c r="DDG132" s="42">
        <f t="shared" si="704"/>
        <v>0</v>
      </c>
      <c r="DDH132" s="42">
        <f t="shared" si="704"/>
        <v>0</v>
      </c>
      <c r="DDI132" s="42">
        <f t="shared" ref="DDI132:DFT132" si="705">SUM(DDI127:DDI131)</f>
        <v>0</v>
      </c>
      <c r="DDJ132" s="42">
        <f t="shared" si="705"/>
        <v>0</v>
      </c>
      <c r="DDK132" s="42" t="e">
        <f>SUM(DDKM28:DDKM32)</f>
        <v>#NAME?</v>
      </c>
      <c r="DDL132" s="42">
        <f t="shared" si="705"/>
        <v>0</v>
      </c>
      <c r="DDM132" s="42">
        <f t="shared" si="705"/>
        <v>0</v>
      </c>
      <c r="DDN132" s="42">
        <f t="shared" si="705"/>
        <v>0</v>
      </c>
      <c r="DDO132" s="42">
        <f t="shared" si="705"/>
        <v>0</v>
      </c>
      <c r="DDP132" s="42">
        <f t="shared" si="705"/>
        <v>0</v>
      </c>
      <c r="DDQ132" s="42">
        <f t="shared" si="705"/>
        <v>0</v>
      </c>
      <c r="DDR132" s="42">
        <f t="shared" si="705"/>
        <v>0</v>
      </c>
      <c r="DDS132" s="42">
        <f t="shared" si="705"/>
        <v>0</v>
      </c>
      <c r="DDT132" s="42">
        <f t="shared" si="705"/>
        <v>0</v>
      </c>
      <c r="DDU132" s="42">
        <f t="shared" si="705"/>
        <v>0</v>
      </c>
      <c r="DDV132" s="42">
        <f t="shared" si="705"/>
        <v>0</v>
      </c>
      <c r="DDW132" s="42">
        <f t="shared" si="705"/>
        <v>0</v>
      </c>
      <c r="DDX132" s="42">
        <f t="shared" si="705"/>
        <v>0</v>
      </c>
      <c r="DDY132" s="42">
        <f t="shared" si="705"/>
        <v>0</v>
      </c>
      <c r="DDZ132" s="42">
        <f t="shared" si="705"/>
        <v>0</v>
      </c>
      <c r="DEA132" s="42">
        <f t="shared" si="705"/>
        <v>0</v>
      </c>
      <c r="DEB132" s="42">
        <f t="shared" si="705"/>
        <v>0</v>
      </c>
      <c r="DEC132" s="42">
        <f t="shared" si="705"/>
        <v>0</v>
      </c>
      <c r="DED132" s="42">
        <f t="shared" si="705"/>
        <v>0</v>
      </c>
      <c r="DEE132" s="42">
        <f t="shared" si="705"/>
        <v>0</v>
      </c>
      <c r="DEF132" s="42">
        <f t="shared" si="705"/>
        <v>0</v>
      </c>
      <c r="DEG132" s="42">
        <f t="shared" si="705"/>
        <v>0</v>
      </c>
      <c r="DEH132" s="42">
        <f t="shared" si="705"/>
        <v>0</v>
      </c>
      <c r="DEI132" s="42">
        <f t="shared" si="705"/>
        <v>0</v>
      </c>
      <c r="DEJ132" s="42">
        <f t="shared" si="705"/>
        <v>0</v>
      </c>
      <c r="DEK132" s="42" t="e">
        <f>SUM(DEKM28:DEKM32)</f>
        <v>#NAME?</v>
      </c>
      <c r="DEL132" s="42">
        <f t="shared" si="705"/>
        <v>0</v>
      </c>
      <c r="DEM132" s="42">
        <f t="shared" si="705"/>
        <v>0</v>
      </c>
      <c r="DEN132" s="42">
        <f t="shared" si="705"/>
        <v>0</v>
      </c>
      <c r="DEO132" s="42">
        <f t="shared" si="705"/>
        <v>0</v>
      </c>
      <c r="DEP132" s="42">
        <f t="shared" si="705"/>
        <v>0</v>
      </c>
      <c r="DEQ132" s="42">
        <f t="shared" si="705"/>
        <v>0</v>
      </c>
      <c r="DER132" s="42">
        <f t="shared" si="705"/>
        <v>0</v>
      </c>
      <c r="DES132" s="42">
        <f t="shared" si="705"/>
        <v>0</v>
      </c>
      <c r="DET132" s="42">
        <f t="shared" si="705"/>
        <v>0</v>
      </c>
      <c r="DEU132" s="42">
        <f t="shared" si="705"/>
        <v>0</v>
      </c>
      <c r="DEV132" s="42">
        <f t="shared" si="705"/>
        <v>0</v>
      </c>
      <c r="DEW132" s="42">
        <f t="shared" si="705"/>
        <v>0</v>
      </c>
      <c r="DEX132" s="42">
        <f t="shared" si="705"/>
        <v>0</v>
      </c>
      <c r="DEY132" s="42">
        <f t="shared" si="705"/>
        <v>0</v>
      </c>
      <c r="DEZ132" s="42">
        <f t="shared" si="705"/>
        <v>0</v>
      </c>
      <c r="DFA132" s="42">
        <f t="shared" si="705"/>
        <v>0</v>
      </c>
      <c r="DFB132" s="42">
        <f t="shared" si="705"/>
        <v>0</v>
      </c>
      <c r="DFC132" s="42">
        <f t="shared" si="705"/>
        <v>0</v>
      </c>
      <c r="DFD132" s="42">
        <f t="shared" si="705"/>
        <v>0</v>
      </c>
      <c r="DFE132" s="42">
        <f t="shared" si="705"/>
        <v>0</v>
      </c>
      <c r="DFF132" s="42">
        <f t="shared" si="705"/>
        <v>0</v>
      </c>
      <c r="DFG132" s="42">
        <f t="shared" si="705"/>
        <v>0</v>
      </c>
      <c r="DFH132" s="42">
        <f t="shared" si="705"/>
        <v>0</v>
      </c>
      <c r="DFI132" s="42">
        <f t="shared" si="705"/>
        <v>0</v>
      </c>
      <c r="DFJ132" s="42">
        <f t="shared" si="705"/>
        <v>0</v>
      </c>
      <c r="DFK132" s="42" t="e">
        <f>SUM(DFKM28:DFKM32)</f>
        <v>#NAME?</v>
      </c>
      <c r="DFL132" s="42">
        <f t="shared" si="705"/>
        <v>0</v>
      </c>
      <c r="DFM132" s="42">
        <f t="shared" si="705"/>
        <v>0</v>
      </c>
      <c r="DFN132" s="42">
        <f t="shared" si="705"/>
        <v>0</v>
      </c>
      <c r="DFO132" s="42">
        <f t="shared" si="705"/>
        <v>0</v>
      </c>
      <c r="DFP132" s="42">
        <f t="shared" si="705"/>
        <v>0</v>
      </c>
      <c r="DFQ132" s="42">
        <f t="shared" si="705"/>
        <v>0</v>
      </c>
      <c r="DFR132" s="42">
        <f t="shared" si="705"/>
        <v>0</v>
      </c>
      <c r="DFS132" s="42">
        <f t="shared" si="705"/>
        <v>0</v>
      </c>
      <c r="DFT132" s="42">
        <f t="shared" si="705"/>
        <v>0</v>
      </c>
      <c r="DFU132" s="42">
        <f t="shared" ref="DFU132:DIF132" si="706">SUM(DFU127:DFU131)</f>
        <v>0</v>
      </c>
      <c r="DFV132" s="42">
        <f t="shared" si="706"/>
        <v>0</v>
      </c>
      <c r="DFW132" s="42">
        <f t="shared" si="706"/>
        <v>0</v>
      </c>
      <c r="DFX132" s="42">
        <f t="shared" si="706"/>
        <v>0</v>
      </c>
      <c r="DFY132" s="42">
        <f t="shared" si="706"/>
        <v>0</v>
      </c>
      <c r="DFZ132" s="42">
        <f t="shared" si="706"/>
        <v>0</v>
      </c>
      <c r="DGA132" s="42">
        <f t="shared" si="706"/>
        <v>0</v>
      </c>
      <c r="DGB132" s="42">
        <f t="shared" si="706"/>
        <v>0</v>
      </c>
      <c r="DGC132" s="42">
        <f t="shared" si="706"/>
        <v>0</v>
      </c>
      <c r="DGD132" s="42">
        <f t="shared" si="706"/>
        <v>0</v>
      </c>
      <c r="DGE132" s="42">
        <f t="shared" si="706"/>
        <v>0</v>
      </c>
      <c r="DGF132" s="42">
        <f t="shared" si="706"/>
        <v>0</v>
      </c>
      <c r="DGG132" s="42">
        <f t="shared" si="706"/>
        <v>0</v>
      </c>
      <c r="DGH132" s="42">
        <f t="shared" si="706"/>
        <v>0</v>
      </c>
      <c r="DGI132" s="42">
        <f t="shared" si="706"/>
        <v>0</v>
      </c>
      <c r="DGJ132" s="42">
        <f t="shared" si="706"/>
        <v>0</v>
      </c>
      <c r="DGK132" s="42" t="e">
        <f>SUM(DGKM28:DGKM32)</f>
        <v>#NAME?</v>
      </c>
      <c r="DGL132" s="42">
        <f t="shared" si="706"/>
        <v>0</v>
      </c>
      <c r="DGM132" s="42">
        <f t="shared" si="706"/>
        <v>0</v>
      </c>
      <c r="DGN132" s="42">
        <f t="shared" si="706"/>
        <v>0</v>
      </c>
      <c r="DGO132" s="42">
        <f t="shared" si="706"/>
        <v>0</v>
      </c>
      <c r="DGP132" s="42">
        <f t="shared" si="706"/>
        <v>0</v>
      </c>
      <c r="DGQ132" s="42">
        <f t="shared" si="706"/>
        <v>0</v>
      </c>
      <c r="DGR132" s="42">
        <f t="shared" si="706"/>
        <v>0</v>
      </c>
      <c r="DGS132" s="42">
        <f t="shared" si="706"/>
        <v>0</v>
      </c>
      <c r="DGT132" s="42">
        <f t="shared" si="706"/>
        <v>0</v>
      </c>
      <c r="DGU132" s="42">
        <f t="shared" si="706"/>
        <v>0</v>
      </c>
      <c r="DGV132" s="42">
        <f t="shared" si="706"/>
        <v>0</v>
      </c>
      <c r="DGW132" s="42">
        <f t="shared" si="706"/>
        <v>0</v>
      </c>
      <c r="DGX132" s="42">
        <f t="shared" si="706"/>
        <v>0</v>
      </c>
      <c r="DGY132" s="42">
        <f t="shared" si="706"/>
        <v>0</v>
      </c>
      <c r="DGZ132" s="42">
        <f t="shared" si="706"/>
        <v>0</v>
      </c>
      <c r="DHA132" s="42">
        <f t="shared" si="706"/>
        <v>0</v>
      </c>
      <c r="DHB132" s="42">
        <f t="shared" si="706"/>
        <v>0</v>
      </c>
      <c r="DHC132" s="42">
        <f t="shared" si="706"/>
        <v>0</v>
      </c>
      <c r="DHD132" s="42">
        <f t="shared" si="706"/>
        <v>0</v>
      </c>
      <c r="DHE132" s="42">
        <f t="shared" si="706"/>
        <v>0</v>
      </c>
      <c r="DHF132" s="42">
        <f t="shared" si="706"/>
        <v>0</v>
      </c>
      <c r="DHG132" s="42">
        <f t="shared" si="706"/>
        <v>0</v>
      </c>
      <c r="DHH132" s="42">
        <f t="shared" si="706"/>
        <v>0</v>
      </c>
      <c r="DHI132" s="42">
        <f t="shared" si="706"/>
        <v>0</v>
      </c>
      <c r="DHJ132" s="42">
        <f t="shared" si="706"/>
        <v>0</v>
      </c>
      <c r="DHK132" s="42" t="e">
        <f>SUM(DHKM28:DHKM32)</f>
        <v>#NAME?</v>
      </c>
      <c r="DHL132" s="42">
        <f t="shared" si="706"/>
        <v>0</v>
      </c>
      <c r="DHM132" s="42">
        <f t="shared" si="706"/>
        <v>0</v>
      </c>
      <c r="DHN132" s="42">
        <f t="shared" si="706"/>
        <v>0</v>
      </c>
      <c r="DHO132" s="42">
        <f t="shared" si="706"/>
        <v>0</v>
      </c>
      <c r="DHP132" s="42">
        <f t="shared" si="706"/>
        <v>0</v>
      </c>
      <c r="DHQ132" s="42">
        <f t="shared" si="706"/>
        <v>0</v>
      </c>
      <c r="DHR132" s="42">
        <f t="shared" si="706"/>
        <v>0</v>
      </c>
      <c r="DHS132" s="42">
        <f t="shared" si="706"/>
        <v>0</v>
      </c>
      <c r="DHT132" s="42">
        <f t="shared" si="706"/>
        <v>0</v>
      </c>
      <c r="DHU132" s="42">
        <f t="shared" si="706"/>
        <v>0</v>
      </c>
      <c r="DHV132" s="42">
        <f t="shared" si="706"/>
        <v>0</v>
      </c>
      <c r="DHW132" s="42">
        <f t="shared" si="706"/>
        <v>0</v>
      </c>
      <c r="DHX132" s="42">
        <f t="shared" si="706"/>
        <v>0</v>
      </c>
      <c r="DHY132" s="42">
        <f t="shared" si="706"/>
        <v>0</v>
      </c>
      <c r="DHZ132" s="42">
        <f t="shared" si="706"/>
        <v>0</v>
      </c>
      <c r="DIA132" s="42">
        <f t="shared" si="706"/>
        <v>0</v>
      </c>
      <c r="DIB132" s="42">
        <f t="shared" si="706"/>
        <v>0</v>
      </c>
      <c r="DIC132" s="42">
        <f t="shared" si="706"/>
        <v>0</v>
      </c>
      <c r="DID132" s="42">
        <f t="shared" si="706"/>
        <v>0</v>
      </c>
      <c r="DIE132" s="42">
        <f t="shared" si="706"/>
        <v>0</v>
      </c>
      <c r="DIF132" s="42">
        <f t="shared" si="706"/>
        <v>0</v>
      </c>
      <c r="DIG132" s="42">
        <f t="shared" ref="DIG132:DKR132" si="707">SUM(DIG127:DIG131)</f>
        <v>0</v>
      </c>
      <c r="DIH132" s="42">
        <f t="shared" si="707"/>
        <v>0</v>
      </c>
      <c r="DII132" s="42">
        <f t="shared" si="707"/>
        <v>0</v>
      </c>
      <c r="DIJ132" s="42">
        <f t="shared" si="707"/>
        <v>0</v>
      </c>
      <c r="DIK132" s="42" t="e">
        <f>SUM(DIKM28:DIKM32)</f>
        <v>#NAME?</v>
      </c>
      <c r="DIL132" s="42">
        <f t="shared" si="707"/>
        <v>0</v>
      </c>
      <c r="DIM132" s="42">
        <f t="shared" si="707"/>
        <v>0</v>
      </c>
      <c r="DIN132" s="42">
        <f t="shared" si="707"/>
        <v>0</v>
      </c>
      <c r="DIO132" s="42">
        <f t="shared" si="707"/>
        <v>0</v>
      </c>
      <c r="DIP132" s="42">
        <f t="shared" si="707"/>
        <v>0</v>
      </c>
      <c r="DIQ132" s="42">
        <f t="shared" si="707"/>
        <v>0</v>
      </c>
      <c r="DIR132" s="42">
        <f t="shared" si="707"/>
        <v>0</v>
      </c>
      <c r="DIS132" s="42">
        <f t="shared" si="707"/>
        <v>0</v>
      </c>
      <c r="DIT132" s="42">
        <f t="shared" si="707"/>
        <v>0</v>
      </c>
      <c r="DIU132" s="42">
        <f t="shared" si="707"/>
        <v>0</v>
      </c>
      <c r="DIV132" s="42">
        <f t="shared" si="707"/>
        <v>0</v>
      </c>
      <c r="DIW132" s="42">
        <f t="shared" si="707"/>
        <v>0</v>
      </c>
      <c r="DIX132" s="42">
        <f t="shared" si="707"/>
        <v>0</v>
      </c>
      <c r="DIY132" s="42">
        <f t="shared" si="707"/>
        <v>0</v>
      </c>
      <c r="DIZ132" s="42">
        <f t="shared" si="707"/>
        <v>0</v>
      </c>
      <c r="DJA132" s="42">
        <f t="shared" si="707"/>
        <v>0</v>
      </c>
      <c r="DJB132" s="42">
        <f t="shared" si="707"/>
        <v>0</v>
      </c>
      <c r="DJC132" s="42">
        <f t="shared" si="707"/>
        <v>0</v>
      </c>
      <c r="DJD132" s="42">
        <f t="shared" si="707"/>
        <v>0</v>
      </c>
      <c r="DJE132" s="42">
        <f t="shared" si="707"/>
        <v>0</v>
      </c>
      <c r="DJF132" s="42">
        <f t="shared" si="707"/>
        <v>0</v>
      </c>
      <c r="DJG132" s="42">
        <f t="shared" si="707"/>
        <v>0</v>
      </c>
      <c r="DJH132" s="42">
        <f t="shared" si="707"/>
        <v>0</v>
      </c>
      <c r="DJI132" s="42">
        <f t="shared" si="707"/>
        <v>0</v>
      </c>
      <c r="DJJ132" s="42">
        <f t="shared" si="707"/>
        <v>0</v>
      </c>
      <c r="DJK132" s="42" t="e">
        <f>SUM(DJKM28:DJKM32)</f>
        <v>#NAME?</v>
      </c>
      <c r="DJL132" s="42">
        <f t="shared" si="707"/>
        <v>0</v>
      </c>
      <c r="DJM132" s="42">
        <f t="shared" si="707"/>
        <v>0</v>
      </c>
      <c r="DJN132" s="42">
        <f t="shared" si="707"/>
        <v>0</v>
      </c>
      <c r="DJO132" s="42">
        <f t="shared" si="707"/>
        <v>0</v>
      </c>
      <c r="DJP132" s="42">
        <f t="shared" si="707"/>
        <v>0</v>
      </c>
      <c r="DJQ132" s="42">
        <f t="shared" si="707"/>
        <v>0</v>
      </c>
      <c r="DJR132" s="42">
        <f t="shared" si="707"/>
        <v>0</v>
      </c>
      <c r="DJS132" s="42">
        <f t="shared" si="707"/>
        <v>0</v>
      </c>
      <c r="DJT132" s="42">
        <f t="shared" si="707"/>
        <v>0</v>
      </c>
      <c r="DJU132" s="42">
        <f t="shared" si="707"/>
        <v>0</v>
      </c>
      <c r="DJV132" s="42">
        <f t="shared" si="707"/>
        <v>0</v>
      </c>
      <c r="DJW132" s="42">
        <f t="shared" si="707"/>
        <v>0</v>
      </c>
      <c r="DJX132" s="42">
        <f t="shared" si="707"/>
        <v>0</v>
      </c>
      <c r="DJY132" s="42">
        <f t="shared" si="707"/>
        <v>0</v>
      </c>
      <c r="DJZ132" s="42">
        <f t="shared" si="707"/>
        <v>0</v>
      </c>
      <c r="DKA132" s="42">
        <f t="shared" si="707"/>
        <v>0</v>
      </c>
      <c r="DKB132" s="42">
        <f t="shared" si="707"/>
        <v>0</v>
      </c>
      <c r="DKC132" s="42">
        <f t="shared" si="707"/>
        <v>0</v>
      </c>
      <c r="DKD132" s="42">
        <f t="shared" si="707"/>
        <v>0</v>
      </c>
      <c r="DKE132" s="42">
        <f t="shared" si="707"/>
        <v>0</v>
      </c>
      <c r="DKF132" s="42">
        <f t="shared" si="707"/>
        <v>0</v>
      </c>
      <c r="DKG132" s="42">
        <f t="shared" si="707"/>
        <v>0</v>
      </c>
      <c r="DKH132" s="42">
        <f t="shared" si="707"/>
        <v>0</v>
      </c>
      <c r="DKI132" s="42">
        <f t="shared" si="707"/>
        <v>0</v>
      </c>
      <c r="DKJ132" s="42">
        <f t="shared" si="707"/>
        <v>0</v>
      </c>
      <c r="DKK132" s="42" t="e">
        <f>SUM(DKKM28:DKKM32)</f>
        <v>#NAME?</v>
      </c>
      <c r="DKL132" s="42">
        <f t="shared" si="707"/>
        <v>0</v>
      </c>
      <c r="DKM132" s="42">
        <f t="shared" si="707"/>
        <v>0</v>
      </c>
      <c r="DKN132" s="42">
        <f t="shared" si="707"/>
        <v>0</v>
      </c>
      <c r="DKO132" s="42">
        <f t="shared" si="707"/>
        <v>0</v>
      </c>
      <c r="DKP132" s="42">
        <f t="shared" si="707"/>
        <v>0</v>
      </c>
      <c r="DKQ132" s="42">
        <f t="shared" si="707"/>
        <v>0</v>
      </c>
      <c r="DKR132" s="42">
        <f t="shared" si="707"/>
        <v>0</v>
      </c>
      <c r="DKS132" s="42">
        <f t="shared" ref="DKS132:DND132" si="708">SUM(DKS127:DKS131)</f>
        <v>0</v>
      </c>
      <c r="DKT132" s="42">
        <f t="shared" si="708"/>
        <v>0</v>
      </c>
      <c r="DKU132" s="42">
        <f t="shared" si="708"/>
        <v>0</v>
      </c>
      <c r="DKV132" s="42">
        <f t="shared" si="708"/>
        <v>0</v>
      </c>
      <c r="DKW132" s="42">
        <f t="shared" si="708"/>
        <v>0</v>
      </c>
      <c r="DKX132" s="42">
        <f t="shared" si="708"/>
        <v>0</v>
      </c>
      <c r="DKY132" s="42">
        <f t="shared" si="708"/>
        <v>0</v>
      </c>
      <c r="DKZ132" s="42">
        <f t="shared" si="708"/>
        <v>0</v>
      </c>
      <c r="DLA132" s="42">
        <f t="shared" si="708"/>
        <v>0</v>
      </c>
      <c r="DLB132" s="42">
        <f t="shared" si="708"/>
        <v>0</v>
      </c>
      <c r="DLC132" s="42">
        <f t="shared" si="708"/>
        <v>0</v>
      </c>
      <c r="DLD132" s="42">
        <f t="shared" si="708"/>
        <v>0</v>
      </c>
      <c r="DLE132" s="42">
        <f t="shared" si="708"/>
        <v>0</v>
      </c>
      <c r="DLF132" s="42">
        <f t="shared" si="708"/>
        <v>0</v>
      </c>
      <c r="DLG132" s="42">
        <f t="shared" si="708"/>
        <v>0</v>
      </c>
      <c r="DLH132" s="42">
        <f t="shared" si="708"/>
        <v>0</v>
      </c>
      <c r="DLI132" s="42">
        <f t="shared" si="708"/>
        <v>0</v>
      </c>
      <c r="DLJ132" s="42">
        <f t="shared" si="708"/>
        <v>0</v>
      </c>
      <c r="DLK132" s="42" t="e">
        <f>SUM(DLKM28:DLKM32)</f>
        <v>#NAME?</v>
      </c>
      <c r="DLL132" s="42">
        <f t="shared" si="708"/>
        <v>0</v>
      </c>
      <c r="DLM132" s="42">
        <f t="shared" si="708"/>
        <v>0</v>
      </c>
      <c r="DLN132" s="42">
        <f t="shared" si="708"/>
        <v>0</v>
      </c>
      <c r="DLO132" s="42">
        <f t="shared" si="708"/>
        <v>0</v>
      </c>
      <c r="DLP132" s="42">
        <f t="shared" si="708"/>
        <v>0</v>
      </c>
      <c r="DLQ132" s="42">
        <f t="shared" si="708"/>
        <v>0</v>
      </c>
      <c r="DLR132" s="42">
        <f t="shared" si="708"/>
        <v>0</v>
      </c>
      <c r="DLS132" s="42">
        <f t="shared" si="708"/>
        <v>0</v>
      </c>
      <c r="DLT132" s="42">
        <f t="shared" si="708"/>
        <v>0</v>
      </c>
      <c r="DLU132" s="42">
        <f t="shared" si="708"/>
        <v>0</v>
      </c>
      <c r="DLV132" s="42">
        <f t="shared" si="708"/>
        <v>0</v>
      </c>
      <c r="DLW132" s="42">
        <f t="shared" si="708"/>
        <v>0</v>
      </c>
      <c r="DLX132" s="42">
        <f t="shared" si="708"/>
        <v>0</v>
      </c>
      <c r="DLY132" s="42">
        <f t="shared" si="708"/>
        <v>0</v>
      </c>
      <c r="DLZ132" s="42">
        <f t="shared" si="708"/>
        <v>0</v>
      </c>
      <c r="DMA132" s="42">
        <f t="shared" si="708"/>
        <v>0</v>
      </c>
      <c r="DMB132" s="42">
        <f t="shared" si="708"/>
        <v>0</v>
      </c>
      <c r="DMC132" s="42">
        <f t="shared" si="708"/>
        <v>0</v>
      </c>
      <c r="DMD132" s="42">
        <f t="shared" si="708"/>
        <v>0</v>
      </c>
      <c r="DME132" s="42">
        <f t="shared" si="708"/>
        <v>0</v>
      </c>
      <c r="DMF132" s="42">
        <f t="shared" si="708"/>
        <v>0</v>
      </c>
      <c r="DMG132" s="42">
        <f t="shared" si="708"/>
        <v>0</v>
      </c>
      <c r="DMH132" s="42">
        <f t="shared" si="708"/>
        <v>0</v>
      </c>
      <c r="DMI132" s="42">
        <f t="shared" si="708"/>
        <v>0</v>
      </c>
      <c r="DMJ132" s="42">
        <f t="shared" si="708"/>
        <v>0</v>
      </c>
      <c r="DMK132" s="42" t="e">
        <f>SUM(DMKM28:DMKM32)</f>
        <v>#NAME?</v>
      </c>
      <c r="DML132" s="42">
        <f t="shared" si="708"/>
        <v>0</v>
      </c>
      <c r="DMM132" s="42">
        <f t="shared" si="708"/>
        <v>0</v>
      </c>
      <c r="DMN132" s="42">
        <f t="shared" si="708"/>
        <v>0</v>
      </c>
      <c r="DMO132" s="42">
        <f t="shared" si="708"/>
        <v>0</v>
      </c>
      <c r="DMP132" s="42">
        <f t="shared" si="708"/>
        <v>0</v>
      </c>
      <c r="DMQ132" s="42">
        <f t="shared" si="708"/>
        <v>0</v>
      </c>
      <c r="DMR132" s="42">
        <f t="shared" si="708"/>
        <v>0</v>
      </c>
      <c r="DMS132" s="42">
        <f t="shared" si="708"/>
        <v>0</v>
      </c>
      <c r="DMT132" s="42">
        <f t="shared" si="708"/>
        <v>0</v>
      </c>
      <c r="DMU132" s="42">
        <f t="shared" si="708"/>
        <v>0</v>
      </c>
      <c r="DMV132" s="42">
        <f t="shared" si="708"/>
        <v>0</v>
      </c>
      <c r="DMW132" s="42">
        <f t="shared" si="708"/>
        <v>0</v>
      </c>
      <c r="DMX132" s="42">
        <f t="shared" si="708"/>
        <v>0</v>
      </c>
      <c r="DMY132" s="42">
        <f t="shared" si="708"/>
        <v>0</v>
      </c>
      <c r="DMZ132" s="42">
        <f t="shared" si="708"/>
        <v>0</v>
      </c>
      <c r="DNA132" s="42">
        <f t="shared" si="708"/>
        <v>0</v>
      </c>
      <c r="DNB132" s="42">
        <f t="shared" si="708"/>
        <v>0</v>
      </c>
      <c r="DNC132" s="42">
        <f t="shared" si="708"/>
        <v>0</v>
      </c>
      <c r="DND132" s="42">
        <f t="shared" si="708"/>
        <v>0</v>
      </c>
      <c r="DNE132" s="42">
        <f t="shared" ref="DNE132:DPP132" si="709">SUM(DNE127:DNE131)</f>
        <v>0</v>
      </c>
      <c r="DNF132" s="42">
        <f t="shared" si="709"/>
        <v>0</v>
      </c>
      <c r="DNG132" s="42">
        <f t="shared" si="709"/>
        <v>0</v>
      </c>
      <c r="DNH132" s="42">
        <f t="shared" si="709"/>
        <v>0</v>
      </c>
      <c r="DNI132" s="42">
        <f t="shared" si="709"/>
        <v>0</v>
      </c>
      <c r="DNJ132" s="42">
        <f t="shared" si="709"/>
        <v>0</v>
      </c>
      <c r="DNK132" s="42" t="e">
        <f>SUM(DNKM28:DNKM32)</f>
        <v>#NAME?</v>
      </c>
      <c r="DNL132" s="42">
        <f t="shared" si="709"/>
        <v>0</v>
      </c>
      <c r="DNM132" s="42">
        <f t="shared" si="709"/>
        <v>0</v>
      </c>
      <c r="DNN132" s="42">
        <f t="shared" si="709"/>
        <v>0</v>
      </c>
      <c r="DNO132" s="42">
        <f t="shared" si="709"/>
        <v>0</v>
      </c>
      <c r="DNP132" s="42">
        <f t="shared" si="709"/>
        <v>0</v>
      </c>
      <c r="DNQ132" s="42">
        <f t="shared" si="709"/>
        <v>0</v>
      </c>
      <c r="DNR132" s="42">
        <f t="shared" si="709"/>
        <v>0</v>
      </c>
      <c r="DNS132" s="42">
        <f t="shared" si="709"/>
        <v>0</v>
      </c>
      <c r="DNT132" s="42">
        <f t="shared" si="709"/>
        <v>0</v>
      </c>
      <c r="DNU132" s="42">
        <f t="shared" si="709"/>
        <v>0</v>
      </c>
      <c r="DNV132" s="42">
        <f t="shared" si="709"/>
        <v>0</v>
      </c>
      <c r="DNW132" s="42">
        <f t="shared" si="709"/>
        <v>0</v>
      </c>
      <c r="DNX132" s="42">
        <f t="shared" si="709"/>
        <v>0</v>
      </c>
      <c r="DNY132" s="42">
        <f t="shared" si="709"/>
        <v>0</v>
      </c>
      <c r="DNZ132" s="42">
        <f t="shared" si="709"/>
        <v>0</v>
      </c>
      <c r="DOA132" s="42">
        <f t="shared" si="709"/>
        <v>0</v>
      </c>
      <c r="DOB132" s="42">
        <f t="shared" si="709"/>
        <v>0</v>
      </c>
      <c r="DOC132" s="42">
        <f t="shared" si="709"/>
        <v>0</v>
      </c>
      <c r="DOD132" s="42">
        <f t="shared" si="709"/>
        <v>0</v>
      </c>
      <c r="DOE132" s="42">
        <f t="shared" si="709"/>
        <v>0</v>
      </c>
      <c r="DOF132" s="42">
        <f t="shared" si="709"/>
        <v>0</v>
      </c>
      <c r="DOG132" s="42">
        <f t="shared" si="709"/>
        <v>0</v>
      </c>
      <c r="DOH132" s="42">
        <f t="shared" si="709"/>
        <v>0</v>
      </c>
      <c r="DOI132" s="42">
        <f t="shared" si="709"/>
        <v>0</v>
      </c>
      <c r="DOJ132" s="42">
        <f t="shared" si="709"/>
        <v>0</v>
      </c>
      <c r="DOK132" s="42" t="e">
        <f>SUM(DOKM28:DOKM32)</f>
        <v>#NAME?</v>
      </c>
      <c r="DOL132" s="42">
        <f t="shared" si="709"/>
        <v>0</v>
      </c>
      <c r="DOM132" s="42">
        <f t="shared" si="709"/>
        <v>0</v>
      </c>
      <c r="DON132" s="42">
        <f t="shared" si="709"/>
        <v>0</v>
      </c>
      <c r="DOO132" s="42">
        <f t="shared" si="709"/>
        <v>0</v>
      </c>
      <c r="DOP132" s="42">
        <f t="shared" si="709"/>
        <v>0</v>
      </c>
      <c r="DOQ132" s="42">
        <f t="shared" si="709"/>
        <v>0</v>
      </c>
      <c r="DOR132" s="42">
        <f t="shared" si="709"/>
        <v>0</v>
      </c>
      <c r="DOS132" s="42">
        <f t="shared" si="709"/>
        <v>0</v>
      </c>
      <c r="DOT132" s="42">
        <f t="shared" si="709"/>
        <v>0</v>
      </c>
      <c r="DOU132" s="42">
        <f t="shared" si="709"/>
        <v>0</v>
      </c>
      <c r="DOV132" s="42">
        <f t="shared" si="709"/>
        <v>0</v>
      </c>
      <c r="DOW132" s="42">
        <f t="shared" si="709"/>
        <v>0</v>
      </c>
      <c r="DOX132" s="42">
        <f t="shared" si="709"/>
        <v>0</v>
      </c>
      <c r="DOY132" s="42">
        <f t="shared" si="709"/>
        <v>0</v>
      </c>
      <c r="DOZ132" s="42">
        <f t="shared" si="709"/>
        <v>0</v>
      </c>
      <c r="DPA132" s="42">
        <f t="shared" si="709"/>
        <v>0</v>
      </c>
      <c r="DPB132" s="42">
        <f t="shared" si="709"/>
        <v>0</v>
      </c>
      <c r="DPC132" s="42">
        <f t="shared" si="709"/>
        <v>0</v>
      </c>
      <c r="DPD132" s="42">
        <f t="shared" si="709"/>
        <v>0</v>
      </c>
      <c r="DPE132" s="42">
        <f t="shared" si="709"/>
        <v>0</v>
      </c>
      <c r="DPF132" s="42">
        <f t="shared" si="709"/>
        <v>0</v>
      </c>
      <c r="DPG132" s="42">
        <f t="shared" si="709"/>
        <v>0</v>
      </c>
      <c r="DPH132" s="42">
        <f t="shared" si="709"/>
        <v>0</v>
      </c>
      <c r="DPI132" s="42">
        <f t="shared" si="709"/>
        <v>0</v>
      </c>
      <c r="DPJ132" s="42">
        <f t="shared" si="709"/>
        <v>0</v>
      </c>
      <c r="DPK132" s="42" t="e">
        <f>SUM(DPKM28:DPKM32)</f>
        <v>#NAME?</v>
      </c>
      <c r="DPL132" s="42">
        <f t="shared" si="709"/>
        <v>0</v>
      </c>
      <c r="DPM132" s="42">
        <f t="shared" si="709"/>
        <v>0</v>
      </c>
      <c r="DPN132" s="42">
        <f t="shared" si="709"/>
        <v>0</v>
      </c>
      <c r="DPO132" s="42">
        <f t="shared" si="709"/>
        <v>0</v>
      </c>
      <c r="DPP132" s="42">
        <f t="shared" si="709"/>
        <v>0</v>
      </c>
      <c r="DPQ132" s="42">
        <f t="shared" ref="DPQ132:DSB132" si="710">SUM(DPQ127:DPQ131)</f>
        <v>0</v>
      </c>
      <c r="DPR132" s="42">
        <f t="shared" si="710"/>
        <v>0</v>
      </c>
      <c r="DPS132" s="42">
        <f t="shared" si="710"/>
        <v>0</v>
      </c>
      <c r="DPT132" s="42">
        <f t="shared" si="710"/>
        <v>0</v>
      </c>
      <c r="DPU132" s="42">
        <f t="shared" si="710"/>
        <v>0</v>
      </c>
      <c r="DPV132" s="42">
        <f t="shared" si="710"/>
        <v>0</v>
      </c>
      <c r="DPW132" s="42">
        <f t="shared" si="710"/>
        <v>0</v>
      </c>
      <c r="DPX132" s="42">
        <f t="shared" si="710"/>
        <v>0</v>
      </c>
      <c r="DPY132" s="42">
        <f t="shared" si="710"/>
        <v>0</v>
      </c>
      <c r="DPZ132" s="42">
        <f t="shared" si="710"/>
        <v>0</v>
      </c>
      <c r="DQA132" s="42">
        <f t="shared" si="710"/>
        <v>0</v>
      </c>
      <c r="DQB132" s="42">
        <f t="shared" si="710"/>
        <v>0</v>
      </c>
      <c r="DQC132" s="42">
        <f t="shared" si="710"/>
        <v>0</v>
      </c>
      <c r="DQD132" s="42">
        <f t="shared" si="710"/>
        <v>0</v>
      </c>
      <c r="DQE132" s="42">
        <f t="shared" si="710"/>
        <v>0</v>
      </c>
      <c r="DQF132" s="42">
        <f t="shared" si="710"/>
        <v>0</v>
      </c>
      <c r="DQG132" s="42">
        <f t="shared" si="710"/>
        <v>0</v>
      </c>
      <c r="DQH132" s="42">
        <f t="shared" si="710"/>
        <v>0</v>
      </c>
      <c r="DQI132" s="42">
        <f t="shared" si="710"/>
        <v>0</v>
      </c>
      <c r="DQJ132" s="42">
        <f t="shared" si="710"/>
        <v>0</v>
      </c>
      <c r="DQK132" s="42" t="e">
        <f>SUM(DQKM28:DQKM32)</f>
        <v>#NAME?</v>
      </c>
      <c r="DQL132" s="42">
        <f t="shared" si="710"/>
        <v>0</v>
      </c>
      <c r="DQM132" s="42">
        <f t="shared" si="710"/>
        <v>0</v>
      </c>
      <c r="DQN132" s="42">
        <f t="shared" si="710"/>
        <v>0</v>
      </c>
      <c r="DQO132" s="42">
        <f t="shared" si="710"/>
        <v>0</v>
      </c>
      <c r="DQP132" s="42">
        <f t="shared" si="710"/>
        <v>0</v>
      </c>
      <c r="DQQ132" s="42">
        <f t="shared" si="710"/>
        <v>0</v>
      </c>
      <c r="DQR132" s="42">
        <f t="shared" si="710"/>
        <v>0</v>
      </c>
      <c r="DQS132" s="42">
        <f t="shared" si="710"/>
        <v>0</v>
      </c>
      <c r="DQT132" s="42">
        <f t="shared" si="710"/>
        <v>0</v>
      </c>
      <c r="DQU132" s="42">
        <f t="shared" si="710"/>
        <v>0</v>
      </c>
      <c r="DQV132" s="42">
        <f t="shared" si="710"/>
        <v>0</v>
      </c>
      <c r="DQW132" s="42">
        <f t="shared" si="710"/>
        <v>0</v>
      </c>
      <c r="DQX132" s="42">
        <f t="shared" si="710"/>
        <v>0</v>
      </c>
      <c r="DQY132" s="42">
        <f t="shared" si="710"/>
        <v>0</v>
      </c>
      <c r="DQZ132" s="42">
        <f t="shared" si="710"/>
        <v>0</v>
      </c>
      <c r="DRA132" s="42">
        <f t="shared" si="710"/>
        <v>0</v>
      </c>
      <c r="DRB132" s="42">
        <f t="shared" si="710"/>
        <v>0</v>
      </c>
      <c r="DRC132" s="42">
        <f t="shared" si="710"/>
        <v>0</v>
      </c>
      <c r="DRD132" s="42">
        <f t="shared" si="710"/>
        <v>0</v>
      </c>
      <c r="DRE132" s="42">
        <f t="shared" si="710"/>
        <v>0</v>
      </c>
      <c r="DRF132" s="42">
        <f t="shared" si="710"/>
        <v>0</v>
      </c>
      <c r="DRG132" s="42">
        <f t="shared" si="710"/>
        <v>0</v>
      </c>
      <c r="DRH132" s="42">
        <f t="shared" si="710"/>
        <v>0</v>
      </c>
      <c r="DRI132" s="42">
        <f t="shared" si="710"/>
        <v>0</v>
      </c>
      <c r="DRJ132" s="42">
        <f t="shared" si="710"/>
        <v>0</v>
      </c>
      <c r="DRK132" s="42" t="e">
        <f>SUM(DRKM28:DRKM32)</f>
        <v>#NAME?</v>
      </c>
      <c r="DRL132" s="42">
        <f t="shared" si="710"/>
        <v>0</v>
      </c>
      <c r="DRM132" s="42">
        <f t="shared" si="710"/>
        <v>0</v>
      </c>
      <c r="DRN132" s="42">
        <f t="shared" si="710"/>
        <v>0</v>
      </c>
      <c r="DRO132" s="42">
        <f t="shared" si="710"/>
        <v>0</v>
      </c>
      <c r="DRP132" s="42">
        <f t="shared" si="710"/>
        <v>0</v>
      </c>
      <c r="DRQ132" s="42">
        <f t="shared" si="710"/>
        <v>0</v>
      </c>
      <c r="DRR132" s="42">
        <f t="shared" si="710"/>
        <v>0</v>
      </c>
      <c r="DRS132" s="42">
        <f t="shared" si="710"/>
        <v>0</v>
      </c>
      <c r="DRT132" s="42">
        <f t="shared" si="710"/>
        <v>0</v>
      </c>
      <c r="DRU132" s="42">
        <f t="shared" si="710"/>
        <v>0</v>
      </c>
      <c r="DRV132" s="42">
        <f t="shared" si="710"/>
        <v>0</v>
      </c>
      <c r="DRW132" s="42">
        <f t="shared" si="710"/>
        <v>0</v>
      </c>
      <c r="DRX132" s="42">
        <f t="shared" si="710"/>
        <v>0</v>
      </c>
      <c r="DRY132" s="42">
        <f t="shared" si="710"/>
        <v>0</v>
      </c>
      <c r="DRZ132" s="42">
        <f t="shared" si="710"/>
        <v>0</v>
      </c>
      <c r="DSA132" s="42">
        <f t="shared" si="710"/>
        <v>0</v>
      </c>
      <c r="DSB132" s="42">
        <f t="shared" si="710"/>
        <v>0</v>
      </c>
      <c r="DSC132" s="42">
        <f t="shared" ref="DSC132:DUN132" si="711">SUM(DSC127:DSC131)</f>
        <v>0</v>
      </c>
      <c r="DSD132" s="42">
        <f t="shared" si="711"/>
        <v>0</v>
      </c>
      <c r="DSE132" s="42">
        <f t="shared" si="711"/>
        <v>0</v>
      </c>
      <c r="DSF132" s="42">
        <f t="shared" si="711"/>
        <v>0</v>
      </c>
      <c r="DSG132" s="42">
        <f t="shared" si="711"/>
        <v>0</v>
      </c>
      <c r="DSH132" s="42">
        <f t="shared" si="711"/>
        <v>0</v>
      </c>
      <c r="DSI132" s="42">
        <f t="shared" si="711"/>
        <v>0</v>
      </c>
      <c r="DSJ132" s="42">
        <f t="shared" si="711"/>
        <v>0</v>
      </c>
      <c r="DSK132" s="42" t="e">
        <f>SUM(DSKM28:DSKM32)</f>
        <v>#NAME?</v>
      </c>
      <c r="DSL132" s="42">
        <f t="shared" si="711"/>
        <v>0</v>
      </c>
      <c r="DSM132" s="42">
        <f t="shared" si="711"/>
        <v>0</v>
      </c>
      <c r="DSN132" s="42">
        <f t="shared" si="711"/>
        <v>0</v>
      </c>
      <c r="DSO132" s="42">
        <f t="shared" si="711"/>
        <v>0</v>
      </c>
      <c r="DSP132" s="42">
        <f t="shared" si="711"/>
        <v>0</v>
      </c>
      <c r="DSQ132" s="42">
        <f t="shared" si="711"/>
        <v>0</v>
      </c>
      <c r="DSR132" s="42">
        <f t="shared" si="711"/>
        <v>0</v>
      </c>
      <c r="DSS132" s="42">
        <f t="shared" si="711"/>
        <v>0</v>
      </c>
      <c r="DST132" s="42">
        <f t="shared" si="711"/>
        <v>0</v>
      </c>
      <c r="DSU132" s="42">
        <f t="shared" si="711"/>
        <v>0</v>
      </c>
      <c r="DSV132" s="42">
        <f t="shared" si="711"/>
        <v>0</v>
      </c>
      <c r="DSW132" s="42">
        <f t="shared" si="711"/>
        <v>0</v>
      </c>
      <c r="DSX132" s="42">
        <f t="shared" si="711"/>
        <v>0</v>
      </c>
      <c r="DSY132" s="42">
        <f t="shared" si="711"/>
        <v>0</v>
      </c>
      <c r="DSZ132" s="42">
        <f t="shared" si="711"/>
        <v>0</v>
      </c>
      <c r="DTA132" s="42">
        <f t="shared" si="711"/>
        <v>0</v>
      </c>
      <c r="DTB132" s="42">
        <f t="shared" si="711"/>
        <v>0</v>
      </c>
      <c r="DTC132" s="42">
        <f t="shared" si="711"/>
        <v>0</v>
      </c>
      <c r="DTD132" s="42">
        <f t="shared" si="711"/>
        <v>0</v>
      </c>
      <c r="DTE132" s="42">
        <f t="shared" si="711"/>
        <v>0</v>
      </c>
      <c r="DTF132" s="42">
        <f t="shared" si="711"/>
        <v>0</v>
      </c>
      <c r="DTG132" s="42">
        <f t="shared" si="711"/>
        <v>0</v>
      </c>
      <c r="DTH132" s="42">
        <f t="shared" si="711"/>
        <v>0</v>
      </c>
      <c r="DTI132" s="42">
        <f t="shared" si="711"/>
        <v>0</v>
      </c>
      <c r="DTJ132" s="42">
        <f t="shared" si="711"/>
        <v>0</v>
      </c>
      <c r="DTK132" s="42" t="e">
        <f>SUM(DTKM28:DTKM32)</f>
        <v>#NAME?</v>
      </c>
      <c r="DTL132" s="42">
        <f t="shared" si="711"/>
        <v>0</v>
      </c>
      <c r="DTM132" s="42">
        <f t="shared" si="711"/>
        <v>0</v>
      </c>
      <c r="DTN132" s="42">
        <f t="shared" si="711"/>
        <v>0</v>
      </c>
      <c r="DTO132" s="42">
        <f t="shared" si="711"/>
        <v>0</v>
      </c>
      <c r="DTP132" s="42">
        <f t="shared" si="711"/>
        <v>0</v>
      </c>
      <c r="DTQ132" s="42">
        <f t="shared" si="711"/>
        <v>0</v>
      </c>
      <c r="DTR132" s="42">
        <f t="shared" si="711"/>
        <v>0</v>
      </c>
      <c r="DTS132" s="42">
        <f t="shared" si="711"/>
        <v>0</v>
      </c>
      <c r="DTT132" s="42">
        <f t="shared" si="711"/>
        <v>0</v>
      </c>
      <c r="DTU132" s="42">
        <f t="shared" si="711"/>
        <v>0</v>
      </c>
      <c r="DTV132" s="42">
        <f t="shared" si="711"/>
        <v>0</v>
      </c>
      <c r="DTW132" s="42">
        <f t="shared" si="711"/>
        <v>0</v>
      </c>
      <c r="DTX132" s="42">
        <f t="shared" si="711"/>
        <v>0</v>
      </c>
      <c r="DTY132" s="42">
        <f t="shared" si="711"/>
        <v>0</v>
      </c>
      <c r="DTZ132" s="42">
        <f t="shared" si="711"/>
        <v>0</v>
      </c>
      <c r="DUA132" s="42">
        <f t="shared" si="711"/>
        <v>0</v>
      </c>
      <c r="DUB132" s="42">
        <f t="shared" si="711"/>
        <v>0</v>
      </c>
      <c r="DUC132" s="42">
        <f t="shared" si="711"/>
        <v>0</v>
      </c>
      <c r="DUD132" s="42">
        <f t="shared" si="711"/>
        <v>0</v>
      </c>
      <c r="DUE132" s="42">
        <f t="shared" si="711"/>
        <v>0</v>
      </c>
      <c r="DUF132" s="42">
        <f t="shared" si="711"/>
        <v>0</v>
      </c>
      <c r="DUG132" s="42">
        <f t="shared" si="711"/>
        <v>0</v>
      </c>
      <c r="DUH132" s="42">
        <f t="shared" si="711"/>
        <v>0</v>
      </c>
      <c r="DUI132" s="42">
        <f t="shared" si="711"/>
        <v>0</v>
      </c>
      <c r="DUJ132" s="42">
        <f t="shared" si="711"/>
        <v>0</v>
      </c>
      <c r="DUK132" s="42" t="e">
        <f>SUM(DUKM28:DUKM32)</f>
        <v>#NAME?</v>
      </c>
      <c r="DUL132" s="42">
        <f t="shared" si="711"/>
        <v>0</v>
      </c>
      <c r="DUM132" s="42">
        <f t="shared" si="711"/>
        <v>0</v>
      </c>
      <c r="DUN132" s="42">
        <f t="shared" si="711"/>
        <v>0</v>
      </c>
      <c r="DUO132" s="42">
        <f t="shared" ref="DUO132:DWZ132" si="712">SUM(DUO127:DUO131)</f>
        <v>0</v>
      </c>
      <c r="DUP132" s="42">
        <f t="shared" si="712"/>
        <v>0</v>
      </c>
      <c r="DUQ132" s="42">
        <f t="shared" si="712"/>
        <v>0</v>
      </c>
      <c r="DUR132" s="42">
        <f t="shared" si="712"/>
        <v>0</v>
      </c>
      <c r="DUS132" s="42">
        <f t="shared" si="712"/>
        <v>0</v>
      </c>
      <c r="DUT132" s="42">
        <f t="shared" si="712"/>
        <v>0</v>
      </c>
      <c r="DUU132" s="42">
        <f t="shared" si="712"/>
        <v>0</v>
      </c>
      <c r="DUV132" s="42">
        <f t="shared" si="712"/>
        <v>0</v>
      </c>
      <c r="DUW132" s="42">
        <f t="shared" si="712"/>
        <v>0</v>
      </c>
      <c r="DUX132" s="42">
        <f t="shared" si="712"/>
        <v>0</v>
      </c>
      <c r="DUY132" s="42">
        <f t="shared" si="712"/>
        <v>0</v>
      </c>
      <c r="DUZ132" s="42">
        <f t="shared" si="712"/>
        <v>0</v>
      </c>
      <c r="DVA132" s="42">
        <f t="shared" si="712"/>
        <v>0</v>
      </c>
      <c r="DVB132" s="42">
        <f t="shared" si="712"/>
        <v>0</v>
      </c>
      <c r="DVC132" s="42">
        <f t="shared" si="712"/>
        <v>0</v>
      </c>
      <c r="DVD132" s="42">
        <f t="shared" si="712"/>
        <v>0</v>
      </c>
      <c r="DVE132" s="42">
        <f t="shared" si="712"/>
        <v>0</v>
      </c>
      <c r="DVF132" s="42">
        <f t="shared" si="712"/>
        <v>0</v>
      </c>
      <c r="DVG132" s="42">
        <f t="shared" si="712"/>
        <v>0</v>
      </c>
      <c r="DVH132" s="42">
        <f t="shared" si="712"/>
        <v>0</v>
      </c>
      <c r="DVI132" s="42">
        <f t="shared" si="712"/>
        <v>0</v>
      </c>
      <c r="DVJ132" s="42">
        <f t="shared" si="712"/>
        <v>0</v>
      </c>
      <c r="DVK132" s="42" t="e">
        <f>SUM(DVKM28:DVKM32)</f>
        <v>#NAME?</v>
      </c>
      <c r="DVL132" s="42">
        <f t="shared" si="712"/>
        <v>0</v>
      </c>
      <c r="DVM132" s="42">
        <f t="shared" si="712"/>
        <v>0</v>
      </c>
      <c r="DVN132" s="42">
        <f t="shared" si="712"/>
        <v>0</v>
      </c>
      <c r="DVO132" s="42">
        <f t="shared" si="712"/>
        <v>0</v>
      </c>
      <c r="DVP132" s="42">
        <f t="shared" si="712"/>
        <v>0</v>
      </c>
      <c r="DVQ132" s="42">
        <f t="shared" si="712"/>
        <v>0</v>
      </c>
      <c r="DVR132" s="42">
        <f t="shared" si="712"/>
        <v>0</v>
      </c>
      <c r="DVS132" s="42">
        <f t="shared" si="712"/>
        <v>0</v>
      </c>
      <c r="DVT132" s="42">
        <f t="shared" si="712"/>
        <v>0</v>
      </c>
      <c r="DVU132" s="42">
        <f t="shared" si="712"/>
        <v>0</v>
      </c>
      <c r="DVV132" s="42">
        <f t="shared" si="712"/>
        <v>0</v>
      </c>
      <c r="DVW132" s="42">
        <f t="shared" si="712"/>
        <v>0</v>
      </c>
      <c r="DVX132" s="42">
        <f t="shared" si="712"/>
        <v>0</v>
      </c>
      <c r="DVY132" s="42">
        <f t="shared" si="712"/>
        <v>0</v>
      </c>
      <c r="DVZ132" s="42">
        <f t="shared" si="712"/>
        <v>0</v>
      </c>
      <c r="DWA132" s="42">
        <f t="shared" si="712"/>
        <v>0</v>
      </c>
      <c r="DWB132" s="42">
        <f t="shared" si="712"/>
        <v>0</v>
      </c>
      <c r="DWC132" s="42">
        <f t="shared" si="712"/>
        <v>0</v>
      </c>
      <c r="DWD132" s="42">
        <f t="shared" si="712"/>
        <v>0</v>
      </c>
      <c r="DWE132" s="42">
        <f t="shared" si="712"/>
        <v>0</v>
      </c>
      <c r="DWF132" s="42">
        <f t="shared" si="712"/>
        <v>0</v>
      </c>
      <c r="DWG132" s="42">
        <f t="shared" si="712"/>
        <v>0</v>
      </c>
      <c r="DWH132" s="42">
        <f t="shared" si="712"/>
        <v>0</v>
      </c>
      <c r="DWI132" s="42">
        <f t="shared" si="712"/>
        <v>0</v>
      </c>
      <c r="DWJ132" s="42">
        <f t="shared" si="712"/>
        <v>0</v>
      </c>
      <c r="DWK132" s="42" t="e">
        <f>SUM(DWKM28:DWKM32)</f>
        <v>#NAME?</v>
      </c>
      <c r="DWL132" s="42">
        <f t="shared" si="712"/>
        <v>0</v>
      </c>
      <c r="DWM132" s="42">
        <f t="shared" si="712"/>
        <v>0</v>
      </c>
      <c r="DWN132" s="42">
        <f t="shared" si="712"/>
        <v>0</v>
      </c>
      <c r="DWO132" s="42">
        <f t="shared" si="712"/>
        <v>0</v>
      </c>
      <c r="DWP132" s="42">
        <f t="shared" si="712"/>
        <v>0</v>
      </c>
      <c r="DWQ132" s="42">
        <f t="shared" si="712"/>
        <v>0</v>
      </c>
      <c r="DWR132" s="42">
        <f t="shared" si="712"/>
        <v>0</v>
      </c>
      <c r="DWS132" s="42">
        <f t="shared" si="712"/>
        <v>0</v>
      </c>
      <c r="DWT132" s="42">
        <f t="shared" si="712"/>
        <v>0</v>
      </c>
      <c r="DWU132" s="42">
        <f t="shared" si="712"/>
        <v>0</v>
      </c>
      <c r="DWV132" s="42">
        <f t="shared" si="712"/>
        <v>0</v>
      </c>
      <c r="DWW132" s="42">
        <f t="shared" si="712"/>
        <v>0</v>
      </c>
      <c r="DWX132" s="42">
        <f t="shared" si="712"/>
        <v>0</v>
      </c>
      <c r="DWY132" s="42">
        <f t="shared" si="712"/>
        <v>0</v>
      </c>
      <c r="DWZ132" s="42">
        <f t="shared" si="712"/>
        <v>0</v>
      </c>
      <c r="DXA132" s="42">
        <f t="shared" ref="DXA132:DZL132" si="713">SUM(DXA127:DXA131)</f>
        <v>0</v>
      </c>
      <c r="DXB132" s="42">
        <f t="shared" si="713"/>
        <v>0</v>
      </c>
      <c r="DXC132" s="42">
        <f t="shared" si="713"/>
        <v>0</v>
      </c>
      <c r="DXD132" s="42">
        <f t="shared" si="713"/>
        <v>0</v>
      </c>
      <c r="DXE132" s="42">
        <f t="shared" si="713"/>
        <v>0</v>
      </c>
      <c r="DXF132" s="42">
        <f t="shared" si="713"/>
        <v>0</v>
      </c>
      <c r="DXG132" s="42">
        <f t="shared" si="713"/>
        <v>0</v>
      </c>
      <c r="DXH132" s="42">
        <f t="shared" si="713"/>
        <v>0</v>
      </c>
      <c r="DXI132" s="42">
        <f t="shared" si="713"/>
        <v>0</v>
      </c>
      <c r="DXJ132" s="42">
        <f t="shared" si="713"/>
        <v>0</v>
      </c>
      <c r="DXK132" s="42" t="e">
        <f>SUM(DXKM28:DXKM32)</f>
        <v>#NAME?</v>
      </c>
      <c r="DXL132" s="42">
        <f t="shared" si="713"/>
        <v>0</v>
      </c>
      <c r="DXM132" s="42">
        <f t="shared" si="713"/>
        <v>0</v>
      </c>
      <c r="DXN132" s="42">
        <f t="shared" si="713"/>
        <v>0</v>
      </c>
      <c r="DXO132" s="42">
        <f t="shared" si="713"/>
        <v>0</v>
      </c>
      <c r="DXP132" s="42">
        <f t="shared" si="713"/>
        <v>0</v>
      </c>
      <c r="DXQ132" s="42">
        <f t="shared" si="713"/>
        <v>0</v>
      </c>
      <c r="DXR132" s="42">
        <f t="shared" si="713"/>
        <v>0</v>
      </c>
      <c r="DXS132" s="42">
        <f t="shared" si="713"/>
        <v>0</v>
      </c>
      <c r="DXT132" s="42">
        <f t="shared" si="713"/>
        <v>0</v>
      </c>
      <c r="DXU132" s="42">
        <f t="shared" si="713"/>
        <v>0</v>
      </c>
      <c r="DXV132" s="42">
        <f t="shared" si="713"/>
        <v>0</v>
      </c>
      <c r="DXW132" s="42">
        <f t="shared" si="713"/>
        <v>0</v>
      </c>
      <c r="DXX132" s="42">
        <f t="shared" si="713"/>
        <v>0</v>
      </c>
      <c r="DXY132" s="42">
        <f t="shared" si="713"/>
        <v>0</v>
      </c>
      <c r="DXZ132" s="42">
        <f t="shared" si="713"/>
        <v>0</v>
      </c>
      <c r="DYA132" s="42">
        <f t="shared" si="713"/>
        <v>0</v>
      </c>
      <c r="DYB132" s="42">
        <f t="shared" si="713"/>
        <v>0</v>
      </c>
      <c r="DYC132" s="42">
        <f t="shared" si="713"/>
        <v>0</v>
      </c>
      <c r="DYD132" s="42">
        <f t="shared" si="713"/>
        <v>0</v>
      </c>
      <c r="DYE132" s="42">
        <f t="shared" si="713"/>
        <v>0</v>
      </c>
      <c r="DYF132" s="42">
        <f t="shared" si="713"/>
        <v>0</v>
      </c>
      <c r="DYG132" s="42">
        <f t="shared" si="713"/>
        <v>0</v>
      </c>
      <c r="DYH132" s="42">
        <f t="shared" si="713"/>
        <v>0</v>
      </c>
      <c r="DYI132" s="42">
        <f t="shared" si="713"/>
        <v>0</v>
      </c>
      <c r="DYJ132" s="42">
        <f t="shared" si="713"/>
        <v>0</v>
      </c>
      <c r="DYK132" s="42" t="e">
        <f>SUM(DYKM28:DYKM32)</f>
        <v>#NAME?</v>
      </c>
      <c r="DYL132" s="42">
        <f t="shared" si="713"/>
        <v>0</v>
      </c>
      <c r="DYM132" s="42">
        <f t="shared" si="713"/>
        <v>0</v>
      </c>
      <c r="DYN132" s="42">
        <f t="shared" si="713"/>
        <v>0</v>
      </c>
      <c r="DYO132" s="42">
        <f t="shared" si="713"/>
        <v>0</v>
      </c>
      <c r="DYP132" s="42">
        <f t="shared" si="713"/>
        <v>0</v>
      </c>
      <c r="DYQ132" s="42">
        <f t="shared" si="713"/>
        <v>0</v>
      </c>
      <c r="DYR132" s="42">
        <f t="shared" si="713"/>
        <v>0</v>
      </c>
      <c r="DYS132" s="42">
        <f t="shared" si="713"/>
        <v>0</v>
      </c>
      <c r="DYT132" s="42">
        <f t="shared" si="713"/>
        <v>0</v>
      </c>
      <c r="DYU132" s="42">
        <f t="shared" si="713"/>
        <v>0</v>
      </c>
      <c r="DYV132" s="42">
        <f t="shared" si="713"/>
        <v>0</v>
      </c>
      <c r="DYW132" s="42">
        <f t="shared" si="713"/>
        <v>0</v>
      </c>
      <c r="DYX132" s="42">
        <f t="shared" si="713"/>
        <v>0</v>
      </c>
      <c r="DYY132" s="42">
        <f t="shared" si="713"/>
        <v>0</v>
      </c>
      <c r="DYZ132" s="42">
        <f t="shared" si="713"/>
        <v>0</v>
      </c>
      <c r="DZA132" s="42">
        <f t="shared" si="713"/>
        <v>0</v>
      </c>
      <c r="DZB132" s="42">
        <f t="shared" si="713"/>
        <v>0</v>
      </c>
      <c r="DZC132" s="42">
        <f t="shared" si="713"/>
        <v>0</v>
      </c>
      <c r="DZD132" s="42">
        <f t="shared" si="713"/>
        <v>0</v>
      </c>
      <c r="DZE132" s="42">
        <f t="shared" si="713"/>
        <v>0</v>
      </c>
      <c r="DZF132" s="42">
        <f t="shared" si="713"/>
        <v>0</v>
      </c>
      <c r="DZG132" s="42">
        <f t="shared" si="713"/>
        <v>0</v>
      </c>
      <c r="DZH132" s="42">
        <f t="shared" si="713"/>
        <v>0</v>
      </c>
      <c r="DZI132" s="42">
        <f t="shared" si="713"/>
        <v>0</v>
      </c>
      <c r="DZJ132" s="42">
        <f t="shared" si="713"/>
        <v>0</v>
      </c>
      <c r="DZK132" s="42" t="e">
        <f>SUM(DZKM28:DZKM32)</f>
        <v>#NAME?</v>
      </c>
      <c r="DZL132" s="42">
        <f t="shared" si="713"/>
        <v>0</v>
      </c>
      <c r="DZM132" s="42">
        <f t="shared" ref="DZM132:EBX132" si="714">SUM(DZM127:DZM131)</f>
        <v>0</v>
      </c>
      <c r="DZN132" s="42">
        <f t="shared" si="714"/>
        <v>0</v>
      </c>
      <c r="DZO132" s="42">
        <f t="shared" si="714"/>
        <v>0</v>
      </c>
      <c r="DZP132" s="42">
        <f t="shared" si="714"/>
        <v>0</v>
      </c>
      <c r="DZQ132" s="42">
        <f t="shared" si="714"/>
        <v>0</v>
      </c>
      <c r="DZR132" s="42">
        <f t="shared" si="714"/>
        <v>0</v>
      </c>
      <c r="DZS132" s="42">
        <f t="shared" si="714"/>
        <v>0</v>
      </c>
      <c r="DZT132" s="42">
        <f t="shared" si="714"/>
        <v>0</v>
      </c>
      <c r="DZU132" s="42">
        <f t="shared" si="714"/>
        <v>0</v>
      </c>
      <c r="DZV132" s="42">
        <f t="shared" si="714"/>
        <v>0</v>
      </c>
      <c r="DZW132" s="42">
        <f t="shared" si="714"/>
        <v>0</v>
      </c>
      <c r="DZX132" s="42">
        <f t="shared" si="714"/>
        <v>0</v>
      </c>
      <c r="DZY132" s="42">
        <f t="shared" si="714"/>
        <v>0</v>
      </c>
      <c r="DZZ132" s="42">
        <f t="shared" si="714"/>
        <v>0</v>
      </c>
      <c r="EAA132" s="42">
        <f t="shared" si="714"/>
        <v>0</v>
      </c>
      <c r="EAB132" s="42">
        <f t="shared" si="714"/>
        <v>0</v>
      </c>
      <c r="EAC132" s="42">
        <f t="shared" si="714"/>
        <v>0</v>
      </c>
      <c r="EAD132" s="42">
        <f t="shared" si="714"/>
        <v>0</v>
      </c>
      <c r="EAE132" s="42">
        <f t="shared" si="714"/>
        <v>0</v>
      </c>
      <c r="EAF132" s="42">
        <f t="shared" si="714"/>
        <v>0</v>
      </c>
      <c r="EAG132" s="42">
        <f t="shared" si="714"/>
        <v>0</v>
      </c>
      <c r="EAH132" s="42">
        <f t="shared" si="714"/>
        <v>0</v>
      </c>
      <c r="EAI132" s="42">
        <f t="shared" si="714"/>
        <v>0</v>
      </c>
      <c r="EAJ132" s="42">
        <f t="shared" si="714"/>
        <v>0</v>
      </c>
      <c r="EAK132" s="42" t="e">
        <f>SUM(EAKM28:EAKM32)</f>
        <v>#NAME?</v>
      </c>
      <c r="EAL132" s="42">
        <f t="shared" si="714"/>
        <v>0</v>
      </c>
      <c r="EAM132" s="42">
        <f t="shared" si="714"/>
        <v>0</v>
      </c>
      <c r="EAN132" s="42">
        <f t="shared" si="714"/>
        <v>0</v>
      </c>
      <c r="EAO132" s="42">
        <f t="shared" si="714"/>
        <v>0</v>
      </c>
      <c r="EAP132" s="42">
        <f t="shared" si="714"/>
        <v>0</v>
      </c>
      <c r="EAQ132" s="42">
        <f t="shared" si="714"/>
        <v>0</v>
      </c>
      <c r="EAR132" s="42">
        <f t="shared" si="714"/>
        <v>0</v>
      </c>
      <c r="EAS132" s="42">
        <f t="shared" si="714"/>
        <v>0</v>
      </c>
      <c r="EAT132" s="42">
        <f t="shared" si="714"/>
        <v>0</v>
      </c>
      <c r="EAU132" s="42">
        <f t="shared" si="714"/>
        <v>0</v>
      </c>
      <c r="EAV132" s="42">
        <f t="shared" si="714"/>
        <v>0</v>
      </c>
      <c r="EAW132" s="42">
        <f t="shared" si="714"/>
        <v>0</v>
      </c>
      <c r="EAX132" s="42">
        <f t="shared" si="714"/>
        <v>0</v>
      </c>
      <c r="EAY132" s="42">
        <f t="shared" si="714"/>
        <v>0</v>
      </c>
      <c r="EAZ132" s="42">
        <f t="shared" si="714"/>
        <v>0</v>
      </c>
      <c r="EBA132" s="42">
        <f t="shared" si="714"/>
        <v>0</v>
      </c>
      <c r="EBB132" s="42">
        <f t="shared" si="714"/>
        <v>0</v>
      </c>
      <c r="EBC132" s="42">
        <f t="shared" si="714"/>
        <v>0</v>
      </c>
      <c r="EBD132" s="42">
        <f t="shared" si="714"/>
        <v>0</v>
      </c>
      <c r="EBE132" s="42">
        <f t="shared" si="714"/>
        <v>0</v>
      </c>
      <c r="EBF132" s="42">
        <f t="shared" si="714"/>
        <v>0</v>
      </c>
      <c r="EBG132" s="42">
        <f t="shared" si="714"/>
        <v>0</v>
      </c>
      <c r="EBH132" s="42">
        <f t="shared" si="714"/>
        <v>0</v>
      </c>
      <c r="EBI132" s="42">
        <f t="shared" si="714"/>
        <v>0</v>
      </c>
      <c r="EBJ132" s="42">
        <f t="shared" si="714"/>
        <v>0</v>
      </c>
      <c r="EBK132" s="42" t="e">
        <f>SUM(EBKM28:EBKM32)</f>
        <v>#NAME?</v>
      </c>
      <c r="EBL132" s="42">
        <f t="shared" si="714"/>
        <v>0</v>
      </c>
      <c r="EBM132" s="42">
        <f t="shared" si="714"/>
        <v>0</v>
      </c>
      <c r="EBN132" s="42">
        <f t="shared" si="714"/>
        <v>0</v>
      </c>
      <c r="EBO132" s="42">
        <f t="shared" si="714"/>
        <v>0</v>
      </c>
      <c r="EBP132" s="42">
        <f t="shared" si="714"/>
        <v>0</v>
      </c>
      <c r="EBQ132" s="42">
        <f t="shared" si="714"/>
        <v>0</v>
      </c>
      <c r="EBR132" s="42">
        <f t="shared" si="714"/>
        <v>0</v>
      </c>
      <c r="EBS132" s="42">
        <f t="shared" si="714"/>
        <v>0</v>
      </c>
      <c r="EBT132" s="42">
        <f t="shared" si="714"/>
        <v>0</v>
      </c>
      <c r="EBU132" s="42">
        <f t="shared" si="714"/>
        <v>0</v>
      </c>
      <c r="EBV132" s="42">
        <f t="shared" si="714"/>
        <v>0</v>
      </c>
      <c r="EBW132" s="42">
        <f t="shared" si="714"/>
        <v>0</v>
      </c>
      <c r="EBX132" s="42">
        <f t="shared" si="714"/>
        <v>0</v>
      </c>
      <c r="EBY132" s="42">
        <f t="shared" ref="EBY132:EEJ132" si="715">SUM(EBY127:EBY131)</f>
        <v>0</v>
      </c>
      <c r="EBZ132" s="42">
        <f t="shared" si="715"/>
        <v>0</v>
      </c>
      <c r="ECA132" s="42">
        <f t="shared" si="715"/>
        <v>0</v>
      </c>
      <c r="ECB132" s="42">
        <f t="shared" si="715"/>
        <v>0</v>
      </c>
      <c r="ECC132" s="42">
        <f t="shared" si="715"/>
        <v>0</v>
      </c>
      <c r="ECD132" s="42">
        <f t="shared" si="715"/>
        <v>0</v>
      </c>
      <c r="ECE132" s="42">
        <f t="shared" si="715"/>
        <v>0</v>
      </c>
      <c r="ECF132" s="42">
        <f t="shared" si="715"/>
        <v>0</v>
      </c>
      <c r="ECG132" s="42">
        <f t="shared" si="715"/>
        <v>0</v>
      </c>
      <c r="ECH132" s="42">
        <f t="shared" si="715"/>
        <v>0</v>
      </c>
      <c r="ECI132" s="42">
        <f t="shared" si="715"/>
        <v>0</v>
      </c>
      <c r="ECJ132" s="42">
        <f t="shared" si="715"/>
        <v>0</v>
      </c>
      <c r="ECK132" s="42" t="e">
        <f>SUM(ECKM28:ECKM32)</f>
        <v>#NAME?</v>
      </c>
      <c r="ECL132" s="42">
        <f t="shared" si="715"/>
        <v>0</v>
      </c>
      <c r="ECM132" s="42">
        <f t="shared" si="715"/>
        <v>0</v>
      </c>
      <c r="ECN132" s="42">
        <f t="shared" si="715"/>
        <v>0</v>
      </c>
      <c r="ECO132" s="42">
        <f t="shared" si="715"/>
        <v>0</v>
      </c>
      <c r="ECP132" s="42">
        <f t="shared" si="715"/>
        <v>0</v>
      </c>
      <c r="ECQ132" s="42">
        <f t="shared" si="715"/>
        <v>0</v>
      </c>
      <c r="ECR132" s="42">
        <f t="shared" si="715"/>
        <v>0</v>
      </c>
      <c r="ECS132" s="42">
        <f t="shared" si="715"/>
        <v>0</v>
      </c>
      <c r="ECT132" s="42">
        <f t="shared" si="715"/>
        <v>0</v>
      </c>
      <c r="ECU132" s="42">
        <f t="shared" si="715"/>
        <v>0</v>
      </c>
      <c r="ECV132" s="42">
        <f t="shared" si="715"/>
        <v>0</v>
      </c>
      <c r="ECW132" s="42">
        <f t="shared" si="715"/>
        <v>0</v>
      </c>
      <c r="ECX132" s="42">
        <f t="shared" si="715"/>
        <v>0</v>
      </c>
      <c r="ECY132" s="42">
        <f t="shared" si="715"/>
        <v>0</v>
      </c>
      <c r="ECZ132" s="42">
        <f t="shared" si="715"/>
        <v>0</v>
      </c>
      <c r="EDA132" s="42">
        <f t="shared" si="715"/>
        <v>0</v>
      </c>
      <c r="EDB132" s="42">
        <f t="shared" si="715"/>
        <v>0</v>
      </c>
      <c r="EDC132" s="42">
        <f t="shared" si="715"/>
        <v>0</v>
      </c>
      <c r="EDD132" s="42">
        <f t="shared" si="715"/>
        <v>0</v>
      </c>
      <c r="EDE132" s="42">
        <f t="shared" si="715"/>
        <v>0</v>
      </c>
      <c r="EDF132" s="42">
        <f t="shared" si="715"/>
        <v>0</v>
      </c>
      <c r="EDG132" s="42">
        <f t="shared" si="715"/>
        <v>0</v>
      </c>
      <c r="EDH132" s="42">
        <f t="shared" si="715"/>
        <v>0</v>
      </c>
      <c r="EDI132" s="42">
        <f t="shared" si="715"/>
        <v>0</v>
      </c>
      <c r="EDJ132" s="42">
        <f t="shared" si="715"/>
        <v>0</v>
      </c>
      <c r="EDK132" s="42" t="e">
        <f>SUM(EDKM28:EDKM32)</f>
        <v>#NAME?</v>
      </c>
      <c r="EDL132" s="42">
        <f t="shared" si="715"/>
        <v>0</v>
      </c>
      <c r="EDM132" s="42">
        <f t="shared" si="715"/>
        <v>0</v>
      </c>
      <c r="EDN132" s="42">
        <f t="shared" si="715"/>
        <v>0</v>
      </c>
      <c r="EDO132" s="42">
        <f t="shared" si="715"/>
        <v>0</v>
      </c>
      <c r="EDP132" s="42">
        <f t="shared" si="715"/>
        <v>0</v>
      </c>
      <c r="EDQ132" s="42">
        <f t="shared" si="715"/>
        <v>0</v>
      </c>
      <c r="EDR132" s="42">
        <f t="shared" si="715"/>
        <v>0</v>
      </c>
      <c r="EDS132" s="42">
        <f t="shared" si="715"/>
        <v>0</v>
      </c>
      <c r="EDT132" s="42">
        <f t="shared" si="715"/>
        <v>0</v>
      </c>
      <c r="EDU132" s="42">
        <f t="shared" si="715"/>
        <v>0</v>
      </c>
      <c r="EDV132" s="42">
        <f t="shared" si="715"/>
        <v>0</v>
      </c>
      <c r="EDW132" s="42">
        <f t="shared" si="715"/>
        <v>0</v>
      </c>
      <c r="EDX132" s="42">
        <f t="shared" si="715"/>
        <v>0</v>
      </c>
      <c r="EDY132" s="42">
        <f t="shared" si="715"/>
        <v>0</v>
      </c>
      <c r="EDZ132" s="42">
        <f t="shared" si="715"/>
        <v>0</v>
      </c>
      <c r="EEA132" s="42">
        <f t="shared" si="715"/>
        <v>0</v>
      </c>
      <c r="EEB132" s="42">
        <f t="shared" si="715"/>
        <v>0</v>
      </c>
      <c r="EEC132" s="42">
        <f t="shared" si="715"/>
        <v>0</v>
      </c>
      <c r="EED132" s="42">
        <f t="shared" si="715"/>
        <v>0</v>
      </c>
      <c r="EEE132" s="42">
        <f t="shared" si="715"/>
        <v>0</v>
      </c>
      <c r="EEF132" s="42">
        <f t="shared" si="715"/>
        <v>0</v>
      </c>
      <c r="EEG132" s="42">
        <f t="shared" si="715"/>
        <v>0</v>
      </c>
      <c r="EEH132" s="42">
        <f t="shared" si="715"/>
        <v>0</v>
      </c>
      <c r="EEI132" s="42">
        <f t="shared" si="715"/>
        <v>0</v>
      </c>
      <c r="EEJ132" s="42">
        <f t="shared" si="715"/>
        <v>0</v>
      </c>
      <c r="EEK132" s="42" t="e">
        <f>SUM(EEKM28:EEKM32)</f>
        <v>#NAME?</v>
      </c>
      <c r="EEL132" s="42">
        <f t="shared" ref="EEL132:EGV132" si="716">SUM(EEL127:EEL131)</f>
        <v>0</v>
      </c>
      <c r="EEM132" s="42">
        <f t="shared" si="716"/>
        <v>0</v>
      </c>
      <c r="EEN132" s="42">
        <f t="shared" si="716"/>
        <v>0</v>
      </c>
      <c r="EEO132" s="42">
        <f t="shared" si="716"/>
        <v>0</v>
      </c>
      <c r="EEP132" s="42">
        <f t="shared" si="716"/>
        <v>0</v>
      </c>
      <c r="EEQ132" s="42">
        <f t="shared" si="716"/>
        <v>0</v>
      </c>
      <c r="EER132" s="42">
        <f t="shared" si="716"/>
        <v>0</v>
      </c>
      <c r="EES132" s="42">
        <f t="shared" si="716"/>
        <v>0</v>
      </c>
      <c r="EET132" s="42">
        <f t="shared" si="716"/>
        <v>0</v>
      </c>
      <c r="EEU132" s="42">
        <f t="shared" si="716"/>
        <v>0</v>
      </c>
      <c r="EEV132" s="42">
        <f t="shared" si="716"/>
        <v>0</v>
      </c>
      <c r="EEW132" s="42">
        <f t="shared" si="716"/>
        <v>0</v>
      </c>
      <c r="EEX132" s="42">
        <f t="shared" si="716"/>
        <v>0</v>
      </c>
      <c r="EEY132" s="42">
        <f t="shared" si="716"/>
        <v>0</v>
      </c>
      <c r="EEZ132" s="42">
        <f t="shared" si="716"/>
        <v>0</v>
      </c>
      <c r="EFA132" s="42">
        <f t="shared" si="716"/>
        <v>0</v>
      </c>
      <c r="EFB132" s="42">
        <f t="shared" si="716"/>
        <v>0</v>
      </c>
      <c r="EFC132" s="42">
        <f t="shared" si="716"/>
        <v>0</v>
      </c>
      <c r="EFD132" s="42">
        <f t="shared" si="716"/>
        <v>0</v>
      </c>
      <c r="EFE132" s="42">
        <f t="shared" si="716"/>
        <v>0</v>
      </c>
      <c r="EFF132" s="42">
        <f t="shared" si="716"/>
        <v>0</v>
      </c>
      <c r="EFG132" s="42">
        <f t="shared" si="716"/>
        <v>0</v>
      </c>
      <c r="EFH132" s="42">
        <f t="shared" si="716"/>
        <v>0</v>
      </c>
      <c r="EFI132" s="42">
        <f t="shared" si="716"/>
        <v>0</v>
      </c>
      <c r="EFJ132" s="42">
        <f t="shared" si="716"/>
        <v>0</v>
      </c>
      <c r="EFK132" s="42" t="e">
        <f>SUM(EFKM28:EFKM32)</f>
        <v>#NAME?</v>
      </c>
      <c r="EFL132" s="42">
        <f t="shared" si="716"/>
        <v>0</v>
      </c>
      <c r="EFM132" s="42">
        <f t="shared" si="716"/>
        <v>0</v>
      </c>
      <c r="EFN132" s="42">
        <f t="shared" si="716"/>
        <v>0</v>
      </c>
      <c r="EFO132" s="42">
        <f t="shared" si="716"/>
        <v>0</v>
      </c>
      <c r="EFP132" s="42">
        <f t="shared" si="716"/>
        <v>0</v>
      </c>
      <c r="EFQ132" s="42">
        <f t="shared" si="716"/>
        <v>0</v>
      </c>
      <c r="EFR132" s="42">
        <f t="shared" si="716"/>
        <v>0</v>
      </c>
      <c r="EFS132" s="42">
        <f t="shared" si="716"/>
        <v>0</v>
      </c>
      <c r="EFT132" s="42">
        <f t="shared" si="716"/>
        <v>0</v>
      </c>
      <c r="EFU132" s="42">
        <f t="shared" si="716"/>
        <v>0</v>
      </c>
      <c r="EFV132" s="42">
        <f t="shared" si="716"/>
        <v>0</v>
      </c>
      <c r="EFW132" s="42">
        <f t="shared" si="716"/>
        <v>0</v>
      </c>
      <c r="EFX132" s="42">
        <f t="shared" si="716"/>
        <v>0</v>
      </c>
      <c r="EFY132" s="42">
        <f t="shared" si="716"/>
        <v>0</v>
      </c>
      <c r="EFZ132" s="42">
        <f t="shared" si="716"/>
        <v>0</v>
      </c>
      <c r="EGA132" s="42">
        <f t="shared" si="716"/>
        <v>0</v>
      </c>
      <c r="EGB132" s="42">
        <f t="shared" si="716"/>
        <v>0</v>
      </c>
      <c r="EGC132" s="42">
        <f t="shared" si="716"/>
        <v>0</v>
      </c>
      <c r="EGD132" s="42">
        <f t="shared" si="716"/>
        <v>0</v>
      </c>
      <c r="EGE132" s="42">
        <f t="shared" si="716"/>
        <v>0</v>
      </c>
      <c r="EGF132" s="42">
        <f t="shared" si="716"/>
        <v>0</v>
      </c>
      <c r="EGG132" s="42">
        <f t="shared" si="716"/>
        <v>0</v>
      </c>
      <c r="EGH132" s="42">
        <f t="shared" si="716"/>
        <v>0</v>
      </c>
      <c r="EGI132" s="42">
        <f t="shared" si="716"/>
        <v>0</v>
      </c>
      <c r="EGJ132" s="42">
        <f t="shared" si="716"/>
        <v>0</v>
      </c>
      <c r="EGK132" s="42" t="e">
        <f>SUM(EGKM28:EGKM32)</f>
        <v>#NAME?</v>
      </c>
      <c r="EGL132" s="42">
        <f t="shared" si="716"/>
        <v>0</v>
      </c>
      <c r="EGM132" s="42">
        <f t="shared" si="716"/>
        <v>0</v>
      </c>
      <c r="EGN132" s="42">
        <f t="shared" si="716"/>
        <v>0</v>
      </c>
      <c r="EGO132" s="42">
        <f t="shared" si="716"/>
        <v>0</v>
      </c>
      <c r="EGP132" s="42">
        <f t="shared" si="716"/>
        <v>0</v>
      </c>
      <c r="EGQ132" s="42">
        <f t="shared" si="716"/>
        <v>0</v>
      </c>
      <c r="EGR132" s="42">
        <f t="shared" si="716"/>
        <v>0</v>
      </c>
      <c r="EGS132" s="42">
        <f t="shared" si="716"/>
        <v>0</v>
      </c>
      <c r="EGT132" s="42">
        <f t="shared" si="716"/>
        <v>0</v>
      </c>
      <c r="EGU132" s="42">
        <f t="shared" si="716"/>
        <v>0</v>
      </c>
      <c r="EGV132" s="42">
        <f t="shared" si="716"/>
        <v>0</v>
      </c>
      <c r="EGW132" s="42">
        <f t="shared" ref="EGW132:EJH132" si="717">SUM(EGW127:EGW131)</f>
        <v>0</v>
      </c>
      <c r="EGX132" s="42">
        <f t="shared" si="717"/>
        <v>0</v>
      </c>
      <c r="EGY132" s="42">
        <f t="shared" si="717"/>
        <v>0</v>
      </c>
      <c r="EGZ132" s="42">
        <f t="shared" si="717"/>
        <v>0</v>
      </c>
      <c r="EHA132" s="42">
        <f t="shared" si="717"/>
        <v>0</v>
      </c>
      <c r="EHB132" s="42">
        <f t="shared" si="717"/>
        <v>0</v>
      </c>
      <c r="EHC132" s="42">
        <f t="shared" si="717"/>
        <v>0</v>
      </c>
      <c r="EHD132" s="42">
        <f t="shared" si="717"/>
        <v>0</v>
      </c>
      <c r="EHE132" s="42">
        <f t="shared" si="717"/>
        <v>0</v>
      </c>
      <c r="EHF132" s="42">
        <f t="shared" si="717"/>
        <v>0</v>
      </c>
      <c r="EHG132" s="42">
        <f t="shared" si="717"/>
        <v>0</v>
      </c>
      <c r="EHH132" s="42">
        <f t="shared" si="717"/>
        <v>0</v>
      </c>
      <c r="EHI132" s="42">
        <f t="shared" si="717"/>
        <v>0</v>
      </c>
      <c r="EHJ132" s="42">
        <f t="shared" si="717"/>
        <v>0</v>
      </c>
      <c r="EHK132" s="42" t="e">
        <f>SUM(EHKM28:EHKM32)</f>
        <v>#NAME?</v>
      </c>
      <c r="EHL132" s="42">
        <f t="shared" si="717"/>
        <v>0</v>
      </c>
      <c r="EHM132" s="42">
        <f t="shared" si="717"/>
        <v>0</v>
      </c>
      <c r="EHN132" s="42">
        <f t="shared" si="717"/>
        <v>0</v>
      </c>
      <c r="EHO132" s="42">
        <f t="shared" si="717"/>
        <v>0</v>
      </c>
      <c r="EHP132" s="42">
        <f t="shared" si="717"/>
        <v>0</v>
      </c>
      <c r="EHQ132" s="42">
        <f t="shared" si="717"/>
        <v>0</v>
      </c>
      <c r="EHR132" s="42">
        <f t="shared" si="717"/>
        <v>0</v>
      </c>
      <c r="EHS132" s="42">
        <f t="shared" si="717"/>
        <v>0</v>
      </c>
      <c r="EHT132" s="42">
        <f t="shared" si="717"/>
        <v>0</v>
      </c>
      <c r="EHU132" s="42">
        <f t="shared" si="717"/>
        <v>0</v>
      </c>
      <c r="EHV132" s="42">
        <f t="shared" si="717"/>
        <v>0</v>
      </c>
      <c r="EHW132" s="42">
        <f t="shared" si="717"/>
        <v>0</v>
      </c>
      <c r="EHX132" s="42">
        <f t="shared" si="717"/>
        <v>0</v>
      </c>
      <c r="EHY132" s="42">
        <f t="shared" si="717"/>
        <v>0</v>
      </c>
      <c r="EHZ132" s="42">
        <f t="shared" si="717"/>
        <v>0</v>
      </c>
      <c r="EIA132" s="42">
        <f t="shared" si="717"/>
        <v>0</v>
      </c>
      <c r="EIB132" s="42">
        <f t="shared" si="717"/>
        <v>0</v>
      </c>
      <c r="EIC132" s="42">
        <f t="shared" si="717"/>
        <v>0</v>
      </c>
      <c r="EID132" s="42">
        <f t="shared" si="717"/>
        <v>0</v>
      </c>
      <c r="EIE132" s="42">
        <f t="shared" si="717"/>
        <v>0</v>
      </c>
      <c r="EIF132" s="42">
        <f t="shared" si="717"/>
        <v>0</v>
      </c>
      <c r="EIG132" s="42">
        <f t="shared" si="717"/>
        <v>0</v>
      </c>
      <c r="EIH132" s="42">
        <f t="shared" si="717"/>
        <v>0</v>
      </c>
      <c r="EII132" s="42">
        <f t="shared" si="717"/>
        <v>0</v>
      </c>
      <c r="EIJ132" s="42">
        <f t="shared" si="717"/>
        <v>0</v>
      </c>
      <c r="EIK132" s="42" t="e">
        <f>SUM(EIKM28:EIKM32)</f>
        <v>#NAME?</v>
      </c>
      <c r="EIL132" s="42">
        <f t="shared" si="717"/>
        <v>0</v>
      </c>
      <c r="EIM132" s="42">
        <f t="shared" si="717"/>
        <v>0</v>
      </c>
      <c r="EIN132" s="42">
        <f t="shared" si="717"/>
        <v>0</v>
      </c>
      <c r="EIO132" s="42">
        <f t="shared" si="717"/>
        <v>0</v>
      </c>
      <c r="EIP132" s="42">
        <f t="shared" si="717"/>
        <v>0</v>
      </c>
      <c r="EIQ132" s="42">
        <f t="shared" si="717"/>
        <v>0</v>
      </c>
      <c r="EIR132" s="42">
        <f t="shared" si="717"/>
        <v>0</v>
      </c>
      <c r="EIS132" s="42">
        <f t="shared" si="717"/>
        <v>0</v>
      </c>
      <c r="EIT132" s="42">
        <f t="shared" si="717"/>
        <v>0</v>
      </c>
      <c r="EIU132" s="42">
        <f t="shared" si="717"/>
        <v>0</v>
      </c>
      <c r="EIV132" s="42">
        <f t="shared" si="717"/>
        <v>0</v>
      </c>
      <c r="EIW132" s="42">
        <f t="shared" si="717"/>
        <v>0</v>
      </c>
      <c r="EIX132" s="42">
        <f t="shared" si="717"/>
        <v>0</v>
      </c>
      <c r="EIY132" s="42">
        <f t="shared" si="717"/>
        <v>0</v>
      </c>
      <c r="EIZ132" s="42">
        <f t="shared" si="717"/>
        <v>0</v>
      </c>
      <c r="EJA132" s="42">
        <f t="shared" si="717"/>
        <v>0</v>
      </c>
      <c r="EJB132" s="42">
        <f t="shared" si="717"/>
        <v>0</v>
      </c>
      <c r="EJC132" s="42">
        <f t="shared" si="717"/>
        <v>0</v>
      </c>
      <c r="EJD132" s="42">
        <f t="shared" si="717"/>
        <v>0</v>
      </c>
      <c r="EJE132" s="42">
        <f t="shared" si="717"/>
        <v>0</v>
      </c>
      <c r="EJF132" s="42">
        <f t="shared" si="717"/>
        <v>0</v>
      </c>
      <c r="EJG132" s="42">
        <f t="shared" si="717"/>
        <v>0</v>
      </c>
      <c r="EJH132" s="42">
        <f t="shared" si="717"/>
        <v>0</v>
      </c>
      <c r="EJI132" s="42">
        <f t="shared" ref="EJI132:ELT132" si="718">SUM(EJI127:EJI131)</f>
        <v>0</v>
      </c>
      <c r="EJJ132" s="42">
        <f t="shared" si="718"/>
        <v>0</v>
      </c>
      <c r="EJK132" s="42" t="e">
        <f>SUM(EJKM28:EJKM32)</f>
        <v>#NAME?</v>
      </c>
      <c r="EJL132" s="42">
        <f t="shared" si="718"/>
        <v>0</v>
      </c>
      <c r="EJM132" s="42">
        <f t="shared" si="718"/>
        <v>0</v>
      </c>
      <c r="EJN132" s="42">
        <f t="shared" si="718"/>
        <v>0</v>
      </c>
      <c r="EJO132" s="42">
        <f t="shared" si="718"/>
        <v>0</v>
      </c>
      <c r="EJP132" s="42">
        <f t="shared" si="718"/>
        <v>0</v>
      </c>
      <c r="EJQ132" s="42">
        <f t="shared" si="718"/>
        <v>0</v>
      </c>
      <c r="EJR132" s="42">
        <f t="shared" si="718"/>
        <v>0</v>
      </c>
      <c r="EJS132" s="42">
        <f t="shared" si="718"/>
        <v>0</v>
      </c>
      <c r="EJT132" s="42">
        <f t="shared" si="718"/>
        <v>0</v>
      </c>
      <c r="EJU132" s="42">
        <f t="shared" si="718"/>
        <v>0</v>
      </c>
      <c r="EJV132" s="42">
        <f t="shared" si="718"/>
        <v>0</v>
      </c>
      <c r="EJW132" s="42">
        <f t="shared" si="718"/>
        <v>0</v>
      </c>
      <c r="EJX132" s="42">
        <f t="shared" si="718"/>
        <v>0</v>
      </c>
      <c r="EJY132" s="42">
        <f t="shared" si="718"/>
        <v>0</v>
      </c>
      <c r="EJZ132" s="42">
        <f t="shared" si="718"/>
        <v>0</v>
      </c>
      <c r="EKA132" s="42">
        <f t="shared" si="718"/>
        <v>0</v>
      </c>
      <c r="EKB132" s="42">
        <f t="shared" si="718"/>
        <v>0</v>
      </c>
      <c r="EKC132" s="42">
        <f t="shared" si="718"/>
        <v>0</v>
      </c>
      <c r="EKD132" s="42">
        <f t="shared" si="718"/>
        <v>0</v>
      </c>
      <c r="EKE132" s="42">
        <f t="shared" si="718"/>
        <v>0</v>
      </c>
      <c r="EKF132" s="42">
        <f t="shared" si="718"/>
        <v>0</v>
      </c>
      <c r="EKG132" s="42">
        <f t="shared" si="718"/>
        <v>0</v>
      </c>
      <c r="EKH132" s="42">
        <f t="shared" si="718"/>
        <v>0</v>
      </c>
      <c r="EKI132" s="42">
        <f t="shared" si="718"/>
        <v>0</v>
      </c>
      <c r="EKJ132" s="42">
        <f t="shared" si="718"/>
        <v>0</v>
      </c>
      <c r="EKK132" s="42" t="e">
        <f>SUM(EKKM28:EKKM32)</f>
        <v>#NAME?</v>
      </c>
      <c r="EKL132" s="42">
        <f t="shared" si="718"/>
        <v>0</v>
      </c>
      <c r="EKM132" s="42">
        <f t="shared" si="718"/>
        <v>0</v>
      </c>
      <c r="EKN132" s="42">
        <f t="shared" si="718"/>
        <v>0</v>
      </c>
      <c r="EKO132" s="42">
        <f t="shared" si="718"/>
        <v>0</v>
      </c>
      <c r="EKP132" s="42">
        <f t="shared" si="718"/>
        <v>0</v>
      </c>
      <c r="EKQ132" s="42">
        <f t="shared" si="718"/>
        <v>0</v>
      </c>
      <c r="EKR132" s="42">
        <f t="shared" si="718"/>
        <v>0</v>
      </c>
      <c r="EKS132" s="42">
        <f t="shared" si="718"/>
        <v>0</v>
      </c>
      <c r="EKT132" s="42">
        <f t="shared" si="718"/>
        <v>0</v>
      </c>
      <c r="EKU132" s="42">
        <f t="shared" si="718"/>
        <v>0</v>
      </c>
      <c r="EKV132" s="42">
        <f t="shared" si="718"/>
        <v>0</v>
      </c>
      <c r="EKW132" s="42">
        <f t="shared" si="718"/>
        <v>0</v>
      </c>
      <c r="EKX132" s="42">
        <f t="shared" si="718"/>
        <v>0</v>
      </c>
      <c r="EKY132" s="42">
        <f t="shared" si="718"/>
        <v>0</v>
      </c>
      <c r="EKZ132" s="42">
        <f t="shared" si="718"/>
        <v>0</v>
      </c>
      <c r="ELA132" s="42">
        <f t="shared" si="718"/>
        <v>0</v>
      </c>
      <c r="ELB132" s="42">
        <f t="shared" si="718"/>
        <v>0</v>
      </c>
      <c r="ELC132" s="42">
        <f t="shared" si="718"/>
        <v>0</v>
      </c>
      <c r="ELD132" s="42">
        <f t="shared" si="718"/>
        <v>0</v>
      </c>
      <c r="ELE132" s="42">
        <f t="shared" si="718"/>
        <v>0</v>
      </c>
      <c r="ELF132" s="42">
        <f t="shared" si="718"/>
        <v>0</v>
      </c>
      <c r="ELG132" s="42">
        <f t="shared" si="718"/>
        <v>0</v>
      </c>
      <c r="ELH132" s="42">
        <f t="shared" si="718"/>
        <v>0</v>
      </c>
      <c r="ELI132" s="42">
        <f t="shared" si="718"/>
        <v>0</v>
      </c>
      <c r="ELJ132" s="42">
        <f t="shared" si="718"/>
        <v>0</v>
      </c>
      <c r="ELK132" s="42" t="e">
        <f>SUM(ELKM28:ELKM32)</f>
        <v>#NAME?</v>
      </c>
      <c r="ELL132" s="42">
        <f t="shared" si="718"/>
        <v>0</v>
      </c>
      <c r="ELM132" s="42">
        <f t="shared" si="718"/>
        <v>0</v>
      </c>
      <c r="ELN132" s="42">
        <f t="shared" si="718"/>
        <v>0</v>
      </c>
      <c r="ELO132" s="42">
        <f t="shared" si="718"/>
        <v>0</v>
      </c>
      <c r="ELP132" s="42">
        <f t="shared" si="718"/>
        <v>0</v>
      </c>
      <c r="ELQ132" s="42">
        <f t="shared" si="718"/>
        <v>0</v>
      </c>
      <c r="ELR132" s="42">
        <f t="shared" si="718"/>
        <v>0</v>
      </c>
      <c r="ELS132" s="42">
        <f t="shared" si="718"/>
        <v>0</v>
      </c>
      <c r="ELT132" s="42">
        <f t="shared" si="718"/>
        <v>0</v>
      </c>
      <c r="ELU132" s="42">
        <f t="shared" ref="ELU132:EOF132" si="719">SUM(ELU127:ELU131)</f>
        <v>0</v>
      </c>
      <c r="ELV132" s="42">
        <f t="shared" si="719"/>
        <v>0</v>
      </c>
      <c r="ELW132" s="42">
        <f t="shared" si="719"/>
        <v>0</v>
      </c>
      <c r="ELX132" s="42">
        <f t="shared" si="719"/>
        <v>0</v>
      </c>
      <c r="ELY132" s="42">
        <f t="shared" si="719"/>
        <v>0</v>
      </c>
      <c r="ELZ132" s="42">
        <f t="shared" si="719"/>
        <v>0</v>
      </c>
      <c r="EMA132" s="42">
        <f t="shared" si="719"/>
        <v>0</v>
      </c>
      <c r="EMB132" s="42">
        <f t="shared" si="719"/>
        <v>0</v>
      </c>
      <c r="EMC132" s="42">
        <f t="shared" si="719"/>
        <v>0</v>
      </c>
      <c r="EMD132" s="42">
        <f t="shared" si="719"/>
        <v>0</v>
      </c>
      <c r="EME132" s="42">
        <f t="shared" si="719"/>
        <v>0</v>
      </c>
      <c r="EMF132" s="42">
        <f t="shared" si="719"/>
        <v>0</v>
      </c>
      <c r="EMG132" s="42">
        <f t="shared" si="719"/>
        <v>0</v>
      </c>
      <c r="EMH132" s="42">
        <f t="shared" si="719"/>
        <v>0</v>
      </c>
      <c r="EMI132" s="42">
        <f t="shared" si="719"/>
        <v>0</v>
      </c>
      <c r="EMJ132" s="42">
        <f t="shared" si="719"/>
        <v>0</v>
      </c>
      <c r="EMK132" s="42" t="e">
        <f>SUM(EMKM28:EMKM32)</f>
        <v>#NAME?</v>
      </c>
      <c r="EML132" s="42">
        <f t="shared" si="719"/>
        <v>0</v>
      </c>
      <c r="EMM132" s="42">
        <f t="shared" si="719"/>
        <v>0</v>
      </c>
      <c r="EMN132" s="42">
        <f t="shared" si="719"/>
        <v>0</v>
      </c>
      <c r="EMO132" s="42">
        <f t="shared" si="719"/>
        <v>0</v>
      </c>
      <c r="EMP132" s="42">
        <f t="shared" si="719"/>
        <v>0</v>
      </c>
      <c r="EMQ132" s="42">
        <f t="shared" si="719"/>
        <v>0</v>
      </c>
      <c r="EMR132" s="42">
        <f t="shared" si="719"/>
        <v>0</v>
      </c>
      <c r="EMS132" s="42">
        <f t="shared" si="719"/>
        <v>0</v>
      </c>
      <c r="EMT132" s="42">
        <f t="shared" si="719"/>
        <v>0</v>
      </c>
      <c r="EMU132" s="42">
        <f t="shared" si="719"/>
        <v>0</v>
      </c>
      <c r="EMV132" s="42">
        <f t="shared" si="719"/>
        <v>0</v>
      </c>
      <c r="EMW132" s="42">
        <f t="shared" si="719"/>
        <v>0</v>
      </c>
      <c r="EMX132" s="42">
        <f t="shared" si="719"/>
        <v>0</v>
      </c>
      <c r="EMY132" s="42">
        <f t="shared" si="719"/>
        <v>0</v>
      </c>
      <c r="EMZ132" s="42">
        <f t="shared" si="719"/>
        <v>0</v>
      </c>
      <c r="ENA132" s="42">
        <f t="shared" si="719"/>
        <v>0</v>
      </c>
      <c r="ENB132" s="42">
        <f t="shared" si="719"/>
        <v>0</v>
      </c>
      <c r="ENC132" s="42">
        <f t="shared" si="719"/>
        <v>0</v>
      </c>
      <c r="END132" s="42">
        <f t="shared" si="719"/>
        <v>0</v>
      </c>
      <c r="ENE132" s="42">
        <f t="shared" si="719"/>
        <v>0</v>
      </c>
      <c r="ENF132" s="42">
        <f t="shared" si="719"/>
        <v>0</v>
      </c>
      <c r="ENG132" s="42">
        <f t="shared" si="719"/>
        <v>0</v>
      </c>
      <c r="ENH132" s="42">
        <f t="shared" si="719"/>
        <v>0</v>
      </c>
      <c r="ENI132" s="42">
        <f t="shared" si="719"/>
        <v>0</v>
      </c>
      <c r="ENJ132" s="42">
        <f t="shared" si="719"/>
        <v>0</v>
      </c>
      <c r="ENK132" s="42" t="e">
        <f>SUM(ENKM28:ENKM32)</f>
        <v>#NAME?</v>
      </c>
      <c r="ENL132" s="42">
        <f t="shared" si="719"/>
        <v>0</v>
      </c>
      <c r="ENM132" s="42">
        <f t="shared" si="719"/>
        <v>0</v>
      </c>
      <c r="ENN132" s="42">
        <f t="shared" si="719"/>
        <v>0</v>
      </c>
      <c r="ENO132" s="42">
        <f t="shared" si="719"/>
        <v>0</v>
      </c>
      <c r="ENP132" s="42">
        <f t="shared" si="719"/>
        <v>0</v>
      </c>
      <c r="ENQ132" s="42">
        <f t="shared" si="719"/>
        <v>0</v>
      </c>
      <c r="ENR132" s="42">
        <f t="shared" si="719"/>
        <v>0</v>
      </c>
      <c r="ENS132" s="42">
        <f t="shared" si="719"/>
        <v>0</v>
      </c>
      <c r="ENT132" s="42">
        <f t="shared" si="719"/>
        <v>0</v>
      </c>
      <c r="ENU132" s="42">
        <f t="shared" si="719"/>
        <v>0</v>
      </c>
      <c r="ENV132" s="42">
        <f t="shared" si="719"/>
        <v>0</v>
      </c>
      <c r="ENW132" s="42">
        <f t="shared" si="719"/>
        <v>0</v>
      </c>
      <c r="ENX132" s="42">
        <f t="shared" si="719"/>
        <v>0</v>
      </c>
      <c r="ENY132" s="42">
        <f t="shared" si="719"/>
        <v>0</v>
      </c>
      <c r="ENZ132" s="42">
        <f t="shared" si="719"/>
        <v>0</v>
      </c>
      <c r="EOA132" s="42">
        <f t="shared" si="719"/>
        <v>0</v>
      </c>
      <c r="EOB132" s="42">
        <f t="shared" si="719"/>
        <v>0</v>
      </c>
      <c r="EOC132" s="42">
        <f t="shared" si="719"/>
        <v>0</v>
      </c>
      <c r="EOD132" s="42">
        <f t="shared" si="719"/>
        <v>0</v>
      </c>
      <c r="EOE132" s="42">
        <f t="shared" si="719"/>
        <v>0</v>
      </c>
      <c r="EOF132" s="42">
        <f t="shared" si="719"/>
        <v>0</v>
      </c>
      <c r="EOG132" s="42">
        <f t="shared" ref="EOG132:EQR132" si="720">SUM(EOG127:EOG131)</f>
        <v>0</v>
      </c>
      <c r="EOH132" s="42">
        <f t="shared" si="720"/>
        <v>0</v>
      </c>
      <c r="EOI132" s="42">
        <f t="shared" si="720"/>
        <v>0</v>
      </c>
      <c r="EOJ132" s="42">
        <f t="shared" si="720"/>
        <v>0</v>
      </c>
      <c r="EOK132" s="42" t="e">
        <f>SUM(EOKM28:EOKM32)</f>
        <v>#NAME?</v>
      </c>
      <c r="EOL132" s="42">
        <f t="shared" si="720"/>
        <v>0</v>
      </c>
      <c r="EOM132" s="42">
        <f t="shared" si="720"/>
        <v>0</v>
      </c>
      <c r="EON132" s="42">
        <f t="shared" si="720"/>
        <v>0</v>
      </c>
      <c r="EOO132" s="42">
        <f t="shared" si="720"/>
        <v>0</v>
      </c>
      <c r="EOP132" s="42">
        <f t="shared" si="720"/>
        <v>0</v>
      </c>
      <c r="EOQ132" s="42">
        <f t="shared" si="720"/>
        <v>0</v>
      </c>
      <c r="EOR132" s="42">
        <f t="shared" si="720"/>
        <v>0</v>
      </c>
      <c r="EOS132" s="42">
        <f t="shared" si="720"/>
        <v>0</v>
      </c>
      <c r="EOT132" s="42">
        <f t="shared" si="720"/>
        <v>0</v>
      </c>
      <c r="EOU132" s="42">
        <f t="shared" si="720"/>
        <v>0</v>
      </c>
      <c r="EOV132" s="42">
        <f t="shared" si="720"/>
        <v>0</v>
      </c>
      <c r="EOW132" s="42">
        <f t="shared" si="720"/>
        <v>0</v>
      </c>
      <c r="EOX132" s="42">
        <f t="shared" si="720"/>
        <v>0</v>
      </c>
      <c r="EOY132" s="42">
        <f t="shared" si="720"/>
        <v>0</v>
      </c>
      <c r="EOZ132" s="42">
        <f t="shared" si="720"/>
        <v>0</v>
      </c>
      <c r="EPA132" s="42">
        <f t="shared" si="720"/>
        <v>0</v>
      </c>
      <c r="EPB132" s="42">
        <f t="shared" si="720"/>
        <v>0</v>
      </c>
      <c r="EPC132" s="42">
        <f t="shared" si="720"/>
        <v>0</v>
      </c>
      <c r="EPD132" s="42">
        <f t="shared" si="720"/>
        <v>0</v>
      </c>
      <c r="EPE132" s="42">
        <f t="shared" si="720"/>
        <v>0</v>
      </c>
      <c r="EPF132" s="42">
        <f t="shared" si="720"/>
        <v>0</v>
      </c>
      <c r="EPG132" s="42">
        <f t="shared" si="720"/>
        <v>0</v>
      </c>
      <c r="EPH132" s="42">
        <f t="shared" si="720"/>
        <v>0</v>
      </c>
      <c r="EPI132" s="42">
        <f t="shared" si="720"/>
        <v>0</v>
      </c>
      <c r="EPJ132" s="42">
        <f t="shared" si="720"/>
        <v>0</v>
      </c>
      <c r="EPK132" s="42" t="e">
        <f>SUM(EPKM28:EPKM32)</f>
        <v>#NAME?</v>
      </c>
      <c r="EPL132" s="42">
        <f t="shared" si="720"/>
        <v>0</v>
      </c>
      <c r="EPM132" s="42">
        <f t="shared" si="720"/>
        <v>0</v>
      </c>
      <c r="EPN132" s="42">
        <f t="shared" si="720"/>
        <v>0</v>
      </c>
      <c r="EPO132" s="42">
        <f t="shared" si="720"/>
        <v>0</v>
      </c>
      <c r="EPP132" s="42">
        <f t="shared" si="720"/>
        <v>0</v>
      </c>
      <c r="EPQ132" s="42">
        <f t="shared" si="720"/>
        <v>0</v>
      </c>
      <c r="EPR132" s="42">
        <f t="shared" si="720"/>
        <v>0</v>
      </c>
      <c r="EPS132" s="42">
        <f t="shared" si="720"/>
        <v>0</v>
      </c>
      <c r="EPT132" s="42">
        <f t="shared" si="720"/>
        <v>0</v>
      </c>
      <c r="EPU132" s="42">
        <f t="shared" si="720"/>
        <v>0</v>
      </c>
      <c r="EPV132" s="42">
        <f t="shared" si="720"/>
        <v>0</v>
      </c>
      <c r="EPW132" s="42">
        <f t="shared" si="720"/>
        <v>0</v>
      </c>
      <c r="EPX132" s="42">
        <f t="shared" si="720"/>
        <v>0</v>
      </c>
      <c r="EPY132" s="42">
        <f t="shared" si="720"/>
        <v>0</v>
      </c>
      <c r="EPZ132" s="42">
        <f t="shared" si="720"/>
        <v>0</v>
      </c>
      <c r="EQA132" s="42">
        <f t="shared" si="720"/>
        <v>0</v>
      </c>
      <c r="EQB132" s="42">
        <f t="shared" si="720"/>
        <v>0</v>
      </c>
      <c r="EQC132" s="42">
        <f t="shared" si="720"/>
        <v>0</v>
      </c>
      <c r="EQD132" s="42">
        <f t="shared" si="720"/>
        <v>0</v>
      </c>
      <c r="EQE132" s="42">
        <f t="shared" si="720"/>
        <v>0</v>
      </c>
      <c r="EQF132" s="42">
        <f t="shared" si="720"/>
        <v>0</v>
      </c>
      <c r="EQG132" s="42">
        <f t="shared" si="720"/>
        <v>0</v>
      </c>
      <c r="EQH132" s="42">
        <f t="shared" si="720"/>
        <v>0</v>
      </c>
      <c r="EQI132" s="42">
        <f t="shared" si="720"/>
        <v>0</v>
      </c>
      <c r="EQJ132" s="42">
        <f t="shared" si="720"/>
        <v>0</v>
      </c>
      <c r="EQK132" s="42" t="e">
        <f>SUM(EQKM28:EQKM32)</f>
        <v>#NAME?</v>
      </c>
      <c r="EQL132" s="42">
        <f t="shared" si="720"/>
        <v>0</v>
      </c>
      <c r="EQM132" s="42">
        <f t="shared" si="720"/>
        <v>0</v>
      </c>
      <c r="EQN132" s="42">
        <f t="shared" si="720"/>
        <v>0</v>
      </c>
      <c r="EQO132" s="42">
        <f t="shared" si="720"/>
        <v>0</v>
      </c>
      <c r="EQP132" s="42">
        <f t="shared" si="720"/>
        <v>0</v>
      </c>
      <c r="EQQ132" s="42">
        <f t="shared" si="720"/>
        <v>0</v>
      </c>
      <c r="EQR132" s="42">
        <f t="shared" si="720"/>
        <v>0</v>
      </c>
      <c r="EQS132" s="42">
        <f t="shared" ref="EQS132:ETD132" si="721">SUM(EQS127:EQS131)</f>
        <v>0</v>
      </c>
      <c r="EQT132" s="42">
        <f t="shared" si="721"/>
        <v>0</v>
      </c>
      <c r="EQU132" s="42">
        <f t="shared" si="721"/>
        <v>0</v>
      </c>
      <c r="EQV132" s="42">
        <f t="shared" si="721"/>
        <v>0</v>
      </c>
      <c r="EQW132" s="42">
        <f t="shared" si="721"/>
        <v>0</v>
      </c>
      <c r="EQX132" s="42">
        <f t="shared" si="721"/>
        <v>0</v>
      </c>
      <c r="EQY132" s="42">
        <f t="shared" si="721"/>
        <v>0</v>
      </c>
      <c r="EQZ132" s="42">
        <f t="shared" si="721"/>
        <v>0</v>
      </c>
      <c r="ERA132" s="42">
        <f t="shared" si="721"/>
        <v>0</v>
      </c>
      <c r="ERB132" s="42">
        <f t="shared" si="721"/>
        <v>0</v>
      </c>
      <c r="ERC132" s="42">
        <f t="shared" si="721"/>
        <v>0</v>
      </c>
      <c r="ERD132" s="42">
        <f t="shared" si="721"/>
        <v>0</v>
      </c>
      <c r="ERE132" s="42">
        <f t="shared" si="721"/>
        <v>0</v>
      </c>
      <c r="ERF132" s="42">
        <f t="shared" si="721"/>
        <v>0</v>
      </c>
      <c r="ERG132" s="42">
        <f t="shared" si="721"/>
        <v>0</v>
      </c>
      <c r="ERH132" s="42">
        <f t="shared" si="721"/>
        <v>0</v>
      </c>
      <c r="ERI132" s="42">
        <f t="shared" si="721"/>
        <v>0</v>
      </c>
      <c r="ERJ132" s="42">
        <f t="shared" si="721"/>
        <v>0</v>
      </c>
      <c r="ERK132" s="42" t="e">
        <f>SUM(ERKM28:ERKM32)</f>
        <v>#NAME?</v>
      </c>
      <c r="ERL132" s="42">
        <f t="shared" si="721"/>
        <v>0</v>
      </c>
      <c r="ERM132" s="42">
        <f t="shared" si="721"/>
        <v>0</v>
      </c>
      <c r="ERN132" s="42">
        <f t="shared" si="721"/>
        <v>0</v>
      </c>
      <c r="ERO132" s="42">
        <f t="shared" si="721"/>
        <v>0</v>
      </c>
      <c r="ERP132" s="42">
        <f t="shared" si="721"/>
        <v>0</v>
      </c>
      <c r="ERQ132" s="42">
        <f t="shared" si="721"/>
        <v>0</v>
      </c>
      <c r="ERR132" s="42">
        <f t="shared" si="721"/>
        <v>0</v>
      </c>
      <c r="ERS132" s="42">
        <f t="shared" si="721"/>
        <v>0</v>
      </c>
      <c r="ERT132" s="42">
        <f t="shared" si="721"/>
        <v>0</v>
      </c>
      <c r="ERU132" s="42">
        <f t="shared" si="721"/>
        <v>0</v>
      </c>
      <c r="ERV132" s="42">
        <f t="shared" si="721"/>
        <v>0</v>
      </c>
      <c r="ERW132" s="42">
        <f t="shared" si="721"/>
        <v>0</v>
      </c>
      <c r="ERX132" s="42">
        <f t="shared" si="721"/>
        <v>0</v>
      </c>
      <c r="ERY132" s="42">
        <f t="shared" si="721"/>
        <v>0</v>
      </c>
      <c r="ERZ132" s="42">
        <f t="shared" si="721"/>
        <v>0</v>
      </c>
      <c r="ESA132" s="42">
        <f t="shared" si="721"/>
        <v>0</v>
      </c>
      <c r="ESB132" s="42">
        <f t="shared" si="721"/>
        <v>0</v>
      </c>
      <c r="ESC132" s="42">
        <f t="shared" si="721"/>
        <v>0</v>
      </c>
      <c r="ESD132" s="42">
        <f t="shared" si="721"/>
        <v>0</v>
      </c>
      <c r="ESE132" s="42">
        <f t="shared" si="721"/>
        <v>0</v>
      </c>
      <c r="ESF132" s="42">
        <f t="shared" si="721"/>
        <v>0</v>
      </c>
      <c r="ESG132" s="42">
        <f t="shared" si="721"/>
        <v>0</v>
      </c>
      <c r="ESH132" s="42">
        <f t="shared" si="721"/>
        <v>0</v>
      </c>
      <c r="ESI132" s="42">
        <f t="shared" si="721"/>
        <v>0</v>
      </c>
      <c r="ESJ132" s="42">
        <f t="shared" si="721"/>
        <v>0</v>
      </c>
      <c r="ESK132" s="42" t="e">
        <f>SUM(ESKM28:ESKM32)</f>
        <v>#NAME?</v>
      </c>
      <c r="ESL132" s="42">
        <f t="shared" si="721"/>
        <v>0</v>
      </c>
      <c r="ESM132" s="42">
        <f t="shared" si="721"/>
        <v>0</v>
      </c>
      <c r="ESN132" s="42">
        <f t="shared" si="721"/>
        <v>0</v>
      </c>
      <c r="ESO132" s="42">
        <f t="shared" si="721"/>
        <v>0</v>
      </c>
      <c r="ESP132" s="42">
        <f t="shared" si="721"/>
        <v>0</v>
      </c>
      <c r="ESQ132" s="42">
        <f t="shared" si="721"/>
        <v>0</v>
      </c>
      <c r="ESR132" s="42">
        <f t="shared" si="721"/>
        <v>0</v>
      </c>
      <c r="ESS132" s="42">
        <f t="shared" si="721"/>
        <v>0</v>
      </c>
      <c r="EST132" s="42">
        <f t="shared" si="721"/>
        <v>0</v>
      </c>
      <c r="ESU132" s="42">
        <f t="shared" si="721"/>
        <v>0</v>
      </c>
      <c r="ESV132" s="42">
        <f t="shared" si="721"/>
        <v>0</v>
      </c>
      <c r="ESW132" s="42">
        <f t="shared" si="721"/>
        <v>0</v>
      </c>
      <c r="ESX132" s="42">
        <f t="shared" si="721"/>
        <v>0</v>
      </c>
      <c r="ESY132" s="42">
        <f t="shared" si="721"/>
        <v>0</v>
      </c>
      <c r="ESZ132" s="42">
        <f t="shared" si="721"/>
        <v>0</v>
      </c>
      <c r="ETA132" s="42">
        <f t="shared" si="721"/>
        <v>0</v>
      </c>
      <c r="ETB132" s="42">
        <f t="shared" si="721"/>
        <v>0</v>
      </c>
      <c r="ETC132" s="42">
        <f t="shared" si="721"/>
        <v>0</v>
      </c>
      <c r="ETD132" s="42">
        <f t="shared" si="721"/>
        <v>0</v>
      </c>
      <c r="ETE132" s="42">
        <f t="shared" ref="ETE132:EVP132" si="722">SUM(ETE127:ETE131)</f>
        <v>0</v>
      </c>
      <c r="ETF132" s="42">
        <f t="shared" si="722"/>
        <v>0</v>
      </c>
      <c r="ETG132" s="42">
        <f t="shared" si="722"/>
        <v>0</v>
      </c>
      <c r="ETH132" s="42">
        <f t="shared" si="722"/>
        <v>0</v>
      </c>
      <c r="ETI132" s="42">
        <f t="shared" si="722"/>
        <v>0</v>
      </c>
      <c r="ETJ132" s="42">
        <f t="shared" si="722"/>
        <v>0</v>
      </c>
      <c r="ETK132" s="42" t="e">
        <f>SUM(ETKM28:ETKM32)</f>
        <v>#NAME?</v>
      </c>
      <c r="ETL132" s="42">
        <f t="shared" si="722"/>
        <v>0</v>
      </c>
      <c r="ETM132" s="42">
        <f t="shared" si="722"/>
        <v>0</v>
      </c>
      <c r="ETN132" s="42">
        <f t="shared" si="722"/>
        <v>0</v>
      </c>
      <c r="ETO132" s="42">
        <f t="shared" si="722"/>
        <v>0</v>
      </c>
      <c r="ETP132" s="42">
        <f t="shared" si="722"/>
        <v>0</v>
      </c>
      <c r="ETQ132" s="42">
        <f t="shared" si="722"/>
        <v>0</v>
      </c>
      <c r="ETR132" s="42">
        <f t="shared" si="722"/>
        <v>0</v>
      </c>
      <c r="ETS132" s="42">
        <f t="shared" si="722"/>
        <v>0</v>
      </c>
      <c r="ETT132" s="42">
        <f t="shared" si="722"/>
        <v>0</v>
      </c>
      <c r="ETU132" s="42">
        <f t="shared" si="722"/>
        <v>0</v>
      </c>
      <c r="ETV132" s="42">
        <f t="shared" si="722"/>
        <v>0</v>
      </c>
      <c r="ETW132" s="42">
        <f t="shared" si="722"/>
        <v>0</v>
      </c>
      <c r="ETX132" s="42">
        <f t="shared" si="722"/>
        <v>0</v>
      </c>
      <c r="ETY132" s="42">
        <f t="shared" si="722"/>
        <v>0</v>
      </c>
      <c r="ETZ132" s="42">
        <f t="shared" si="722"/>
        <v>0</v>
      </c>
      <c r="EUA132" s="42">
        <f t="shared" si="722"/>
        <v>0</v>
      </c>
      <c r="EUB132" s="42">
        <f t="shared" si="722"/>
        <v>0</v>
      </c>
      <c r="EUC132" s="42">
        <f t="shared" si="722"/>
        <v>0</v>
      </c>
      <c r="EUD132" s="42">
        <f t="shared" si="722"/>
        <v>0</v>
      </c>
      <c r="EUE132" s="42">
        <f t="shared" si="722"/>
        <v>0</v>
      </c>
      <c r="EUF132" s="42">
        <f t="shared" si="722"/>
        <v>0</v>
      </c>
      <c r="EUG132" s="42">
        <f t="shared" si="722"/>
        <v>0</v>
      </c>
      <c r="EUH132" s="42">
        <f t="shared" si="722"/>
        <v>0</v>
      </c>
      <c r="EUI132" s="42">
        <f t="shared" si="722"/>
        <v>0</v>
      </c>
      <c r="EUJ132" s="42">
        <f t="shared" si="722"/>
        <v>0</v>
      </c>
      <c r="EUK132" s="42" t="e">
        <f>SUM(EUKM28:EUKM32)</f>
        <v>#NAME?</v>
      </c>
      <c r="EUL132" s="42">
        <f t="shared" si="722"/>
        <v>0</v>
      </c>
      <c r="EUM132" s="42">
        <f t="shared" si="722"/>
        <v>0</v>
      </c>
      <c r="EUN132" s="42">
        <f t="shared" si="722"/>
        <v>0</v>
      </c>
      <c r="EUO132" s="42">
        <f t="shared" si="722"/>
        <v>0</v>
      </c>
      <c r="EUP132" s="42">
        <f t="shared" si="722"/>
        <v>0</v>
      </c>
      <c r="EUQ132" s="42">
        <f t="shared" si="722"/>
        <v>0</v>
      </c>
      <c r="EUR132" s="42">
        <f t="shared" si="722"/>
        <v>0</v>
      </c>
      <c r="EUS132" s="42">
        <f t="shared" si="722"/>
        <v>0</v>
      </c>
      <c r="EUT132" s="42">
        <f t="shared" si="722"/>
        <v>0</v>
      </c>
      <c r="EUU132" s="42">
        <f t="shared" si="722"/>
        <v>0</v>
      </c>
      <c r="EUV132" s="42">
        <f t="shared" si="722"/>
        <v>0</v>
      </c>
      <c r="EUW132" s="42">
        <f t="shared" si="722"/>
        <v>0</v>
      </c>
      <c r="EUX132" s="42">
        <f t="shared" si="722"/>
        <v>0</v>
      </c>
      <c r="EUY132" s="42">
        <f t="shared" si="722"/>
        <v>0</v>
      </c>
      <c r="EUZ132" s="42">
        <f t="shared" si="722"/>
        <v>0</v>
      </c>
      <c r="EVA132" s="42">
        <f t="shared" si="722"/>
        <v>0</v>
      </c>
      <c r="EVB132" s="42">
        <f t="shared" si="722"/>
        <v>0</v>
      </c>
      <c r="EVC132" s="42">
        <f t="shared" si="722"/>
        <v>0</v>
      </c>
      <c r="EVD132" s="42">
        <f t="shared" si="722"/>
        <v>0</v>
      </c>
      <c r="EVE132" s="42">
        <f t="shared" si="722"/>
        <v>0</v>
      </c>
      <c r="EVF132" s="42">
        <f t="shared" si="722"/>
        <v>0</v>
      </c>
      <c r="EVG132" s="42">
        <f t="shared" si="722"/>
        <v>0</v>
      </c>
      <c r="EVH132" s="42">
        <f t="shared" si="722"/>
        <v>0</v>
      </c>
      <c r="EVI132" s="42">
        <f t="shared" si="722"/>
        <v>0</v>
      </c>
      <c r="EVJ132" s="42">
        <f t="shared" si="722"/>
        <v>0</v>
      </c>
      <c r="EVK132" s="42" t="e">
        <f>SUM(EVKM28:EVKM32)</f>
        <v>#NAME?</v>
      </c>
      <c r="EVL132" s="42">
        <f t="shared" si="722"/>
        <v>0</v>
      </c>
      <c r="EVM132" s="42">
        <f t="shared" si="722"/>
        <v>0</v>
      </c>
      <c r="EVN132" s="42">
        <f t="shared" si="722"/>
        <v>0</v>
      </c>
      <c r="EVO132" s="42">
        <f t="shared" si="722"/>
        <v>0</v>
      </c>
      <c r="EVP132" s="42">
        <f t="shared" si="722"/>
        <v>0</v>
      </c>
      <c r="EVQ132" s="42">
        <f t="shared" ref="EVQ132:EYB132" si="723">SUM(EVQ127:EVQ131)</f>
        <v>0</v>
      </c>
      <c r="EVR132" s="42">
        <f t="shared" si="723"/>
        <v>0</v>
      </c>
      <c r="EVS132" s="42">
        <f t="shared" si="723"/>
        <v>0</v>
      </c>
      <c r="EVT132" s="42">
        <f t="shared" si="723"/>
        <v>0</v>
      </c>
      <c r="EVU132" s="42">
        <f t="shared" si="723"/>
        <v>0</v>
      </c>
      <c r="EVV132" s="42">
        <f t="shared" si="723"/>
        <v>0</v>
      </c>
      <c r="EVW132" s="42">
        <f t="shared" si="723"/>
        <v>0</v>
      </c>
      <c r="EVX132" s="42">
        <f t="shared" si="723"/>
        <v>0</v>
      </c>
      <c r="EVY132" s="42">
        <f t="shared" si="723"/>
        <v>0</v>
      </c>
      <c r="EVZ132" s="42">
        <f t="shared" si="723"/>
        <v>0</v>
      </c>
      <c r="EWA132" s="42">
        <f t="shared" si="723"/>
        <v>0</v>
      </c>
      <c r="EWB132" s="42">
        <f t="shared" si="723"/>
        <v>0</v>
      </c>
      <c r="EWC132" s="42">
        <f t="shared" si="723"/>
        <v>0</v>
      </c>
      <c r="EWD132" s="42">
        <f t="shared" si="723"/>
        <v>0</v>
      </c>
      <c r="EWE132" s="42">
        <f t="shared" si="723"/>
        <v>0</v>
      </c>
      <c r="EWF132" s="42">
        <f t="shared" si="723"/>
        <v>0</v>
      </c>
      <c r="EWG132" s="42">
        <f t="shared" si="723"/>
        <v>0</v>
      </c>
      <c r="EWH132" s="42">
        <f t="shared" si="723"/>
        <v>0</v>
      </c>
      <c r="EWI132" s="42">
        <f t="shared" si="723"/>
        <v>0</v>
      </c>
      <c r="EWJ132" s="42">
        <f t="shared" si="723"/>
        <v>0</v>
      </c>
      <c r="EWK132" s="42" t="e">
        <f>SUM(EWKM28:EWKM32)</f>
        <v>#NAME?</v>
      </c>
      <c r="EWL132" s="42">
        <f t="shared" si="723"/>
        <v>0</v>
      </c>
      <c r="EWM132" s="42">
        <f t="shared" si="723"/>
        <v>0</v>
      </c>
      <c r="EWN132" s="42">
        <f t="shared" si="723"/>
        <v>0</v>
      </c>
      <c r="EWO132" s="42">
        <f t="shared" si="723"/>
        <v>0</v>
      </c>
      <c r="EWP132" s="42">
        <f t="shared" si="723"/>
        <v>0</v>
      </c>
      <c r="EWQ132" s="42">
        <f t="shared" si="723"/>
        <v>0</v>
      </c>
      <c r="EWR132" s="42">
        <f t="shared" si="723"/>
        <v>0</v>
      </c>
      <c r="EWS132" s="42">
        <f t="shared" si="723"/>
        <v>0</v>
      </c>
      <c r="EWT132" s="42">
        <f t="shared" si="723"/>
        <v>0</v>
      </c>
      <c r="EWU132" s="42">
        <f t="shared" si="723"/>
        <v>0</v>
      </c>
      <c r="EWV132" s="42">
        <f t="shared" si="723"/>
        <v>0</v>
      </c>
      <c r="EWW132" s="42">
        <f t="shared" si="723"/>
        <v>0</v>
      </c>
      <c r="EWX132" s="42">
        <f t="shared" si="723"/>
        <v>0</v>
      </c>
      <c r="EWY132" s="42">
        <f t="shared" si="723"/>
        <v>0</v>
      </c>
      <c r="EWZ132" s="42">
        <f t="shared" si="723"/>
        <v>0</v>
      </c>
      <c r="EXA132" s="42">
        <f t="shared" si="723"/>
        <v>0</v>
      </c>
      <c r="EXB132" s="42">
        <f t="shared" si="723"/>
        <v>0</v>
      </c>
      <c r="EXC132" s="42">
        <f t="shared" si="723"/>
        <v>0</v>
      </c>
      <c r="EXD132" s="42">
        <f t="shared" si="723"/>
        <v>0</v>
      </c>
      <c r="EXE132" s="42">
        <f t="shared" si="723"/>
        <v>0</v>
      </c>
      <c r="EXF132" s="42">
        <f t="shared" si="723"/>
        <v>0</v>
      </c>
      <c r="EXG132" s="42">
        <f t="shared" si="723"/>
        <v>0</v>
      </c>
      <c r="EXH132" s="42">
        <f t="shared" si="723"/>
        <v>0</v>
      </c>
      <c r="EXI132" s="42">
        <f t="shared" si="723"/>
        <v>0</v>
      </c>
      <c r="EXJ132" s="42">
        <f t="shared" si="723"/>
        <v>0</v>
      </c>
      <c r="EXK132" s="42" t="e">
        <f>SUM(EXKM28:EXKM32)</f>
        <v>#NAME?</v>
      </c>
      <c r="EXL132" s="42">
        <f t="shared" si="723"/>
        <v>0</v>
      </c>
      <c r="EXM132" s="42">
        <f t="shared" si="723"/>
        <v>0</v>
      </c>
      <c r="EXN132" s="42">
        <f t="shared" si="723"/>
        <v>0</v>
      </c>
      <c r="EXO132" s="42">
        <f t="shared" si="723"/>
        <v>0</v>
      </c>
      <c r="EXP132" s="42">
        <f t="shared" si="723"/>
        <v>0</v>
      </c>
      <c r="EXQ132" s="42">
        <f t="shared" si="723"/>
        <v>0</v>
      </c>
      <c r="EXR132" s="42">
        <f t="shared" si="723"/>
        <v>0</v>
      </c>
      <c r="EXS132" s="42">
        <f t="shared" si="723"/>
        <v>0</v>
      </c>
      <c r="EXT132" s="42">
        <f t="shared" si="723"/>
        <v>0</v>
      </c>
      <c r="EXU132" s="42">
        <f t="shared" si="723"/>
        <v>0</v>
      </c>
      <c r="EXV132" s="42">
        <f t="shared" si="723"/>
        <v>0</v>
      </c>
      <c r="EXW132" s="42">
        <f t="shared" si="723"/>
        <v>0</v>
      </c>
      <c r="EXX132" s="42">
        <f t="shared" si="723"/>
        <v>0</v>
      </c>
      <c r="EXY132" s="42">
        <f t="shared" si="723"/>
        <v>0</v>
      </c>
      <c r="EXZ132" s="42">
        <f t="shared" si="723"/>
        <v>0</v>
      </c>
      <c r="EYA132" s="42">
        <f t="shared" si="723"/>
        <v>0</v>
      </c>
      <c r="EYB132" s="42">
        <f t="shared" si="723"/>
        <v>0</v>
      </c>
      <c r="EYC132" s="42">
        <f t="shared" ref="EYC132:FAN132" si="724">SUM(EYC127:EYC131)</f>
        <v>0</v>
      </c>
      <c r="EYD132" s="42">
        <f t="shared" si="724"/>
        <v>0</v>
      </c>
      <c r="EYE132" s="42">
        <f t="shared" si="724"/>
        <v>0</v>
      </c>
      <c r="EYF132" s="42">
        <f t="shared" si="724"/>
        <v>0</v>
      </c>
      <c r="EYG132" s="42">
        <f t="shared" si="724"/>
        <v>0</v>
      </c>
      <c r="EYH132" s="42">
        <f t="shared" si="724"/>
        <v>0</v>
      </c>
      <c r="EYI132" s="42">
        <f t="shared" si="724"/>
        <v>0</v>
      </c>
      <c r="EYJ132" s="42">
        <f t="shared" si="724"/>
        <v>0</v>
      </c>
      <c r="EYK132" s="42" t="e">
        <f>SUM(EYKM28:EYKM32)</f>
        <v>#NAME?</v>
      </c>
      <c r="EYL132" s="42">
        <f t="shared" si="724"/>
        <v>0</v>
      </c>
      <c r="EYM132" s="42">
        <f t="shared" si="724"/>
        <v>0</v>
      </c>
      <c r="EYN132" s="42">
        <f t="shared" si="724"/>
        <v>0</v>
      </c>
      <c r="EYO132" s="42">
        <f t="shared" si="724"/>
        <v>0</v>
      </c>
      <c r="EYP132" s="42">
        <f t="shared" si="724"/>
        <v>0</v>
      </c>
      <c r="EYQ132" s="42">
        <f t="shared" si="724"/>
        <v>0</v>
      </c>
      <c r="EYR132" s="42">
        <f t="shared" si="724"/>
        <v>0</v>
      </c>
      <c r="EYS132" s="42">
        <f t="shared" si="724"/>
        <v>0</v>
      </c>
      <c r="EYT132" s="42">
        <f t="shared" si="724"/>
        <v>0</v>
      </c>
      <c r="EYU132" s="42">
        <f t="shared" si="724"/>
        <v>0</v>
      </c>
      <c r="EYV132" s="42">
        <f t="shared" si="724"/>
        <v>0</v>
      </c>
      <c r="EYW132" s="42">
        <f t="shared" si="724"/>
        <v>0</v>
      </c>
      <c r="EYX132" s="42">
        <f t="shared" si="724"/>
        <v>0</v>
      </c>
      <c r="EYY132" s="42">
        <f t="shared" si="724"/>
        <v>0</v>
      </c>
      <c r="EYZ132" s="42">
        <f t="shared" si="724"/>
        <v>0</v>
      </c>
      <c r="EZA132" s="42">
        <f t="shared" si="724"/>
        <v>0</v>
      </c>
      <c r="EZB132" s="42">
        <f t="shared" si="724"/>
        <v>0</v>
      </c>
      <c r="EZC132" s="42">
        <f t="shared" si="724"/>
        <v>0</v>
      </c>
      <c r="EZD132" s="42">
        <f t="shared" si="724"/>
        <v>0</v>
      </c>
      <c r="EZE132" s="42">
        <f t="shared" si="724"/>
        <v>0</v>
      </c>
      <c r="EZF132" s="42">
        <f t="shared" si="724"/>
        <v>0</v>
      </c>
      <c r="EZG132" s="42">
        <f t="shared" si="724"/>
        <v>0</v>
      </c>
      <c r="EZH132" s="42">
        <f t="shared" si="724"/>
        <v>0</v>
      </c>
      <c r="EZI132" s="42">
        <f t="shared" si="724"/>
        <v>0</v>
      </c>
      <c r="EZJ132" s="42">
        <f t="shared" si="724"/>
        <v>0</v>
      </c>
      <c r="EZK132" s="42" t="e">
        <f>SUM(EZKM28:EZKM32)</f>
        <v>#NAME?</v>
      </c>
      <c r="EZL132" s="42">
        <f t="shared" si="724"/>
        <v>0</v>
      </c>
      <c r="EZM132" s="42">
        <f t="shared" si="724"/>
        <v>0</v>
      </c>
      <c r="EZN132" s="42">
        <f t="shared" si="724"/>
        <v>0</v>
      </c>
      <c r="EZO132" s="42">
        <f t="shared" si="724"/>
        <v>0</v>
      </c>
      <c r="EZP132" s="42">
        <f t="shared" si="724"/>
        <v>0</v>
      </c>
      <c r="EZQ132" s="42">
        <f t="shared" si="724"/>
        <v>0</v>
      </c>
      <c r="EZR132" s="42">
        <f t="shared" si="724"/>
        <v>0</v>
      </c>
      <c r="EZS132" s="42">
        <f t="shared" si="724"/>
        <v>0</v>
      </c>
      <c r="EZT132" s="42">
        <f t="shared" si="724"/>
        <v>0</v>
      </c>
      <c r="EZU132" s="42">
        <f t="shared" si="724"/>
        <v>0</v>
      </c>
      <c r="EZV132" s="42">
        <f t="shared" si="724"/>
        <v>0</v>
      </c>
      <c r="EZW132" s="42">
        <f t="shared" si="724"/>
        <v>0</v>
      </c>
      <c r="EZX132" s="42">
        <f t="shared" si="724"/>
        <v>0</v>
      </c>
      <c r="EZY132" s="42">
        <f t="shared" si="724"/>
        <v>0</v>
      </c>
      <c r="EZZ132" s="42">
        <f t="shared" si="724"/>
        <v>0</v>
      </c>
      <c r="FAA132" s="42">
        <f t="shared" si="724"/>
        <v>0</v>
      </c>
      <c r="FAB132" s="42">
        <f t="shared" si="724"/>
        <v>0</v>
      </c>
      <c r="FAC132" s="42">
        <f t="shared" si="724"/>
        <v>0</v>
      </c>
      <c r="FAD132" s="42">
        <f t="shared" si="724"/>
        <v>0</v>
      </c>
      <c r="FAE132" s="42">
        <f t="shared" si="724"/>
        <v>0</v>
      </c>
      <c r="FAF132" s="42">
        <f t="shared" si="724"/>
        <v>0</v>
      </c>
      <c r="FAG132" s="42">
        <f t="shared" si="724"/>
        <v>0</v>
      </c>
      <c r="FAH132" s="42">
        <f t="shared" si="724"/>
        <v>0</v>
      </c>
      <c r="FAI132" s="42">
        <f t="shared" si="724"/>
        <v>0</v>
      </c>
      <c r="FAJ132" s="42">
        <f t="shared" si="724"/>
        <v>0</v>
      </c>
      <c r="FAK132" s="42" t="e">
        <f>SUM(FAKM28:FAKM32)</f>
        <v>#NAME?</v>
      </c>
      <c r="FAL132" s="42">
        <f t="shared" si="724"/>
        <v>0</v>
      </c>
      <c r="FAM132" s="42">
        <f t="shared" si="724"/>
        <v>0</v>
      </c>
      <c r="FAN132" s="42">
        <f t="shared" si="724"/>
        <v>0</v>
      </c>
      <c r="FAO132" s="42">
        <f t="shared" ref="FAO132:FCZ132" si="725">SUM(FAO127:FAO131)</f>
        <v>0</v>
      </c>
      <c r="FAP132" s="42">
        <f t="shared" si="725"/>
        <v>0</v>
      </c>
      <c r="FAQ132" s="42">
        <f t="shared" si="725"/>
        <v>0</v>
      </c>
      <c r="FAR132" s="42">
        <f t="shared" si="725"/>
        <v>0</v>
      </c>
      <c r="FAS132" s="42">
        <f t="shared" si="725"/>
        <v>0</v>
      </c>
      <c r="FAT132" s="42">
        <f t="shared" si="725"/>
        <v>0</v>
      </c>
      <c r="FAU132" s="42">
        <f t="shared" si="725"/>
        <v>0</v>
      </c>
      <c r="FAV132" s="42">
        <f t="shared" si="725"/>
        <v>0</v>
      </c>
      <c r="FAW132" s="42">
        <f t="shared" si="725"/>
        <v>0</v>
      </c>
      <c r="FAX132" s="42">
        <f t="shared" si="725"/>
        <v>0</v>
      </c>
      <c r="FAY132" s="42">
        <f t="shared" si="725"/>
        <v>0</v>
      </c>
      <c r="FAZ132" s="42">
        <f t="shared" si="725"/>
        <v>0</v>
      </c>
      <c r="FBA132" s="42">
        <f t="shared" si="725"/>
        <v>0</v>
      </c>
      <c r="FBB132" s="42">
        <f t="shared" si="725"/>
        <v>0</v>
      </c>
      <c r="FBC132" s="42">
        <f t="shared" si="725"/>
        <v>0</v>
      </c>
      <c r="FBD132" s="42">
        <f t="shared" si="725"/>
        <v>0</v>
      </c>
      <c r="FBE132" s="42">
        <f t="shared" si="725"/>
        <v>0</v>
      </c>
      <c r="FBF132" s="42">
        <f t="shared" si="725"/>
        <v>0</v>
      </c>
      <c r="FBG132" s="42">
        <f t="shared" si="725"/>
        <v>0</v>
      </c>
      <c r="FBH132" s="42">
        <f t="shared" si="725"/>
        <v>0</v>
      </c>
      <c r="FBI132" s="42">
        <f t="shared" si="725"/>
        <v>0</v>
      </c>
      <c r="FBJ132" s="42">
        <f t="shared" si="725"/>
        <v>0</v>
      </c>
      <c r="FBK132" s="42" t="e">
        <f>SUM(FBKM28:FBKM32)</f>
        <v>#NAME?</v>
      </c>
      <c r="FBL132" s="42">
        <f t="shared" si="725"/>
        <v>0</v>
      </c>
      <c r="FBM132" s="42">
        <f t="shared" si="725"/>
        <v>0</v>
      </c>
      <c r="FBN132" s="42">
        <f t="shared" si="725"/>
        <v>0</v>
      </c>
      <c r="FBO132" s="42">
        <f t="shared" si="725"/>
        <v>0</v>
      </c>
      <c r="FBP132" s="42">
        <f t="shared" si="725"/>
        <v>0</v>
      </c>
      <c r="FBQ132" s="42">
        <f t="shared" si="725"/>
        <v>0</v>
      </c>
      <c r="FBR132" s="42">
        <f t="shared" si="725"/>
        <v>0</v>
      </c>
      <c r="FBS132" s="42">
        <f t="shared" si="725"/>
        <v>0</v>
      </c>
      <c r="FBT132" s="42">
        <f t="shared" si="725"/>
        <v>0</v>
      </c>
      <c r="FBU132" s="42">
        <f t="shared" si="725"/>
        <v>0</v>
      </c>
      <c r="FBV132" s="42">
        <f t="shared" si="725"/>
        <v>0</v>
      </c>
      <c r="FBW132" s="42">
        <f t="shared" si="725"/>
        <v>0</v>
      </c>
      <c r="FBX132" s="42">
        <f t="shared" si="725"/>
        <v>0</v>
      </c>
      <c r="FBY132" s="42">
        <f t="shared" si="725"/>
        <v>0</v>
      </c>
      <c r="FBZ132" s="42">
        <f t="shared" si="725"/>
        <v>0</v>
      </c>
      <c r="FCA132" s="42">
        <f t="shared" si="725"/>
        <v>0</v>
      </c>
      <c r="FCB132" s="42">
        <f t="shared" si="725"/>
        <v>0</v>
      </c>
      <c r="FCC132" s="42">
        <f t="shared" si="725"/>
        <v>0</v>
      </c>
      <c r="FCD132" s="42">
        <f t="shared" si="725"/>
        <v>0</v>
      </c>
      <c r="FCE132" s="42">
        <f t="shared" si="725"/>
        <v>0</v>
      </c>
      <c r="FCF132" s="42">
        <f t="shared" si="725"/>
        <v>0</v>
      </c>
      <c r="FCG132" s="42">
        <f t="shared" si="725"/>
        <v>0</v>
      </c>
      <c r="FCH132" s="42">
        <f t="shared" si="725"/>
        <v>0</v>
      </c>
      <c r="FCI132" s="42">
        <f t="shared" si="725"/>
        <v>0</v>
      </c>
      <c r="FCJ132" s="42">
        <f t="shared" si="725"/>
        <v>0</v>
      </c>
      <c r="FCK132" s="42" t="e">
        <f>SUM(FCKM28:FCKM32)</f>
        <v>#NAME?</v>
      </c>
      <c r="FCL132" s="42">
        <f t="shared" si="725"/>
        <v>0</v>
      </c>
      <c r="FCM132" s="42">
        <f t="shared" si="725"/>
        <v>0</v>
      </c>
      <c r="FCN132" s="42">
        <f t="shared" si="725"/>
        <v>0</v>
      </c>
      <c r="FCO132" s="42">
        <f t="shared" si="725"/>
        <v>0</v>
      </c>
      <c r="FCP132" s="42">
        <f t="shared" si="725"/>
        <v>0</v>
      </c>
      <c r="FCQ132" s="42">
        <f t="shared" si="725"/>
        <v>0</v>
      </c>
      <c r="FCR132" s="42">
        <f t="shared" si="725"/>
        <v>0</v>
      </c>
      <c r="FCS132" s="42">
        <f t="shared" si="725"/>
        <v>0</v>
      </c>
      <c r="FCT132" s="42">
        <f t="shared" si="725"/>
        <v>0</v>
      </c>
      <c r="FCU132" s="42">
        <f t="shared" si="725"/>
        <v>0</v>
      </c>
      <c r="FCV132" s="42">
        <f t="shared" si="725"/>
        <v>0</v>
      </c>
      <c r="FCW132" s="42">
        <f t="shared" si="725"/>
        <v>0</v>
      </c>
      <c r="FCX132" s="42">
        <f t="shared" si="725"/>
        <v>0</v>
      </c>
      <c r="FCY132" s="42">
        <f t="shared" si="725"/>
        <v>0</v>
      </c>
      <c r="FCZ132" s="42">
        <f t="shared" si="725"/>
        <v>0</v>
      </c>
      <c r="FDA132" s="42">
        <f t="shared" ref="FDA132:FFL132" si="726">SUM(FDA127:FDA131)</f>
        <v>0</v>
      </c>
      <c r="FDB132" s="42">
        <f t="shared" si="726"/>
        <v>0</v>
      </c>
      <c r="FDC132" s="42">
        <f t="shared" si="726"/>
        <v>0</v>
      </c>
      <c r="FDD132" s="42">
        <f t="shared" si="726"/>
        <v>0</v>
      </c>
      <c r="FDE132" s="42">
        <f t="shared" si="726"/>
        <v>0</v>
      </c>
      <c r="FDF132" s="42">
        <f t="shared" si="726"/>
        <v>0</v>
      </c>
      <c r="FDG132" s="42">
        <f t="shared" si="726"/>
        <v>0</v>
      </c>
      <c r="FDH132" s="42">
        <f t="shared" si="726"/>
        <v>0</v>
      </c>
      <c r="FDI132" s="42">
        <f t="shared" si="726"/>
        <v>0</v>
      </c>
      <c r="FDJ132" s="42">
        <f t="shared" si="726"/>
        <v>0</v>
      </c>
      <c r="FDK132" s="42" t="e">
        <f>SUM(FDKM28:FDKM32)</f>
        <v>#NAME?</v>
      </c>
      <c r="FDL132" s="42">
        <f t="shared" si="726"/>
        <v>0</v>
      </c>
      <c r="FDM132" s="42">
        <f t="shared" si="726"/>
        <v>0</v>
      </c>
      <c r="FDN132" s="42">
        <f t="shared" si="726"/>
        <v>0</v>
      </c>
      <c r="FDO132" s="42">
        <f t="shared" si="726"/>
        <v>0</v>
      </c>
      <c r="FDP132" s="42">
        <f t="shared" si="726"/>
        <v>0</v>
      </c>
      <c r="FDQ132" s="42">
        <f t="shared" si="726"/>
        <v>0</v>
      </c>
      <c r="FDR132" s="42">
        <f t="shared" si="726"/>
        <v>0</v>
      </c>
      <c r="FDS132" s="42">
        <f t="shared" si="726"/>
        <v>0</v>
      </c>
      <c r="FDT132" s="42">
        <f t="shared" si="726"/>
        <v>0</v>
      </c>
      <c r="FDU132" s="42">
        <f t="shared" si="726"/>
        <v>0</v>
      </c>
      <c r="FDV132" s="42">
        <f t="shared" si="726"/>
        <v>0</v>
      </c>
      <c r="FDW132" s="42">
        <f t="shared" si="726"/>
        <v>0</v>
      </c>
      <c r="FDX132" s="42">
        <f t="shared" si="726"/>
        <v>0</v>
      </c>
      <c r="FDY132" s="42">
        <f t="shared" si="726"/>
        <v>0</v>
      </c>
      <c r="FDZ132" s="42">
        <f t="shared" si="726"/>
        <v>0</v>
      </c>
      <c r="FEA132" s="42">
        <f t="shared" si="726"/>
        <v>0</v>
      </c>
      <c r="FEB132" s="42">
        <f t="shared" si="726"/>
        <v>0</v>
      </c>
      <c r="FEC132" s="42">
        <f t="shared" si="726"/>
        <v>0</v>
      </c>
      <c r="FED132" s="42">
        <f t="shared" si="726"/>
        <v>0</v>
      </c>
      <c r="FEE132" s="42">
        <f t="shared" si="726"/>
        <v>0</v>
      </c>
      <c r="FEF132" s="42">
        <f t="shared" si="726"/>
        <v>0</v>
      </c>
      <c r="FEG132" s="42">
        <f t="shared" si="726"/>
        <v>0</v>
      </c>
      <c r="FEH132" s="42">
        <f t="shared" si="726"/>
        <v>0</v>
      </c>
      <c r="FEI132" s="42">
        <f t="shared" si="726"/>
        <v>0</v>
      </c>
      <c r="FEJ132" s="42">
        <f t="shared" si="726"/>
        <v>0</v>
      </c>
      <c r="FEK132" s="42" t="e">
        <f>SUM(FEKM28:FEKM32)</f>
        <v>#NAME?</v>
      </c>
      <c r="FEL132" s="42">
        <f t="shared" si="726"/>
        <v>0</v>
      </c>
      <c r="FEM132" s="42">
        <f t="shared" si="726"/>
        <v>0</v>
      </c>
      <c r="FEN132" s="42">
        <f t="shared" si="726"/>
        <v>0</v>
      </c>
      <c r="FEO132" s="42">
        <f t="shared" si="726"/>
        <v>0</v>
      </c>
      <c r="FEP132" s="42">
        <f t="shared" si="726"/>
        <v>0</v>
      </c>
      <c r="FEQ132" s="42">
        <f t="shared" si="726"/>
        <v>0</v>
      </c>
      <c r="FER132" s="42">
        <f t="shared" si="726"/>
        <v>0</v>
      </c>
      <c r="FES132" s="42">
        <f t="shared" si="726"/>
        <v>0</v>
      </c>
      <c r="FET132" s="42">
        <f t="shared" si="726"/>
        <v>0</v>
      </c>
      <c r="FEU132" s="42">
        <f t="shared" si="726"/>
        <v>0</v>
      </c>
      <c r="FEV132" s="42">
        <f t="shared" si="726"/>
        <v>0</v>
      </c>
      <c r="FEW132" s="42">
        <f t="shared" si="726"/>
        <v>0</v>
      </c>
      <c r="FEX132" s="42">
        <f t="shared" si="726"/>
        <v>0</v>
      </c>
      <c r="FEY132" s="42">
        <f t="shared" si="726"/>
        <v>0</v>
      </c>
      <c r="FEZ132" s="42">
        <f t="shared" si="726"/>
        <v>0</v>
      </c>
      <c r="FFA132" s="42">
        <f t="shared" si="726"/>
        <v>0</v>
      </c>
      <c r="FFB132" s="42">
        <f t="shared" si="726"/>
        <v>0</v>
      </c>
      <c r="FFC132" s="42">
        <f t="shared" si="726"/>
        <v>0</v>
      </c>
      <c r="FFD132" s="42">
        <f t="shared" si="726"/>
        <v>0</v>
      </c>
      <c r="FFE132" s="42">
        <f t="shared" si="726"/>
        <v>0</v>
      </c>
      <c r="FFF132" s="42">
        <f t="shared" si="726"/>
        <v>0</v>
      </c>
      <c r="FFG132" s="42">
        <f t="shared" si="726"/>
        <v>0</v>
      </c>
      <c r="FFH132" s="42">
        <f t="shared" si="726"/>
        <v>0</v>
      </c>
      <c r="FFI132" s="42">
        <f t="shared" si="726"/>
        <v>0</v>
      </c>
      <c r="FFJ132" s="42">
        <f t="shared" si="726"/>
        <v>0</v>
      </c>
      <c r="FFK132" s="42" t="e">
        <f>SUM(FFKM28:FFKM32)</f>
        <v>#NAME?</v>
      </c>
      <c r="FFL132" s="42">
        <f t="shared" si="726"/>
        <v>0</v>
      </c>
      <c r="FFM132" s="42">
        <f t="shared" ref="FFM132:FHX132" si="727">SUM(FFM127:FFM131)</f>
        <v>0</v>
      </c>
      <c r="FFN132" s="42">
        <f t="shared" si="727"/>
        <v>0</v>
      </c>
      <c r="FFO132" s="42">
        <f t="shared" si="727"/>
        <v>0</v>
      </c>
      <c r="FFP132" s="42">
        <f t="shared" si="727"/>
        <v>0</v>
      </c>
      <c r="FFQ132" s="42">
        <f t="shared" si="727"/>
        <v>0</v>
      </c>
      <c r="FFR132" s="42">
        <f t="shared" si="727"/>
        <v>0</v>
      </c>
      <c r="FFS132" s="42">
        <f t="shared" si="727"/>
        <v>0</v>
      </c>
      <c r="FFT132" s="42">
        <f t="shared" si="727"/>
        <v>0</v>
      </c>
      <c r="FFU132" s="42">
        <f t="shared" si="727"/>
        <v>0</v>
      </c>
      <c r="FFV132" s="42">
        <f t="shared" si="727"/>
        <v>0</v>
      </c>
      <c r="FFW132" s="42">
        <f t="shared" si="727"/>
        <v>0</v>
      </c>
      <c r="FFX132" s="42">
        <f t="shared" si="727"/>
        <v>0</v>
      </c>
      <c r="FFY132" s="42">
        <f t="shared" si="727"/>
        <v>0</v>
      </c>
      <c r="FFZ132" s="42">
        <f t="shared" si="727"/>
        <v>0</v>
      </c>
      <c r="FGA132" s="42">
        <f t="shared" si="727"/>
        <v>0</v>
      </c>
      <c r="FGB132" s="42">
        <f t="shared" si="727"/>
        <v>0</v>
      </c>
      <c r="FGC132" s="42">
        <f t="shared" si="727"/>
        <v>0</v>
      </c>
      <c r="FGD132" s="42">
        <f t="shared" si="727"/>
        <v>0</v>
      </c>
      <c r="FGE132" s="42">
        <f t="shared" si="727"/>
        <v>0</v>
      </c>
      <c r="FGF132" s="42">
        <f t="shared" si="727"/>
        <v>0</v>
      </c>
      <c r="FGG132" s="42">
        <f t="shared" si="727"/>
        <v>0</v>
      </c>
      <c r="FGH132" s="42">
        <f t="shared" si="727"/>
        <v>0</v>
      </c>
      <c r="FGI132" s="42">
        <f t="shared" si="727"/>
        <v>0</v>
      </c>
      <c r="FGJ132" s="42">
        <f t="shared" si="727"/>
        <v>0</v>
      </c>
      <c r="FGK132" s="42" t="e">
        <f>SUM(FGKM28:FGKM32)</f>
        <v>#NAME?</v>
      </c>
      <c r="FGL132" s="42">
        <f t="shared" si="727"/>
        <v>0</v>
      </c>
      <c r="FGM132" s="42">
        <f t="shared" si="727"/>
        <v>0</v>
      </c>
      <c r="FGN132" s="42">
        <f t="shared" si="727"/>
        <v>0</v>
      </c>
      <c r="FGO132" s="42">
        <f t="shared" si="727"/>
        <v>0</v>
      </c>
      <c r="FGP132" s="42">
        <f t="shared" si="727"/>
        <v>0</v>
      </c>
      <c r="FGQ132" s="42">
        <f t="shared" si="727"/>
        <v>0</v>
      </c>
      <c r="FGR132" s="42">
        <f t="shared" si="727"/>
        <v>0</v>
      </c>
      <c r="FGS132" s="42">
        <f t="shared" si="727"/>
        <v>0</v>
      </c>
      <c r="FGT132" s="42">
        <f t="shared" si="727"/>
        <v>0</v>
      </c>
      <c r="FGU132" s="42">
        <f t="shared" si="727"/>
        <v>0</v>
      </c>
      <c r="FGV132" s="42">
        <f t="shared" si="727"/>
        <v>0</v>
      </c>
      <c r="FGW132" s="42">
        <f t="shared" si="727"/>
        <v>0</v>
      </c>
      <c r="FGX132" s="42">
        <f t="shared" si="727"/>
        <v>0</v>
      </c>
      <c r="FGY132" s="42">
        <f t="shared" si="727"/>
        <v>0</v>
      </c>
      <c r="FGZ132" s="42">
        <f t="shared" si="727"/>
        <v>0</v>
      </c>
      <c r="FHA132" s="42">
        <f t="shared" si="727"/>
        <v>0</v>
      </c>
      <c r="FHB132" s="42">
        <f t="shared" si="727"/>
        <v>0</v>
      </c>
      <c r="FHC132" s="42">
        <f t="shared" si="727"/>
        <v>0</v>
      </c>
      <c r="FHD132" s="42">
        <f t="shared" si="727"/>
        <v>0</v>
      </c>
      <c r="FHE132" s="42">
        <f t="shared" si="727"/>
        <v>0</v>
      </c>
      <c r="FHF132" s="42">
        <f t="shared" si="727"/>
        <v>0</v>
      </c>
      <c r="FHG132" s="42">
        <f t="shared" si="727"/>
        <v>0</v>
      </c>
      <c r="FHH132" s="42">
        <f t="shared" si="727"/>
        <v>0</v>
      </c>
      <c r="FHI132" s="42">
        <f t="shared" si="727"/>
        <v>0</v>
      </c>
      <c r="FHJ132" s="42">
        <f t="shared" si="727"/>
        <v>0</v>
      </c>
      <c r="FHK132" s="42" t="e">
        <f>SUM(FHKM28:FHKM32)</f>
        <v>#NAME?</v>
      </c>
      <c r="FHL132" s="42">
        <f t="shared" si="727"/>
        <v>0</v>
      </c>
      <c r="FHM132" s="42">
        <f t="shared" si="727"/>
        <v>0</v>
      </c>
      <c r="FHN132" s="42">
        <f t="shared" si="727"/>
        <v>0</v>
      </c>
      <c r="FHO132" s="42">
        <f t="shared" si="727"/>
        <v>0</v>
      </c>
      <c r="FHP132" s="42">
        <f t="shared" si="727"/>
        <v>0</v>
      </c>
      <c r="FHQ132" s="42">
        <f t="shared" si="727"/>
        <v>0</v>
      </c>
      <c r="FHR132" s="42">
        <f t="shared" si="727"/>
        <v>0</v>
      </c>
      <c r="FHS132" s="42">
        <f t="shared" si="727"/>
        <v>0</v>
      </c>
      <c r="FHT132" s="42">
        <f t="shared" si="727"/>
        <v>0</v>
      </c>
      <c r="FHU132" s="42">
        <f t="shared" si="727"/>
        <v>0</v>
      </c>
      <c r="FHV132" s="42">
        <f t="shared" si="727"/>
        <v>0</v>
      </c>
      <c r="FHW132" s="42">
        <f t="shared" si="727"/>
        <v>0</v>
      </c>
      <c r="FHX132" s="42">
        <f t="shared" si="727"/>
        <v>0</v>
      </c>
      <c r="FHY132" s="42">
        <f t="shared" ref="FHY132:FKJ132" si="728">SUM(FHY127:FHY131)</f>
        <v>0</v>
      </c>
      <c r="FHZ132" s="42">
        <f t="shared" si="728"/>
        <v>0</v>
      </c>
      <c r="FIA132" s="42">
        <f t="shared" si="728"/>
        <v>0</v>
      </c>
      <c r="FIB132" s="42">
        <f t="shared" si="728"/>
        <v>0</v>
      </c>
      <c r="FIC132" s="42">
        <f t="shared" si="728"/>
        <v>0</v>
      </c>
      <c r="FID132" s="42">
        <f t="shared" si="728"/>
        <v>0</v>
      </c>
      <c r="FIE132" s="42">
        <f t="shared" si="728"/>
        <v>0</v>
      </c>
      <c r="FIF132" s="42">
        <f t="shared" si="728"/>
        <v>0</v>
      </c>
      <c r="FIG132" s="42">
        <f t="shared" si="728"/>
        <v>0</v>
      </c>
      <c r="FIH132" s="42">
        <f t="shared" si="728"/>
        <v>0</v>
      </c>
      <c r="FII132" s="42">
        <f t="shared" si="728"/>
        <v>0</v>
      </c>
      <c r="FIJ132" s="42">
        <f t="shared" si="728"/>
        <v>0</v>
      </c>
      <c r="FIK132" s="42" t="e">
        <f>SUM(FIKM28:FIKM32)</f>
        <v>#NAME?</v>
      </c>
      <c r="FIL132" s="42">
        <f t="shared" si="728"/>
        <v>0</v>
      </c>
      <c r="FIM132" s="42">
        <f t="shared" si="728"/>
        <v>0</v>
      </c>
      <c r="FIN132" s="42">
        <f t="shared" si="728"/>
        <v>0</v>
      </c>
      <c r="FIO132" s="42">
        <f t="shared" si="728"/>
        <v>0</v>
      </c>
      <c r="FIP132" s="42">
        <f t="shared" si="728"/>
        <v>0</v>
      </c>
      <c r="FIQ132" s="42">
        <f t="shared" si="728"/>
        <v>0</v>
      </c>
      <c r="FIR132" s="42">
        <f t="shared" si="728"/>
        <v>0</v>
      </c>
      <c r="FIS132" s="42">
        <f t="shared" si="728"/>
        <v>0</v>
      </c>
      <c r="FIT132" s="42">
        <f t="shared" si="728"/>
        <v>0</v>
      </c>
      <c r="FIU132" s="42">
        <f t="shared" si="728"/>
        <v>0</v>
      </c>
      <c r="FIV132" s="42">
        <f t="shared" si="728"/>
        <v>0</v>
      </c>
      <c r="FIW132" s="42">
        <f t="shared" si="728"/>
        <v>0</v>
      </c>
      <c r="FIX132" s="42">
        <f t="shared" si="728"/>
        <v>0</v>
      </c>
      <c r="FIY132" s="42">
        <f t="shared" si="728"/>
        <v>0</v>
      </c>
      <c r="FIZ132" s="42">
        <f t="shared" si="728"/>
        <v>0</v>
      </c>
      <c r="FJA132" s="42">
        <f t="shared" si="728"/>
        <v>0</v>
      </c>
      <c r="FJB132" s="42">
        <f t="shared" si="728"/>
        <v>0</v>
      </c>
      <c r="FJC132" s="42">
        <f t="shared" si="728"/>
        <v>0</v>
      </c>
      <c r="FJD132" s="42">
        <f t="shared" si="728"/>
        <v>0</v>
      </c>
      <c r="FJE132" s="42">
        <f t="shared" si="728"/>
        <v>0</v>
      </c>
      <c r="FJF132" s="42">
        <f t="shared" si="728"/>
        <v>0</v>
      </c>
      <c r="FJG132" s="42">
        <f t="shared" si="728"/>
        <v>0</v>
      </c>
      <c r="FJH132" s="42">
        <f t="shared" si="728"/>
        <v>0</v>
      </c>
      <c r="FJI132" s="42">
        <f t="shared" si="728"/>
        <v>0</v>
      </c>
      <c r="FJJ132" s="42">
        <f t="shared" si="728"/>
        <v>0</v>
      </c>
      <c r="FJK132" s="42" t="e">
        <f>SUM(FJKM28:FJKM32)</f>
        <v>#NAME?</v>
      </c>
      <c r="FJL132" s="42">
        <f t="shared" si="728"/>
        <v>0</v>
      </c>
      <c r="FJM132" s="42">
        <f t="shared" si="728"/>
        <v>0</v>
      </c>
      <c r="FJN132" s="42">
        <f t="shared" si="728"/>
        <v>0</v>
      </c>
      <c r="FJO132" s="42">
        <f t="shared" si="728"/>
        <v>0</v>
      </c>
      <c r="FJP132" s="42">
        <f t="shared" si="728"/>
        <v>0</v>
      </c>
      <c r="FJQ132" s="42">
        <f t="shared" si="728"/>
        <v>0</v>
      </c>
      <c r="FJR132" s="42">
        <f t="shared" si="728"/>
        <v>0</v>
      </c>
      <c r="FJS132" s="42">
        <f t="shared" si="728"/>
        <v>0</v>
      </c>
      <c r="FJT132" s="42">
        <f t="shared" si="728"/>
        <v>0</v>
      </c>
      <c r="FJU132" s="42">
        <f t="shared" si="728"/>
        <v>0</v>
      </c>
      <c r="FJV132" s="42">
        <f t="shared" si="728"/>
        <v>0</v>
      </c>
      <c r="FJW132" s="42">
        <f t="shared" si="728"/>
        <v>0</v>
      </c>
      <c r="FJX132" s="42">
        <f t="shared" si="728"/>
        <v>0</v>
      </c>
      <c r="FJY132" s="42">
        <f t="shared" si="728"/>
        <v>0</v>
      </c>
      <c r="FJZ132" s="42">
        <f t="shared" si="728"/>
        <v>0</v>
      </c>
      <c r="FKA132" s="42">
        <f t="shared" si="728"/>
        <v>0</v>
      </c>
      <c r="FKB132" s="42">
        <f t="shared" si="728"/>
        <v>0</v>
      </c>
      <c r="FKC132" s="42">
        <f t="shared" si="728"/>
        <v>0</v>
      </c>
      <c r="FKD132" s="42">
        <f t="shared" si="728"/>
        <v>0</v>
      </c>
      <c r="FKE132" s="42">
        <f t="shared" si="728"/>
        <v>0</v>
      </c>
      <c r="FKF132" s="42">
        <f t="shared" si="728"/>
        <v>0</v>
      </c>
      <c r="FKG132" s="42">
        <f t="shared" si="728"/>
        <v>0</v>
      </c>
      <c r="FKH132" s="42">
        <f t="shared" si="728"/>
        <v>0</v>
      </c>
      <c r="FKI132" s="42">
        <f t="shared" si="728"/>
        <v>0</v>
      </c>
      <c r="FKJ132" s="42">
        <f t="shared" si="728"/>
        <v>0</v>
      </c>
      <c r="FKK132" s="42" t="e">
        <f>SUM(FKKM28:FKKM32)</f>
        <v>#NAME?</v>
      </c>
      <c r="FKL132" s="42">
        <f t="shared" ref="FKL132:FMV132" si="729">SUM(FKL127:FKL131)</f>
        <v>0</v>
      </c>
      <c r="FKM132" s="42">
        <f t="shared" si="729"/>
        <v>0</v>
      </c>
      <c r="FKN132" s="42">
        <f t="shared" si="729"/>
        <v>0</v>
      </c>
      <c r="FKO132" s="42">
        <f t="shared" si="729"/>
        <v>0</v>
      </c>
      <c r="FKP132" s="42">
        <f t="shared" si="729"/>
        <v>0</v>
      </c>
      <c r="FKQ132" s="42">
        <f t="shared" si="729"/>
        <v>0</v>
      </c>
      <c r="FKR132" s="42">
        <f t="shared" si="729"/>
        <v>0</v>
      </c>
      <c r="FKS132" s="42">
        <f t="shared" si="729"/>
        <v>0</v>
      </c>
      <c r="FKT132" s="42">
        <f t="shared" si="729"/>
        <v>0</v>
      </c>
      <c r="FKU132" s="42">
        <f t="shared" si="729"/>
        <v>0</v>
      </c>
      <c r="FKV132" s="42">
        <f t="shared" si="729"/>
        <v>0</v>
      </c>
      <c r="FKW132" s="42">
        <f t="shared" si="729"/>
        <v>0</v>
      </c>
      <c r="FKX132" s="42">
        <f t="shared" si="729"/>
        <v>0</v>
      </c>
      <c r="FKY132" s="42">
        <f t="shared" si="729"/>
        <v>0</v>
      </c>
      <c r="FKZ132" s="42">
        <f t="shared" si="729"/>
        <v>0</v>
      </c>
      <c r="FLA132" s="42">
        <f t="shared" si="729"/>
        <v>0</v>
      </c>
      <c r="FLB132" s="42">
        <f t="shared" si="729"/>
        <v>0</v>
      </c>
      <c r="FLC132" s="42">
        <f t="shared" si="729"/>
        <v>0</v>
      </c>
      <c r="FLD132" s="42">
        <f t="shared" si="729"/>
        <v>0</v>
      </c>
      <c r="FLE132" s="42">
        <f t="shared" si="729"/>
        <v>0</v>
      </c>
      <c r="FLF132" s="42">
        <f t="shared" si="729"/>
        <v>0</v>
      </c>
      <c r="FLG132" s="42">
        <f t="shared" si="729"/>
        <v>0</v>
      </c>
      <c r="FLH132" s="42">
        <f t="shared" si="729"/>
        <v>0</v>
      </c>
      <c r="FLI132" s="42">
        <f t="shared" si="729"/>
        <v>0</v>
      </c>
      <c r="FLJ132" s="42">
        <f t="shared" si="729"/>
        <v>0</v>
      </c>
      <c r="FLK132" s="42" t="e">
        <f>SUM(FLKM28:FLKM32)</f>
        <v>#NAME?</v>
      </c>
      <c r="FLL132" s="42">
        <f t="shared" si="729"/>
        <v>0</v>
      </c>
      <c r="FLM132" s="42">
        <f t="shared" si="729"/>
        <v>0</v>
      </c>
      <c r="FLN132" s="42">
        <f t="shared" si="729"/>
        <v>0</v>
      </c>
      <c r="FLO132" s="42">
        <f t="shared" si="729"/>
        <v>0</v>
      </c>
      <c r="FLP132" s="42">
        <f t="shared" si="729"/>
        <v>0</v>
      </c>
      <c r="FLQ132" s="42">
        <f t="shared" si="729"/>
        <v>0</v>
      </c>
      <c r="FLR132" s="42">
        <f t="shared" si="729"/>
        <v>0</v>
      </c>
      <c r="FLS132" s="42">
        <f t="shared" si="729"/>
        <v>0</v>
      </c>
      <c r="FLT132" s="42">
        <f t="shared" si="729"/>
        <v>0</v>
      </c>
      <c r="FLU132" s="42">
        <f t="shared" si="729"/>
        <v>0</v>
      </c>
      <c r="FLV132" s="42">
        <f t="shared" si="729"/>
        <v>0</v>
      </c>
      <c r="FLW132" s="42">
        <f t="shared" si="729"/>
        <v>0</v>
      </c>
      <c r="FLX132" s="42">
        <f t="shared" si="729"/>
        <v>0</v>
      </c>
      <c r="FLY132" s="42">
        <f t="shared" si="729"/>
        <v>0</v>
      </c>
      <c r="FLZ132" s="42">
        <f t="shared" si="729"/>
        <v>0</v>
      </c>
      <c r="FMA132" s="42">
        <f t="shared" si="729"/>
        <v>0</v>
      </c>
      <c r="FMB132" s="42">
        <f t="shared" si="729"/>
        <v>0</v>
      </c>
      <c r="FMC132" s="42">
        <f t="shared" si="729"/>
        <v>0</v>
      </c>
      <c r="FMD132" s="42">
        <f t="shared" si="729"/>
        <v>0</v>
      </c>
      <c r="FME132" s="42">
        <f t="shared" si="729"/>
        <v>0</v>
      </c>
      <c r="FMF132" s="42">
        <f t="shared" si="729"/>
        <v>0</v>
      </c>
      <c r="FMG132" s="42">
        <f t="shared" si="729"/>
        <v>0</v>
      </c>
      <c r="FMH132" s="42">
        <f t="shared" si="729"/>
        <v>0</v>
      </c>
      <c r="FMI132" s="42">
        <f t="shared" si="729"/>
        <v>0</v>
      </c>
      <c r="FMJ132" s="42">
        <f t="shared" si="729"/>
        <v>0</v>
      </c>
      <c r="FMK132" s="42" t="e">
        <f>SUM(FMKM28:FMKM32)</f>
        <v>#NAME?</v>
      </c>
      <c r="FML132" s="42">
        <f t="shared" si="729"/>
        <v>0</v>
      </c>
      <c r="FMM132" s="42">
        <f t="shared" si="729"/>
        <v>0</v>
      </c>
      <c r="FMN132" s="42">
        <f t="shared" si="729"/>
        <v>0</v>
      </c>
      <c r="FMO132" s="42">
        <f t="shared" si="729"/>
        <v>0</v>
      </c>
      <c r="FMP132" s="42">
        <f t="shared" si="729"/>
        <v>0</v>
      </c>
      <c r="FMQ132" s="42">
        <f t="shared" si="729"/>
        <v>0</v>
      </c>
      <c r="FMR132" s="42">
        <f t="shared" si="729"/>
        <v>0</v>
      </c>
      <c r="FMS132" s="42">
        <f t="shared" si="729"/>
        <v>0</v>
      </c>
      <c r="FMT132" s="42">
        <f t="shared" si="729"/>
        <v>0</v>
      </c>
      <c r="FMU132" s="42">
        <f t="shared" si="729"/>
        <v>0</v>
      </c>
      <c r="FMV132" s="42">
        <f t="shared" si="729"/>
        <v>0</v>
      </c>
      <c r="FMW132" s="42">
        <f t="shared" ref="FMW132:FPH132" si="730">SUM(FMW127:FMW131)</f>
        <v>0</v>
      </c>
      <c r="FMX132" s="42">
        <f t="shared" si="730"/>
        <v>0</v>
      </c>
      <c r="FMY132" s="42">
        <f t="shared" si="730"/>
        <v>0</v>
      </c>
      <c r="FMZ132" s="42">
        <f t="shared" si="730"/>
        <v>0</v>
      </c>
      <c r="FNA132" s="42">
        <f t="shared" si="730"/>
        <v>0</v>
      </c>
      <c r="FNB132" s="42">
        <f t="shared" si="730"/>
        <v>0</v>
      </c>
      <c r="FNC132" s="42">
        <f t="shared" si="730"/>
        <v>0</v>
      </c>
      <c r="FND132" s="42">
        <f t="shared" si="730"/>
        <v>0</v>
      </c>
      <c r="FNE132" s="42">
        <f t="shared" si="730"/>
        <v>0</v>
      </c>
      <c r="FNF132" s="42">
        <f t="shared" si="730"/>
        <v>0</v>
      </c>
      <c r="FNG132" s="42">
        <f t="shared" si="730"/>
        <v>0</v>
      </c>
      <c r="FNH132" s="42">
        <f t="shared" si="730"/>
        <v>0</v>
      </c>
      <c r="FNI132" s="42">
        <f t="shared" si="730"/>
        <v>0</v>
      </c>
      <c r="FNJ132" s="42">
        <f t="shared" si="730"/>
        <v>0</v>
      </c>
      <c r="FNK132" s="42" t="e">
        <f>SUM(FNKM28:FNKM32)</f>
        <v>#NAME?</v>
      </c>
      <c r="FNL132" s="42">
        <f t="shared" si="730"/>
        <v>0</v>
      </c>
      <c r="FNM132" s="42">
        <f t="shared" si="730"/>
        <v>0</v>
      </c>
      <c r="FNN132" s="42">
        <f t="shared" si="730"/>
        <v>0</v>
      </c>
      <c r="FNO132" s="42">
        <f t="shared" si="730"/>
        <v>0</v>
      </c>
      <c r="FNP132" s="42">
        <f t="shared" si="730"/>
        <v>0</v>
      </c>
      <c r="FNQ132" s="42">
        <f t="shared" si="730"/>
        <v>0</v>
      </c>
      <c r="FNR132" s="42">
        <f t="shared" si="730"/>
        <v>0</v>
      </c>
      <c r="FNS132" s="42">
        <f t="shared" si="730"/>
        <v>0</v>
      </c>
      <c r="FNT132" s="42">
        <f t="shared" si="730"/>
        <v>0</v>
      </c>
      <c r="FNU132" s="42">
        <f t="shared" si="730"/>
        <v>0</v>
      </c>
      <c r="FNV132" s="42">
        <f t="shared" si="730"/>
        <v>0</v>
      </c>
      <c r="FNW132" s="42">
        <f t="shared" si="730"/>
        <v>0</v>
      </c>
      <c r="FNX132" s="42">
        <f t="shared" si="730"/>
        <v>0</v>
      </c>
      <c r="FNY132" s="42">
        <f t="shared" si="730"/>
        <v>0</v>
      </c>
      <c r="FNZ132" s="42">
        <f t="shared" si="730"/>
        <v>0</v>
      </c>
      <c r="FOA132" s="42">
        <f t="shared" si="730"/>
        <v>0</v>
      </c>
      <c r="FOB132" s="42">
        <f t="shared" si="730"/>
        <v>0</v>
      </c>
      <c r="FOC132" s="42">
        <f t="shared" si="730"/>
        <v>0</v>
      </c>
      <c r="FOD132" s="42">
        <f t="shared" si="730"/>
        <v>0</v>
      </c>
      <c r="FOE132" s="42">
        <f t="shared" si="730"/>
        <v>0</v>
      </c>
      <c r="FOF132" s="42">
        <f t="shared" si="730"/>
        <v>0</v>
      </c>
      <c r="FOG132" s="42">
        <f t="shared" si="730"/>
        <v>0</v>
      </c>
      <c r="FOH132" s="42">
        <f t="shared" si="730"/>
        <v>0</v>
      </c>
      <c r="FOI132" s="42">
        <f t="shared" si="730"/>
        <v>0</v>
      </c>
      <c r="FOJ132" s="42">
        <f t="shared" si="730"/>
        <v>0</v>
      </c>
      <c r="FOK132" s="42" t="e">
        <f>SUM(FOKM28:FOKM32)</f>
        <v>#NAME?</v>
      </c>
      <c r="FOL132" s="42">
        <f t="shared" si="730"/>
        <v>0</v>
      </c>
      <c r="FOM132" s="42">
        <f t="shared" si="730"/>
        <v>0</v>
      </c>
      <c r="FON132" s="42">
        <f t="shared" si="730"/>
        <v>0</v>
      </c>
      <c r="FOO132" s="42">
        <f t="shared" si="730"/>
        <v>0</v>
      </c>
      <c r="FOP132" s="42">
        <f t="shared" si="730"/>
        <v>0</v>
      </c>
      <c r="FOQ132" s="42">
        <f t="shared" si="730"/>
        <v>0</v>
      </c>
      <c r="FOR132" s="42">
        <f t="shared" si="730"/>
        <v>0</v>
      </c>
      <c r="FOS132" s="42">
        <f t="shared" si="730"/>
        <v>0</v>
      </c>
      <c r="FOT132" s="42">
        <f t="shared" si="730"/>
        <v>0</v>
      </c>
      <c r="FOU132" s="42">
        <f t="shared" si="730"/>
        <v>0</v>
      </c>
      <c r="FOV132" s="42">
        <f t="shared" si="730"/>
        <v>0</v>
      </c>
      <c r="FOW132" s="42">
        <f t="shared" si="730"/>
        <v>0</v>
      </c>
      <c r="FOX132" s="42">
        <f t="shared" si="730"/>
        <v>0</v>
      </c>
      <c r="FOY132" s="42">
        <f t="shared" si="730"/>
        <v>0</v>
      </c>
      <c r="FOZ132" s="42">
        <f t="shared" si="730"/>
        <v>0</v>
      </c>
      <c r="FPA132" s="42">
        <f t="shared" si="730"/>
        <v>0</v>
      </c>
      <c r="FPB132" s="42">
        <f t="shared" si="730"/>
        <v>0</v>
      </c>
      <c r="FPC132" s="42">
        <f t="shared" si="730"/>
        <v>0</v>
      </c>
      <c r="FPD132" s="42">
        <f t="shared" si="730"/>
        <v>0</v>
      </c>
      <c r="FPE132" s="42">
        <f t="shared" si="730"/>
        <v>0</v>
      </c>
      <c r="FPF132" s="42">
        <f t="shared" si="730"/>
        <v>0</v>
      </c>
      <c r="FPG132" s="42">
        <f t="shared" si="730"/>
        <v>0</v>
      </c>
      <c r="FPH132" s="42">
        <f t="shared" si="730"/>
        <v>0</v>
      </c>
      <c r="FPI132" s="42">
        <f t="shared" ref="FPI132:FRT132" si="731">SUM(FPI127:FPI131)</f>
        <v>0</v>
      </c>
      <c r="FPJ132" s="42">
        <f t="shared" si="731"/>
        <v>0</v>
      </c>
      <c r="FPK132" s="42" t="e">
        <f>SUM(FPKM28:FPKM32)</f>
        <v>#NAME?</v>
      </c>
      <c r="FPL132" s="42">
        <f t="shared" si="731"/>
        <v>0</v>
      </c>
      <c r="FPM132" s="42">
        <f t="shared" si="731"/>
        <v>0</v>
      </c>
      <c r="FPN132" s="42">
        <f t="shared" si="731"/>
        <v>0</v>
      </c>
      <c r="FPO132" s="42">
        <f t="shared" si="731"/>
        <v>0</v>
      </c>
      <c r="FPP132" s="42">
        <f t="shared" si="731"/>
        <v>0</v>
      </c>
      <c r="FPQ132" s="42">
        <f t="shared" si="731"/>
        <v>0</v>
      </c>
      <c r="FPR132" s="42">
        <f t="shared" si="731"/>
        <v>0</v>
      </c>
      <c r="FPS132" s="42">
        <f t="shared" si="731"/>
        <v>0</v>
      </c>
      <c r="FPT132" s="42">
        <f t="shared" si="731"/>
        <v>0</v>
      </c>
      <c r="FPU132" s="42">
        <f t="shared" si="731"/>
        <v>0</v>
      </c>
      <c r="FPV132" s="42">
        <f t="shared" si="731"/>
        <v>0</v>
      </c>
      <c r="FPW132" s="42">
        <f t="shared" si="731"/>
        <v>0</v>
      </c>
      <c r="FPX132" s="42">
        <f t="shared" si="731"/>
        <v>0</v>
      </c>
      <c r="FPY132" s="42">
        <f t="shared" si="731"/>
        <v>0</v>
      </c>
      <c r="FPZ132" s="42">
        <f t="shared" si="731"/>
        <v>0</v>
      </c>
      <c r="FQA132" s="42">
        <f t="shared" si="731"/>
        <v>0</v>
      </c>
      <c r="FQB132" s="42">
        <f t="shared" si="731"/>
        <v>0</v>
      </c>
      <c r="FQC132" s="42">
        <f t="shared" si="731"/>
        <v>0</v>
      </c>
      <c r="FQD132" s="42">
        <f t="shared" si="731"/>
        <v>0</v>
      </c>
      <c r="FQE132" s="42">
        <f t="shared" si="731"/>
        <v>0</v>
      </c>
      <c r="FQF132" s="42">
        <f t="shared" si="731"/>
        <v>0</v>
      </c>
      <c r="FQG132" s="42">
        <f t="shared" si="731"/>
        <v>0</v>
      </c>
      <c r="FQH132" s="42">
        <f t="shared" si="731"/>
        <v>0</v>
      </c>
      <c r="FQI132" s="42">
        <f t="shared" si="731"/>
        <v>0</v>
      </c>
      <c r="FQJ132" s="42">
        <f t="shared" si="731"/>
        <v>0</v>
      </c>
      <c r="FQK132" s="42" t="e">
        <f>SUM(FQKM28:FQKM32)</f>
        <v>#NAME?</v>
      </c>
      <c r="FQL132" s="42">
        <f t="shared" si="731"/>
        <v>0</v>
      </c>
      <c r="FQM132" s="42">
        <f t="shared" si="731"/>
        <v>0</v>
      </c>
      <c r="FQN132" s="42">
        <f t="shared" si="731"/>
        <v>0</v>
      </c>
      <c r="FQO132" s="42">
        <f t="shared" si="731"/>
        <v>0</v>
      </c>
      <c r="FQP132" s="42">
        <f t="shared" si="731"/>
        <v>0</v>
      </c>
      <c r="FQQ132" s="42">
        <f t="shared" si="731"/>
        <v>0</v>
      </c>
      <c r="FQR132" s="42">
        <f t="shared" si="731"/>
        <v>0</v>
      </c>
      <c r="FQS132" s="42">
        <f t="shared" si="731"/>
        <v>0</v>
      </c>
      <c r="FQT132" s="42">
        <f t="shared" si="731"/>
        <v>0</v>
      </c>
      <c r="FQU132" s="42">
        <f t="shared" si="731"/>
        <v>0</v>
      </c>
      <c r="FQV132" s="42">
        <f t="shared" si="731"/>
        <v>0</v>
      </c>
      <c r="FQW132" s="42">
        <f t="shared" si="731"/>
        <v>0</v>
      </c>
      <c r="FQX132" s="42">
        <f t="shared" si="731"/>
        <v>0</v>
      </c>
      <c r="FQY132" s="42">
        <f t="shared" si="731"/>
        <v>0</v>
      </c>
      <c r="FQZ132" s="42">
        <f t="shared" si="731"/>
        <v>0</v>
      </c>
      <c r="FRA132" s="42">
        <f t="shared" si="731"/>
        <v>0</v>
      </c>
      <c r="FRB132" s="42">
        <f t="shared" si="731"/>
        <v>0</v>
      </c>
      <c r="FRC132" s="42">
        <f t="shared" si="731"/>
        <v>0</v>
      </c>
      <c r="FRD132" s="42">
        <f t="shared" si="731"/>
        <v>0</v>
      </c>
      <c r="FRE132" s="42">
        <f t="shared" si="731"/>
        <v>0</v>
      </c>
      <c r="FRF132" s="42">
        <f t="shared" si="731"/>
        <v>0</v>
      </c>
      <c r="FRG132" s="42">
        <f t="shared" si="731"/>
        <v>0</v>
      </c>
      <c r="FRH132" s="42">
        <f t="shared" si="731"/>
        <v>0</v>
      </c>
      <c r="FRI132" s="42">
        <f t="shared" si="731"/>
        <v>0</v>
      </c>
      <c r="FRJ132" s="42">
        <f t="shared" si="731"/>
        <v>0</v>
      </c>
      <c r="FRK132" s="42" t="e">
        <f>SUM(FRKM28:FRKM32)</f>
        <v>#NAME?</v>
      </c>
      <c r="FRL132" s="42">
        <f t="shared" si="731"/>
        <v>0</v>
      </c>
      <c r="FRM132" s="42">
        <f t="shared" si="731"/>
        <v>0</v>
      </c>
      <c r="FRN132" s="42">
        <f t="shared" si="731"/>
        <v>0</v>
      </c>
      <c r="FRO132" s="42">
        <f t="shared" si="731"/>
        <v>0</v>
      </c>
      <c r="FRP132" s="42">
        <f t="shared" si="731"/>
        <v>0</v>
      </c>
      <c r="FRQ132" s="42">
        <f t="shared" si="731"/>
        <v>0</v>
      </c>
      <c r="FRR132" s="42">
        <f t="shared" si="731"/>
        <v>0</v>
      </c>
      <c r="FRS132" s="42">
        <f t="shared" si="731"/>
        <v>0</v>
      </c>
      <c r="FRT132" s="42">
        <f t="shared" si="731"/>
        <v>0</v>
      </c>
      <c r="FRU132" s="42">
        <f t="shared" ref="FRU132:FUF132" si="732">SUM(FRU127:FRU131)</f>
        <v>0</v>
      </c>
      <c r="FRV132" s="42">
        <f t="shared" si="732"/>
        <v>0</v>
      </c>
      <c r="FRW132" s="42">
        <f t="shared" si="732"/>
        <v>0</v>
      </c>
      <c r="FRX132" s="42">
        <f t="shared" si="732"/>
        <v>0</v>
      </c>
      <c r="FRY132" s="42">
        <f t="shared" si="732"/>
        <v>0</v>
      </c>
      <c r="FRZ132" s="42">
        <f t="shared" si="732"/>
        <v>0</v>
      </c>
      <c r="FSA132" s="42">
        <f t="shared" si="732"/>
        <v>0</v>
      </c>
      <c r="FSB132" s="42">
        <f t="shared" si="732"/>
        <v>0</v>
      </c>
      <c r="FSC132" s="42">
        <f t="shared" si="732"/>
        <v>0</v>
      </c>
      <c r="FSD132" s="42">
        <f t="shared" si="732"/>
        <v>0</v>
      </c>
      <c r="FSE132" s="42">
        <f t="shared" si="732"/>
        <v>0</v>
      </c>
      <c r="FSF132" s="42">
        <f t="shared" si="732"/>
        <v>0</v>
      </c>
      <c r="FSG132" s="42">
        <f t="shared" si="732"/>
        <v>0</v>
      </c>
      <c r="FSH132" s="42">
        <f t="shared" si="732"/>
        <v>0</v>
      </c>
      <c r="FSI132" s="42">
        <f t="shared" si="732"/>
        <v>0</v>
      </c>
      <c r="FSJ132" s="42">
        <f t="shared" si="732"/>
        <v>0</v>
      </c>
      <c r="FSK132" s="42" t="e">
        <f>SUM(FSKM28:FSKM32)</f>
        <v>#NAME?</v>
      </c>
      <c r="FSL132" s="42">
        <f t="shared" si="732"/>
        <v>0</v>
      </c>
      <c r="FSM132" s="42">
        <f t="shared" si="732"/>
        <v>0</v>
      </c>
      <c r="FSN132" s="42">
        <f t="shared" si="732"/>
        <v>0</v>
      </c>
      <c r="FSO132" s="42">
        <f t="shared" si="732"/>
        <v>0</v>
      </c>
      <c r="FSP132" s="42">
        <f t="shared" si="732"/>
        <v>0</v>
      </c>
      <c r="FSQ132" s="42">
        <f t="shared" si="732"/>
        <v>0</v>
      </c>
      <c r="FSR132" s="42">
        <f t="shared" si="732"/>
        <v>0</v>
      </c>
      <c r="FSS132" s="42">
        <f t="shared" si="732"/>
        <v>0</v>
      </c>
      <c r="FST132" s="42">
        <f t="shared" si="732"/>
        <v>0</v>
      </c>
      <c r="FSU132" s="42">
        <f t="shared" si="732"/>
        <v>0</v>
      </c>
      <c r="FSV132" s="42">
        <f t="shared" si="732"/>
        <v>0</v>
      </c>
      <c r="FSW132" s="42">
        <f t="shared" si="732"/>
        <v>0</v>
      </c>
      <c r="FSX132" s="42">
        <f t="shared" si="732"/>
        <v>0</v>
      </c>
      <c r="FSY132" s="42">
        <f t="shared" si="732"/>
        <v>0</v>
      </c>
      <c r="FSZ132" s="42">
        <f t="shared" si="732"/>
        <v>0</v>
      </c>
      <c r="FTA132" s="42">
        <f t="shared" si="732"/>
        <v>0</v>
      </c>
      <c r="FTB132" s="42">
        <f t="shared" si="732"/>
        <v>0</v>
      </c>
      <c r="FTC132" s="42">
        <f t="shared" si="732"/>
        <v>0</v>
      </c>
      <c r="FTD132" s="42">
        <f t="shared" si="732"/>
        <v>0</v>
      </c>
      <c r="FTE132" s="42">
        <f t="shared" si="732"/>
        <v>0</v>
      </c>
      <c r="FTF132" s="42">
        <f t="shared" si="732"/>
        <v>0</v>
      </c>
      <c r="FTG132" s="42">
        <f t="shared" si="732"/>
        <v>0</v>
      </c>
      <c r="FTH132" s="42">
        <f t="shared" si="732"/>
        <v>0</v>
      </c>
      <c r="FTI132" s="42">
        <f t="shared" si="732"/>
        <v>0</v>
      </c>
      <c r="FTJ132" s="42">
        <f t="shared" si="732"/>
        <v>0</v>
      </c>
      <c r="FTK132" s="42" t="e">
        <f>SUM(FTKM28:FTKM32)</f>
        <v>#NAME?</v>
      </c>
      <c r="FTL132" s="42">
        <f t="shared" si="732"/>
        <v>0</v>
      </c>
      <c r="FTM132" s="42">
        <f t="shared" si="732"/>
        <v>0</v>
      </c>
      <c r="FTN132" s="42">
        <f t="shared" si="732"/>
        <v>0</v>
      </c>
      <c r="FTO132" s="42">
        <f t="shared" si="732"/>
        <v>0</v>
      </c>
      <c r="FTP132" s="42">
        <f t="shared" si="732"/>
        <v>0</v>
      </c>
      <c r="FTQ132" s="42">
        <f t="shared" si="732"/>
        <v>0</v>
      </c>
      <c r="FTR132" s="42">
        <f t="shared" si="732"/>
        <v>0</v>
      </c>
      <c r="FTS132" s="42">
        <f t="shared" si="732"/>
        <v>0</v>
      </c>
      <c r="FTT132" s="42">
        <f t="shared" si="732"/>
        <v>0</v>
      </c>
      <c r="FTU132" s="42">
        <f t="shared" si="732"/>
        <v>0</v>
      </c>
      <c r="FTV132" s="42">
        <f t="shared" si="732"/>
        <v>0</v>
      </c>
      <c r="FTW132" s="42">
        <f t="shared" si="732"/>
        <v>0</v>
      </c>
      <c r="FTX132" s="42">
        <f t="shared" si="732"/>
        <v>0</v>
      </c>
      <c r="FTY132" s="42">
        <f t="shared" si="732"/>
        <v>0</v>
      </c>
      <c r="FTZ132" s="42">
        <f t="shared" si="732"/>
        <v>0</v>
      </c>
      <c r="FUA132" s="42">
        <f t="shared" si="732"/>
        <v>0</v>
      </c>
      <c r="FUB132" s="42">
        <f t="shared" si="732"/>
        <v>0</v>
      </c>
      <c r="FUC132" s="42">
        <f t="shared" si="732"/>
        <v>0</v>
      </c>
      <c r="FUD132" s="42">
        <f t="shared" si="732"/>
        <v>0</v>
      </c>
      <c r="FUE132" s="42">
        <f t="shared" si="732"/>
        <v>0</v>
      </c>
      <c r="FUF132" s="42">
        <f t="shared" si="732"/>
        <v>0</v>
      </c>
      <c r="FUG132" s="42">
        <f t="shared" ref="FUG132:FWR132" si="733">SUM(FUG127:FUG131)</f>
        <v>0</v>
      </c>
      <c r="FUH132" s="42">
        <f t="shared" si="733"/>
        <v>0</v>
      </c>
      <c r="FUI132" s="42">
        <f t="shared" si="733"/>
        <v>0</v>
      </c>
      <c r="FUJ132" s="42">
        <f t="shared" si="733"/>
        <v>0</v>
      </c>
      <c r="FUK132" s="42" t="e">
        <f>SUM(FUKM28:FUKM32)</f>
        <v>#NAME?</v>
      </c>
      <c r="FUL132" s="42">
        <f t="shared" si="733"/>
        <v>0</v>
      </c>
      <c r="FUM132" s="42">
        <f t="shared" si="733"/>
        <v>0</v>
      </c>
      <c r="FUN132" s="42">
        <f t="shared" si="733"/>
        <v>0</v>
      </c>
      <c r="FUO132" s="42">
        <f t="shared" si="733"/>
        <v>0</v>
      </c>
      <c r="FUP132" s="42">
        <f t="shared" si="733"/>
        <v>0</v>
      </c>
      <c r="FUQ132" s="42">
        <f t="shared" si="733"/>
        <v>0</v>
      </c>
      <c r="FUR132" s="42">
        <f t="shared" si="733"/>
        <v>0</v>
      </c>
      <c r="FUS132" s="42">
        <f t="shared" si="733"/>
        <v>0</v>
      </c>
      <c r="FUT132" s="42">
        <f t="shared" si="733"/>
        <v>0</v>
      </c>
      <c r="FUU132" s="42">
        <f t="shared" si="733"/>
        <v>0</v>
      </c>
      <c r="FUV132" s="42">
        <f t="shared" si="733"/>
        <v>0</v>
      </c>
      <c r="FUW132" s="42">
        <f t="shared" si="733"/>
        <v>0</v>
      </c>
      <c r="FUX132" s="42">
        <f t="shared" si="733"/>
        <v>0</v>
      </c>
      <c r="FUY132" s="42">
        <f t="shared" si="733"/>
        <v>0</v>
      </c>
      <c r="FUZ132" s="42">
        <f t="shared" si="733"/>
        <v>0</v>
      </c>
      <c r="FVA132" s="42">
        <f t="shared" si="733"/>
        <v>0</v>
      </c>
      <c r="FVB132" s="42">
        <f t="shared" si="733"/>
        <v>0</v>
      </c>
      <c r="FVC132" s="42">
        <f t="shared" si="733"/>
        <v>0</v>
      </c>
      <c r="FVD132" s="42">
        <f t="shared" si="733"/>
        <v>0</v>
      </c>
      <c r="FVE132" s="42">
        <f t="shared" si="733"/>
        <v>0</v>
      </c>
      <c r="FVF132" s="42">
        <f t="shared" si="733"/>
        <v>0</v>
      </c>
      <c r="FVG132" s="42">
        <f t="shared" si="733"/>
        <v>0</v>
      </c>
      <c r="FVH132" s="42">
        <f t="shared" si="733"/>
        <v>0</v>
      </c>
      <c r="FVI132" s="42">
        <f t="shared" si="733"/>
        <v>0</v>
      </c>
      <c r="FVJ132" s="42">
        <f t="shared" si="733"/>
        <v>0</v>
      </c>
      <c r="FVK132" s="42" t="e">
        <f>SUM(FVKM28:FVKM32)</f>
        <v>#NAME?</v>
      </c>
      <c r="FVL132" s="42">
        <f t="shared" si="733"/>
        <v>0</v>
      </c>
      <c r="FVM132" s="42">
        <f t="shared" si="733"/>
        <v>0</v>
      </c>
      <c r="FVN132" s="42">
        <f t="shared" si="733"/>
        <v>0</v>
      </c>
      <c r="FVO132" s="42">
        <f t="shared" si="733"/>
        <v>0</v>
      </c>
      <c r="FVP132" s="42">
        <f t="shared" si="733"/>
        <v>0</v>
      </c>
      <c r="FVQ132" s="42">
        <f t="shared" si="733"/>
        <v>0</v>
      </c>
      <c r="FVR132" s="42">
        <f t="shared" si="733"/>
        <v>0</v>
      </c>
      <c r="FVS132" s="42">
        <f t="shared" si="733"/>
        <v>0</v>
      </c>
      <c r="FVT132" s="42">
        <f t="shared" si="733"/>
        <v>0</v>
      </c>
      <c r="FVU132" s="42">
        <f t="shared" si="733"/>
        <v>0</v>
      </c>
      <c r="FVV132" s="42">
        <f t="shared" si="733"/>
        <v>0</v>
      </c>
      <c r="FVW132" s="42">
        <f t="shared" si="733"/>
        <v>0</v>
      </c>
      <c r="FVX132" s="42">
        <f t="shared" si="733"/>
        <v>0</v>
      </c>
      <c r="FVY132" s="42">
        <f t="shared" si="733"/>
        <v>0</v>
      </c>
      <c r="FVZ132" s="42">
        <f t="shared" si="733"/>
        <v>0</v>
      </c>
      <c r="FWA132" s="42">
        <f t="shared" si="733"/>
        <v>0</v>
      </c>
      <c r="FWB132" s="42">
        <f t="shared" si="733"/>
        <v>0</v>
      </c>
      <c r="FWC132" s="42">
        <f t="shared" si="733"/>
        <v>0</v>
      </c>
      <c r="FWD132" s="42">
        <f t="shared" si="733"/>
        <v>0</v>
      </c>
      <c r="FWE132" s="42">
        <f t="shared" si="733"/>
        <v>0</v>
      </c>
      <c r="FWF132" s="42">
        <f t="shared" si="733"/>
        <v>0</v>
      </c>
      <c r="FWG132" s="42">
        <f t="shared" si="733"/>
        <v>0</v>
      </c>
      <c r="FWH132" s="42">
        <f t="shared" si="733"/>
        <v>0</v>
      </c>
      <c r="FWI132" s="42">
        <f t="shared" si="733"/>
        <v>0</v>
      </c>
      <c r="FWJ132" s="42">
        <f t="shared" si="733"/>
        <v>0</v>
      </c>
      <c r="FWK132" s="42" t="e">
        <f>SUM(FWKM28:FWKM32)</f>
        <v>#NAME?</v>
      </c>
      <c r="FWL132" s="42">
        <f t="shared" si="733"/>
        <v>0</v>
      </c>
      <c r="FWM132" s="42">
        <f t="shared" si="733"/>
        <v>0</v>
      </c>
      <c r="FWN132" s="42">
        <f t="shared" si="733"/>
        <v>0</v>
      </c>
      <c r="FWO132" s="42">
        <f t="shared" si="733"/>
        <v>0</v>
      </c>
      <c r="FWP132" s="42">
        <f t="shared" si="733"/>
        <v>0</v>
      </c>
      <c r="FWQ132" s="42">
        <f t="shared" si="733"/>
        <v>0</v>
      </c>
      <c r="FWR132" s="42">
        <f t="shared" si="733"/>
        <v>0</v>
      </c>
      <c r="FWS132" s="42">
        <f t="shared" ref="FWS132:FZD132" si="734">SUM(FWS127:FWS131)</f>
        <v>0</v>
      </c>
      <c r="FWT132" s="42">
        <f t="shared" si="734"/>
        <v>0</v>
      </c>
      <c r="FWU132" s="42">
        <f t="shared" si="734"/>
        <v>0</v>
      </c>
      <c r="FWV132" s="42">
        <f t="shared" si="734"/>
        <v>0</v>
      </c>
      <c r="FWW132" s="42">
        <f t="shared" si="734"/>
        <v>0</v>
      </c>
      <c r="FWX132" s="42">
        <f t="shared" si="734"/>
        <v>0</v>
      </c>
      <c r="FWY132" s="42">
        <f t="shared" si="734"/>
        <v>0</v>
      </c>
      <c r="FWZ132" s="42">
        <f t="shared" si="734"/>
        <v>0</v>
      </c>
      <c r="FXA132" s="42">
        <f t="shared" si="734"/>
        <v>0</v>
      </c>
      <c r="FXB132" s="42">
        <f t="shared" si="734"/>
        <v>0</v>
      </c>
      <c r="FXC132" s="42">
        <f t="shared" si="734"/>
        <v>0</v>
      </c>
      <c r="FXD132" s="42">
        <f t="shared" si="734"/>
        <v>0</v>
      </c>
      <c r="FXE132" s="42">
        <f t="shared" si="734"/>
        <v>0</v>
      </c>
      <c r="FXF132" s="42">
        <f t="shared" si="734"/>
        <v>0</v>
      </c>
      <c r="FXG132" s="42">
        <f t="shared" si="734"/>
        <v>0</v>
      </c>
      <c r="FXH132" s="42">
        <f t="shared" si="734"/>
        <v>0</v>
      </c>
      <c r="FXI132" s="42">
        <f t="shared" si="734"/>
        <v>0</v>
      </c>
      <c r="FXJ132" s="42">
        <f t="shared" si="734"/>
        <v>0</v>
      </c>
      <c r="FXK132" s="42" t="e">
        <f>SUM(FXKM28:FXKM32)</f>
        <v>#NAME?</v>
      </c>
      <c r="FXL132" s="42">
        <f t="shared" si="734"/>
        <v>0</v>
      </c>
      <c r="FXM132" s="42">
        <f t="shared" si="734"/>
        <v>0</v>
      </c>
      <c r="FXN132" s="42">
        <f t="shared" si="734"/>
        <v>0</v>
      </c>
      <c r="FXO132" s="42">
        <f t="shared" si="734"/>
        <v>0</v>
      </c>
      <c r="FXP132" s="42">
        <f t="shared" si="734"/>
        <v>0</v>
      </c>
      <c r="FXQ132" s="42">
        <f t="shared" si="734"/>
        <v>0</v>
      </c>
      <c r="FXR132" s="42">
        <f t="shared" si="734"/>
        <v>0</v>
      </c>
      <c r="FXS132" s="42">
        <f t="shared" si="734"/>
        <v>0</v>
      </c>
      <c r="FXT132" s="42">
        <f t="shared" si="734"/>
        <v>0</v>
      </c>
      <c r="FXU132" s="42">
        <f t="shared" si="734"/>
        <v>0</v>
      </c>
      <c r="FXV132" s="42">
        <f t="shared" si="734"/>
        <v>0</v>
      </c>
      <c r="FXW132" s="42">
        <f t="shared" si="734"/>
        <v>0</v>
      </c>
      <c r="FXX132" s="42">
        <f t="shared" si="734"/>
        <v>0</v>
      </c>
      <c r="FXY132" s="42">
        <f t="shared" si="734"/>
        <v>0</v>
      </c>
      <c r="FXZ132" s="42">
        <f t="shared" si="734"/>
        <v>0</v>
      </c>
      <c r="FYA132" s="42">
        <f t="shared" si="734"/>
        <v>0</v>
      </c>
      <c r="FYB132" s="42">
        <f t="shared" si="734"/>
        <v>0</v>
      </c>
      <c r="FYC132" s="42">
        <f t="shared" si="734"/>
        <v>0</v>
      </c>
      <c r="FYD132" s="42">
        <f t="shared" si="734"/>
        <v>0</v>
      </c>
      <c r="FYE132" s="42">
        <f t="shared" si="734"/>
        <v>0</v>
      </c>
      <c r="FYF132" s="42">
        <f t="shared" si="734"/>
        <v>0</v>
      </c>
      <c r="FYG132" s="42">
        <f t="shared" si="734"/>
        <v>0</v>
      </c>
      <c r="FYH132" s="42">
        <f t="shared" si="734"/>
        <v>0</v>
      </c>
      <c r="FYI132" s="42">
        <f t="shared" si="734"/>
        <v>0</v>
      </c>
      <c r="FYJ132" s="42">
        <f t="shared" si="734"/>
        <v>0</v>
      </c>
      <c r="FYK132" s="42" t="e">
        <f>SUM(FYKM28:FYKM32)</f>
        <v>#NAME?</v>
      </c>
      <c r="FYL132" s="42">
        <f t="shared" si="734"/>
        <v>0</v>
      </c>
      <c r="FYM132" s="42">
        <f t="shared" si="734"/>
        <v>0</v>
      </c>
      <c r="FYN132" s="42">
        <f t="shared" si="734"/>
        <v>0</v>
      </c>
      <c r="FYO132" s="42">
        <f t="shared" si="734"/>
        <v>0</v>
      </c>
      <c r="FYP132" s="42">
        <f t="shared" si="734"/>
        <v>0</v>
      </c>
      <c r="FYQ132" s="42">
        <f t="shared" si="734"/>
        <v>0</v>
      </c>
      <c r="FYR132" s="42">
        <f t="shared" si="734"/>
        <v>0</v>
      </c>
      <c r="FYS132" s="42">
        <f t="shared" si="734"/>
        <v>0</v>
      </c>
      <c r="FYT132" s="42">
        <f t="shared" si="734"/>
        <v>0</v>
      </c>
      <c r="FYU132" s="42">
        <f t="shared" si="734"/>
        <v>0</v>
      </c>
      <c r="FYV132" s="42">
        <f t="shared" si="734"/>
        <v>0</v>
      </c>
      <c r="FYW132" s="42">
        <f t="shared" si="734"/>
        <v>0</v>
      </c>
      <c r="FYX132" s="42">
        <f t="shared" si="734"/>
        <v>0</v>
      </c>
      <c r="FYY132" s="42">
        <f t="shared" si="734"/>
        <v>0</v>
      </c>
      <c r="FYZ132" s="42">
        <f t="shared" si="734"/>
        <v>0</v>
      </c>
      <c r="FZA132" s="42">
        <f t="shared" si="734"/>
        <v>0</v>
      </c>
      <c r="FZB132" s="42">
        <f t="shared" si="734"/>
        <v>0</v>
      </c>
      <c r="FZC132" s="42">
        <f t="shared" si="734"/>
        <v>0</v>
      </c>
      <c r="FZD132" s="42">
        <f t="shared" si="734"/>
        <v>0</v>
      </c>
      <c r="FZE132" s="42">
        <f t="shared" ref="FZE132:GBP132" si="735">SUM(FZE127:FZE131)</f>
        <v>0</v>
      </c>
      <c r="FZF132" s="42">
        <f t="shared" si="735"/>
        <v>0</v>
      </c>
      <c r="FZG132" s="42">
        <f t="shared" si="735"/>
        <v>0</v>
      </c>
      <c r="FZH132" s="42">
        <f t="shared" si="735"/>
        <v>0</v>
      </c>
      <c r="FZI132" s="42">
        <f t="shared" si="735"/>
        <v>0</v>
      </c>
      <c r="FZJ132" s="42">
        <f t="shared" si="735"/>
        <v>0</v>
      </c>
      <c r="FZK132" s="42" t="e">
        <f>SUM(FZKM28:FZKM32)</f>
        <v>#NAME?</v>
      </c>
      <c r="FZL132" s="42">
        <f t="shared" si="735"/>
        <v>0</v>
      </c>
      <c r="FZM132" s="42">
        <f t="shared" si="735"/>
        <v>0</v>
      </c>
      <c r="FZN132" s="42">
        <f t="shared" si="735"/>
        <v>0</v>
      </c>
      <c r="FZO132" s="42">
        <f t="shared" si="735"/>
        <v>0</v>
      </c>
      <c r="FZP132" s="42">
        <f t="shared" si="735"/>
        <v>0</v>
      </c>
      <c r="FZQ132" s="42">
        <f t="shared" si="735"/>
        <v>0</v>
      </c>
      <c r="FZR132" s="42">
        <f t="shared" si="735"/>
        <v>0</v>
      </c>
      <c r="FZS132" s="42">
        <f t="shared" si="735"/>
        <v>0</v>
      </c>
      <c r="FZT132" s="42">
        <f t="shared" si="735"/>
        <v>0</v>
      </c>
      <c r="FZU132" s="42">
        <f t="shared" si="735"/>
        <v>0</v>
      </c>
      <c r="FZV132" s="42">
        <f t="shared" si="735"/>
        <v>0</v>
      </c>
      <c r="FZW132" s="42">
        <f t="shared" si="735"/>
        <v>0</v>
      </c>
      <c r="FZX132" s="42">
        <f t="shared" si="735"/>
        <v>0</v>
      </c>
      <c r="FZY132" s="42">
        <f t="shared" si="735"/>
        <v>0</v>
      </c>
      <c r="FZZ132" s="42">
        <f t="shared" si="735"/>
        <v>0</v>
      </c>
      <c r="GAA132" s="42">
        <f t="shared" si="735"/>
        <v>0</v>
      </c>
      <c r="GAB132" s="42">
        <f t="shared" si="735"/>
        <v>0</v>
      </c>
      <c r="GAC132" s="42">
        <f t="shared" si="735"/>
        <v>0</v>
      </c>
      <c r="GAD132" s="42">
        <f t="shared" si="735"/>
        <v>0</v>
      </c>
      <c r="GAE132" s="42">
        <f t="shared" si="735"/>
        <v>0</v>
      </c>
      <c r="GAF132" s="42">
        <f t="shared" si="735"/>
        <v>0</v>
      </c>
      <c r="GAG132" s="42">
        <f t="shared" si="735"/>
        <v>0</v>
      </c>
      <c r="GAH132" s="42">
        <f t="shared" si="735"/>
        <v>0</v>
      </c>
      <c r="GAI132" s="42">
        <f t="shared" si="735"/>
        <v>0</v>
      </c>
      <c r="GAJ132" s="42">
        <f t="shared" si="735"/>
        <v>0</v>
      </c>
      <c r="GAK132" s="42" t="e">
        <f>SUM(GAKM28:GAKM32)</f>
        <v>#NAME?</v>
      </c>
      <c r="GAL132" s="42">
        <f t="shared" si="735"/>
        <v>0</v>
      </c>
      <c r="GAM132" s="42">
        <f t="shared" si="735"/>
        <v>0</v>
      </c>
      <c r="GAN132" s="42">
        <f t="shared" si="735"/>
        <v>0</v>
      </c>
      <c r="GAO132" s="42">
        <f t="shared" si="735"/>
        <v>0</v>
      </c>
      <c r="GAP132" s="42">
        <f t="shared" si="735"/>
        <v>0</v>
      </c>
      <c r="GAQ132" s="42">
        <f t="shared" si="735"/>
        <v>0</v>
      </c>
      <c r="GAR132" s="42">
        <f t="shared" si="735"/>
        <v>0</v>
      </c>
      <c r="GAS132" s="42">
        <f t="shared" si="735"/>
        <v>0</v>
      </c>
      <c r="GAT132" s="42">
        <f t="shared" si="735"/>
        <v>0</v>
      </c>
      <c r="GAU132" s="42">
        <f t="shared" si="735"/>
        <v>0</v>
      </c>
      <c r="GAV132" s="42">
        <f t="shared" si="735"/>
        <v>0</v>
      </c>
      <c r="GAW132" s="42">
        <f t="shared" si="735"/>
        <v>0</v>
      </c>
      <c r="GAX132" s="42">
        <f t="shared" si="735"/>
        <v>0</v>
      </c>
      <c r="GAY132" s="42">
        <f t="shared" si="735"/>
        <v>0</v>
      </c>
      <c r="GAZ132" s="42">
        <f t="shared" si="735"/>
        <v>0</v>
      </c>
      <c r="GBA132" s="42">
        <f t="shared" si="735"/>
        <v>0</v>
      </c>
      <c r="GBB132" s="42">
        <f t="shared" si="735"/>
        <v>0</v>
      </c>
      <c r="GBC132" s="42">
        <f t="shared" si="735"/>
        <v>0</v>
      </c>
      <c r="GBD132" s="42">
        <f t="shared" si="735"/>
        <v>0</v>
      </c>
      <c r="GBE132" s="42">
        <f t="shared" si="735"/>
        <v>0</v>
      </c>
      <c r="GBF132" s="42">
        <f t="shared" si="735"/>
        <v>0</v>
      </c>
      <c r="GBG132" s="42">
        <f t="shared" si="735"/>
        <v>0</v>
      </c>
      <c r="GBH132" s="42">
        <f t="shared" si="735"/>
        <v>0</v>
      </c>
      <c r="GBI132" s="42">
        <f t="shared" si="735"/>
        <v>0</v>
      </c>
      <c r="GBJ132" s="42">
        <f t="shared" si="735"/>
        <v>0</v>
      </c>
      <c r="GBK132" s="42" t="e">
        <f>SUM(GBKM28:GBKM32)</f>
        <v>#NAME?</v>
      </c>
      <c r="GBL132" s="42">
        <f t="shared" si="735"/>
        <v>0</v>
      </c>
      <c r="GBM132" s="42">
        <f t="shared" si="735"/>
        <v>0</v>
      </c>
      <c r="GBN132" s="42">
        <f t="shared" si="735"/>
        <v>0</v>
      </c>
      <c r="GBO132" s="42">
        <f t="shared" si="735"/>
        <v>0</v>
      </c>
      <c r="GBP132" s="42">
        <f t="shared" si="735"/>
        <v>0</v>
      </c>
      <c r="GBQ132" s="42">
        <f t="shared" ref="GBQ132:GEB132" si="736">SUM(GBQ127:GBQ131)</f>
        <v>0</v>
      </c>
      <c r="GBR132" s="42">
        <f t="shared" si="736"/>
        <v>0</v>
      </c>
      <c r="GBS132" s="42">
        <f t="shared" si="736"/>
        <v>0</v>
      </c>
      <c r="GBT132" s="42">
        <f t="shared" si="736"/>
        <v>0</v>
      </c>
      <c r="GBU132" s="42">
        <f t="shared" si="736"/>
        <v>0</v>
      </c>
      <c r="GBV132" s="42">
        <f t="shared" si="736"/>
        <v>0</v>
      </c>
      <c r="GBW132" s="42">
        <f t="shared" si="736"/>
        <v>0</v>
      </c>
      <c r="GBX132" s="42">
        <f t="shared" si="736"/>
        <v>0</v>
      </c>
      <c r="GBY132" s="42">
        <f t="shared" si="736"/>
        <v>0</v>
      </c>
      <c r="GBZ132" s="42">
        <f t="shared" si="736"/>
        <v>0</v>
      </c>
      <c r="GCA132" s="42">
        <f t="shared" si="736"/>
        <v>0</v>
      </c>
      <c r="GCB132" s="42">
        <f t="shared" si="736"/>
        <v>0</v>
      </c>
      <c r="GCC132" s="42">
        <f t="shared" si="736"/>
        <v>0</v>
      </c>
      <c r="GCD132" s="42">
        <f t="shared" si="736"/>
        <v>0</v>
      </c>
      <c r="GCE132" s="42">
        <f t="shared" si="736"/>
        <v>0</v>
      </c>
      <c r="GCF132" s="42">
        <f t="shared" si="736"/>
        <v>0</v>
      </c>
      <c r="GCG132" s="42">
        <f t="shared" si="736"/>
        <v>0</v>
      </c>
      <c r="GCH132" s="42">
        <f t="shared" si="736"/>
        <v>0</v>
      </c>
      <c r="GCI132" s="42">
        <f t="shared" si="736"/>
        <v>0</v>
      </c>
      <c r="GCJ132" s="42">
        <f t="shared" si="736"/>
        <v>0</v>
      </c>
      <c r="GCK132" s="42" t="e">
        <f>SUM(GCKM28:GCKM32)</f>
        <v>#NAME?</v>
      </c>
      <c r="GCL132" s="42">
        <f t="shared" si="736"/>
        <v>0</v>
      </c>
      <c r="GCM132" s="42">
        <f t="shared" si="736"/>
        <v>0</v>
      </c>
      <c r="GCN132" s="42">
        <f t="shared" si="736"/>
        <v>0</v>
      </c>
      <c r="GCO132" s="42">
        <f t="shared" si="736"/>
        <v>0</v>
      </c>
      <c r="GCP132" s="42">
        <f t="shared" si="736"/>
        <v>0</v>
      </c>
      <c r="GCQ132" s="42">
        <f t="shared" si="736"/>
        <v>0</v>
      </c>
      <c r="GCR132" s="42">
        <f t="shared" si="736"/>
        <v>0</v>
      </c>
      <c r="GCS132" s="42">
        <f t="shared" si="736"/>
        <v>0</v>
      </c>
      <c r="GCT132" s="42">
        <f t="shared" si="736"/>
        <v>0</v>
      </c>
      <c r="GCU132" s="42">
        <f t="shared" si="736"/>
        <v>0</v>
      </c>
      <c r="GCV132" s="42">
        <f t="shared" si="736"/>
        <v>0</v>
      </c>
      <c r="GCW132" s="42">
        <f t="shared" si="736"/>
        <v>0</v>
      </c>
      <c r="GCX132" s="42">
        <f t="shared" si="736"/>
        <v>0</v>
      </c>
      <c r="GCY132" s="42">
        <f t="shared" si="736"/>
        <v>0</v>
      </c>
      <c r="GCZ132" s="42">
        <f t="shared" si="736"/>
        <v>0</v>
      </c>
      <c r="GDA132" s="42">
        <f t="shared" si="736"/>
        <v>0</v>
      </c>
      <c r="GDB132" s="42">
        <f t="shared" si="736"/>
        <v>0</v>
      </c>
      <c r="GDC132" s="42">
        <f t="shared" si="736"/>
        <v>0</v>
      </c>
      <c r="GDD132" s="42">
        <f t="shared" si="736"/>
        <v>0</v>
      </c>
      <c r="GDE132" s="42">
        <f t="shared" si="736"/>
        <v>0</v>
      </c>
      <c r="GDF132" s="42">
        <f t="shared" si="736"/>
        <v>0</v>
      </c>
      <c r="GDG132" s="42">
        <f t="shared" si="736"/>
        <v>0</v>
      </c>
      <c r="GDH132" s="42">
        <f t="shared" si="736"/>
        <v>0</v>
      </c>
      <c r="GDI132" s="42">
        <f t="shared" si="736"/>
        <v>0</v>
      </c>
      <c r="GDJ132" s="42">
        <f t="shared" si="736"/>
        <v>0</v>
      </c>
      <c r="GDK132" s="42" t="e">
        <f>SUM(GDKM28:GDKM32)</f>
        <v>#NAME?</v>
      </c>
      <c r="GDL132" s="42">
        <f t="shared" si="736"/>
        <v>0</v>
      </c>
      <c r="GDM132" s="42">
        <f t="shared" si="736"/>
        <v>0</v>
      </c>
      <c r="GDN132" s="42">
        <f t="shared" si="736"/>
        <v>0</v>
      </c>
      <c r="GDO132" s="42">
        <f t="shared" si="736"/>
        <v>0</v>
      </c>
      <c r="GDP132" s="42">
        <f t="shared" si="736"/>
        <v>0</v>
      </c>
      <c r="GDQ132" s="42">
        <f t="shared" si="736"/>
        <v>0</v>
      </c>
      <c r="GDR132" s="42">
        <f t="shared" si="736"/>
        <v>0</v>
      </c>
      <c r="GDS132" s="42">
        <f t="shared" si="736"/>
        <v>0</v>
      </c>
      <c r="GDT132" s="42">
        <f t="shared" si="736"/>
        <v>0</v>
      </c>
      <c r="GDU132" s="42">
        <f t="shared" si="736"/>
        <v>0</v>
      </c>
      <c r="GDV132" s="42">
        <f t="shared" si="736"/>
        <v>0</v>
      </c>
      <c r="GDW132" s="42">
        <f t="shared" si="736"/>
        <v>0</v>
      </c>
      <c r="GDX132" s="42">
        <f t="shared" si="736"/>
        <v>0</v>
      </c>
      <c r="GDY132" s="42">
        <f t="shared" si="736"/>
        <v>0</v>
      </c>
      <c r="GDZ132" s="42">
        <f t="shared" si="736"/>
        <v>0</v>
      </c>
      <c r="GEA132" s="42">
        <f t="shared" si="736"/>
        <v>0</v>
      </c>
      <c r="GEB132" s="42">
        <f t="shared" si="736"/>
        <v>0</v>
      </c>
      <c r="GEC132" s="42">
        <f t="shared" ref="GEC132:GGN132" si="737">SUM(GEC127:GEC131)</f>
        <v>0</v>
      </c>
      <c r="GED132" s="42">
        <f t="shared" si="737"/>
        <v>0</v>
      </c>
      <c r="GEE132" s="42">
        <f t="shared" si="737"/>
        <v>0</v>
      </c>
      <c r="GEF132" s="42">
        <f t="shared" si="737"/>
        <v>0</v>
      </c>
      <c r="GEG132" s="42">
        <f t="shared" si="737"/>
        <v>0</v>
      </c>
      <c r="GEH132" s="42">
        <f t="shared" si="737"/>
        <v>0</v>
      </c>
      <c r="GEI132" s="42">
        <f t="shared" si="737"/>
        <v>0</v>
      </c>
      <c r="GEJ132" s="42">
        <f t="shared" si="737"/>
        <v>0</v>
      </c>
      <c r="GEK132" s="42" t="e">
        <f>SUM(GEKM28:GEKM32)</f>
        <v>#NAME?</v>
      </c>
      <c r="GEL132" s="42">
        <f t="shared" si="737"/>
        <v>0</v>
      </c>
      <c r="GEM132" s="42">
        <f t="shared" si="737"/>
        <v>0</v>
      </c>
      <c r="GEN132" s="42">
        <f t="shared" si="737"/>
        <v>0</v>
      </c>
      <c r="GEO132" s="42">
        <f t="shared" si="737"/>
        <v>0</v>
      </c>
      <c r="GEP132" s="42">
        <f t="shared" si="737"/>
        <v>0</v>
      </c>
      <c r="GEQ132" s="42">
        <f t="shared" si="737"/>
        <v>0</v>
      </c>
      <c r="GER132" s="42">
        <f t="shared" si="737"/>
        <v>0</v>
      </c>
      <c r="GES132" s="42">
        <f t="shared" si="737"/>
        <v>0</v>
      </c>
      <c r="GET132" s="42">
        <f t="shared" si="737"/>
        <v>0</v>
      </c>
      <c r="GEU132" s="42">
        <f t="shared" si="737"/>
        <v>0</v>
      </c>
      <c r="GEV132" s="42">
        <f t="shared" si="737"/>
        <v>0</v>
      </c>
      <c r="GEW132" s="42">
        <f t="shared" si="737"/>
        <v>0</v>
      </c>
      <c r="GEX132" s="42">
        <f t="shared" si="737"/>
        <v>0</v>
      </c>
      <c r="GEY132" s="42">
        <f t="shared" si="737"/>
        <v>0</v>
      </c>
      <c r="GEZ132" s="42">
        <f t="shared" si="737"/>
        <v>0</v>
      </c>
      <c r="GFA132" s="42">
        <f t="shared" si="737"/>
        <v>0</v>
      </c>
      <c r="GFB132" s="42">
        <f t="shared" si="737"/>
        <v>0</v>
      </c>
      <c r="GFC132" s="42">
        <f t="shared" si="737"/>
        <v>0</v>
      </c>
      <c r="GFD132" s="42">
        <f t="shared" si="737"/>
        <v>0</v>
      </c>
      <c r="GFE132" s="42">
        <f t="shared" si="737"/>
        <v>0</v>
      </c>
      <c r="GFF132" s="42">
        <f t="shared" si="737"/>
        <v>0</v>
      </c>
      <c r="GFG132" s="42">
        <f t="shared" si="737"/>
        <v>0</v>
      </c>
      <c r="GFH132" s="42">
        <f t="shared" si="737"/>
        <v>0</v>
      </c>
      <c r="GFI132" s="42">
        <f t="shared" si="737"/>
        <v>0</v>
      </c>
      <c r="GFJ132" s="42">
        <f t="shared" si="737"/>
        <v>0</v>
      </c>
      <c r="GFK132" s="42" t="e">
        <f>SUM(GFKM28:GFKM32)</f>
        <v>#NAME?</v>
      </c>
      <c r="GFL132" s="42">
        <f t="shared" si="737"/>
        <v>0</v>
      </c>
      <c r="GFM132" s="42">
        <f t="shared" si="737"/>
        <v>0</v>
      </c>
      <c r="GFN132" s="42">
        <f t="shared" si="737"/>
        <v>0</v>
      </c>
      <c r="GFO132" s="42">
        <f t="shared" si="737"/>
        <v>0</v>
      </c>
      <c r="GFP132" s="42">
        <f t="shared" si="737"/>
        <v>0</v>
      </c>
      <c r="GFQ132" s="42">
        <f t="shared" si="737"/>
        <v>0</v>
      </c>
      <c r="GFR132" s="42">
        <f t="shared" si="737"/>
        <v>0</v>
      </c>
      <c r="GFS132" s="42">
        <f t="shared" si="737"/>
        <v>0</v>
      </c>
      <c r="GFT132" s="42">
        <f t="shared" si="737"/>
        <v>0</v>
      </c>
      <c r="GFU132" s="42">
        <f t="shared" si="737"/>
        <v>0</v>
      </c>
      <c r="GFV132" s="42">
        <f t="shared" si="737"/>
        <v>0</v>
      </c>
      <c r="GFW132" s="42">
        <f t="shared" si="737"/>
        <v>0</v>
      </c>
      <c r="GFX132" s="42">
        <f t="shared" si="737"/>
        <v>0</v>
      </c>
      <c r="GFY132" s="42">
        <f t="shared" si="737"/>
        <v>0</v>
      </c>
      <c r="GFZ132" s="42">
        <f t="shared" si="737"/>
        <v>0</v>
      </c>
      <c r="GGA132" s="42">
        <f t="shared" si="737"/>
        <v>0</v>
      </c>
      <c r="GGB132" s="42">
        <f t="shared" si="737"/>
        <v>0</v>
      </c>
      <c r="GGC132" s="42">
        <f t="shared" si="737"/>
        <v>0</v>
      </c>
      <c r="GGD132" s="42">
        <f t="shared" si="737"/>
        <v>0</v>
      </c>
      <c r="GGE132" s="42">
        <f t="shared" si="737"/>
        <v>0</v>
      </c>
      <c r="GGF132" s="42">
        <f t="shared" si="737"/>
        <v>0</v>
      </c>
      <c r="GGG132" s="42">
        <f t="shared" si="737"/>
        <v>0</v>
      </c>
      <c r="GGH132" s="42">
        <f t="shared" si="737"/>
        <v>0</v>
      </c>
      <c r="GGI132" s="42">
        <f t="shared" si="737"/>
        <v>0</v>
      </c>
      <c r="GGJ132" s="42">
        <f t="shared" si="737"/>
        <v>0</v>
      </c>
      <c r="GGK132" s="42" t="e">
        <f>SUM(GGKM28:GGKM32)</f>
        <v>#NAME?</v>
      </c>
      <c r="GGL132" s="42">
        <f t="shared" si="737"/>
        <v>0</v>
      </c>
      <c r="GGM132" s="42">
        <f t="shared" si="737"/>
        <v>0</v>
      </c>
      <c r="GGN132" s="42">
        <f t="shared" si="737"/>
        <v>0</v>
      </c>
      <c r="GGO132" s="42">
        <f t="shared" ref="GGO132:GIZ132" si="738">SUM(GGO127:GGO131)</f>
        <v>0</v>
      </c>
      <c r="GGP132" s="42">
        <f t="shared" si="738"/>
        <v>0</v>
      </c>
      <c r="GGQ132" s="42">
        <f t="shared" si="738"/>
        <v>0</v>
      </c>
      <c r="GGR132" s="42">
        <f t="shared" si="738"/>
        <v>0</v>
      </c>
      <c r="GGS132" s="42">
        <f t="shared" si="738"/>
        <v>0</v>
      </c>
      <c r="GGT132" s="42">
        <f t="shared" si="738"/>
        <v>0</v>
      </c>
      <c r="GGU132" s="42">
        <f t="shared" si="738"/>
        <v>0</v>
      </c>
      <c r="GGV132" s="42">
        <f t="shared" si="738"/>
        <v>0</v>
      </c>
      <c r="GGW132" s="42">
        <f t="shared" si="738"/>
        <v>0</v>
      </c>
      <c r="GGX132" s="42">
        <f t="shared" si="738"/>
        <v>0</v>
      </c>
      <c r="GGY132" s="42">
        <f t="shared" si="738"/>
        <v>0</v>
      </c>
      <c r="GGZ132" s="42">
        <f t="shared" si="738"/>
        <v>0</v>
      </c>
      <c r="GHA132" s="42">
        <f t="shared" si="738"/>
        <v>0</v>
      </c>
      <c r="GHB132" s="42">
        <f t="shared" si="738"/>
        <v>0</v>
      </c>
      <c r="GHC132" s="42">
        <f t="shared" si="738"/>
        <v>0</v>
      </c>
      <c r="GHD132" s="42">
        <f t="shared" si="738"/>
        <v>0</v>
      </c>
      <c r="GHE132" s="42">
        <f t="shared" si="738"/>
        <v>0</v>
      </c>
      <c r="GHF132" s="42">
        <f t="shared" si="738"/>
        <v>0</v>
      </c>
      <c r="GHG132" s="42">
        <f t="shared" si="738"/>
        <v>0</v>
      </c>
      <c r="GHH132" s="42">
        <f t="shared" si="738"/>
        <v>0</v>
      </c>
      <c r="GHI132" s="42">
        <f t="shared" si="738"/>
        <v>0</v>
      </c>
      <c r="GHJ132" s="42">
        <f t="shared" si="738"/>
        <v>0</v>
      </c>
      <c r="GHK132" s="42" t="e">
        <f>SUM(GHKM28:GHKM32)</f>
        <v>#NAME?</v>
      </c>
      <c r="GHL132" s="42">
        <f t="shared" si="738"/>
        <v>0</v>
      </c>
      <c r="GHM132" s="42">
        <f t="shared" si="738"/>
        <v>0</v>
      </c>
      <c r="GHN132" s="42">
        <f t="shared" si="738"/>
        <v>0</v>
      </c>
      <c r="GHO132" s="42">
        <f t="shared" si="738"/>
        <v>0</v>
      </c>
      <c r="GHP132" s="42">
        <f t="shared" si="738"/>
        <v>0</v>
      </c>
      <c r="GHQ132" s="42">
        <f t="shared" si="738"/>
        <v>0</v>
      </c>
      <c r="GHR132" s="42">
        <f t="shared" si="738"/>
        <v>0</v>
      </c>
      <c r="GHS132" s="42">
        <f t="shared" si="738"/>
        <v>0</v>
      </c>
      <c r="GHT132" s="42">
        <f t="shared" si="738"/>
        <v>0</v>
      </c>
      <c r="GHU132" s="42">
        <f t="shared" si="738"/>
        <v>0</v>
      </c>
      <c r="GHV132" s="42">
        <f t="shared" si="738"/>
        <v>0</v>
      </c>
      <c r="GHW132" s="42">
        <f t="shared" si="738"/>
        <v>0</v>
      </c>
      <c r="GHX132" s="42">
        <f t="shared" si="738"/>
        <v>0</v>
      </c>
      <c r="GHY132" s="42">
        <f t="shared" si="738"/>
        <v>0</v>
      </c>
      <c r="GHZ132" s="42">
        <f t="shared" si="738"/>
        <v>0</v>
      </c>
      <c r="GIA132" s="42">
        <f t="shared" si="738"/>
        <v>0</v>
      </c>
      <c r="GIB132" s="42">
        <f t="shared" si="738"/>
        <v>0</v>
      </c>
      <c r="GIC132" s="42">
        <f t="shared" si="738"/>
        <v>0</v>
      </c>
      <c r="GID132" s="42">
        <f t="shared" si="738"/>
        <v>0</v>
      </c>
      <c r="GIE132" s="42">
        <f t="shared" si="738"/>
        <v>0</v>
      </c>
      <c r="GIF132" s="42">
        <f t="shared" si="738"/>
        <v>0</v>
      </c>
      <c r="GIG132" s="42">
        <f t="shared" si="738"/>
        <v>0</v>
      </c>
      <c r="GIH132" s="42">
        <f t="shared" si="738"/>
        <v>0</v>
      </c>
      <c r="GII132" s="42">
        <f t="shared" si="738"/>
        <v>0</v>
      </c>
      <c r="GIJ132" s="42">
        <f t="shared" si="738"/>
        <v>0</v>
      </c>
      <c r="GIK132" s="42" t="e">
        <f>SUM(GIKM28:GIKM32)</f>
        <v>#NAME?</v>
      </c>
      <c r="GIL132" s="42">
        <f t="shared" si="738"/>
        <v>0</v>
      </c>
      <c r="GIM132" s="42">
        <f t="shared" si="738"/>
        <v>0</v>
      </c>
      <c r="GIN132" s="42">
        <f t="shared" si="738"/>
        <v>0</v>
      </c>
      <c r="GIO132" s="42">
        <f t="shared" si="738"/>
        <v>0</v>
      </c>
      <c r="GIP132" s="42">
        <f t="shared" si="738"/>
        <v>0</v>
      </c>
      <c r="GIQ132" s="42">
        <f t="shared" si="738"/>
        <v>0</v>
      </c>
      <c r="GIR132" s="42">
        <f t="shared" si="738"/>
        <v>0</v>
      </c>
      <c r="GIS132" s="42">
        <f t="shared" si="738"/>
        <v>0</v>
      </c>
      <c r="GIT132" s="42">
        <f t="shared" si="738"/>
        <v>0</v>
      </c>
      <c r="GIU132" s="42">
        <f t="shared" si="738"/>
        <v>0</v>
      </c>
      <c r="GIV132" s="42">
        <f t="shared" si="738"/>
        <v>0</v>
      </c>
      <c r="GIW132" s="42">
        <f t="shared" si="738"/>
        <v>0</v>
      </c>
      <c r="GIX132" s="42">
        <f t="shared" si="738"/>
        <v>0</v>
      </c>
      <c r="GIY132" s="42">
        <f t="shared" si="738"/>
        <v>0</v>
      </c>
      <c r="GIZ132" s="42">
        <f t="shared" si="738"/>
        <v>0</v>
      </c>
      <c r="GJA132" s="42">
        <f t="shared" ref="GJA132:GLL132" si="739">SUM(GJA127:GJA131)</f>
        <v>0</v>
      </c>
      <c r="GJB132" s="42">
        <f t="shared" si="739"/>
        <v>0</v>
      </c>
      <c r="GJC132" s="42">
        <f t="shared" si="739"/>
        <v>0</v>
      </c>
      <c r="GJD132" s="42">
        <f t="shared" si="739"/>
        <v>0</v>
      </c>
      <c r="GJE132" s="42">
        <f t="shared" si="739"/>
        <v>0</v>
      </c>
      <c r="GJF132" s="42">
        <f t="shared" si="739"/>
        <v>0</v>
      </c>
      <c r="GJG132" s="42">
        <f t="shared" si="739"/>
        <v>0</v>
      </c>
      <c r="GJH132" s="42">
        <f t="shared" si="739"/>
        <v>0</v>
      </c>
      <c r="GJI132" s="42">
        <f t="shared" si="739"/>
        <v>0</v>
      </c>
      <c r="GJJ132" s="42">
        <f t="shared" si="739"/>
        <v>0</v>
      </c>
      <c r="GJK132" s="42" t="e">
        <f>SUM(GJKM28:GJKM32)</f>
        <v>#NAME?</v>
      </c>
      <c r="GJL132" s="42">
        <f t="shared" si="739"/>
        <v>0</v>
      </c>
      <c r="GJM132" s="42">
        <f t="shared" si="739"/>
        <v>0</v>
      </c>
      <c r="GJN132" s="42">
        <f t="shared" si="739"/>
        <v>0</v>
      </c>
      <c r="GJO132" s="42">
        <f t="shared" si="739"/>
        <v>0</v>
      </c>
      <c r="GJP132" s="42">
        <f t="shared" si="739"/>
        <v>0</v>
      </c>
      <c r="GJQ132" s="42">
        <f t="shared" si="739"/>
        <v>0</v>
      </c>
      <c r="GJR132" s="42">
        <f t="shared" si="739"/>
        <v>0</v>
      </c>
      <c r="GJS132" s="42">
        <f t="shared" si="739"/>
        <v>0</v>
      </c>
      <c r="GJT132" s="42">
        <f t="shared" si="739"/>
        <v>0</v>
      </c>
      <c r="GJU132" s="42">
        <f t="shared" si="739"/>
        <v>0</v>
      </c>
      <c r="GJV132" s="42">
        <f t="shared" si="739"/>
        <v>0</v>
      </c>
      <c r="GJW132" s="42">
        <f t="shared" si="739"/>
        <v>0</v>
      </c>
      <c r="GJX132" s="42">
        <f t="shared" si="739"/>
        <v>0</v>
      </c>
      <c r="GJY132" s="42">
        <f t="shared" si="739"/>
        <v>0</v>
      </c>
      <c r="GJZ132" s="42">
        <f t="shared" si="739"/>
        <v>0</v>
      </c>
      <c r="GKA132" s="42">
        <f t="shared" si="739"/>
        <v>0</v>
      </c>
      <c r="GKB132" s="42">
        <f t="shared" si="739"/>
        <v>0</v>
      </c>
      <c r="GKC132" s="42">
        <f t="shared" si="739"/>
        <v>0</v>
      </c>
      <c r="GKD132" s="42">
        <f t="shared" si="739"/>
        <v>0</v>
      </c>
      <c r="GKE132" s="42">
        <f t="shared" si="739"/>
        <v>0</v>
      </c>
      <c r="GKF132" s="42">
        <f t="shared" si="739"/>
        <v>0</v>
      </c>
      <c r="GKG132" s="42">
        <f t="shared" si="739"/>
        <v>0</v>
      </c>
      <c r="GKH132" s="42">
        <f t="shared" si="739"/>
        <v>0</v>
      </c>
      <c r="GKI132" s="42">
        <f t="shared" si="739"/>
        <v>0</v>
      </c>
      <c r="GKJ132" s="42">
        <f t="shared" si="739"/>
        <v>0</v>
      </c>
      <c r="GKK132" s="42" t="e">
        <f>SUM(GKKM28:GKKM32)</f>
        <v>#NAME?</v>
      </c>
      <c r="GKL132" s="42">
        <f t="shared" si="739"/>
        <v>0</v>
      </c>
      <c r="GKM132" s="42">
        <f t="shared" si="739"/>
        <v>0</v>
      </c>
      <c r="GKN132" s="42">
        <f t="shared" si="739"/>
        <v>0</v>
      </c>
      <c r="GKO132" s="42">
        <f t="shared" si="739"/>
        <v>0</v>
      </c>
      <c r="GKP132" s="42">
        <f t="shared" si="739"/>
        <v>0</v>
      </c>
      <c r="GKQ132" s="42">
        <f t="shared" si="739"/>
        <v>0</v>
      </c>
      <c r="GKR132" s="42">
        <f t="shared" si="739"/>
        <v>0</v>
      </c>
      <c r="GKS132" s="42">
        <f t="shared" si="739"/>
        <v>0</v>
      </c>
      <c r="GKT132" s="42">
        <f t="shared" si="739"/>
        <v>0</v>
      </c>
      <c r="GKU132" s="42">
        <f t="shared" si="739"/>
        <v>0</v>
      </c>
      <c r="GKV132" s="42">
        <f t="shared" si="739"/>
        <v>0</v>
      </c>
      <c r="GKW132" s="42">
        <f t="shared" si="739"/>
        <v>0</v>
      </c>
      <c r="GKX132" s="42">
        <f t="shared" si="739"/>
        <v>0</v>
      </c>
      <c r="GKY132" s="42">
        <f t="shared" si="739"/>
        <v>0</v>
      </c>
      <c r="GKZ132" s="42">
        <f t="shared" si="739"/>
        <v>0</v>
      </c>
      <c r="GLA132" s="42">
        <f t="shared" si="739"/>
        <v>0</v>
      </c>
      <c r="GLB132" s="42">
        <f t="shared" si="739"/>
        <v>0</v>
      </c>
      <c r="GLC132" s="42">
        <f t="shared" si="739"/>
        <v>0</v>
      </c>
      <c r="GLD132" s="42">
        <f t="shared" si="739"/>
        <v>0</v>
      </c>
      <c r="GLE132" s="42">
        <f t="shared" si="739"/>
        <v>0</v>
      </c>
      <c r="GLF132" s="42">
        <f t="shared" si="739"/>
        <v>0</v>
      </c>
      <c r="GLG132" s="42">
        <f t="shared" si="739"/>
        <v>0</v>
      </c>
      <c r="GLH132" s="42">
        <f t="shared" si="739"/>
        <v>0</v>
      </c>
      <c r="GLI132" s="42">
        <f t="shared" si="739"/>
        <v>0</v>
      </c>
      <c r="GLJ132" s="42">
        <f t="shared" si="739"/>
        <v>0</v>
      </c>
      <c r="GLK132" s="42" t="e">
        <f>SUM(GLKM28:GLKM32)</f>
        <v>#NAME?</v>
      </c>
      <c r="GLL132" s="42">
        <f t="shared" si="739"/>
        <v>0</v>
      </c>
      <c r="GLM132" s="42">
        <f t="shared" ref="GLM132:GNX132" si="740">SUM(GLM127:GLM131)</f>
        <v>0</v>
      </c>
      <c r="GLN132" s="42">
        <f t="shared" si="740"/>
        <v>0</v>
      </c>
      <c r="GLO132" s="42">
        <f t="shared" si="740"/>
        <v>0</v>
      </c>
      <c r="GLP132" s="42">
        <f t="shared" si="740"/>
        <v>0</v>
      </c>
      <c r="GLQ132" s="42">
        <f t="shared" si="740"/>
        <v>0</v>
      </c>
      <c r="GLR132" s="42">
        <f t="shared" si="740"/>
        <v>0</v>
      </c>
      <c r="GLS132" s="42">
        <f t="shared" si="740"/>
        <v>0</v>
      </c>
      <c r="GLT132" s="42">
        <f t="shared" si="740"/>
        <v>0</v>
      </c>
      <c r="GLU132" s="42">
        <f t="shared" si="740"/>
        <v>0</v>
      </c>
      <c r="GLV132" s="42">
        <f t="shared" si="740"/>
        <v>0</v>
      </c>
      <c r="GLW132" s="42">
        <f t="shared" si="740"/>
        <v>0</v>
      </c>
      <c r="GLX132" s="42">
        <f t="shared" si="740"/>
        <v>0</v>
      </c>
      <c r="GLY132" s="42">
        <f t="shared" si="740"/>
        <v>0</v>
      </c>
      <c r="GLZ132" s="42">
        <f t="shared" si="740"/>
        <v>0</v>
      </c>
      <c r="GMA132" s="42">
        <f t="shared" si="740"/>
        <v>0</v>
      </c>
      <c r="GMB132" s="42">
        <f t="shared" si="740"/>
        <v>0</v>
      </c>
      <c r="GMC132" s="42">
        <f t="shared" si="740"/>
        <v>0</v>
      </c>
      <c r="GMD132" s="42">
        <f t="shared" si="740"/>
        <v>0</v>
      </c>
      <c r="GME132" s="42">
        <f t="shared" si="740"/>
        <v>0</v>
      </c>
      <c r="GMF132" s="42">
        <f t="shared" si="740"/>
        <v>0</v>
      </c>
      <c r="GMG132" s="42">
        <f t="shared" si="740"/>
        <v>0</v>
      </c>
      <c r="GMH132" s="42">
        <f t="shared" si="740"/>
        <v>0</v>
      </c>
      <c r="GMI132" s="42">
        <f t="shared" si="740"/>
        <v>0</v>
      </c>
      <c r="GMJ132" s="42">
        <f t="shared" si="740"/>
        <v>0</v>
      </c>
      <c r="GMK132" s="42" t="e">
        <f>SUM(GMKM28:GMKM32)</f>
        <v>#NAME?</v>
      </c>
      <c r="GML132" s="42">
        <f t="shared" si="740"/>
        <v>0</v>
      </c>
      <c r="GMM132" s="42">
        <f t="shared" si="740"/>
        <v>0</v>
      </c>
      <c r="GMN132" s="42">
        <f t="shared" si="740"/>
        <v>0</v>
      </c>
      <c r="GMO132" s="42">
        <f t="shared" si="740"/>
        <v>0</v>
      </c>
      <c r="GMP132" s="42">
        <f t="shared" si="740"/>
        <v>0</v>
      </c>
      <c r="GMQ132" s="42">
        <f t="shared" si="740"/>
        <v>0</v>
      </c>
      <c r="GMR132" s="42">
        <f t="shared" si="740"/>
        <v>0</v>
      </c>
      <c r="GMS132" s="42">
        <f t="shared" si="740"/>
        <v>0</v>
      </c>
      <c r="GMT132" s="42">
        <f t="shared" si="740"/>
        <v>0</v>
      </c>
      <c r="GMU132" s="42">
        <f t="shared" si="740"/>
        <v>0</v>
      </c>
      <c r="GMV132" s="42">
        <f t="shared" si="740"/>
        <v>0</v>
      </c>
      <c r="GMW132" s="42">
        <f t="shared" si="740"/>
        <v>0</v>
      </c>
      <c r="GMX132" s="42">
        <f t="shared" si="740"/>
        <v>0</v>
      </c>
      <c r="GMY132" s="42">
        <f t="shared" si="740"/>
        <v>0</v>
      </c>
      <c r="GMZ132" s="42">
        <f t="shared" si="740"/>
        <v>0</v>
      </c>
      <c r="GNA132" s="42">
        <f t="shared" si="740"/>
        <v>0</v>
      </c>
      <c r="GNB132" s="42">
        <f t="shared" si="740"/>
        <v>0</v>
      </c>
      <c r="GNC132" s="42">
        <f t="shared" si="740"/>
        <v>0</v>
      </c>
      <c r="GND132" s="42">
        <f t="shared" si="740"/>
        <v>0</v>
      </c>
      <c r="GNE132" s="42">
        <f t="shared" si="740"/>
        <v>0</v>
      </c>
      <c r="GNF132" s="42">
        <f t="shared" si="740"/>
        <v>0</v>
      </c>
      <c r="GNG132" s="42">
        <f t="shared" si="740"/>
        <v>0</v>
      </c>
      <c r="GNH132" s="42">
        <f t="shared" si="740"/>
        <v>0</v>
      </c>
      <c r="GNI132" s="42">
        <f t="shared" si="740"/>
        <v>0</v>
      </c>
      <c r="GNJ132" s="42">
        <f t="shared" si="740"/>
        <v>0</v>
      </c>
      <c r="GNK132" s="42" t="e">
        <f>SUM(GNKM28:GNKM32)</f>
        <v>#NAME?</v>
      </c>
      <c r="GNL132" s="42">
        <f t="shared" si="740"/>
        <v>0</v>
      </c>
      <c r="GNM132" s="42">
        <f t="shared" si="740"/>
        <v>0</v>
      </c>
      <c r="GNN132" s="42">
        <f t="shared" si="740"/>
        <v>0</v>
      </c>
      <c r="GNO132" s="42">
        <f t="shared" si="740"/>
        <v>0</v>
      </c>
      <c r="GNP132" s="42">
        <f t="shared" si="740"/>
        <v>0</v>
      </c>
      <c r="GNQ132" s="42">
        <f t="shared" si="740"/>
        <v>0</v>
      </c>
      <c r="GNR132" s="42">
        <f t="shared" si="740"/>
        <v>0</v>
      </c>
      <c r="GNS132" s="42">
        <f t="shared" si="740"/>
        <v>0</v>
      </c>
      <c r="GNT132" s="42">
        <f t="shared" si="740"/>
        <v>0</v>
      </c>
      <c r="GNU132" s="42">
        <f t="shared" si="740"/>
        <v>0</v>
      </c>
      <c r="GNV132" s="42">
        <f t="shared" si="740"/>
        <v>0</v>
      </c>
      <c r="GNW132" s="42">
        <f t="shared" si="740"/>
        <v>0</v>
      </c>
      <c r="GNX132" s="42">
        <f t="shared" si="740"/>
        <v>0</v>
      </c>
      <c r="GNY132" s="42">
        <f t="shared" ref="GNY132:GQJ132" si="741">SUM(GNY127:GNY131)</f>
        <v>0</v>
      </c>
      <c r="GNZ132" s="42">
        <f t="shared" si="741"/>
        <v>0</v>
      </c>
      <c r="GOA132" s="42">
        <f t="shared" si="741"/>
        <v>0</v>
      </c>
      <c r="GOB132" s="42">
        <f t="shared" si="741"/>
        <v>0</v>
      </c>
      <c r="GOC132" s="42">
        <f t="shared" si="741"/>
        <v>0</v>
      </c>
      <c r="GOD132" s="42">
        <f t="shared" si="741"/>
        <v>0</v>
      </c>
      <c r="GOE132" s="42">
        <f t="shared" si="741"/>
        <v>0</v>
      </c>
      <c r="GOF132" s="42">
        <f t="shared" si="741"/>
        <v>0</v>
      </c>
      <c r="GOG132" s="42">
        <f t="shared" si="741"/>
        <v>0</v>
      </c>
      <c r="GOH132" s="42">
        <f t="shared" si="741"/>
        <v>0</v>
      </c>
      <c r="GOI132" s="42">
        <f t="shared" si="741"/>
        <v>0</v>
      </c>
      <c r="GOJ132" s="42">
        <f t="shared" si="741"/>
        <v>0</v>
      </c>
      <c r="GOK132" s="42" t="e">
        <f>SUM(GOKM28:GOKM32)</f>
        <v>#NAME?</v>
      </c>
      <c r="GOL132" s="42">
        <f t="shared" si="741"/>
        <v>0</v>
      </c>
      <c r="GOM132" s="42">
        <f t="shared" si="741"/>
        <v>0</v>
      </c>
      <c r="GON132" s="42">
        <f t="shared" si="741"/>
        <v>0</v>
      </c>
      <c r="GOO132" s="42">
        <f t="shared" si="741"/>
        <v>0</v>
      </c>
      <c r="GOP132" s="42">
        <f t="shared" si="741"/>
        <v>0</v>
      </c>
      <c r="GOQ132" s="42">
        <f t="shared" si="741"/>
        <v>0</v>
      </c>
      <c r="GOR132" s="42">
        <f t="shared" si="741"/>
        <v>0</v>
      </c>
      <c r="GOS132" s="42">
        <f t="shared" si="741"/>
        <v>0</v>
      </c>
      <c r="GOT132" s="42">
        <f t="shared" si="741"/>
        <v>0</v>
      </c>
      <c r="GOU132" s="42">
        <f t="shared" si="741"/>
        <v>0</v>
      </c>
      <c r="GOV132" s="42">
        <f t="shared" si="741"/>
        <v>0</v>
      </c>
      <c r="GOW132" s="42">
        <f t="shared" si="741"/>
        <v>0</v>
      </c>
      <c r="GOX132" s="42">
        <f t="shared" si="741"/>
        <v>0</v>
      </c>
      <c r="GOY132" s="42">
        <f t="shared" si="741"/>
        <v>0</v>
      </c>
      <c r="GOZ132" s="42">
        <f t="shared" si="741"/>
        <v>0</v>
      </c>
      <c r="GPA132" s="42">
        <f t="shared" si="741"/>
        <v>0</v>
      </c>
      <c r="GPB132" s="42">
        <f t="shared" si="741"/>
        <v>0</v>
      </c>
      <c r="GPC132" s="42">
        <f t="shared" si="741"/>
        <v>0</v>
      </c>
      <c r="GPD132" s="42">
        <f t="shared" si="741"/>
        <v>0</v>
      </c>
      <c r="GPE132" s="42">
        <f t="shared" si="741"/>
        <v>0</v>
      </c>
      <c r="GPF132" s="42">
        <f t="shared" si="741"/>
        <v>0</v>
      </c>
      <c r="GPG132" s="42">
        <f t="shared" si="741"/>
        <v>0</v>
      </c>
      <c r="GPH132" s="42">
        <f t="shared" si="741"/>
        <v>0</v>
      </c>
      <c r="GPI132" s="42">
        <f t="shared" si="741"/>
        <v>0</v>
      </c>
      <c r="GPJ132" s="42">
        <f t="shared" si="741"/>
        <v>0</v>
      </c>
      <c r="GPK132" s="42" t="e">
        <f>SUM(GPKM28:GPKM32)</f>
        <v>#NAME?</v>
      </c>
      <c r="GPL132" s="42">
        <f t="shared" si="741"/>
        <v>0</v>
      </c>
      <c r="GPM132" s="42">
        <f t="shared" si="741"/>
        <v>0</v>
      </c>
      <c r="GPN132" s="42">
        <f t="shared" si="741"/>
        <v>0</v>
      </c>
      <c r="GPO132" s="42">
        <f t="shared" si="741"/>
        <v>0</v>
      </c>
      <c r="GPP132" s="42">
        <f t="shared" si="741"/>
        <v>0</v>
      </c>
      <c r="GPQ132" s="42">
        <f t="shared" si="741"/>
        <v>0</v>
      </c>
      <c r="GPR132" s="42">
        <f t="shared" si="741"/>
        <v>0</v>
      </c>
      <c r="GPS132" s="42">
        <f t="shared" si="741"/>
        <v>0</v>
      </c>
      <c r="GPT132" s="42">
        <f t="shared" si="741"/>
        <v>0</v>
      </c>
      <c r="GPU132" s="42">
        <f t="shared" si="741"/>
        <v>0</v>
      </c>
      <c r="GPV132" s="42">
        <f t="shared" si="741"/>
        <v>0</v>
      </c>
      <c r="GPW132" s="42">
        <f t="shared" si="741"/>
        <v>0</v>
      </c>
      <c r="GPX132" s="42">
        <f t="shared" si="741"/>
        <v>0</v>
      </c>
      <c r="GPY132" s="42">
        <f t="shared" si="741"/>
        <v>0</v>
      </c>
      <c r="GPZ132" s="42">
        <f t="shared" si="741"/>
        <v>0</v>
      </c>
      <c r="GQA132" s="42">
        <f t="shared" si="741"/>
        <v>0</v>
      </c>
      <c r="GQB132" s="42">
        <f t="shared" si="741"/>
        <v>0</v>
      </c>
      <c r="GQC132" s="42">
        <f t="shared" si="741"/>
        <v>0</v>
      </c>
      <c r="GQD132" s="42">
        <f t="shared" si="741"/>
        <v>0</v>
      </c>
      <c r="GQE132" s="42">
        <f t="shared" si="741"/>
        <v>0</v>
      </c>
      <c r="GQF132" s="42">
        <f t="shared" si="741"/>
        <v>0</v>
      </c>
      <c r="GQG132" s="42">
        <f t="shared" si="741"/>
        <v>0</v>
      </c>
      <c r="GQH132" s="42">
        <f t="shared" si="741"/>
        <v>0</v>
      </c>
      <c r="GQI132" s="42">
        <f t="shared" si="741"/>
        <v>0</v>
      </c>
      <c r="GQJ132" s="42">
        <f t="shared" si="741"/>
        <v>0</v>
      </c>
      <c r="GQK132" s="42" t="e">
        <f>SUM(GQKM28:GQKM32)</f>
        <v>#NAME?</v>
      </c>
      <c r="GQL132" s="42">
        <f t="shared" ref="GQL132:GSV132" si="742">SUM(GQL127:GQL131)</f>
        <v>0</v>
      </c>
      <c r="GQM132" s="42">
        <f t="shared" si="742"/>
        <v>0</v>
      </c>
      <c r="GQN132" s="42">
        <f t="shared" si="742"/>
        <v>0</v>
      </c>
      <c r="GQO132" s="42">
        <f t="shared" si="742"/>
        <v>0</v>
      </c>
      <c r="GQP132" s="42">
        <f t="shared" si="742"/>
        <v>0</v>
      </c>
      <c r="GQQ132" s="42">
        <f t="shared" si="742"/>
        <v>0</v>
      </c>
      <c r="GQR132" s="42">
        <f t="shared" si="742"/>
        <v>0</v>
      </c>
      <c r="GQS132" s="42">
        <f t="shared" si="742"/>
        <v>0</v>
      </c>
      <c r="GQT132" s="42">
        <f t="shared" si="742"/>
        <v>0</v>
      </c>
      <c r="GQU132" s="42">
        <f t="shared" si="742"/>
        <v>0</v>
      </c>
      <c r="GQV132" s="42">
        <f t="shared" si="742"/>
        <v>0</v>
      </c>
      <c r="GQW132" s="42">
        <f t="shared" si="742"/>
        <v>0</v>
      </c>
      <c r="GQX132" s="42">
        <f t="shared" si="742"/>
        <v>0</v>
      </c>
      <c r="GQY132" s="42">
        <f t="shared" si="742"/>
        <v>0</v>
      </c>
      <c r="GQZ132" s="42">
        <f t="shared" si="742"/>
        <v>0</v>
      </c>
      <c r="GRA132" s="42">
        <f t="shared" si="742"/>
        <v>0</v>
      </c>
      <c r="GRB132" s="42">
        <f t="shared" si="742"/>
        <v>0</v>
      </c>
      <c r="GRC132" s="42">
        <f t="shared" si="742"/>
        <v>0</v>
      </c>
      <c r="GRD132" s="42">
        <f t="shared" si="742"/>
        <v>0</v>
      </c>
      <c r="GRE132" s="42">
        <f t="shared" si="742"/>
        <v>0</v>
      </c>
      <c r="GRF132" s="42">
        <f t="shared" si="742"/>
        <v>0</v>
      </c>
      <c r="GRG132" s="42">
        <f t="shared" si="742"/>
        <v>0</v>
      </c>
      <c r="GRH132" s="42">
        <f t="shared" si="742"/>
        <v>0</v>
      </c>
      <c r="GRI132" s="42">
        <f t="shared" si="742"/>
        <v>0</v>
      </c>
      <c r="GRJ132" s="42">
        <f t="shared" si="742"/>
        <v>0</v>
      </c>
      <c r="GRK132" s="42" t="e">
        <f>SUM(GRKM28:GRKM32)</f>
        <v>#NAME?</v>
      </c>
      <c r="GRL132" s="42">
        <f t="shared" si="742"/>
        <v>0</v>
      </c>
      <c r="GRM132" s="42">
        <f t="shared" si="742"/>
        <v>0</v>
      </c>
      <c r="GRN132" s="42">
        <f t="shared" si="742"/>
        <v>0</v>
      </c>
      <c r="GRO132" s="42">
        <f t="shared" si="742"/>
        <v>0</v>
      </c>
      <c r="GRP132" s="42">
        <f t="shared" si="742"/>
        <v>0</v>
      </c>
      <c r="GRQ132" s="42">
        <f t="shared" si="742"/>
        <v>0</v>
      </c>
      <c r="GRR132" s="42">
        <f t="shared" si="742"/>
        <v>0</v>
      </c>
      <c r="GRS132" s="42">
        <f t="shared" si="742"/>
        <v>0</v>
      </c>
      <c r="GRT132" s="42">
        <f t="shared" si="742"/>
        <v>0</v>
      </c>
      <c r="GRU132" s="42">
        <f t="shared" si="742"/>
        <v>0</v>
      </c>
      <c r="GRV132" s="42">
        <f t="shared" si="742"/>
        <v>0</v>
      </c>
      <c r="GRW132" s="42">
        <f t="shared" si="742"/>
        <v>0</v>
      </c>
      <c r="GRX132" s="42">
        <f t="shared" si="742"/>
        <v>0</v>
      </c>
      <c r="GRY132" s="42">
        <f t="shared" si="742"/>
        <v>0</v>
      </c>
      <c r="GRZ132" s="42">
        <f t="shared" si="742"/>
        <v>0</v>
      </c>
      <c r="GSA132" s="42">
        <f t="shared" si="742"/>
        <v>0</v>
      </c>
      <c r="GSB132" s="42">
        <f t="shared" si="742"/>
        <v>0</v>
      </c>
      <c r="GSC132" s="42">
        <f t="shared" si="742"/>
        <v>0</v>
      </c>
      <c r="GSD132" s="42">
        <f t="shared" si="742"/>
        <v>0</v>
      </c>
      <c r="GSE132" s="42">
        <f t="shared" si="742"/>
        <v>0</v>
      </c>
      <c r="GSF132" s="42">
        <f t="shared" si="742"/>
        <v>0</v>
      </c>
      <c r="GSG132" s="42">
        <f t="shared" si="742"/>
        <v>0</v>
      </c>
      <c r="GSH132" s="42">
        <f t="shared" si="742"/>
        <v>0</v>
      </c>
      <c r="GSI132" s="42">
        <f t="shared" si="742"/>
        <v>0</v>
      </c>
      <c r="GSJ132" s="42">
        <f t="shared" si="742"/>
        <v>0</v>
      </c>
      <c r="GSK132" s="42" t="e">
        <f>SUM(GSKM28:GSKM32)</f>
        <v>#NAME?</v>
      </c>
      <c r="GSL132" s="42">
        <f t="shared" si="742"/>
        <v>0</v>
      </c>
      <c r="GSM132" s="42">
        <f t="shared" si="742"/>
        <v>0</v>
      </c>
      <c r="GSN132" s="42">
        <f t="shared" si="742"/>
        <v>0</v>
      </c>
      <c r="GSO132" s="42">
        <f t="shared" si="742"/>
        <v>0</v>
      </c>
      <c r="GSP132" s="42">
        <f t="shared" si="742"/>
        <v>0</v>
      </c>
      <c r="GSQ132" s="42">
        <f t="shared" si="742"/>
        <v>0</v>
      </c>
      <c r="GSR132" s="42">
        <f t="shared" si="742"/>
        <v>0</v>
      </c>
      <c r="GSS132" s="42">
        <f t="shared" si="742"/>
        <v>0</v>
      </c>
      <c r="GST132" s="42">
        <f t="shared" si="742"/>
        <v>0</v>
      </c>
      <c r="GSU132" s="42">
        <f t="shared" si="742"/>
        <v>0</v>
      </c>
      <c r="GSV132" s="42">
        <f t="shared" si="742"/>
        <v>0</v>
      </c>
      <c r="GSW132" s="42">
        <f t="shared" ref="GSW132:GVH132" si="743">SUM(GSW127:GSW131)</f>
        <v>0</v>
      </c>
      <c r="GSX132" s="42">
        <f t="shared" si="743"/>
        <v>0</v>
      </c>
      <c r="GSY132" s="42">
        <f t="shared" si="743"/>
        <v>0</v>
      </c>
      <c r="GSZ132" s="42">
        <f t="shared" si="743"/>
        <v>0</v>
      </c>
      <c r="GTA132" s="42">
        <f t="shared" si="743"/>
        <v>0</v>
      </c>
      <c r="GTB132" s="42">
        <f t="shared" si="743"/>
        <v>0</v>
      </c>
      <c r="GTC132" s="42">
        <f t="shared" si="743"/>
        <v>0</v>
      </c>
      <c r="GTD132" s="42">
        <f t="shared" si="743"/>
        <v>0</v>
      </c>
      <c r="GTE132" s="42">
        <f t="shared" si="743"/>
        <v>0</v>
      </c>
      <c r="GTF132" s="42">
        <f t="shared" si="743"/>
        <v>0</v>
      </c>
      <c r="GTG132" s="42">
        <f t="shared" si="743"/>
        <v>0</v>
      </c>
      <c r="GTH132" s="42">
        <f t="shared" si="743"/>
        <v>0</v>
      </c>
      <c r="GTI132" s="42">
        <f t="shared" si="743"/>
        <v>0</v>
      </c>
      <c r="GTJ132" s="42">
        <f t="shared" si="743"/>
        <v>0</v>
      </c>
      <c r="GTK132" s="42" t="e">
        <f>SUM(GTKM28:GTKM32)</f>
        <v>#NAME?</v>
      </c>
      <c r="GTL132" s="42">
        <f t="shared" si="743"/>
        <v>0</v>
      </c>
      <c r="GTM132" s="42">
        <f t="shared" si="743"/>
        <v>0</v>
      </c>
      <c r="GTN132" s="42">
        <f t="shared" si="743"/>
        <v>0</v>
      </c>
      <c r="GTO132" s="42">
        <f t="shared" si="743"/>
        <v>0</v>
      </c>
      <c r="GTP132" s="42">
        <f t="shared" si="743"/>
        <v>0</v>
      </c>
      <c r="GTQ132" s="42">
        <f t="shared" si="743"/>
        <v>0</v>
      </c>
      <c r="GTR132" s="42">
        <f t="shared" si="743"/>
        <v>0</v>
      </c>
      <c r="GTS132" s="42">
        <f t="shared" si="743"/>
        <v>0</v>
      </c>
      <c r="GTT132" s="42">
        <f t="shared" si="743"/>
        <v>0</v>
      </c>
      <c r="GTU132" s="42">
        <f t="shared" si="743"/>
        <v>0</v>
      </c>
      <c r="GTV132" s="42">
        <f t="shared" si="743"/>
        <v>0</v>
      </c>
      <c r="GTW132" s="42">
        <f t="shared" si="743"/>
        <v>0</v>
      </c>
      <c r="GTX132" s="42">
        <f t="shared" si="743"/>
        <v>0</v>
      </c>
      <c r="GTY132" s="42">
        <f t="shared" si="743"/>
        <v>0</v>
      </c>
      <c r="GTZ132" s="42">
        <f t="shared" si="743"/>
        <v>0</v>
      </c>
      <c r="GUA132" s="42">
        <f t="shared" si="743"/>
        <v>0</v>
      </c>
      <c r="GUB132" s="42">
        <f t="shared" si="743"/>
        <v>0</v>
      </c>
      <c r="GUC132" s="42">
        <f t="shared" si="743"/>
        <v>0</v>
      </c>
      <c r="GUD132" s="42">
        <f t="shared" si="743"/>
        <v>0</v>
      </c>
      <c r="GUE132" s="42">
        <f t="shared" si="743"/>
        <v>0</v>
      </c>
      <c r="GUF132" s="42">
        <f t="shared" si="743"/>
        <v>0</v>
      </c>
      <c r="GUG132" s="42">
        <f t="shared" si="743"/>
        <v>0</v>
      </c>
      <c r="GUH132" s="42">
        <f t="shared" si="743"/>
        <v>0</v>
      </c>
      <c r="GUI132" s="42">
        <f t="shared" si="743"/>
        <v>0</v>
      </c>
      <c r="GUJ132" s="42">
        <f t="shared" si="743"/>
        <v>0</v>
      </c>
      <c r="GUK132" s="42" t="e">
        <f>SUM(GUKM28:GUKM32)</f>
        <v>#NAME?</v>
      </c>
      <c r="GUL132" s="42">
        <f t="shared" si="743"/>
        <v>0</v>
      </c>
      <c r="GUM132" s="42">
        <f t="shared" si="743"/>
        <v>0</v>
      </c>
      <c r="GUN132" s="42">
        <f t="shared" si="743"/>
        <v>0</v>
      </c>
      <c r="GUO132" s="42">
        <f t="shared" si="743"/>
        <v>0</v>
      </c>
      <c r="GUP132" s="42">
        <f t="shared" si="743"/>
        <v>0</v>
      </c>
      <c r="GUQ132" s="42">
        <f t="shared" si="743"/>
        <v>0</v>
      </c>
      <c r="GUR132" s="42">
        <f t="shared" si="743"/>
        <v>0</v>
      </c>
      <c r="GUS132" s="42">
        <f t="shared" si="743"/>
        <v>0</v>
      </c>
      <c r="GUT132" s="42">
        <f t="shared" si="743"/>
        <v>0</v>
      </c>
      <c r="GUU132" s="42">
        <f t="shared" si="743"/>
        <v>0</v>
      </c>
      <c r="GUV132" s="42">
        <f t="shared" si="743"/>
        <v>0</v>
      </c>
      <c r="GUW132" s="42">
        <f t="shared" si="743"/>
        <v>0</v>
      </c>
      <c r="GUX132" s="42">
        <f t="shared" si="743"/>
        <v>0</v>
      </c>
      <c r="GUY132" s="42">
        <f t="shared" si="743"/>
        <v>0</v>
      </c>
      <c r="GUZ132" s="42">
        <f t="shared" si="743"/>
        <v>0</v>
      </c>
      <c r="GVA132" s="42">
        <f t="shared" si="743"/>
        <v>0</v>
      </c>
      <c r="GVB132" s="42">
        <f t="shared" si="743"/>
        <v>0</v>
      </c>
      <c r="GVC132" s="42">
        <f t="shared" si="743"/>
        <v>0</v>
      </c>
      <c r="GVD132" s="42">
        <f t="shared" si="743"/>
        <v>0</v>
      </c>
      <c r="GVE132" s="42">
        <f t="shared" si="743"/>
        <v>0</v>
      </c>
      <c r="GVF132" s="42">
        <f t="shared" si="743"/>
        <v>0</v>
      </c>
      <c r="GVG132" s="42">
        <f t="shared" si="743"/>
        <v>0</v>
      </c>
      <c r="GVH132" s="42">
        <f t="shared" si="743"/>
        <v>0</v>
      </c>
      <c r="GVI132" s="42">
        <f t="shared" ref="GVI132:GXT132" si="744">SUM(GVI127:GVI131)</f>
        <v>0</v>
      </c>
      <c r="GVJ132" s="42">
        <f t="shared" si="744"/>
        <v>0</v>
      </c>
      <c r="GVK132" s="42" t="e">
        <f>SUM(GVKM28:GVKM32)</f>
        <v>#NAME?</v>
      </c>
      <c r="GVL132" s="42">
        <f t="shared" si="744"/>
        <v>0</v>
      </c>
      <c r="GVM132" s="42">
        <f t="shared" si="744"/>
        <v>0</v>
      </c>
      <c r="GVN132" s="42">
        <f t="shared" si="744"/>
        <v>0</v>
      </c>
      <c r="GVO132" s="42">
        <f t="shared" si="744"/>
        <v>0</v>
      </c>
      <c r="GVP132" s="42">
        <f t="shared" si="744"/>
        <v>0</v>
      </c>
      <c r="GVQ132" s="42">
        <f t="shared" si="744"/>
        <v>0</v>
      </c>
      <c r="GVR132" s="42">
        <f t="shared" si="744"/>
        <v>0</v>
      </c>
      <c r="GVS132" s="42">
        <f t="shared" si="744"/>
        <v>0</v>
      </c>
      <c r="GVT132" s="42">
        <f t="shared" si="744"/>
        <v>0</v>
      </c>
      <c r="GVU132" s="42">
        <f t="shared" si="744"/>
        <v>0</v>
      </c>
      <c r="GVV132" s="42">
        <f t="shared" si="744"/>
        <v>0</v>
      </c>
      <c r="GVW132" s="42">
        <f t="shared" si="744"/>
        <v>0</v>
      </c>
      <c r="GVX132" s="42">
        <f t="shared" si="744"/>
        <v>0</v>
      </c>
      <c r="GVY132" s="42">
        <f t="shared" si="744"/>
        <v>0</v>
      </c>
      <c r="GVZ132" s="42">
        <f t="shared" si="744"/>
        <v>0</v>
      </c>
      <c r="GWA132" s="42">
        <f t="shared" si="744"/>
        <v>0</v>
      </c>
      <c r="GWB132" s="42">
        <f t="shared" si="744"/>
        <v>0</v>
      </c>
      <c r="GWC132" s="42">
        <f t="shared" si="744"/>
        <v>0</v>
      </c>
      <c r="GWD132" s="42">
        <f t="shared" si="744"/>
        <v>0</v>
      </c>
      <c r="GWE132" s="42">
        <f t="shared" si="744"/>
        <v>0</v>
      </c>
      <c r="GWF132" s="42">
        <f t="shared" si="744"/>
        <v>0</v>
      </c>
      <c r="GWG132" s="42">
        <f t="shared" si="744"/>
        <v>0</v>
      </c>
      <c r="GWH132" s="42">
        <f t="shared" si="744"/>
        <v>0</v>
      </c>
      <c r="GWI132" s="42">
        <f t="shared" si="744"/>
        <v>0</v>
      </c>
      <c r="GWJ132" s="42">
        <f t="shared" si="744"/>
        <v>0</v>
      </c>
      <c r="GWK132" s="42" t="e">
        <f>SUM(GWKM28:GWKM32)</f>
        <v>#NAME?</v>
      </c>
      <c r="GWL132" s="42">
        <f t="shared" si="744"/>
        <v>0</v>
      </c>
      <c r="GWM132" s="42">
        <f t="shared" si="744"/>
        <v>0</v>
      </c>
      <c r="GWN132" s="42">
        <f t="shared" si="744"/>
        <v>0</v>
      </c>
      <c r="GWO132" s="42">
        <f t="shared" si="744"/>
        <v>0</v>
      </c>
      <c r="GWP132" s="42">
        <f t="shared" si="744"/>
        <v>0</v>
      </c>
      <c r="GWQ132" s="42">
        <f t="shared" si="744"/>
        <v>0</v>
      </c>
      <c r="GWR132" s="42">
        <f t="shared" si="744"/>
        <v>0</v>
      </c>
      <c r="GWS132" s="42">
        <f t="shared" si="744"/>
        <v>0</v>
      </c>
      <c r="GWT132" s="42">
        <f t="shared" si="744"/>
        <v>0</v>
      </c>
      <c r="GWU132" s="42">
        <f t="shared" si="744"/>
        <v>0</v>
      </c>
      <c r="GWV132" s="42">
        <f t="shared" si="744"/>
        <v>0</v>
      </c>
      <c r="GWW132" s="42">
        <f t="shared" si="744"/>
        <v>0</v>
      </c>
      <c r="GWX132" s="42">
        <f t="shared" si="744"/>
        <v>0</v>
      </c>
      <c r="GWY132" s="42">
        <f t="shared" si="744"/>
        <v>0</v>
      </c>
      <c r="GWZ132" s="42">
        <f t="shared" si="744"/>
        <v>0</v>
      </c>
      <c r="GXA132" s="42">
        <f t="shared" si="744"/>
        <v>0</v>
      </c>
      <c r="GXB132" s="42">
        <f t="shared" si="744"/>
        <v>0</v>
      </c>
      <c r="GXC132" s="42">
        <f t="shared" si="744"/>
        <v>0</v>
      </c>
      <c r="GXD132" s="42">
        <f t="shared" si="744"/>
        <v>0</v>
      </c>
      <c r="GXE132" s="42">
        <f t="shared" si="744"/>
        <v>0</v>
      </c>
      <c r="GXF132" s="42">
        <f t="shared" si="744"/>
        <v>0</v>
      </c>
      <c r="GXG132" s="42">
        <f t="shared" si="744"/>
        <v>0</v>
      </c>
      <c r="GXH132" s="42">
        <f t="shared" si="744"/>
        <v>0</v>
      </c>
      <c r="GXI132" s="42">
        <f t="shared" si="744"/>
        <v>0</v>
      </c>
      <c r="GXJ132" s="42">
        <f t="shared" si="744"/>
        <v>0</v>
      </c>
      <c r="GXK132" s="42" t="e">
        <f>SUM(GXKM28:GXKM32)</f>
        <v>#NAME?</v>
      </c>
      <c r="GXL132" s="42">
        <f t="shared" si="744"/>
        <v>0</v>
      </c>
      <c r="GXM132" s="42">
        <f t="shared" si="744"/>
        <v>0</v>
      </c>
      <c r="GXN132" s="42">
        <f t="shared" si="744"/>
        <v>0</v>
      </c>
      <c r="GXO132" s="42">
        <f t="shared" si="744"/>
        <v>0</v>
      </c>
      <c r="GXP132" s="42">
        <f t="shared" si="744"/>
        <v>0</v>
      </c>
      <c r="GXQ132" s="42">
        <f t="shared" si="744"/>
        <v>0</v>
      </c>
      <c r="GXR132" s="42">
        <f t="shared" si="744"/>
        <v>0</v>
      </c>
      <c r="GXS132" s="42">
        <f t="shared" si="744"/>
        <v>0</v>
      </c>
      <c r="GXT132" s="42">
        <f t="shared" si="744"/>
        <v>0</v>
      </c>
      <c r="GXU132" s="42">
        <f t="shared" ref="GXU132:HAF132" si="745">SUM(GXU127:GXU131)</f>
        <v>0</v>
      </c>
      <c r="GXV132" s="42">
        <f t="shared" si="745"/>
        <v>0</v>
      </c>
      <c r="GXW132" s="42">
        <f t="shared" si="745"/>
        <v>0</v>
      </c>
      <c r="GXX132" s="42">
        <f t="shared" si="745"/>
        <v>0</v>
      </c>
      <c r="GXY132" s="42">
        <f t="shared" si="745"/>
        <v>0</v>
      </c>
      <c r="GXZ132" s="42">
        <f t="shared" si="745"/>
        <v>0</v>
      </c>
      <c r="GYA132" s="42">
        <f t="shared" si="745"/>
        <v>0</v>
      </c>
      <c r="GYB132" s="42">
        <f t="shared" si="745"/>
        <v>0</v>
      </c>
      <c r="GYC132" s="42">
        <f t="shared" si="745"/>
        <v>0</v>
      </c>
      <c r="GYD132" s="42">
        <f t="shared" si="745"/>
        <v>0</v>
      </c>
      <c r="GYE132" s="42">
        <f t="shared" si="745"/>
        <v>0</v>
      </c>
      <c r="GYF132" s="42">
        <f t="shared" si="745"/>
        <v>0</v>
      </c>
      <c r="GYG132" s="42">
        <f t="shared" si="745"/>
        <v>0</v>
      </c>
      <c r="GYH132" s="42">
        <f t="shared" si="745"/>
        <v>0</v>
      </c>
      <c r="GYI132" s="42">
        <f t="shared" si="745"/>
        <v>0</v>
      </c>
      <c r="GYJ132" s="42">
        <f t="shared" si="745"/>
        <v>0</v>
      </c>
      <c r="GYK132" s="42" t="e">
        <f>SUM(GYKM28:GYKM32)</f>
        <v>#NAME?</v>
      </c>
      <c r="GYL132" s="42">
        <f t="shared" si="745"/>
        <v>0</v>
      </c>
      <c r="GYM132" s="42">
        <f t="shared" si="745"/>
        <v>0</v>
      </c>
      <c r="GYN132" s="42">
        <f t="shared" si="745"/>
        <v>0</v>
      </c>
      <c r="GYO132" s="42">
        <f t="shared" si="745"/>
        <v>0</v>
      </c>
      <c r="GYP132" s="42">
        <f t="shared" si="745"/>
        <v>0</v>
      </c>
      <c r="GYQ132" s="42">
        <f t="shared" si="745"/>
        <v>0</v>
      </c>
      <c r="GYR132" s="42">
        <f t="shared" si="745"/>
        <v>0</v>
      </c>
      <c r="GYS132" s="42">
        <f t="shared" si="745"/>
        <v>0</v>
      </c>
      <c r="GYT132" s="42">
        <f t="shared" si="745"/>
        <v>0</v>
      </c>
      <c r="GYU132" s="42">
        <f t="shared" si="745"/>
        <v>0</v>
      </c>
      <c r="GYV132" s="42">
        <f t="shared" si="745"/>
        <v>0</v>
      </c>
      <c r="GYW132" s="42">
        <f t="shared" si="745"/>
        <v>0</v>
      </c>
      <c r="GYX132" s="42">
        <f t="shared" si="745"/>
        <v>0</v>
      </c>
      <c r="GYY132" s="42">
        <f t="shared" si="745"/>
        <v>0</v>
      </c>
      <c r="GYZ132" s="42">
        <f t="shared" si="745"/>
        <v>0</v>
      </c>
      <c r="GZA132" s="42">
        <f t="shared" si="745"/>
        <v>0</v>
      </c>
      <c r="GZB132" s="42">
        <f t="shared" si="745"/>
        <v>0</v>
      </c>
      <c r="GZC132" s="42">
        <f t="shared" si="745"/>
        <v>0</v>
      </c>
      <c r="GZD132" s="42">
        <f t="shared" si="745"/>
        <v>0</v>
      </c>
      <c r="GZE132" s="42">
        <f t="shared" si="745"/>
        <v>0</v>
      </c>
      <c r="GZF132" s="42">
        <f t="shared" si="745"/>
        <v>0</v>
      </c>
      <c r="GZG132" s="42">
        <f t="shared" si="745"/>
        <v>0</v>
      </c>
      <c r="GZH132" s="42">
        <f t="shared" si="745"/>
        <v>0</v>
      </c>
      <c r="GZI132" s="42">
        <f t="shared" si="745"/>
        <v>0</v>
      </c>
      <c r="GZJ132" s="42">
        <f t="shared" si="745"/>
        <v>0</v>
      </c>
      <c r="GZK132" s="42" t="e">
        <f>SUM(GZKM28:GZKM32)</f>
        <v>#NAME?</v>
      </c>
      <c r="GZL132" s="42">
        <f t="shared" si="745"/>
        <v>0</v>
      </c>
      <c r="GZM132" s="42">
        <f t="shared" si="745"/>
        <v>0</v>
      </c>
      <c r="GZN132" s="42">
        <f t="shared" si="745"/>
        <v>0</v>
      </c>
      <c r="GZO132" s="42">
        <f t="shared" si="745"/>
        <v>0</v>
      </c>
      <c r="GZP132" s="42">
        <f t="shared" si="745"/>
        <v>0</v>
      </c>
      <c r="GZQ132" s="42">
        <f t="shared" si="745"/>
        <v>0</v>
      </c>
      <c r="GZR132" s="42">
        <f t="shared" si="745"/>
        <v>0</v>
      </c>
      <c r="GZS132" s="42">
        <f t="shared" si="745"/>
        <v>0</v>
      </c>
      <c r="GZT132" s="42">
        <f t="shared" si="745"/>
        <v>0</v>
      </c>
      <c r="GZU132" s="42">
        <f t="shared" si="745"/>
        <v>0</v>
      </c>
      <c r="GZV132" s="42">
        <f t="shared" si="745"/>
        <v>0</v>
      </c>
      <c r="GZW132" s="42">
        <f t="shared" si="745"/>
        <v>0</v>
      </c>
      <c r="GZX132" s="42">
        <f t="shared" si="745"/>
        <v>0</v>
      </c>
      <c r="GZY132" s="42">
        <f t="shared" si="745"/>
        <v>0</v>
      </c>
      <c r="GZZ132" s="42">
        <f t="shared" si="745"/>
        <v>0</v>
      </c>
      <c r="HAA132" s="42">
        <f t="shared" si="745"/>
        <v>0</v>
      </c>
      <c r="HAB132" s="42">
        <f t="shared" si="745"/>
        <v>0</v>
      </c>
      <c r="HAC132" s="42">
        <f t="shared" si="745"/>
        <v>0</v>
      </c>
      <c r="HAD132" s="42">
        <f t="shared" si="745"/>
        <v>0</v>
      </c>
      <c r="HAE132" s="42">
        <f t="shared" si="745"/>
        <v>0</v>
      </c>
      <c r="HAF132" s="42">
        <f t="shared" si="745"/>
        <v>0</v>
      </c>
      <c r="HAG132" s="42">
        <f t="shared" ref="HAG132:HCR132" si="746">SUM(HAG127:HAG131)</f>
        <v>0</v>
      </c>
      <c r="HAH132" s="42">
        <f t="shared" si="746"/>
        <v>0</v>
      </c>
      <c r="HAI132" s="42">
        <f t="shared" si="746"/>
        <v>0</v>
      </c>
      <c r="HAJ132" s="42">
        <f t="shared" si="746"/>
        <v>0</v>
      </c>
      <c r="HAK132" s="42" t="e">
        <f>SUM(HAKM28:HAKM32)</f>
        <v>#NAME?</v>
      </c>
      <c r="HAL132" s="42">
        <f t="shared" si="746"/>
        <v>0</v>
      </c>
      <c r="HAM132" s="42">
        <f t="shared" si="746"/>
        <v>0</v>
      </c>
      <c r="HAN132" s="42">
        <f t="shared" si="746"/>
        <v>0</v>
      </c>
      <c r="HAO132" s="42">
        <f t="shared" si="746"/>
        <v>0</v>
      </c>
      <c r="HAP132" s="42">
        <f t="shared" si="746"/>
        <v>0</v>
      </c>
      <c r="HAQ132" s="42">
        <f t="shared" si="746"/>
        <v>0</v>
      </c>
      <c r="HAR132" s="42">
        <f t="shared" si="746"/>
        <v>0</v>
      </c>
      <c r="HAS132" s="42">
        <f t="shared" si="746"/>
        <v>0</v>
      </c>
      <c r="HAT132" s="42">
        <f t="shared" si="746"/>
        <v>0</v>
      </c>
      <c r="HAU132" s="42">
        <f t="shared" si="746"/>
        <v>0</v>
      </c>
      <c r="HAV132" s="42">
        <f t="shared" si="746"/>
        <v>0</v>
      </c>
      <c r="HAW132" s="42">
        <f t="shared" si="746"/>
        <v>0</v>
      </c>
      <c r="HAX132" s="42">
        <f t="shared" si="746"/>
        <v>0</v>
      </c>
      <c r="HAY132" s="42">
        <f t="shared" si="746"/>
        <v>0</v>
      </c>
      <c r="HAZ132" s="42">
        <f t="shared" si="746"/>
        <v>0</v>
      </c>
      <c r="HBA132" s="42">
        <f t="shared" si="746"/>
        <v>0</v>
      </c>
      <c r="HBB132" s="42">
        <f t="shared" si="746"/>
        <v>0</v>
      </c>
      <c r="HBC132" s="42">
        <f t="shared" si="746"/>
        <v>0</v>
      </c>
      <c r="HBD132" s="42">
        <f t="shared" si="746"/>
        <v>0</v>
      </c>
      <c r="HBE132" s="42">
        <f t="shared" si="746"/>
        <v>0</v>
      </c>
      <c r="HBF132" s="42">
        <f t="shared" si="746"/>
        <v>0</v>
      </c>
      <c r="HBG132" s="42">
        <f t="shared" si="746"/>
        <v>0</v>
      </c>
      <c r="HBH132" s="42">
        <f t="shared" si="746"/>
        <v>0</v>
      </c>
      <c r="HBI132" s="42">
        <f t="shared" si="746"/>
        <v>0</v>
      </c>
      <c r="HBJ132" s="42">
        <f t="shared" si="746"/>
        <v>0</v>
      </c>
      <c r="HBK132" s="42" t="e">
        <f>SUM(HBKM28:HBKM32)</f>
        <v>#NAME?</v>
      </c>
      <c r="HBL132" s="42">
        <f t="shared" si="746"/>
        <v>0</v>
      </c>
      <c r="HBM132" s="42">
        <f t="shared" si="746"/>
        <v>0</v>
      </c>
      <c r="HBN132" s="42">
        <f t="shared" si="746"/>
        <v>0</v>
      </c>
      <c r="HBO132" s="42">
        <f t="shared" si="746"/>
        <v>0</v>
      </c>
      <c r="HBP132" s="42">
        <f t="shared" si="746"/>
        <v>0</v>
      </c>
      <c r="HBQ132" s="42">
        <f t="shared" si="746"/>
        <v>0</v>
      </c>
      <c r="HBR132" s="42">
        <f t="shared" si="746"/>
        <v>0</v>
      </c>
      <c r="HBS132" s="42">
        <f t="shared" si="746"/>
        <v>0</v>
      </c>
      <c r="HBT132" s="42">
        <f t="shared" si="746"/>
        <v>0</v>
      </c>
      <c r="HBU132" s="42">
        <f t="shared" si="746"/>
        <v>0</v>
      </c>
      <c r="HBV132" s="42">
        <f t="shared" si="746"/>
        <v>0</v>
      </c>
      <c r="HBW132" s="42">
        <f t="shared" si="746"/>
        <v>0</v>
      </c>
      <c r="HBX132" s="42">
        <f t="shared" si="746"/>
        <v>0</v>
      </c>
      <c r="HBY132" s="42">
        <f t="shared" si="746"/>
        <v>0</v>
      </c>
      <c r="HBZ132" s="42">
        <f t="shared" si="746"/>
        <v>0</v>
      </c>
      <c r="HCA132" s="42">
        <f t="shared" si="746"/>
        <v>0</v>
      </c>
      <c r="HCB132" s="42">
        <f t="shared" si="746"/>
        <v>0</v>
      </c>
      <c r="HCC132" s="42">
        <f t="shared" si="746"/>
        <v>0</v>
      </c>
      <c r="HCD132" s="42">
        <f t="shared" si="746"/>
        <v>0</v>
      </c>
      <c r="HCE132" s="42">
        <f t="shared" si="746"/>
        <v>0</v>
      </c>
      <c r="HCF132" s="42">
        <f t="shared" si="746"/>
        <v>0</v>
      </c>
      <c r="HCG132" s="42">
        <f t="shared" si="746"/>
        <v>0</v>
      </c>
      <c r="HCH132" s="42">
        <f t="shared" si="746"/>
        <v>0</v>
      </c>
      <c r="HCI132" s="42">
        <f t="shared" si="746"/>
        <v>0</v>
      </c>
      <c r="HCJ132" s="42">
        <f t="shared" si="746"/>
        <v>0</v>
      </c>
      <c r="HCK132" s="42" t="e">
        <f>SUM(HCKM28:HCKM32)</f>
        <v>#NAME?</v>
      </c>
      <c r="HCL132" s="42">
        <f t="shared" si="746"/>
        <v>0</v>
      </c>
      <c r="HCM132" s="42">
        <f t="shared" si="746"/>
        <v>0</v>
      </c>
      <c r="HCN132" s="42">
        <f t="shared" si="746"/>
        <v>0</v>
      </c>
      <c r="HCO132" s="42">
        <f t="shared" si="746"/>
        <v>0</v>
      </c>
      <c r="HCP132" s="42">
        <f t="shared" si="746"/>
        <v>0</v>
      </c>
      <c r="HCQ132" s="42">
        <f t="shared" si="746"/>
        <v>0</v>
      </c>
      <c r="HCR132" s="42">
        <f t="shared" si="746"/>
        <v>0</v>
      </c>
      <c r="HCS132" s="42">
        <f t="shared" ref="HCS132:HFD132" si="747">SUM(HCS127:HCS131)</f>
        <v>0</v>
      </c>
      <c r="HCT132" s="42">
        <f t="shared" si="747"/>
        <v>0</v>
      </c>
      <c r="HCU132" s="42">
        <f t="shared" si="747"/>
        <v>0</v>
      </c>
      <c r="HCV132" s="42">
        <f t="shared" si="747"/>
        <v>0</v>
      </c>
      <c r="HCW132" s="42">
        <f t="shared" si="747"/>
        <v>0</v>
      </c>
      <c r="HCX132" s="42">
        <f t="shared" si="747"/>
        <v>0</v>
      </c>
      <c r="HCY132" s="42">
        <f t="shared" si="747"/>
        <v>0</v>
      </c>
      <c r="HCZ132" s="42">
        <f t="shared" si="747"/>
        <v>0</v>
      </c>
      <c r="HDA132" s="42">
        <f t="shared" si="747"/>
        <v>0</v>
      </c>
      <c r="HDB132" s="42">
        <f t="shared" si="747"/>
        <v>0</v>
      </c>
      <c r="HDC132" s="42">
        <f t="shared" si="747"/>
        <v>0</v>
      </c>
      <c r="HDD132" s="42">
        <f t="shared" si="747"/>
        <v>0</v>
      </c>
      <c r="HDE132" s="42">
        <f t="shared" si="747"/>
        <v>0</v>
      </c>
      <c r="HDF132" s="42">
        <f t="shared" si="747"/>
        <v>0</v>
      </c>
      <c r="HDG132" s="42">
        <f t="shared" si="747"/>
        <v>0</v>
      </c>
      <c r="HDH132" s="42">
        <f t="shared" si="747"/>
        <v>0</v>
      </c>
      <c r="HDI132" s="42">
        <f t="shared" si="747"/>
        <v>0</v>
      </c>
      <c r="HDJ132" s="42">
        <f t="shared" si="747"/>
        <v>0</v>
      </c>
      <c r="HDK132" s="42" t="e">
        <f>SUM(HDKM28:HDKM32)</f>
        <v>#NAME?</v>
      </c>
      <c r="HDL132" s="42">
        <f t="shared" si="747"/>
        <v>0</v>
      </c>
      <c r="HDM132" s="42">
        <f t="shared" si="747"/>
        <v>0</v>
      </c>
      <c r="HDN132" s="42">
        <f t="shared" si="747"/>
        <v>0</v>
      </c>
      <c r="HDO132" s="42">
        <f t="shared" si="747"/>
        <v>0</v>
      </c>
      <c r="HDP132" s="42">
        <f t="shared" si="747"/>
        <v>0</v>
      </c>
      <c r="HDQ132" s="42">
        <f t="shared" si="747"/>
        <v>0</v>
      </c>
      <c r="HDR132" s="42">
        <f t="shared" si="747"/>
        <v>0</v>
      </c>
      <c r="HDS132" s="42">
        <f t="shared" si="747"/>
        <v>0</v>
      </c>
      <c r="HDT132" s="42">
        <f t="shared" si="747"/>
        <v>0</v>
      </c>
      <c r="HDU132" s="42">
        <f t="shared" si="747"/>
        <v>0</v>
      </c>
      <c r="HDV132" s="42">
        <f t="shared" si="747"/>
        <v>0</v>
      </c>
      <c r="HDW132" s="42">
        <f t="shared" si="747"/>
        <v>0</v>
      </c>
      <c r="HDX132" s="42">
        <f t="shared" si="747"/>
        <v>0</v>
      </c>
      <c r="HDY132" s="42">
        <f t="shared" si="747"/>
        <v>0</v>
      </c>
      <c r="HDZ132" s="42">
        <f t="shared" si="747"/>
        <v>0</v>
      </c>
      <c r="HEA132" s="42">
        <f t="shared" si="747"/>
        <v>0</v>
      </c>
      <c r="HEB132" s="42">
        <f t="shared" si="747"/>
        <v>0</v>
      </c>
      <c r="HEC132" s="42">
        <f t="shared" si="747"/>
        <v>0</v>
      </c>
      <c r="HED132" s="42">
        <f t="shared" si="747"/>
        <v>0</v>
      </c>
      <c r="HEE132" s="42">
        <f t="shared" si="747"/>
        <v>0</v>
      </c>
      <c r="HEF132" s="42">
        <f t="shared" si="747"/>
        <v>0</v>
      </c>
      <c r="HEG132" s="42">
        <f t="shared" si="747"/>
        <v>0</v>
      </c>
      <c r="HEH132" s="42">
        <f t="shared" si="747"/>
        <v>0</v>
      </c>
      <c r="HEI132" s="42">
        <f t="shared" si="747"/>
        <v>0</v>
      </c>
      <c r="HEJ132" s="42">
        <f t="shared" si="747"/>
        <v>0</v>
      </c>
      <c r="HEK132" s="42" t="e">
        <f>SUM(HEKM28:HEKM32)</f>
        <v>#NAME?</v>
      </c>
      <c r="HEL132" s="42">
        <f t="shared" si="747"/>
        <v>0</v>
      </c>
      <c r="HEM132" s="42">
        <f t="shared" si="747"/>
        <v>0</v>
      </c>
      <c r="HEN132" s="42">
        <f t="shared" si="747"/>
        <v>0</v>
      </c>
      <c r="HEO132" s="42">
        <f t="shared" si="747"/>
        <v>0</v>
      </c>
      <c r="HEP132" s="42">
        <f t="shared" si="747"/>
        <v>0</v>
      </c>
      <c r="HEQ132" s="42">
        <f t="shared" si="747"/>
        <v>0</v>
      </c>
      <c r="HER132" s="42">
        <f t="shared" si="747"/>
        <v>0</v>
      </c>
      <c r="HES132" s="42">
        <f t="shared" si="747"/>
        <v>0</v>
      </c>
      <c r="HET132" s="42">
        <f t="shared" si="747"/>
        <v>0</v>
      </c>
      <c r="HEU132" s="42">
        <f t="shared" si="747"/>
        <v>0</v>
      </c>
      <c r="HEV132" s="42">
        <f t="shared" si="747"/>
        <v>0</v>
      </c>
      <c r="HEW132" s="42">
        <f t="shared" si="747"/>
        <v>0</v>
      </c>
      <c r="HEX132" s="42">
        <f t="shared" si="747"/>
        <v>0</v>
      </c>
      <c r="HEY132" s="42">
        <f t="shared" si="747"/>
        <v>0</v>
      </c>
      <c r="HEZ132" s="42">
        <f t="shared" si="747"/>
        <v>0</v>
      </c>
      <c r="HFA132" s="42">
        <f t="shared" si="747"/>
        <v>0</v>
      </c>
      <c r="HFB132" s="42">
        <f t="shared" si="747"/>
        <v>0</v>
      </c>
      <c r="HFC132" s="42">
        <f t="shared" si="747"/>
        <v>0</v>
      </c>
      <c r="HFD132" s="42">
        <f t="shared" si="747"/>
        <v>0</v>
      </c>
      <c r="HFE132" s="42">
        <f t="shared" ref="HFE132:HHP132" si="748">SUM(HFE127:HFE131)</f>
        <v>0</v>
      </c>
      <c r="HFF132" s="42">
        <f t="shared" si="748"/>
        <v>0</v>
      </c>
      <c r="HFG132" s="42">
        <f t="shared" si="748"/>
        <v>0</v>
      </c>
      <c r="HFH132" s="42">
        <f t="shared" si="748"/>
        <v>0</v>
      </c>
      <c r="HFI132" s="42">
        <f t="shared" si="748"/>
        <v>0</v>
      </c>
      <c r="HFJ132" s="42">
        <f t="shared" si="748"/>
        <v>0</v>
      </c>
      <c r="HFK132" s="42" t="e">
        <f>SUM(HFKM28:HFKM32)</f>
        <v>#NAME?</v>
      </c>
      <c r="HFL132" s="42">
        <f t="shared" si="748"/>
        <v>0</v>
      </c>
      <c r="HFM132" s="42">
        <f t="shared" si="748"/>
        <v>0</v>
      </c>
      <c r="HFN132" s="42">
        <f t="shared" si="748"/>
        <v>0</v>
      </c>
      <c r="HFO132" s="42">
        <f t="shared" si="748"/>
        <v>0</v>
      </c>
      <c r="HFP132" s="42">
        <f t="shared" si="748"/>
        <v>0</v>
      </c>
      <c r="HFQ132" s="42">
        <f t="shared" si="748"/>
        <v>0</v>
      </c>
      <c r="HFR132" s="42">
        <f t="shared" si="748"/>
        <v>0</v>
      </c>
      <c r="HFS132" s="42">
        <f t="shared" si="748"/>
        <v>0</v>
      </c>
      <c r="HFT132" s="42">
        <f t="shared" si="748"/>
        <v>0</v>
      </c>
      <c r="HFU132" s="42">
        <f t="shared" si="748"/>
        <v>0</v>
      </c>
      <c r="HFV132" s="42">
        <f t="shared" si="748"/>
        <v>0</v>
      </c>
      <c r="HFW132" s="42">
        <f t="shared" si="748"/>
        <v>0</v>
      </c>
      <c r="HFX132" s="42">
        <f t="shared" si="748"/>
        <v>0</v>
      </c>
      <c r="HFY132" s="42">
        <f t="shared" si="748"/>
        <v>0</v>
      </c>
      <c r="HFZ132" s="42">
        <f t="shared" si="748"/>
        <v>0</v>
      </c>
      <c r="HGA132" s="42">
        <f t="shared" si="748"/>
        <v>0</v>
      </c>
      <c r="HGB132" s="42">
        <f t="shared" si="748"/>
        <v>0</v>
      </c>
      <c r="HGC132" s="42">
        <f t="shared" si="748"/>
        <v>0</v>
      </c>
      <c r="HGD132" s="42">
        <f t="shared" si="748"/>
        <v>0</v>
      </c>
      <c r="HGE132" s="42">
        <f t="shared" si="748"/>
        <v>0</v>
      </c>
      <c r="HGF132" s="42">
        <f t="shared" si="748"/>
        <v>0</v>
      </c>
      <c r="HGG132" s="42">
        <f t="shared" si="748"/>
        <v>0</v>
      </c>
      <c r="HGH132" s="42">
        <f t="shared" si="748"/>
        <v>0</v>
      </c>
      <c r="HGI132" s="42">
        <f t="shared" si="748"/>
        <v>0</v>
      </c>
      <c r="HGJ132" s="42">
        <f t="shared" si="748"/>
        <v>0</v>
      </c>
      <c r="HGK132" s="42" t="e">
        <f>SUM(HGKM28:HGKM32)</f>
        <v>#NAME?</v>
      </c>
      <c r="HGL132" s="42">
        <f t="shared" si="748"/>
        <v>0</v>
      </c>
      <c r="HGM132" s="42">
        <f t="shared" si="748"/>
        <v>0</v>
      </c>
      <c r="HGN132" s="42">
        <f t="shared" si="748"/>
        <v>0</v>
      </c>
      <c r="HGO132" s="42">
        <f t="shared" si="748"/>
        <v>0</v>
      </c>
      <c r="HGP132" s="42">
        <f t="shared" si="748"/>
        <v>0</v>
      </c>
      <c r="HGQ132" s="42">
        <f t="shared" si="748"/>
        <v>0</v>
      </c>
      <c r="HGR132" s="42">
        <f t="shared" si="748"/>
        <v>0</v>
      </c>
      <c r="HGS132" s="42">
        <f t="shared" si="748"/>
        <v>0</v>
      </c>
      <c r="HGT132" s="42">
        <f t="shared" si="748"/>
        <v>0</v>
      </c>
      <c r="HGU132" s="42">
        <f t="shared" si="748"/>
        <v>0</v>
      </c>
      <c r="HGV132" s="42">
        <f t="shared" si="748"/>
        <v>0</v>
      </c>
      <c r="HGW132" s="42">
        <f t="shared" si="748"/>
        <v>0</v>
      </c>
      <c r="HGX132" s="42">
        <f t="shared" si="748"/>
        <v>0</v>
      </c>
      <c r="HGY132" s="42">
        <f t="shared" si="748"/>
        <v>0</v>
      </c>
      <c r="HGZ132" s="42">
        <f t="shared" si="748"/>
        <v>0</v>
      </c>
      <c r="HHA132" s="42">
        <f t="shared" si="748"/>
        <v>0</v>
      </c>
      <c r="HHB132" s="42">
        <f t="shared" si="748"/>
        <v>0</v>
      </c>
      <c r="HHC132" s="42">
        <f t="shared" si="748"/>
        <v>0</v>
      </c>
      <c r="HHD132" s="42">
        <f t="shared" si="748"/>
        <v>0</v>
      </c>
      <c r="HHE132" s="42">
        <f t="shared" si="748"/>
        <v>0</v>
      </c>
      <c r="HHF132" s="42">
        <f t="shared" si="748"/>
        <v>0</v>
      </c>
      <c r="HHG132" s="42">
        <f t="shared" si="748"/>
        <v>0</v>
      </c>
      <c r="HHH132" s="42">
        <f t="shared" si="748"/>
        <v>0</v>
      </c>
      <c r="HHI132" s="42">
        <f t="shared" si="748"/>
        <v>0</v>
      </c>
      <c r="HHJ132" s="42">
        <f t="shared" si="748"/>
        <v>0</v>
      </c>
      <c r="HHK132" s="42" t="e">
        <f>SUM(HHKM28:HHKM32)</f>
        <v>#NAME?</v>
      </c>
      <c r="HHL132" s="42">
        <f t="shared" si="748"/>
        <v>0</v>
      </c>
      <c r="HHM132" s="42">
        <f t="shared" si="748"/>
        <v>0</v>
      </c>
      <c r="HHN132" s="42">
        <f t="shared" si="748"/>
        <v>0</v>
      </c>
      <c r="HHO132" s="42">
        <f t="shared" si="748"/>
        <v>0</v>
      </c>
      <c r="HHP132" s="42">
        <f t="shared" si="748"/>
        <v>0</v>
      </c>
      <c r="HHQ132" s="42">
        <f t="shared" ref="HHQ132:HKB132" si="749">SUM(HHQ127:HHQ131)</f>
        <v>0</v>
      </c>
      <c r="HHR132" s="42">
        <f t="shared" si="749"/>
        <v>0</v>
      </c>
      <c r="HHS132" s="42">
        <f t="shared" si="749"/>
        <v>0</v>
      </c>
      <c r="HHT132" s="42">
        <f t="shared" si="749"/>
        <v>0</v>
      </c>
      <c r="HHU132" s="42">
        <f t="shared" si="749"/>
        <v>0</v>
      </c>
      <c r="HHV132" s="42">
        <f t="shared" si="749"/>
        <v>0</v>
      </c>
      <c r="HHW132" s="42">
        <f t="shared" si="749"/>
        <v>0</v>
      </c>
      <c r="HHX132" s="42">
        <f t="shared" si="749"/>
        <v>0</v>
      </c>
      <c r="HHY132" s="42">
        <f t="shared" si="749"/>
        <v>0</v>
      </c>
      <c r="HHZ132" s="42">
        <f t="shared" si="749"/>
        <v>0</v>
      </c>
      <c r="HIA132" s="42">
        <f t="shared" si="749"/>
        <v>0</v>
      </c>
      <c r="HIB132" s="42">
        <f t="shared" si="749"/>
        <v>0</v>
      </c>
      <c r="HIC132" s="42">
        <f t="shared" si="749"/>
        <v>0</v>
      </c>
      <c r="HID132" s="42">
        <f t="shared" si="749"/>
        <v>0</v>
      </c>
      <c r="HIE132" s="42">
        <f t="shared" si="749"/>
        <v>0</v>
      </c>
      <c r="HIF132" s="42">
        <f t="shared" si="749"/>
        <v>0</v>
      </c>
      <c r="HIG132" s="42">
        <f t="shared" si="749"/>
        <v>0</v>
      </c>
      <c r="HIH132" s="42">
        <f t="shared" si="749"/>
        <v>0</v>
      </c>
      <c r="HII132" s="42">
        <f t="shared" si="749"/>
        <v>0</v>
      </c>
      <c r="HIJ132" s="42">
        <f t="shared" si="749"/>
        <v>0</v>
      </c>
      <c r="HIK132" s="42" t="e">
        <f>SUM(HIKM28:HIKM32)</f>
        <v>#NAME?</v>
      </c>
      <c r="HIL132" s="42">
        <f t="shared" si="749"/>
        <v>0</v>
      </c>
      <c r="HIM132" s="42">
        <f t="shared" si="749"/>
        <v>0</v>
      </c>
      <c r="HIN132" s="42">
        <f t="shared" si="749"/>
        <v>0</v>
      </c>
      <c r="HIO132" s="42">
        <f t="shared" si="749"/>
        <v>0</v>
      </c>
      <c r="HIP132" s="42">
        <f t="shared" si="749"/>
        <v>0</v>
      </c>
      <c r="HIQ132" s="42">
        <f t="shared" si="749"/>
        <v>0</v>
      </c>
      <c r="HIR132" s="42">
        <f t="shared" si="749"/>
        <v>0</v>
      </c>
      <c r="HIS132" s="42">
        <f t="shared" si="749"/>
        <v>0</v>
      </c>
      <c r="HIT132" s="42">
        <f t="shared" si="749"/>
        <v>0</v>
      </c>
      <c r="HIU132" s="42">
        <f t="shared" si="749"/>
        <v>0</v>
      </c>
      <c r="HIV132" s="42">
        <f t="shared" si="749"/>
        <v>0</v>
      </c>
      <c r="HIW132" s="42">
        <f t="shared" si="749"/>
        <v>0</v>
      </c>
      <c r="HIX132" s="42">
        <f t="shared" si="749"/>
        <v>0</v>
      </c>
      <c r="HIY132" s="42">
        <f t="shared" si="749"/>
        <v>0</v>
      </c>
      <c r="HIZ132" s="42">
        <f t="shared" si="749"/>
        <v>0</v>
      </c>
      <c r="HJA132" s="42">
        <f t="shared" si="749"/>
        <v>0</v>
      </c>
      <c r="HJB132" s="42">
        <f t="shared" si="749"/>
        <v>0</v>
      </c>
      <c r="HJC132" s="42">
        <f t="shared" si="749"/>
        <v>0</v>
      </c>
      <c r="HJD132" s="42">
        <f t="shared" si="749"/>
        <v>0</v>
      </c>
      <c r="HJE132" s="42">
        <f t="shared" si="749"/>
        <v>0</v>
      </c>
      <c r="HJF132" s="42">
        <f t="shared" si="749"/>
        <v>0</v>
      </c>
      <c r="HJG132" s="42">
        <f t="shared" si="749"/>
        <v>0</v>
      </c>
      <c r="HJH132" s="42">
        <f t="shared" si="749"/>
        <v>0</v>
      </c>
      <c r="HJI132" s="42">
        <f t="shared" si="749"/>
        <v>0</v>
      </c>
      <c r="HJJ132" s="42">
        <f t="shared" si="749"/>
        <v>0</v>
      </c>
      <c r="HJK132" s="42" t="e">
        <f>SUM(HJKM28:HJKM32)</f>
        <v>#NAME?</v>
      </c>
      <c r="HJL132" s="42">
        <f t="shared" si="749"/>
        <v>0</v>
      </c>
      <c r="HJM132" s="42">
        <f t="shared" si="749"/>
        <v>0</v>
      </c>
      <c r="HJN132" s="42">
        <f t="shared" si="749"/>
        <v>0</v>
      </c>
      <c r="HJO132" s="42">
        <f t="shared" si="749"/>
        <v>0</v>
      </c>
      <c r="HJP132" s="42">
        <f t="shared" si="749"/>
        <v>0</v>
      </c>
      <c r="HJQ132" s="42">
        <f t="shared" si="749"/>
        <v>0</v>
      </c>
      <c r="HJR132" s="42">
        <f t="shared" si="749"/>
        <v>0</v>
      </c>
      <c r="HJS132" s="42">
        <f t="shared" si="749"/>
        <v>0</v>
      </c>
      <c r="HJT132" s="42">
        <f t="shared" si="749"/>
        <v>0</v>
      </c>
      <c r="HJU132" s="42">
        <f t="shared" si="749"/>
        <v>0</v>
      </c>
      <c r="HJV132" s="42">
        <f t="shared" si="749"/>
        <v>0</v>
      </c>
      <c r="HJW132" s="42">
        <f t="shared" si="749"/>
        <v>0</v>
      </c>
      <c r="HJX132" s="42">
        <f t="shared" si="749"/>
        <v>0</v>
      </c>
      <c r="HJY132" s="42">
        <f t="shared" si="749"/>
        <v>0</v>
      </c>
      <c r="HJZ132" s="42">
        <f t="shared" si="749"/>
        <v>0</v>
      </c>
      <c r="HKA132" s="42">
        <f t="shared" si="749"/>
        <v>0</v>
      </c>
      <c r="HKB132" s="42">
        <f t="shared" si="749"/>
        <v>0</v>
      </c>
      <c r="HKC132" s="42">
        <f t="shared" ref="HKC132:HMN132" si="750">SUM(HKC127:HKC131)</f>
        <v>0</v>
      </c>
      <c r="HKD132" s="42">
        <f t="shared" si="750"/>
        <v>0</v>
      </c>
      <c r="HKE132" s="42">
        <f t="shared" si="750"/>
        <v>0</v>
      </c>
      <c r="HKF132" s="42">
        <f t="shared" si="750"/>
        <v>0</v>
      </c>
      <c r="HKG132" s="42">
        <f t="shared" si="750"/>
        <v>0</v>
      </c>
      <c r="HKH132" s="42">
        <f t="shared" si="750"/>
        <v>0</v>
      </c>
      <c r="HKI132" s="42">
        <f t="shared" si="750"/>
        <v>0</v>
      </c>
      <c r="HKJ132" s="42">
        <f t="shared" si="750"/>
        <v>0</v>
      </c>
      <c r="HKK132" s="42" t="e">
        <f>SUM(HKKM28:HKKM32)</f>
        <v>#NAME?</v>
      </c>
      <c r="HKL132" s="42">
        <f t="shared" si="750"/>
        <v>0</v>
      </c>
      <c r="HKM132" s="42">
        <f t="shared" si="750"/>
        <v>0</v>
      </c>
      <c r="HKN132" s="42">
        <f t="shared" si="750"/>
        <v>0</v>
      </c>
      <c r="HKO132" s="42">
        <f t="shared" si="750"/>
        <v>0</v>
      </c>
      <c r="HKP132" s="42">
        <f t="shared" si="750"/>
        <v>0</v>
      </c>
      <c r="HKQ132" s="42">
        <f t="shared" si="750"/>
        <v>0</v>
      </c>
      <c r="HKR132" s="42">
        <f t="shared" si="750"/>
        <v>0</v>
      </c>
      <c r="HKS132" s="42">
        <f t="shared" si="750"/>
        <v>0</v>
      </c>
      <c r="HKT132" s="42">
        <f t="shared" si="750"/>
        <v>0</v>
      </c>
      <c r="HKU132" s="42">
        <f t="shared" si="750"/>
        <v>0</v>
      </c>
      <c r="HKV132" s="42">
        <f t="shared" si="750"/>
        <v>0</v>
      </c>
      <c r="HKW132" s="42">
        <f t="shared" si="750"/>
        <v>0</v>
      </c>
      <c r="HKX132" s="42">
        <f t="shared" si="750"/>
        <v>0</v>
      </c>
      <c r="HKY132" s="42">
        <f t="shared" si="750"/>
        <v>0</v>
      </c>
      <c r="HKZ132" s="42">
        <f t="shared" si="750"/>
        <v>0</v>
      </c>
      <c r="HLA132" s="42">
        <f t="shared" si="750"/>
        <v>0</v>
      </c>
      <c r="HLB132" s="42">
        <f t="shared" si="750"/>
        <v>0</v>
      </c>
      <c r="HLC132" s="42">
        <f t="shared" si="750"/>
        <v>0</v>
      </c>
      <c r="HLD132" s="42">
        <f t="shared" si="750"/>
        <v>0</v>
      </c>
      <c r="HLE132" s="42">
        <f t="shared" si="750"/>
        <v>0</v>
      </c>
      <c r="HLF132" s="42">
        <f t="shared" si="750"/>
        <v>0</v>
      </c>
      <c r="HLG132" s="42">
        <f t="shared" si="750"/>
        <v>0</v>
      </c>
      <c r="HLH132" s="42">
        <f t="shared" si="750"/>
        <v>0</v>
      </c>
      <c r="HLI132" s="42">
        <f t="shared" si="750"/>
        <v>0</v>
      </c>
      <c r="HLJ132" s="42">
        <f t="shared" si="750"/>
        <v>0</v>
      </c>
      <c r="HLK132" s="42" t="e">
        <f>SUM(HLKM28:HLKM32)</f>
        <v>#NAME?</v>
      </c>
      <c r="HLL132" s="42">
        <f t="shared" si="750"/>
        <v>0</v>
      </c>
      <c r="HLM132" s="42">
        <f t="shared" si="750"/>
        <v>0</v>
      </c>
      <c r="HLN132" s="42">
        <f t="shared" si="750"/>
        <v>0</v>
      </c>
      <c r="HLO132" s="42">
        <f t="shared" si="750"/>
        <v>0</v>
      </c>
      <c r="HLP132" s="42">
        <f t="shared" si="750"/>
        <v>0</v>
      </c>
      <c r="HLQ132" s="42">
        <f t="shared" si="750"/>
        <v>0</v>
      </c>
      <c r="HLR132" s="42">
        <f t="shared" si="750"/>
        <v>0</v>
      </c>
      <c r="HLS132" s="42">
        <f t="shared" si="750"/>
        <v>0</v>
      </c>
      <c r="HLT132" s="42">
        <f t="shared" si="750"/>
        <v>0</v>
      </c>
      <c r="HLU132" s="42">
        <f t="shared" si="750"/>
        <v>0</v>
      </c>
      <c r="HLV132" s="42">
        <f t="shared" si="750"/>
        <v>0</v>
      </c>
      <c r="HLW132" s="42">
        <f t="shared" si="750"/>
        <v>0</v>
      </c>
      <c r="HLX132" s="42">
        <f t="shared" si="750"/>
        <v>0</v>
      </c>
      <c r="HLY132" s="42">
        <f t="shared" si="750"/>
        <v>0</v>
      </c>
      <c r="HLZ132" s="42">
        <f t="shared" si="750"/>
        <v>0</v>
      </c>
      <c r="HMA132" s="42">
        <f t="shared" si="750"/>
        <v>0</v>
      </c>
      <c r="HMB132" s="42">
        <f t="shared" si="750"/>
        <v>0</v>
      </c>
      <c r="HMC132" s="42">
        <f t="shared" si="750"/>
        <v>0</v>
      </c>
      <c r="HMD132" s="42">
        <f t="shared" si="750"/>
        <v>0</v>
      </c>
      <c r="HME132" s="42">
        <f t="shared" si="750"/>
        <v>0</v>
      </c>
      <c r="HMF132" s="42">
        <f t="shared" si="750"/>
        <v>0</v>
      </c>
      <c r="HMG132" s="42">
        <f t="shared" si="750"/>
        <v>0</v>
      </c>
      <c r="HMH132" s="42">
        <f t="shared" si="750"/>
        <v>0</v>
      </c>
      <c r="HMI132" s="42">
        <f t="shared" si="750"/>
        <v>0</v>
      </c>
      <c r="HMJ132" s="42">
        <f t="shared" si="750"/>
        <v>0</v>
      </c>
      <c r="HMK132" s="42" t="e">
        <f>SUM(HMKM28:HMKM32)</f>
        <v>#NAME?</v>
      </c>
      <c r="HML132" s="42">
        <f t="shared" si="750"/>
        <v>0</v>
      </c>
      <c r="HMM132" s="42">
        <f t="shared" si="750"/>
        <v>0</v>
      </c>
      <c r="HMN132" s="42">
        <f t="shared" si="750"/>
        <v>0</v>
      </c>
      <c r="HMO132" s="42">
        <f t="shared" ref="HMO132:HOZ132" si="751">SUM(HMO127:HMO131)</f>
        <v>0</v>
      </c>
      <c r="HMP132" s="42">
        <f t="shared" si="751"/>
        <v>0</v>
      </c>
      <c r="HMQ132" s="42">
        <f t="shared" si="751"/>
        <v>0</v>
      </c>
      <c r="HMR132" s="42">
        <f t="shared" si="751"/>
        <v>0</v>
      </c>
      <c r="HMS132" s="42">
        <f t="shared" si="751"/>
        <v>0</v>
      </c>
      <c r="HMT132" s="42">
        <f t="shared" si="751"/>
        <v>0</v>
      </c>
      <c r="HMU132" s="42">
        <f t="shared" si="751"/>
        <v>0</v>
      </c>
      <c r="HMV132" s="42">
        <f t="shared" si="751"/>
        <v>0</v>
      </c>
      <c r="HMW132" s="42">
        <f t="shared" si="751"/>
        <v>0</v>
      </c>
      <c r="HMX132" s="42">
        <f t="shared" si="751"/>
        <v>0</v>
      </c>
      <c r="HMY132" s="42">
        <f t="shared" si="751"/>
        <v>0</v>
      </c>
      <c r="HMZ132" s="42">
        <f t="shared" si="751"/>
        <v>0</v>
      </c>
      <c r="HNA132" s="42">
        <f t="shared" si="751"/>
        <v>0</v>
      </c>
      <c r="HNB132" s="42">
        <f t="shared" si="751"/>
        <v>0</v>
      </c>
      <c r="HNC132" s="42">
        <f t="shared" si="751"/>
        <v>0</v>
      </c>
      <c r="HND132" s="42">
        <f t="shared" si="751"/>
        <v>0</v>
      </c>
      <c r="HNE132" s="42">
        <f t="shared" si="751"/>
        <v>0</v>
      </c>
      <c r="HNF132" s="42">
        <f t="shared" si="751"/>
        <v>0</v>
      </c>
      <c r="HNG132" s="42">
        <f t="shared" si="751"/>
        <v>0</v>
      </c>
      <c r="HNH132" s="42">
        <f t="shared" si="751"/>
        <v>0</v>
      </c>
      <c r="HNI132" s="42">
        <f t="shared" si="751"/>
        <v>0</v>
      </c>
      <c r="HNJ132" s="42">
        <f t="shared" si="751"/>
        <v>0</v>
      </c>
      <c r="HNK132" s="42" t="e">
        <f>SUM(HNKM28:HNKM32)</f>
        <v>#NAME?</v>
      </c>
      <c r="HNL132" s="42">
        <f t="shared" si="751"/>
        <v>0</v>
      </c>
      <c r="HNM132" s="42">
        <f t="shared" si="751"/>
        <v>0</v>
      </c>
      <c r="HNN132" s="42">
        <f t="shared" si="751"/>
        <v>0</v>
      </c>
      <c r="HNO132" s="42">
        <f t="shared" si="751"/>
        <v>0</v>
      </c>
      <c r="HNP132" s="42">
        <f t="shared" si="751"/>
        <v>0</v>
      </c>
      <c r="HNQ132" s="42">
        <f t="shared" si="751"/>
        <v>0</v>
      </c>
      <c r="HNR132" s="42">
        <f t="shared" si="751"/>
        <v>0</v>
      </c>
      <c r="HNS132" s="42">
        <f t="shared" si="751"/>
        <v>0</v>
      </c>
      <c r="HNT132" s="42">
        <f t="shared" si="751"/>
        <v>0</v>
      </c>
      <c r="HNU132" s="42">
        <f t="shared" si="751"/>
        <v>0</v>
      </c>
      <c r="HNV132" s="42">
        <f t="shared" si="751"/>
        <v>0</v>
      </c>
      <c r="HNW132" s="42">
        <f t="shared" si="751"/>
        <v>0</v>
      </c>
      <c r="HNX132" s="42">
        <f t="shared" si="751"/>
        <v>0</v>
      </c>
      <c r="HNY132" s="42">
        <f t="shared" si="751"/>
        <v>0</v>
      </c>
      <c r="HNZ132" s="42">
        <f t="shared" si="751"/>
        <v>0</v>
      </c>
      <c r="HOA132" s="42">
        <f t="shared" si="751"/>
        <v>0</v>
      </c>
      <c r="HOB132" s="42">
        <f t="shared" si="751"/>
        <v>0</v>
      </c>
      <c r="HOC132" s="42">
        <f t="shared" si="751"/>
        <v>0</v>
      </c>
      <c r="HOD132" s="42">
        <f t="shared" si="751"/>
        <v>0</v>
      </c>
      <c r="HOE132" s="42">
        <f t="shared" si="751"/>
        <v>0</v>
      </c>
      <c r="HOF132" s="42">
        <f t="shared" si="751"/>
        <v>0</v>
      </c>
      <c r="HOG132" s="42">
        <f t="shared" si="751"/>
        <v>0</v>
      </c>
      <c r="HOH132" s="42">
        <f t="shared" si="751"/>
        <v>0</v>
      </c>
      <c r="HOI132" s="42">
        <f t="shared" si="751"/>
        <v>0</v>
      </c>
      <c r="HOJ132" s="42">
        <f t="shared" si="751"/>
        <v>0</v>
      </c>
      <c r="HOK132" s="42" t="e">
        <f>SUM(HOKM28:HOKM32)</f>
        <v>#NAME?</v>
      </c>
      <c r="HOL132" s="42">
        <f t="shared" si="751"/>
        <v>0</v>
      </c>
      <c r="HOM132" s="42">
        <f t="shared" si="751"/>
        <v>0</v>
      </c>
      <c r="HON132" s="42">
        <f t="shared" si="751"/>
        <v>0</v>
      </c>
      <c r="HOO132" s="42">
        <f t="shared" si="751"/>
        <v>0</v>
      </c>
      <c r="HOP132" s="42">
        <f t="shared" si="751"/>
        <v>0</v>
      </c>
      <c r="HOQ132" s="42">
        <f t="shared" si="751"/>
        <v>0</v>
      </c>
      <c r="HOR132" s="42">
        <f t="shared" si="751"/>
        <v>0</v>
      </c>
      <c r="HOS132" s="42">
        <f t="shared" si="751"/>
        <v>0</v>
      </c>
      <c r="HOT132" s="42">
        <f t="shared" si="751"/>
        <v>0</v>
      </c>
      <c r="HOU132" s="42">
        <f t="shared" si="751"/>
        <v>0</v>
      </c>
      <c r="HOV132" s="42">
        <f t="shared" si="751"/>
        <v>0</v>
      </c>
      <c r="HOW132" s="42">
        <f t="shared" si="751"/>
        <v>0</v>
      </c>
      <c r="HOX132" s="42">
        <f t="shared" si="751"/>
        <v>0</v>
      </c>
      <c r="HOY132" s="42">
        <f t="shared" si="751"/>
        <v>0</v>
      </c>
      <c r="HOZ132" s="42">
        <f t="shared" si="751"/>
        <v>0</v>
      </c>
      <c r="HPA132" s="42">
        <f t="shared" ref="HPA132:HRL132" si="752">SUM(HPA127:HPA131)</f>
        <v>0</v>
      </c>
      <c r="HPB132" s="42">
        <f t="shared" si="752"/>
        <v>0</v>
      </c>
      <c r="HPC132" s="42">
        <f t="shared" si="752"/>
        <v>0</v>
      </c>
      <c r="HPD132" s="42">
        <f t="shared" si="752"/>
        <v>0</v>
      </c>
      <c r="HPE132" s="42">
        <f t="shared" si="752"/>
        <v>0</v>
      </c>
      <c r="HPF132" s="42">
        <f t="shared" si="752"/>
        <v>0</v>
      </c>
      <c r="HPG132" s="42">
        <f t="shared" si="752"/>
        <v>0</v>
      </c>
      <c r="HPH132" s="42">
        <f t="shared" si="752"/>
        <v>0</v>
      </c>
      <c r="HPI132" s="42">
        <f t="shared" si="752"/>
        <v>0</v>
      </c>
      <c r="HPJ132" s="42">
        <f t="shared" si="752"/>
        <v>0</v>
      </c>
      <c r="HPK132" s="42" t="e">
        <f>SUM(HPKM28:HPKM32)</f>
        <v>#NAME?</v>
      </c>
      <c r="HPL132" s="42">
        <f t="shared" si="752"/>
        <v>0</v>
      </c>
      <c r="HPM132" s="42">
        <f t="shared" si="752"/>
        <v>0</v>
      </c>
      <c r="HPN132" s="42">
        <f t="shared" si="752"/>
        <v>0</v>
      </c>
      <c r="HPO132" s="42">
        <f t="shared" si="752"/>
        <v>0</v>
      </c>
      <c r="HPP132" s="42">
        <f t="shared" si="752"/>
        <v>0</v>
      </c>
      <c r="HPQ132" s="42">
        <f t="shared" si="752"/>
        <v>0</v>
      </c>
      <c r="HPR132" s="42">
        <f t="shared" si="752"/>
        <v>0</v>
      </c>
      <c r="HPS132" s="42">
        <f t="shared" si="752"/>
        <v>0</v>
      </c>
      <c r="HPT132" s="42">
        <f t="shared" si="752"/>
        <v>0</v>
      </c>
      <c r="HPU132" s="42">
        <f t="shared" si="752"/>
        <v>0</v>
      </c>
      <c r="HPV132" s="42">
        <f t="shared" si="752"/>
        <v>0</v>
      </c>
      <c r="HPW132" s="42">
        <f t="shared" si="752"/>
        <v>0</v>
      </c>
      <c r="HPX132" s="42">
        <f t="shared" si="752"/>
        <v>0</v>
      </c>
      <c r="HPY132" s="42">
        <f t="shared" si="752"/>
        <v>0</v>
      </c>
      <c r="HPZ132" s="42">
        <f t="shared" si="752"/>
        <v>0</v>
      </c>
      <c r="HQA132" s="42">
        <f t="shared" si="752"/>
        <v>0</v>
      </c>
      <c r="HQB132" s="42">
        <f t="shared" si="752"/>
        <v>0</v>
      </c>
      <c r="HQC132" s="42">
        <f t="shared" si="752"/>
        <v>0</v>
      </c>
      <c r="HQD132" s="42">
        <f t="shared" si="752"/>
        <v>0</v>
      </c>
      <c r="HQE132" s="42">
        <f t="shared" si="752"/>
        <v>0</v>
      </c>
      <c r="HQF132" s="42">
        <f t="shared" si="752"/>
        <v>0</v>
      </c>
      <c r="HQG132" s="42">
        <f t="shared" si="752"/>
        <v>0</v>
      </c>
      <c r="HQH132" s="42">
        <f t="shared" si="752"/>
        <v>0</v>
      </c>
      <c r="HQI132" s="42">
        <f t="shared" si="752"/>
        <v>0</v>
      </c>
      <c r="HQJ132" s="42">
        <f t="shared" si="752"/>
        <v>0</v>
      </c>
      <c r="HQK132" s="42" t="e">
        <f>SUM(HQKM28:HQKM32)</f>
        <v>#NAME?</v>
      </c>
      <c r="HQL132" s="42">
        <f t="shared" si="752"/>
        <v>0</v>
      </c>
      <c r="HQM132" s="42">
        <f t="shared" si="752"/>
        <v>0</v>
      </c>
      <c r="HQN132" s="42">
        <f t="shared" si="752"/>
        <v>0</v>
      </c>
      <c r="HQO132" s="42">
        <f t="shared" si="752"/>
        <v>0</v>
      </c>
      <c r="HQP132" s="42">
        <f t="shared" si="752"/>
        <v>0</v>
      </c>
      <c r="HQQ132" s="42">
        <f t="shared" si="752"/>
        <v>0</v>
      </c>
      <c r="HQR132" s="42">
        <f t="shared" si="752"/>
        <v>0</v>
      </c>
      <c r="HQS132" s="42">
        <f t="shared" si="752"/>
        <v>0</v>
      </c>
      <c r="HQT132" s="42">
        <f t="shared" si="752"/>
        <v>0</v>
      </c>
      <c r="HQU132" s="42">
        <f t="shared" si="752"/>
        <v>0</v>
      </c>
      <c r="HQV132" s="42">
        <f t="shared" si="752"/>
        <v>0</v>
      </c>
      <c r="HQW132" s="42">
        <f t="shared" si="752"/>
        <v>0</v>
      </c>
      <c r="HQX132" s="42">
        <f t="shared" si="752"/>
        <v>0</v>
      </c>
      <c r="HQY132" s="42">
        <f t="shared" si="752"/>
        <v>0</v>
      </c>
      <c r="HQZ132" s="42">
        <f t="shared" si="752"/>
        <v>0</v>
      </c>
      <c r="HRA132" s="42">
        <f t="shared" si="752"/>
        <v>0</v>
      </c>
      <c r="HRB132" s="42">
        <f t="shared" si="752"/>
        <v>0</v>
      </c>
      <c r="HRC132" s="42">
        <f t="shared" si="752"/>
        <v>0</v>
      </c>
      <c r="HRD132" s="42">
        <f t="shared" si="752"/>
        <v>0</v>
      </c>
      <c r="HRE132" s="42">
        <f t="shared" si="752"/>
        <v>0</v>
      </c>
      <c r="HRF132" s="42">
        <f t="shared" si="752"/>
        <v>0</v>
      </c>
      <c r="HRG132" s="42">
        <f t="shared" si="752"/>
        <v>0</v>
      </c>
      <c r="HRH132" s="42">
        <f t="shared" si="752"/>
        <v>0</v>
      </c>
      <c r="HRI132" s="42">
        <f t="shared" si="752"/>
        <v>0</v>
      </c>
      <c r="HRJ132" s="42">
        <f t="shared" si="752"/>
        <v>0</v>
      </c>
      <c r="HRK132" s="42" t="e">
        <f>SUM(HRKM28:HRKM32)</f>
        <v>#NAME?</v>
      </c>
      <c r="HRL132" s="42">
        <f t="shared" si="752"/>
        <v>0</v>
      </c>
      <c r="HRM132" s="42">
        <f t="shared" ref="HRM132:HTX132" si="753">SUM(HRM127:HRM131)</f>
        <v>0</v>
      </c>
      <c r="HRN132" s="42">
        <f t="shared" si="753"/>
        <v>0</v>
      </c>
      <c r="HRO132" s="42">
        <f t="shared" si="753"/>
        <v>0</v>
      </c>
      <c r="HRP132" s="42">
        <f t="shared" si="753"/>
        <v>0</v>
      </c>
      <c r="HRQ132" s="42">
        <f t="shared" si="753"/>
        <v>0</v>
      </c>
      <c r="HRR132" s="42">
        <f t="shared" si="753"/>
        <v>0</v>
      </c>
      <c r="HRS132" s="42">
        <f t="shared" si="753"/>
        <v>0</v>
      </c>
      <c r="HRT132" s="42">
        <f t="shared" si="753"/>
        <v>0</v>
      </c>
      <c r="HRU132" s="42">
        <f t="shared" si="753"/>
        <v>0</v>
      </c>
      <c r="HRV132" s="42">
        <f t="shared" si="753"/>
        <v>0</v>
      </c>
      <c r="HRW132" s="42">
        <f t="shared" si="753"/>
        <v>0</v>
      </c>
      <c r="HRX132" s="42">
        <f t="shared" si="753"/>
        <v>0</v>
      </c>
      <c r="HRY132" s="42">
        <f t="shared" si="753"/>
        <v>0</v>
      </c>
      <c r="HRZ132" s="42">
        <f t="shared" si="753"/>
        <v>0</v>
      </c>
      <c r="HSA132" s="42">
        <f t="shared" si="753"/>
        <v>0</v>
      </c>
      <c r="HSB132" s="42">
        <f t="shared" si="753"/>
        <v>0</v>
      </c>
      <c r="HSC132" s="42">
        <f t="shared" si="753"/>
        <v>0</v>
      </c>
      <c r="HSD132" s="42">
        <f t="shared" si="753"/>
        <v>0</v>
      </c>
      <c r="HSE132" s="42">
        <f t="shared" si="753"/>
        <v>0</v>
      </c>
      <c r="HSF132" s="42">
        <f t="shared" si="753"/>
        <v>0</v>
      </c>
      <c r="HSG132" s="42">
        <f t="shared" si="753"/>
        <v>0</v>
      </c>
      <c r="HSH132" s="42">
        <f t="shared" si="753"/>
        <v>0</v>
      </c>
      <c r="HSI132" s="42">
        <f t="shared" si="753"/>
        <v>0</v>
      </c>
      <c r="HSJ132" s="42">
        <f t="shared" si="753"/>
        <v>0</v>
      </c>
      <c r="HSK132" s="42" t="e">
        <f>SUM(HSKM28:HSKM32)</f>
        <v>#NAME?</v>
      </c>
      <c r="HSL132" s="42">
        <f t="shared" si="753"/>
        <v>0</v>
      </c>
      <c r="HSM132" s="42">
        <f t="shared" si="753"/>
        <v>0</v>
      </c>
      <c r="HSN132" s="42">
        <f t="shared" si="753"/>
        <v>0</v>
      </c>
      <c r="HSO132" s="42">
        <f t="shared" si="753"/>
        <v>0</v>
      </c>
      <c r="HSP132" s="42">
        <f t="shared" si="753"/>
        <v>0</v>
      </c>
      <c r="HSQ132" s="42">
        <f t="shared" si="753"/>
        <v>0</v>
      </c>
      <c r="HSR132" s="42">
        <f t="shared" si="753"/>
        <v>0</v>
      </c>
      <c r="HSS132" s="42">
        <f t="shared" si="753"/>
        <v>0</v>
      </c>
      <c r="HST132" s="42">
        <f t="shared" si="753"/>
        <v>0</v>
      </c>
      <c r="HSU132" s="42">
        <f t="shared" si="753"/>
        <v>0</v>
      </c>
      <c r="HSV132" s="42">
        <f t="shared" si="753"/>
        <v>0</v>
      </c>
      <c r="HSW132" s="42">
        <f t="shared" si="753"/>
        <v>0</v>
      </c>
      <c r="HSX132" s="42">
        <f t="shared" si="753"/>
        <v>0</v>
      </c>
      <c r="HSY132" s="42">
        <f t="shared" si="753"/>
        <v>0</v>
      </c>
      <c r="HSZ132" s="42">
        <f t="shared" si="753"/>
        <v>0</v>
      </c>
      <c r="HTA132" s="42">
        <f t="shared" si="753"/>
        <v>0</v>
      </c>
      <c r="HTB132" s="42">
        <f t="shared" si="753"/>
        <v>0</v>
      </c>
      <c r="HTC132" s="42">
        <f t="shared" si="753"/>
        <v>0</v>
      </c>
      <c r="HTD132" s="42">
        <f t="shared" si="753"/>
        <v>0</v>
      </c>
      <c r="HTE132" s="42">
        <f t="shared" si="753"/>
        <v>0</v>
      </c>
      <c r="HTF132" s="42">
        <f t="shared" si="753"/>
        <v>0</v>
      </c>
      <c r="HTG132" s="42">
        <f t="shared" si="753"/>
        <v>0</v>
      </c>
      <c r="HTH132" s="42">
        <f t="shared" si="753"/>
        <v>0</v>
      </c>
      <c r="HTI132" s="42">
        <f t="shared" si="753"/>
        <v>0</v>
      </c>
      <c r="HTJ132" s="42">
        <f t="shared" si="753"/>
        <v>0</v>
      </c>
      <c r="HTK132" s="42" t="e">
        <f>SUM(HTKM28:HTKM32)</f>
        <v>#NAME?</v>
      </c>
      <c r="HTL132" s="42">
        <f t="shared" si="753"/>
        <v>0</v>
      </c>
      <c r="HTM132" s="42">
        <f t="shared" si="753"/>
        <v>0</v>
      </c>
      <c r="HTN132" s="42">
        <f t="shared" si="753"/>
        <v>0</v>
      </c>
      <c r="HTO132" s="42">
        <f t="shared" si="753"/>
        <v>0</v>
      </c>
      <c r="HTP132" s="42">
        <f t="shared" si="753"/>
        <v>0</v>
      </c>
      <c r="HTQ132" s="42">
        <f t="shared" si="753"/>
        <v>0</v>
      </c>
      <c r="HTR132" s="42">
        <f t="shared" si="753"/>
        <v>0</v>
      </c>
      <c r="HTS132" s="42">
        <f t="shared" si="753"/>
        <v>0</v>
      </c>
      <c r="HTT132" s="42">
        <f t="shared" si="753"/>
        <v>0</v>
      </c>
      <c r="HTU132" s="42">
        <f t="shared" si="753"/>
        <v>0</v>
      </c>
      <c r="HTV132" s="42">
        <f t="shared" si="753"/>
        <v>0</v>
      </c>
      <c r="HTW132" s="42">
        <f t="shared" si="753"/>
        <v>0</v>
      </c>
      <c r="HTX132" s="42">
        <f t="shared" si="753"/>
        <v>0</v>
      </c>
      <c r="HTY132" s="42">
        <f t="shared" ref="HTY132:HWJ132" si="754">SUM(HTY127:HTY131)</f>
        <v>0</v>
      </c>
      <c r="HTZ132" s="42">
        <f t="shared" si="754"/>
        <v>0</v>
      </c>
      <c r="HUA132" s="42">
        <f t="shared" si="754"/>
        <v>0</v>
      </c>
      <c r="HUB132" s="42">
        <f t="shared" si="754"/>
        <v>0</v>
      </c>
      <c r="HUC132" s="42">
        <f t="shared" si="754"/>
        <v>0</v>
      </c>
      <c r="HUD132" s="42">
        <f t="shared" si="754"/>
        <v>0</v>
      </c>
      <c r="HUE132" s="42">
        <f t="shared" si="754"/>
        <v>0</v>
      </c>
      <c r="HUF132" s="42">
        <f t="shared" si="754"/>
        <v>0</v>
      </c>
      <c r="HUG132" s="42">
        <f t="shared" si="754"/>
        <v>0</v>
      </c>
      <c r="HUH132" s="42">
        <f t="shared" si="754"/>
        <v>0</v>
      </c>
      <c r="HUI132" s="42">
        <f t="shared" si="754"/>
        <v>0</v>
      </c>
      <c r="HUJ132" s="42">
        <f t="shared" si="754"/>
        <v>0</v>
      </c>
      <c r="HUK132" s="42" t="e">
        <f>SUM(HUKM28:HUKM32)</f>
        <v>#NAME?</v>
      </c>
      <c r="HUL132" s="42">
        <f t="shared" si="754"/>
        <v>0</v>
      </c>
      <c r="HUM132" s="42">
        <f t="shared" si="754"/>
        <v>0</v>
      </c>
      <c r="HUN132" s="42">
        <f t="shared" si="754"/>
        <v>0</v>
      </c>
      <c r="HUO132" s="42">
        <f t="shared" si="754"/>
        <v>0</v>
      </c>
      <c r="HUP132" s="42">
        <f t="shared" si="754"/>
        <v>0</v>
      </c>
      <c r="HUQ132" s="42">
        <f t="shared" si="754"/>
        <v>0</v>
      </c>
      <c r="HUR132" s="42">
        <f t="shared" si="754"/>
        <v>0</v>
      </c>
      <c r="HUS132" s="42">
        <f t="shared" si="754"/>
        <v>0</v>
      </c>
      <c r="HUT132" s="42">
        <f t="shared" si="754"/>
        <v>0</v>
      </c>
      <c r="HUU132" s="42">
        <f t="shared" si="754"/>
        <v>0</v>
      </c>
      <c r="HUV132" s="42">
        <f t="shared" si="754"/>
        <v>0</v>
      </c>
      <c r="HUW132" s="42">
        <f t="shared" si="754"/>
        <v>0</v>
      </c>
      <c r="HUX132" s="42">
        <f t="shared" si="754"/>
        <v>0</v>
      </c>
      <c r="HUY132" s="42">
        <f t="shared" si="754"/>
        <v>0</v>
      </c>
      <c r="HUZ132" s="42">
        <f t="shared" si="754"/>
        <v>0</v>
      </c>
      <c r="HVA132" s="42">
        <f t="shared" si="754"/>
        <v>0</v>
      </c>
      <c r="HVB132" s="42">
        <f t="shared" si="754"/>
        <v>0</v>
      </c>
      <c r="HVC132" s="42">
        <f t="shared" si="754"/>
        <v>0</v>
      </c>
      <c r="HVD132" s="42">
        <f t="shared" si="754"/>
        <v>0</v>
      </c>
      <c r="HVE132" s="42">
        <f t="shared" si="754"/>
        <v>0</v>
      </c>
      <c r="HVF132" s="42">
        <f t="shared" si="754"/>
        <v>0</v>
      </c>
      <c r="HVG132" s="42">
        <f t="shared" si="754"/>
        <v>0</v>
      </c>
      <c r="HVH132" s="42">
        <f t="shared" si="754"/>
        <v>0</v>
      </c>
      <c r="HVI132" s="42">
        <f t="shared" si="754"/>
        <v>0</v>
      </c>
      <c r="HVJ132" s="42">
        <f t="shared" si="754"/>
        <v>0</v>
      </c>
      <c r="HVK132" s="42" t="e">
        <f>SUM(HVKM28:HVKM32)</f>
        <v>#NAME?</v>
      </c>
      <c r="HVL132" s="42">
        <f t="shared" si="754"/>
        <v>0</v>
      </c>
      <c r="HVM132" s="42">
        <f t="shared" si="754"/>
        <v>0</v>
      </c>
      <c r="HVN132" s="42">
        <f t="shared" si="754"/>
        <v>0</v>
      </c>
      <c r="HVO132" s="42">
        <f t="shared" si="754"/>
        <v>0</v>
      </c>
      <c r="HVP132" s="42">
        <f t="shared" si="754"/>
        <v>0</v>
      </c>
      <c r="HVQ132" s="42">
        <f t="shared" si="754"/>
        <v>0</v>
      </c>
      <c r="HVR132" s="42">
        <f t="shared" si="754"/>
        <v>0</v>
      </c>
      <c r="HVS132" s="42">
        <f t="shared" si="754"/>
        <v>0</v>
      </c>
      <c r="HVT132" s="42">
        <f t="shared" si="754"/>
        <v>0</v>
      </c>
      <c r="HVU132" s="42">
        <f t="shared" si="754"/>
        <v>0</v>
      </c>
      <c r="HVV132" s="42">
        <f t="shared" si="754"/>
        <v>0</v>
      </c>
      <c r="HVW132" s="42">
        <f t="shared" si="754"/>
        <v>0</v>
      </c>
      <c r="HVX132" s="42">
        <f t="shared" si="754"/>
        <v>0</v>
      </c>
      <c r="HVY132" s="42">
        <f t="shared" si="754"/>
        <v>0</v>
      </c>
      <c r="HVZ132" s="42">
        <f t="shared" si="754"/>
        <v>0</v>
      </c>
      <c r="HWA132" s="42">
        <f t="shared" si="754"/>
        <v>0</v>
      </c>
      <c r="HWB132" s="42">
        <f t="shared" si="754"/>
        <v>0</v>
      </c>
      <c r="HWC132" s="42">
        <f t="shared" si="754"/>
        <v>0</v>
      </c>
      <c r="HWD132" s="42">
        <f t="shared" si="754"/>
        <v>0</v>
      </c>
      <c r="HWE132" s="42">
        <f t="shared" si="754"/>
        <v>0</v>
      </c>
      <c r="HWF132" s="42">
        <f t="shared" si="754"/>
        <v>0</v>
      </c>
      <c r="HWG132" s="42">
        <f t="shared" si="754"/>
        <v>0</v>
      </c>
      <c r="HWH132" s="42">
        <f t="shared" si="754"/>
        <v>0</v>
      </c>
      <c r="HWI132" s="42">
        <f t="shared" si="754"/>
        <v>0</v>
      </c>
      <c r="HWJ132" s="42">
        <f t="shared" si="754"/>
        <v>0</v>
      </c>
      <c r="HWK132" s="42" t="e">
        <f>SUM(HWKM28:HWKM32)</f>
        <v>#NAME?</v>
      </c>
      <c r="HWL132" s="42">
        <f t="shared" ref="HWL132:HYV132" si="755">SUM(HWL127:HWL131)</f>
        <v>0</v>
      </c>
      <c r="HWM132" s="42">
        <f t="shared" si="755"/>
        <v>0</v>
      </c>
      <c r="HWN132" s="42">
        <f t="shared" si="755"/>
        <v>0</v>
      </c>
      <c r="HWO132" s="42">
        <f t="shared" si="755"/>
        <v>0</v>
      </c>
      <c r="HWP132" s="42">
        <f t="shared" si="755"/>
        <v>0</v>
      </c>
      <c r="HWQ132" s="42">
        <f t="shared" si="755"/>
        <v>0</v>
      </c>
      <c r="HWR132" s="42">
        <f t="shared" si="755"/>
        <v>0</v>
      </c>
      <c r="HWS132" s="42">
        <f t="shared" si="755"/>
        <v>0</v>
      </c>
      <c r="HWT132" s="42">
        <f t="shared" si="755"/>
        <v>0</v>
      </c>
      <c r="HWU132" s="42">
        <f t="shared" si="755"/>
        <v>0</v>
      </c>
      <c r="HWV132" s="42">
        <f t="shared" si="755"/>
        <v>0</v>
      </c>
      <c r="HWW132" s="42">
        <f t="shared" si="755"/>
        <v>0</v>
      </c>
      <c r="HWX132" s="42">
        <f t="shared" si="755"/>
        <v>0</v>
      </c>
      <c r="HWY132" s="42">
        <f t="shared" si="755"/>
        <v>0</v>
      </c>
      <c r="HWZ132" s="42">
        <f t="shared" si="755"/>
        <v>0</v>
      </c>
      <c r="HXA132" s="42">
        <f t="shared" si="755"/>
        <v>0</v>
      </c>
      <c r="HXB132" s="42">
        <f t="shared" si="755"/>
        <v>0</v>
      </c>
      <c r="HXC132" s="42">
        <f t="shared" si="755"/>
        <v>0</v>
      </c>
      <c r="HXD132" s="42">
        <f t="shared" si="755"/>
        <v>0</v>
      </c>
      <c r="HXE132" s="42">
        <f t="shared" si="755"/>
        <v>0</v>
      </c>
      <c r="HXF132" s="42">
        <f t="shared" si="755"/>
        <v>0</v>
      </c>
      <c r="HXG132" s="42">
        <f t="shared" si="755"/>
        <v>0</v>
      </c>
      <c r="HXH132" s="42">
        <f t="shared" si="755"/>
        <v>0</v>
      </c>
      <c r="HXI132" s="42">
        <f t="shared" si="755"/>
        <v>0</v>
      </c>
      <c r="HXJ132" s="42">
        <f t="shared" si="755"/>
        <v>0</v>
      </c>
      <c r="HXK132" s="42" t="e">
        <f>SUM(HXKM28:HXKM32)</f>
        <v>#NAME?</v>
      </c>
      <c r="HXL132" s="42">
        <f t="shared" si="755"/>
        <v>0</v>
      </c>
      <c r="HXM132" s="42">
        <f t="shared" si="755"/>
        <v>0</v>
      </c>
      <c r="HXN132" s="42">
        <f t="shared" si="755"/>
        <v>0</v>
      </c>
      <c r="HXO132" s="42">
        <f t="shared" si="755"/>
        <v>0</v>
      </c>
      <c r="HXP132" s="42">
        <f t="shared" si="755"/>
        <v>0</v>
      </c>
      <c r="HXQ132" s="42">
        <f t="shared" si="755"/>
        <v>0</v>
      </c>
      <c r="HXR132" s="42">
        <f t="shared" si="755"/>
        <v>0</v>
      </c>
      <c r="HXS132" s="42">
        <f t="shared" si="755"/>
        <v>0</v>
      </c>
      <c r="HXT132" s="42">
        <f t="shared" si="755"/>
        <v>0</v>
      </c>
      <c r="HXU132" s="42">
        <f t="shared" si="755"/>
        <v>0</v>
      </c>
      <c r="HXV132" s="42">
        <f t="shared" si="755"/>
        <v>0</v>
      </c>
      <c r="HXW132" s="42">
        <f t="shared" si="755"/>
        <v>0</v>
      </c>
      <c r="HXX132" s="42">
        <f t="shared" si="755"/>
        <v>0</v>
      </c>
      <c r="HXY132" s="42">
        <f t="shared" si="755"/>
        <v>0</v>
      </c>
      <c r="HXZ132" s="42">
        <f t="shared" si="755"/>
        <v>0</v>
      </c>
      <c r="HYA132" s="42">
        <f t="shared" si="755"/>
        <v>0</v>
      </c>
      <c r="HYB132" s="42">
        <f t="shared" si="755"/>
        <v>0</v>
      </c>
      <c r="HYC132" s="42">
        <f t="shared" si="755"/>
        <v>0</v>
      </c>
      <c r="HYD132" s="42">
        <f t="shared" si="755"/>
        <v>0</v>
      </c>
      <c r="HYE132" s="42">
        <f t="shared" si="755"/>
        <v>0</v>
      </c>
      <c r="HYF132" s="42">
        <f t="shared" si="755"/>
        <v>0</v>
      </c>
      <c r="HYG132" s="42">
        <f t="shared" si="755"/>
        <v>0</v>
      </c>
      <c r="HYH132" s="42">
        <f t="shared" si="755"/>
        <v>0</v>
      </c>
      <c r="HYI132" s="42">
        <f t="shared" si="755"/>
        <v>0</v>
      </c>
      <c r="HYJ132" s="42">
        <f t="shared" si="755"/>
        <v>0</v>
      </c>
      <c r="HYK132" s="42" t="e">
        <f>SUM(HYKM28:HYKM32)</f>
        <v>#NAME?</v>
      </c>
      <c r="HYL132" s="42">
        <f t="shared" si="755"/>
        <v>0</v>
      </c>
      <c r="HYM132" s="42">
        <f t="shared" si="755"/>
        <v>0</v>
      </c>
      <c r="HYN132" s="42">
        <f t="shared" si="755"/>
        <v>0</v>
      </c>
      <c r="HYO132" s="42">
        <f t="shared" si="755"/>
        <v>0</v>
      </c>
      <c r="HYP132" s="42">
        <f t="shared" si="755"/>
        <v>0</v>
      </c>
      <c r="HYQ132" s="42">
        <f t="shared" si="755"/>
        <v>0</v>
      </c>
      <c r="HYR132" s="42">
        <f t="shared" si="755"/>
        <v>0</v>
      </c>
      <c r="HYS132" s="42">
        <f t="shared" si="755"/>
        <v>0</v>
      </c>
      <c r="HYT132" s="42">
        <f t="shared" si="755"/>
        <v>0</v>
      </c>
      <c r="HYU132" s="42">
        <f t="shared" si="755"/>
        <v>0</v>
      </c>
      <c r="HYV132" s="42">
        <f t="shared" si="755"/>
        <v>0</v>
      </c>
      <c r="HYW132" s="42">
        <f t="shared" ref="HYW132:IBH132" si="756">SUM(HYW127:HYW131)</f>
        <v>0</v>
      </c>
      <c r="HYX132" s="42">
        <f t="shared" si="756"/>
        <v>0</v>
      </c>
      <c r="HYY132" s="42">
        <f t="shared" si="756"/>
        <v>0</v>
      </c>
      <c r="HYZ132" s="42">
        <f t="shared" si="756"/>
        <v>0</v>
      </c>
      <c r="HZA132" s="42">
        <f t="shared" si="756"/>
        <v>0</v>
      </c>
      <c r="HZB132" s="42">
        <f t="shared" si="756"/>
        <v>0</v>
      </c>
      <c r="HZC132" s="42">
        <f t="shared" si="756"/>
        <v>0</v>
      </c>
      <c r="HZD132" s="42">
        <f t="shared" si="756"/>
        <v>0</v>
      </c>
      <c r="HZE132" s="42">
        <f t="shared" si="756"/>
        <v>0</v>
      </c>
      <c r="HZF132" s="42">
        <f t="shared" si="756"/>
        <v>0</v>
      </c>
      <c r="HZG132" s="42">
        <f t="shared" si="756"/>
        <v>0</v>
      </c>
      <c r="HZH132" s="42">
        <f t="shared" si="756"/>
        <v>0</v>
      </c>
      <c r="HZI132" s="42">
        <f t="shared" si="756"/>
        <v>0</v>
      </c>
      <c r="HZJ132" s="42">
        <f t="shared" si="756"/>
        <v>0</v>
      </c>
      <c r="HZK132" s="42" t="e">
        <f>SUM(HZKM28:HZKM32)</f>
        <v>#NAME?</v>
      </c>
      <c r="HZL132" s="42">
        <f t="shared" si="756"/>
        <v>0</v>
      </c>
      <c r="HZM132" s="42">
        <f t="shared" si="756"/>
        <v>0</v>
      </c>
      <c r="HZN132" s="42">
        <f t="shared" si="756"/>
        <v>0</v>
      </c>
      <c r="HZO132" s="42">
        <f t="shared" si="756"/>
        <v>0</v>
      </c>
      <c r="HZP132" s="42">
        <f t="shared" si="756"/>
        <v>0</v>
      </c>
      <c r="HZQ132" s="42">
        <f t="shared" si="756"/>
        <v>0</v>
      </c>
      <c r="HZR132" s="42">
        <f t="shared" si="756"/>
        <v>0</v>
      </c>
      <c r="HZS132" s="42">
        <f t="shared" si="756"/>
        <v>0</v>
      </c>
      <c r="HZT132" s="42">
        <f t="shared" si="756"/>
        <v>0</v>
      </c>
      <c r="HZU132" s="42">
        <f t="shared" si="756"/>
        <v>0</v>
      </c>
      <c r="HZV132" s="42">
        <f t="shared" si="756"/>
        <v>0</v>
      </c>
      <c r="HZW132" s="42">
        <f t="shared" si="756"/>
        <v>0</v>
      </c>
      <c r="HZX132" s="42">
        <f t="shared" si="756"/>
        <v>0</v>
      </c>
      <c r="HZY132" s="42">
        <f t="shared" si="756"/>
        <v>0</v>
      </c>
      <c r="HZZ132" s="42">
        <f t="shared" si="756"/>
        <v>0</v>
      </c>
      <c r="IAA132" s="42">
        <f t="shared" si="756"/>
        <v>0</v>
      </c>
      <c r="IAB132" s="42">
        <f t="shared" si="756"/>
        <v>0</v>
      </c>
      <c r="IAC132" s="42">
        <f t="shared" si="756"/>
        <v>0</v>
      </c>
      <c r="IAD132" s="42">
        <f t="shared" si="756"/>
        <v>0</v>
      </c>
      <c r="IAE132" s="42">
        <f t="shared" si="756"/>
        <v>0</v>
      </c>
      <c r="IAF132" s="42">
        <f t="shared" si="756"/>
        <v>0</v>
      </c>
      <c r="IAG132" s="42">
        <f t="shared" si="756"/>
        <v>0</v>
      </c>
      <c r="IAH132" s="42">
        <f t="shared" si="756"/>
        <v>0</v>
      </c>
      <c r="IAI132" s="42">
        <f t="shared" si="756"/>
        <v>0</v>
      </c>
      <c r="IAJ132" s="42">
        <f t="shared" si="756"/>
        <v>0</v>
      </c>
      <c r="IAK132" s="42" t="e">
        <f>SUM(IAKM28:IAKM32)</f>
        <v>#NAME?</v>
      </c>
      <c r="IAL132" s="42">
        <f t="shared" si="756"/>
        <v>0</v>
      </c>
      <c r="IAM132" s="42">
        <f t="shared" si="756"/>
        <v>0</v>
      </c>
      <c r="IAN132" s="42">
        <f t="shared" si="756"/>
        <v>0</v>
      </c>
      <c r="IAO132" s="42">
        <f t="shared" si="756"/>
        <v>0</v>
      </c>
      <c r="IAP132" s="42">
        <f t="shared" si="756"/>
        <v>0</v>
      </c>
      <c r="IAQ132" s="42">
        <f t="shared" si="756"/>
        <v>0</v>
      </c>
      <c r="IAR132" s="42">
        <f t="shared" si="756"/>
        <v>0</v>
      </c>
      <c r="IAS132" s="42">
        <f t="shared" si="756"/>
        <v>0</v>
      </c>
      <c r="IAT132" s="42">
        <f t="shared" si="756"/>
        <v>0</v>
      </c>
      <c r="IAU132" s="42">
        <f t="shared" si="756"/>
        <v>0</v>
      </c>
      <c r="IAV132" s="42">
        <f t="shared" si="756"/>
        <v>0</v>
      </c>
      <c r="IAW132" s="42">
        <f t="shared" si="756"/>
        <v>0</v>
      </c>
      <c r="IAX132" s="42">
        <f t="shared" si="756"/>
        <v>0</v>
      </c>
      <c r="IAY132" s="42">
        <f t="shared" si="756"/>
        <v>0</v>
      </c>
      <c r="IAZ132" s="42">
        <f t="shared" si="756"/>
        <v>0</v>
      </c>
      <c r="IBA132" s="42">
        <f t="shared" si="756"/>
        <v>0</v>
      </c>
      <c r="IBB132" s="42">
        <f t="shared" si="756"/>
        <v>0</v>
      </c>
      <c r="IBC132" s="42">
        <f t="shared" si="756"/>
        <v>0</v>
      </c>
      <c r="IBD132" s="42">
        <f t="shared" si="756"/>
        <v>0</v>
      </c>
      <c r="IBE132" s="42">
        <f t="shared" si="756"/>
        <v>0</v>
      </c>
      <c r="IBF132" s="42">
        <f t="shared" si="756"/>
        <v>0</v>
      </c>
      <c r="IBG132" s="42">
        <f t="shared" si="756"/>
        <v>0</v>
      </c>
      <c r="IBH132" s="42">
        <f t="shared" si="756"/>
        <v>0</v>
      </c>
      <c r="IBI132" s="42">
        <f t="shared" ref="IBI132:IDT132" si="757">SUM(IBI127:IBI131)</f>
        <v>0</v>
      </c>
      <c r="IBJ132" s="42">
        <f t="shared" si="757"/>
        <v>0</v>
      </c>
      <c r="IBK132" s="42" t="e">
        <f>SUM(IBKM28:IBKM32)</f>
        <v>#NAME?</v>
      </c>
      <c r="IBL132" s="42">
        <f t="shared" si="757"/>
        <v>0</v>
      </c>
      <c r="IBM132" s="42">
        <f t="shared" si="757"/>
        <v>0</v>
      </c>
      <c r="IBN132" s="42">
        <f t="shared" si="757"/>
        <v>0</v>
      </c>
      <c r="IBO132" s="42">
        <f t="shared" si="757"/>
        <v>0</v>
      </c>
      <c r="IBP132" s="42">
        <f t="shared" si="757"/>
        <v>0</v>
      </c>
      <c r="IBQ132" s="42">
        <f t="shared" si="757"/>
        <v>0</v>
      </c>
      <c r="IBR132" s="42">
        <f t="shared" si="757"/>
        <v>0</v>
      </c>
      <c r="IBS132" s="42">
        <f t="shared" si="757"/>
        <v>0</v>
      </c>
      <c r="IBT132" s="42">
        <f t="shared" si="757"/>
        <v>0</v>
      </c>
      <c r="IBU132" s="42">
        <f t="shared" si="757"/>
        <v>0</v>
      </c>
      <c r="IBV132" s="42">
        <f t="shared" si="757"/>
        <v>0</v>
      </c>
      <c r="IBW132" s="42">
        <f t="shared" si="757"/>
        <v>0</v>
      </c>
      <c r="IBX132" s="42">
        <f t="shared" si="757"/>
        <v>0</v>
      </c>
      <c r="IBY132" s="42">
        <f t="shared" si="757"/>
        <v>0</v>
      </c>
      <c r="IBZ132" s="42">
        <f t="shared" si="757"/>
        <v>0</v>
      </c>
      <c r="ICA132" s="42">
        <f t="shared" si="757"/>
        <v>0</v>
      </c>
      <c r="ICB132" s="42">
        <f t="shared" si="757"/>
        <v>0</v>
      </c>
      <c r="ICC132" s="42">
        <f t="shared" si="757"/>
        <v>0</v>
      </c>
      <c r="ICD132" s="42">
        <f t="shared" si="757"/>
        <v>0</v>
      </c>
      <c r="ICE132" s="42">
        <f t="shared" si="757"/>
        <v>0</v>
      </c>
      <c r="ICF132" s="42">
        <f t="shared" si="757"/>
        <v>0</v>
      </c>
      <c r="ICG132" s="42">
        <f t="shared" si="757"/>
        <v>0</v>
      </c>
      <c r="ICH132" s="42">
        <f t="shared" si="757"/>
        <v>0</v>
      </c>
      <c r="ICI132" s="42">
        <f t="shared" si="757"/>
        <v>0</v>
      </c>
      <c r="ICJ132" s="42">
        <f t="shared" si="757"/>
        <v>0</v>
      </c>
      <c r="ICK132" s="42" t="e">
        <f>SUM(ICKM28:ICKM32)</f>
        <v>#NAME?</v>
      </c>
      <c r="ICL132" s="42">
        <f t="shared" si="757"/>
        <v>0</v>
      </c>
      <c r="ICM132" s="42">
        <f t="shared" si="757"/>
        <v>0</v>
      </c>
      <c r="ICN132" s="42">
        <f t="shared" si="757"/>
        <v>0</v>
      </c>
      <c r="ICO132" s="42">
        <f t="shared" si="757"/>
        <v>0</v>
      </c>
      <c r="ICP132" s="42">
        <f t="shared" si="757"/>
        <v>0</v>
      </c>
      <c r="ICQ132" s="42">
        <f t="shared" si="757"/>
        <v>0</v>
      </c>
      <c r="ICR132" s="42">
        <f t="shared" si="757"/>
        <v>0</v>
      </c>
      <c r="ICS132" s="42">
        <f t="shared" si="757"/>
        <v>0</v>
      </c>
      <c r="ICT132" s="42">
        <f t="shared" si="757"/>
        <v>0</v>
      </c>
      <c r="ICU132" s="42">
        <f t="shared" si="757"/>
        <v>0</v>
      </c>
      <c r="ICV132" s="42">
        <f t="shared" si="757"/>
        <v>0</v>
      </c>
      <c r="ICW132" s="42">
        <f t="shared" si="757"/>
        <v>0</v>
      </c>
      <c r="ICX132" s="42">
        <f t="shared" si="757"/>
        <v>0</v>
      </c>
      <c r="ICY132" s="42">
        <f t="shared" si="757"/>
        <v>0</v>
      </c>
      <c r="ICZ132" s="42">
        <f t="shared" si="757"/>
        <v>0</v>
      </c>
      <c r="IDA132" s="42">
        <f t="shared" si="757"/>
        <v>0</v>
      </c>
      <c r="IDB132" s="42">
        <f t="shared" si="757"/>
        <v>0</v>
      </c>
      <c r="IDC132" s="42">
        <f t="shared" si="757"/>
        <v>0</v>
      </c>
      <c r="IDD132" s="42">
        <f t="shared" si="757"/>
        <v>0</v>
      </c>
      <c r="IDE132" s="42">
        <f t="shared" si="757"/>
        <v>0</v>
      </c>
      <c r="IDF132" s="42">
        <f t="shared" si="757"/>
        <v>0</v>
      </c>
      <c r="IDG132" s="42">
        <f t="shared" si="757"/>
        <v>0</v>
      </c>
      <c r="IDH132" s="42">
        <f t="shared" si="757"/>
        <v>0</v>
      </c>
      <c r="IDI132" s="42">
        <f t="shared" si="757"/>
        <v>0</v>
      </c>
      <c r="IDJ132" s="42">
        <f t="shared" si="757"/>
        <v>0</v>
      </c>
      <c r="IDK132" s="42" t="e">
        <f>SUM(IDKM28:IDKM32)</f>
        <v>#NAME?</v>
      </c>
      <c r="IDL132" s="42">
        <f t="shared" si="757"/>
        <v>0</v>
      </c>
      <c r="IDM132" s="42">
        <f t="shared" si="757"/>
        <v>0</v>
      </c>
      <c r="IDN132" s="42">
        <f t="shared" si="757"/>
        <v>0</v>
      </c>
      <c r="IDO132" s="42">
        <f t="shared" si="757"/>
        <v>0</v>
      </c>
      <c r="IDP132" s="42">
        <f t="shared" si="757"/>
        <v>0</v>
      </c>
      <c r="IDQ132" s="42">
        <f t="shared" si="757"/>
        <v>0</v>
      </c>
      <c r="IDR132" s="42">
        <f t="shared" si="757"/>
        <v>0</v>
      </c>
      <c r="IDS132" s="42">
        <f t="shared" si="757"/>
        <v>0</v>
      </c>
      <c r="IDT132" s="42">
        <f t="shared" si="757"/>
        <v>0</v>
      </c>
      <c r="IDU132" s="42">
        <f t="shared" ref="IDU132:IGF132" si="758">SUM(IDU127:IDU131)</f>
        <v>0</v>
      </c>
      <c r="IDV132" s="42">
        <f t="shared" si="758"/>
        <v>0</v>
      </c>
      <c r="IDW132" s="42">
        <f t="shared" si="758"/>
        <v>0</v>
      </c>
      <c r="IDX132" s="42">
        <f t="shared" si="758"/>
        <v>0</v>
      </c>
      <c r="IDY132" s="42">
        <f t="shared" si="758"/>
        <v>0</v>
      </c>
      <c r="IDZ132" s="42">
        <f t="shared" si="758"/>
        <v>0</v>
      </c>
      <c r="IEA132" s="42">
        <f t="shared" si="758"/>
        <v>0</v>
      </c>
      <c r="IEB132" s="42">
        <f t="shared" si="758"/>
        <v>0</v>
      </c>
      <c r="IEC132" s="42">
        <f t="shared" si="758"/>
        <v>0</v>
      </c>
      <c r="IED132" s="42">
        <f t="shared" si="758"/>
        <v>0</v>
      </c>
      <c r="IEE132" s="42">
        <f t="shared" si="758"/>
        <v>0</v>
      </c>
      <c r="IEF132" s="42">
        <f t="shared" si="758"/>
        <v>0</v>
      </c>
      <c r="IEG132" s="42">
        <f t="shared" si="758"/>
        <v>0</v>
      </c>
      <c r="IEH132" s="42">
        <f t="shared" si="758"/>
        <v>0</v>
      </c>
      <c r="IEI132" s="42">
        <f t="shared" si="758"/>
        <v>0</v>
      </c>
      <c r="IEJ132" s="42">
        <f t="shared" si="758"/>
        <v>0</v>
      </c>
      <c r="IEK132" s="42" t="e">
        <f>SUM(IEKM28:IEKM32)</f>
        <v>#NAME?</v>
      </c>
      <c r="IEL132" s="42">
        <f t="shared" si="758"/>
        <v>0</v>
      </c>
      <c r="IEM132" s="42">
        <f t="shared" si="758"/>
        <v>0</v>
      </c>
      <c r="IEN132" s="42">
        <f t="shared" si="758"/>
        <v>0</v>
      </c>
      <c r="IEO132" s="42">
        <f t="shared" si="758"/>
        <v>0</v>
      </c>
      <c r="IEP132" s="42">
        <f t="shared" si="758"/>
        <v>0</v>
      </c>
      <c r="IEQ132" s="42">
        <f t="shared" si="758"/>
        <v>0</v>
      </c>
      <c r="IER132" s="42">
        <f t="shared" si="758"/>
        <v>0</v>
      </c>
      <c r="IES132" s="42">
        <f t="shared" si="758"/>
        <v>0</v>
      </c>
      <c r="IET132" s="42">
        <f t="shared" si="758"/>
        <v>0</v>
      </c>
      <c r="IEU132" s="42">
        <f t="shared" si="758"/>
        <v>0</v>
      </c>
      <c r="IEV132" s="42">
        <f t="shared" si="758"/>
        <v>0</v>
      </c>
      <c r="IEW132" s="42">
        <f t="shared" si="758"/>
        <v>0</v>
      </c>
      <c r="IEX132" s="42">
        <f t="shared" si="758"/>
        <v>0</v>
      </c>
      <c r="IEY132" s="42">
        <f t="shared" si="758"/>
        <v>0</v>
      </c>
      <c r="IEZ132" s="42">
        <f t="shared" si="758"/>
        <v>0</v>
      </c>
      <c r="IFA132" s="42">
        <f t="shared" si="758"/>
        <v>0</v>
      </c>
      <c r="IFB132" s="42">
        <f t="shared" si="758"/>
        <v>0</v>
      </c>
      <c r="IFC132" s="42">
        <f t="shared" si="758"/>
        <v>0</v>
      </c>
      <c r="IFD132" s="42">
        <f t="shared" si="758"/>
        <v>0</v>
      </c>
      <c r="IFE132" s="42">
        <f t="shared" si="758"/>
        <v>0</v>
      </c>
      <c r="IFF132" s="42">
        <f t="shared" si="758"/>
        <v>0</v>
      </c>
      <c r="IFG132" s="42">
        <f t="shared" si="758"/>
        <v>0</v>
      </c>
      <c r="IFH132" s="42">
        <f t="shared" si="758"/>
        <v>0</v>
      </c>
      <c r="IFI132" s="42">
        <f t="shared" si="758"/>
        <v>0</v>
      </c>
      <c r="IFJ132" s="42">
        <f t="shared" si="758"/>
        <v>0</v>
      </c>
      <c r="IFK132" s="42" t="e">
        <f>SUM(IFKM28:IFKM32)</f>
        <v>#NAME?</v>
      </c>
      <c r="IFL132" s="42">
        <f t="shared" si="758"/>
        <v>0</v>
      </c>
      <c r="IFM132" s="42">
        <f t="shared" si="758"/>
        <v>0</v>
      </c>
      <c r="IFN132" s="42">
        <f t="shared" si="758"/>
        <v>0</v>
      </c>
      <c r="IFO132" s="42">
        <f t="shared" si="758"/>
        <v>0</v>
      </c>
      <c r="IFP132" s="42">
        <f t="shared" si="758"/>
        <v>0</v>
      </c>
      <c r="IFQ132" s="42">
        <f t="shared" si="758"/>
        <v>0</v>
      </c>
      <c r="IFR132" s="42">
        <f t="shared" si="758"/>
        <v>0</v>
      </c>
      <c r="IFS132" s="42">
        <f t="shared" si="758"/>
        <v>0</v>
      </c>
      <c r="IFT132" s="42">
        <f t="shared" si="758"/>
        <v>0</v>
      </c>
      <c r="IFU132" s="42">
        <f t="shared" si="758"/>
        <v>0</v>
      </c>
      <c r="IFV132" s="42">
        <f t="shared" si="758"/>
        <v>0</v>
      </c>
      <c r="IFW132" s="42">
        <f t="shared" si="758"/>
        <v>0</v>
      </c>
      <c r="IFX132" s="42">
        <f t="shared" si="758"/>
        <v>0</v>
      </c>
      <c r="IFY132" s="42">
        <f t="shared" si="758"/>
        <v>0</v>
      </c>
      <c r="IFZ132" s="42">
        <f t="shared" si="758"/>
        <v>0</v>
      </c>
      <c r="IGA132" s="42">
        <f t="shared" si="758"/>
        <v>0</v>
      </c>
      <c r="IGB132" s="42">
        <f t="shared" si="758"/>
        <v>0</v>
      </c>
      <c r="IGC132" s="42">
        <f t="shared" si="758"/>
        <v>0</v>
      </c>
      <c r="IGD132" s="42">
        <f t="shared" si="758"/>
        <v>0</v>
      </c>
      <c r="IGE132" s="42">
        <f t="shared" si="758"/>
        <v>0</v>
      </c>
      <c r="IGF132" s="42">
        <f t="shared" si="758"/>
        <v>0</v>
      </c>
      <c r="IGG132" s="42">
        <f t="shared" ref="IGG132:IIR132" si="759">SUM(IGG127:IGG131)</f>
        <v>0</v>
      </c>
      <c r="IGH132" s="42">
        <f t="shared" si="759"/>
        <v>0</v>
      </c>
      <c r="IGI132" s="42">
        <f t="shared" si="759"/>
        <v>0</v>
      </c>
      <c r="IGJ132" s="42">
        <f t="shared" si="759"/>
        <v>0</v>
      </c>
      <c r="IGK132" s="42" t="e">
        <f>SUM(IGKM28:IGKM32)</f>
        <v>#NAME?</v>
      </c>
      <c r="IGL132" s="42">
        <f t="shared" si="759"/>
        <v>0</v>
      </c>
      <c r="IGM132" s="42">
        <f t="shared" si="759"/>
        <v>0</v>
      </c>
      <c r="IGN132" s="42">
        <f t="shared" si="759"/>
        <v>0</v>
      </c>
      <c r="IGO132" s="42">
        <f t="shared" si="759"/>
        <v>0</v>
      </c>
      <c r="IGP132" s="42">
        <f t="shared" si="759"/>
        <v>0</v>
      </c>
      <c r="IGQ132" s="42">
        <f t="shared" si="759"/>
        <v>0</v>
      </c>
      <c r="IGR132" s="42">
        <f t="shared" si="759"/>
        <v>0</v>
      </c>
      <c r="IGS132" s="42">
        <f t="shared" si="759"/>
        <v>0</v>
      </c>
      <c r="IGT132" s="42">
        <f t="shared" si="759"/>
        <v>0</v>
      </c>
      <c r="IGU132" s="42">
        <f t="shared" si="759"/>
        <v>0</v>
      </c>
      <c r="IGV132" s="42">
        <f t="shared" si="759"/>
        <v>0</v>
      </c>
      <c r="IGW132" s="42">
        <f t="shared" si="759"/>
        <v>0</v>
      </c>
      <c r="IGX132" s="42">
        <f t="shared" si="759"/>
        <v>0</v>
      </c>
      <c r="IGY132" s="42">
        <f t="shared" si="759"/>
        <v>0</v>
      </c>
      <c r="IGZ132" s="42">
        <f t="shared" si="759"/>
        <v>0</v>
      </c>
      <c r="IHA132" s="42">
        <f t="shared" si="759"/>
        <v>0</v>
      </c>
      <c r="IHB132" s="42">
        <f t="shared" si="759"/>
        <v>0</v>
      </c>
      <c r="IHC132" s="42">
        <f t="shared" si="759"/>
        <v>0</v>
      </c>
      <c r="IHD132" s="42">
        <f t="shared" si="759"/>
        <v>0</v>
      </c>
      <c r="IHE132" s="42">
        <f t="shared" si="759"/>
        <v>0</v>
      </c>
      <c r="IHF132" s="42">
        <f t="shared" si="759"/>
        <v>0</v>
      </c>
      <c r="IHG132" s="42">
        <f t="shared" si="759"/>
        <v>0</v>
      </c>
      <c r="IHH132" s="42">
        <f t="shared" si="759"/>
        <v>0</v>
      </c>
      <c r="IHI132" s="42">
        <f t="shared" si="759"/>
        <v>0</v>
      </c>
      <c r="IHJ132" s="42">
        <f t="shared" si="759"/>
        <v>0</v>
      </c>
      <c r="IHK132" s="42" t="e">
        <f>SUM(IHKM28:IHKM32)</f>
        <v>#NAME?</v>
      </c>
      <c r="IHL132" s="42">
        <f t="shared" si="759"/>
        <v>0</v>
      </c>
      <c r="IHM132" s="42">
        <f t="shared" si="759"/>
        <v>0</v>
      </c>
      <c r="IHN132" s="42">
        <f t="shared" si="759"/>
        <v>0</v>
      </c>
      <c r="IHO132" s="42">
        <f t="shared" si="759"/>
        <v>0</v>
      </c>
      <c r="IHP132" s="42">
        <f t="shared" si="759"/>
        <v>0</v>
      </c>
      <c r="IHQ132" s="42">
        <f t="shared" si="759"/>
        <v>0</v>
      </c>
      <c r="IHR132" s="42">
        <f t="shared" si="759"/>
        <v>0</v>
      </c>
      <c r="IHS132" s="42">
        <f t="shared" si="759"/>
        <v>0</v>
      </c>
      <c r="IHT132" s="42">
        <f t="shared" si="759"/>
        <v>0</v>
      </c>
      <c r="IHU132" s="42">
        <f t="shared" si="759"/>
        <v>0</v>
      </c>
      <c r="IHV132" s="42">
        <f t="shared" si="759"/>
        <v>0</v>
      </c>
      <c r="IHW132" s="42">
        <f t="shared" si="759"/>
        <v>0</v>
      </c>
      <c r="IHX132" s="42">
        <f t="shared" si="759"/>
        <v>0</v>
      </c>
      <c r="IHY132" s="42">
        <f t="shared" si="759"/>
        <v>0</v>
      </c>
      <c r="IHZ132" s="42">
        <f t="shared" si="759"/>
        <v>0</v>
      </c>
      <c r="IIA132" s="42">
        <f t="shared" si="759"/>
        <v>0</v>
      </c>
      <c r="IIB132" s="42">
        <f t="shared" si="759"/>
        <v>0</v>
      </c>
      <c r="IIC132" s="42">
        <f t="shared" si="759"/>
        <v>0</v>
      </c>
      <c r="IID132" s="42">
        <f t="shared" si="759"/>
        <v>0</v>
      </c>
      <c r="IIE132" s="42">
        <f t="shared" si="759"/>
        <v>0</v>
      </c>
      <c r="IIF132" s="42">
        <f t="shared" si="759"/>
        <v>0</v>
      </c>
      <c r="IIG132" s="42">
        <f t="shared" si="759"/>
        <v>0</v>
      </c>
      <c r="IIH132" s="42">
        <f t="shared" si="759"/>
        <v>0</v>
      </c>
      <c r="III132" s="42">
        <f t="shared" si="759"/>
        <v>0</v>
      </c>
      <c r="IIJ132" s="42">
        <f t="shared" si="759"/>
        <v>0</v>
      </c>
      <c r="IIK132" s="42" t="e">
        <f>SUM(IIKM28:IIKM32)</f>
        <v>#NAME?</v>
      </c>
      <c r="IIL132" s="42">
        <f t="shared" si="759"/>
        <v>0</v>
      </c>
      <c r="IIM132" s="42">
        <f t="shared" si="759"/>
        <v>0</v>
      </c>
      <c r="IIN132" s="42">
        <f t="shared" si="759"/>
        <v>0</v>
      </c>
      <c r="IIO132" s="42">
        <f t="shared" si="759"/>
        <v>0</v>
      </c>
      <c r="IIP132" s="42">
        <f t="shared" si="759"/>
        <v>0</v>
      </c>
      <c r="IIQ132" s="42">
        <f t="shared" si="759"/>
        <v>0</v>
      </c>
      <c r="IIR132" s="42">
        <f t="shared" si="759"/>
        <v>0</v>
      </c>
      <c r="IIS132" s="42">
        <f t="shared" ref="IIS132:ILD132" si="760">SUM(IIS127:IIS131)</f>
        <v>0</v>
      </c>
      <c r="IIT132" s="42">
        <f t="shared" si="760"/>
        <v>0</v>
      </c>
      <c r="IIU132" s="42">
        <f t="shared" si="760"/>
        <v>0</v>
      </c>
      <c r="IIV132" s="42">
        <f t="shared" si="760"/>
        <v>0</v>
      </c>
      <c r="IIW132" s="42">
        <f t="shared" si="760"/>
        <v>0</v>
      </c>
      <c r="IIX132" s="42">
        <f t="shared" si="760"/>
        <v>0</v>
      </c>
      <c r="IIY132" s="42">
        <f t="shared" si="760"/>
        <v>0</v>
      </c>
      <c r="IIZ132" s="42">
        <f t="shared" si="760"/>
        <v>0</v>
      </c>
      <c r="IJA132" s="42">
        <f t="shared" si="760"/>
        <v>0</v>
      </c>
      <c r="IJB132" s="42">
        <f t="shared" si="760"/>
        <v>0</v>
      </c>
      <c r="IJC132" s="42">
        <f t="shared" si="760"/>
        <v>0</v>
      </c>
      <c r="IJD132" s="42">
        <f t="shared" si="760"/>
        <v>0</v>
      </c>
      <c r="IJE132" s="42">
        <f t="shared" si="760"/>
        <v>0</v>
      </c>
      <c r="IJF132" s="42">
        <f t="shared" si="760"/>
        <v>0</v>
      </c>
      <c r="IJG132" s="42">
        <f t="shared" si="760"/>
        <v>0</v>
      </c>
      <c r="IJH132" s="42">
        <f t="shared" si="760"/>
        <v>0</v>
      </c>
      <c r="IJI132" s="42">
        <f t="shared" si="760"/>
        <v>0</v>
      </c>
      <c r="IJJ132" s="42">
        <f t="shared" si="760"/>
        <v>0</v>
      </c>
      <c r="IJK132" s="42" t="e">
        <f>SUM(IJKM28:IJKM32)</f>
        <v>#NAME?</v>
      </c>
      <c r="IJL132" s="42">
        <f t="shared" si="760"/>
        <v>0</v>
      </c>
      <c r="IJM132" s="42">
        <f t="shared" si="760"/>
        <v>0</v>
      </c>
      <c r="IJN132" s="42">
        <f t="shared" si="760"/>
        <v>0</v>
      </c>
      <c r="IJO132" s="42">
        <f t="shared" si="760"/>
        <v>0</v>
      </c>
      <c r="IJP132" s="42">
        <f t="shared" si="760"/>
        <v>0</v>
      </c>
      <c r="IJQ132" s="42">
        <f t="shared" si="760"/>
        <v>0</v>
      </c>
      <c r="IJR132" s="42">
        <f t="shared" si="760"/>
        <v>0</v>
      </c>
      <c r="IJS132" s="42">
        <f t="shared" si="760"/>
        <v>0</v>
      </c>
      <c r="IJT132" s="42">
        <f t="shared" si="760"/>
        <v>0</v>
      </c>
      <c r="IJU132" s="42">
        <f t="shared" si="760"/>
        <v>0</v>
      </c>
      <c r="IJV132" s="42">
        <f t="shared" si="760"/>
        <v>0</v>
      </c>
      <c r="IJW132" s="42">
        <f t="shared" si="760"/>
        <v>0</v>
      </c>
      <c r="IJX132" s="42">
        <f t="shared" si="760"/>
        <v>0</v>
      </c>
      <c r="IJY132" s="42">
        <f t="shared" si="760"/>
        <v>0</v>
      </c>
      <c r="IJZ132" s="42">
        <f t="shared" si="760"/>
        <v>0</v>
      </c>
      <c r="IKA132" s="42">
        <f t="shared" si="760"/>
        <v>0</v>
      </c>
      <c r="IKB132" s="42">
        <f t="shared" si="760"/>
        <v>0</v>
      </c>
      <c r="IKC132" s="42">
        <f t="shared" si="760"/>
        <v>0</v>
      </c>
      <c r="IKD132" s="42">
        <f t="shared" si="760"/>
        <v>0</v>
      </c>
      <c r="IKE132" s="42">
        <f t="shared" si="760"/>
        <v>0</v>
      </c>
      <c r="IKF132" s="42">
        <f t="shared" si="760"/>
        <v>0</v>
      </c>
      <c r="IKG132" s="42">
        <f t="shared" si="760"/>
        <v>0</v>
      </c>
      <c r="IKH132" s="42">
        <f t="shared" si="760"/>
        <v>0</v>
      </c>
      <c r="IKI132" s="42">
        <f t="shared" si="760"/>
        <v>0</v>
      </c>
      <c r="IKJ132" s="42">
        <f t="shared" si="760"/>
        <v>0</v>
      </c>
      <c r="IKK132" s="42" t="e">
        <f>SUM(IKKM28:IKKM32)</f>
        <v>#NAME?</v>
      </c>
      <c r="IKL132" s="42">
        <f t="shared" si="760"/>
        <v>0</v>
      </c>
      <c r="IKM132" s="42">
        <f t="shared" si="760"/>
        <v>0</v>
      </c>
      <c r="IKN132" s="42">
        <f t="shared" si="760"/>
        <v>0</v>
      </c>
      <c r="IKO132" s="42">
        <f t="shared" si="760"/>
        <v>0</v>
      </c>
      <c r="IKP132" s="42">
        <f t="shared" si="760"/>
        <v>0</v>
      </c>
      <c r="IKQ132" s="42">
        <f t="shared" si="760"/>
        <v>0</v>
      </c>
      <c r="IKR132" s="42">
        <f t="shared" si="760"/>
        <v>0</v>
      </c>
      <c r="IKS132" s="42">
        <f t="shared" si="760"/>
        <v>0</v>
      </c>
      <c r="IKT132" s="42">
        <f t="shared" si="760"/>
        <v>0</v>
      </c>
      <c r="IKU132" s="42">
        <f t="shared" si="760"/>
        <v>0</v>
      </c>
      <c r="IKV132" s="42">
        <f t="shared" si="760"/>
        <v>0</v>
      </c>
      <c r="IKW132" s="42">
        <f t="shared" si="760"/>
        <v>0</v>
      </c>
      <c r="IKX132" s="42">
        <f t="shared" si="760"/>
        <v>0</v>
      </c>
      <c r="IKY132" s="42">
        <f t="shared" si="760"/>
        <v>0</v>
      </c>
      <c r="IKZ132" s="42">
        <f t="shared" si="760"/>
        <v>0</v>
      </c>
      <c r="ILA132" s="42">
        <f t="shared" si="760"/>
        <v>0</v>
      </c>
      <c r="ILB132" s="42">
        <f t="shared" si="760"/>
        <v>0</v>
      </c>
      <c r="ILC132" s="42">
        <f t="shared" si="760"/>
        <v>0</v>
      </c>
      <c r="ILD132" s="42">
        <f t="shared" si="760"/>
        <v>0</v>
      </c>
      <c r="ILE132" s="42">
        <f t="shared" ref="ILE132:INP132" si="761">SUM(ILE127:ILE131)</f>
        <v>0</v>
      </c>
      <c r="ILF132" s="42">
        <f t="shared" si="761"/>
        <v>0</v>
      </c>
      <c r="ILG132" s="42">
        <f t="shared" si="761"/>
        <v>0</v>
      </c>
      <c r="ILH132" s="42">
        <f t="shared" si="761"/>
        <v>0</v>
      </c>
      <c r="ILI132" s="42">
        <f t="shared" si="761"/>
        <v>0</v>
      </c>
      <c r="ILJ132" s="42">
        <f t="shared" si="761"/>
        <v>0</v>
      </c>
      <c r="ILK132" s="42" t="e">
        <f>SUM(ILKM28:ILKM32)</f>
        <v>#NAME?</v>
      </c>
      <c r="ILL132" s="42">
        <f t="shared" si="761"/>
        <v>0</v>
      </c>
      <c r="ILM132" s="42">
        <f t="shared" si="761"/>
        <v>0</v>
      </c>
      <c r="ILN132" s="42">
        <f t="shared" si="761"/>
        <v>0</v>
      </c>
      <c r="ILO132" s="42">
        <f t="shared" si="761"/>
        <v>0</v>
      </c>
      <c r="ILP132" s="42">
        <f t="shared" si="761"/>
        <v>0</v>
      </c>
      <c r="ILQ132" s="42">
        <f t="shared" si="761"/>
        <v>0</v>
      </c>
      <c r="ILR132" s="42">
        <f t="shared" si="761"/>
        <v>0</v>
      </c>
      <c r="ILS132" s="42">
        <f t="shared" si="761"/>
        <v>0</v>
      </c>
      <c r="ILT132" s="42">
        <f t="shared" si="761"/>
        <v>0</v>
      </c>
      <c r="ILU132" s="42">
        <f t="shared" si="761"/>
        <v>0</v>
      </c>
      <c r="ILV132" s="42">
        <f t="shared" si="761"/>
        <v>0</v>
      </c>
      <c r="ILW132" s="42">
        <f t="shared" si="761"/>
        <v>0</v>
      </c>
      <c r="ILX132" s="42">
        <f t="shared" si="761"/>
        <v>0</v>
      </c>
      <c r="ILY132" s="42">
        <f t="shared" si="761"/>
        <v>0</v>
      </c>
      <c r="ILZ132" s="42">
        <f t="shared" si="761"/>
        <v>0</v>
      </c>
      <c r="IMA132" s="42">
        <f t="shared" si="761"/>
        <v>0</v>
      </c>
      <c r="IMB132" s="42">
        <f t="shared" si="761"/>
        <v>0</v>
      </c>
      <c r="IMC132" s="42">
        <f t="shared" si="761"/>
        <v>0</v>
      </c>
      <c r="IMD132" s="42">
        <f t="shared" si="761"/>
        <v>0</v>
      </c>
      <c r="IME132" s="42">
        <f t="shared" si="761"/>
        <v>0</v>
      </c>
      <c r="IMF132" s="42">
        <f t="shared" si="761"/>
        <v>0</v>
      </c>
      <c r="IMG132" s="42">
        <f t="shared" si="761"/>
        <v>0</v>
      </c>
      <c r="IMH132" s="42">
        <f t="shared" si="761"/>
        <v>0</v>
      </c>
      <c r="IMI132" s="42">
        <f t="shared" si="761"/>
        <v>0</v>
      </c>
      <c r="IMJ132" s="42">
        <f t="shared" si="761"/>
        <v>0</v>
      </c>
      <c r="IMK132" s="42" t="e">
        <f>SUM(IMKM28:IMKM32)</f>
        <v>#NAME?</v>
      </c>
      <c r="IML132" s="42">
        <f t="shared" si="761"/>
        <v>0</v>
      </c>
      <c r="IMM132" s="42">
        <f t="shared" si="761"/>
        <v>0</v>
      </c>
      <c r="IMN132" s="42">
        <f t="shared" si="761"/>
        <v>0</v>
      </c>
      <c r="IMO132" s="42">
        <f t="shared" si="761"/>
        <v>0</v>
      </c>
      <c r="IMP132" s="42">
        <f t="shared" si="761"/>
        <v>0</v>
      </c>
      <c r="IMQ132" s="42">
        <f t="shared" si="761"/>
        <v>0</v>
      </c>
      <c r="IMR132" s="42">
        <f t="shared" si="761"/>
        <v>0</v>
      </c>
      <c r="IMS132" s="42">
        <f t="shared" si="761"/>
        <v>0</v>
      </c>
      <c r="IMT132" s="42">
        <f t="shared" si="761"/>
        <v>0</v>
      </c>
      <c r="IMU132" s="42">
        <f t="shared" si="761"/>
        <v>0</v>
      </c>
      <c r="IMV132" s="42">
        <f t="shared" si="761"/>
        <v>0</v>
      </c>
      <c r="IMW132" s="42">
        <f t="shared" si="761"/>
        <v>0</v>
      </c>
      <c r="IMX132" s="42">
        <f t="shared" si="761"/>
        <v>0</v>
      </c>
      <c r="IMY132" s="42">
        <f t="shared" si="761"/>
        <v>0</v>
      </c>
      <c r="IMZ132" s="42">
        <f t="shared" si="761"/>
        <v>0</v>
      </c>
      <c r="INA132" s="42">
        <f t="shared" si="761"/>
        <v>0</v>
      </c>
      <c r="INB132" s="42">
        <f t="shared" si="761"/>
        <v>0</v>
      </c>
      <c r="INC132" s="42">
        <f t="shared" si="761"/>
        <v>0</v>
      </c>
      <c r="IND132" s="42">
        <f t="shared" si="761"/>
        <v>0</v>
      </c>
      <c r="INE132" s="42">
        <f t="shared" si="761"/>
        <v>0</v>
      </c>
      <c r="INF132" s="42">
        <f t="shared" si="761"/>
        <v>0</v>
      </c>
      <c r="ING132" s="42">
        <f t="shared" si="761"/>
        <v>0</v>
      </c>
      <c r="INH132" s="42">
        <f t="shared" si="761"/>
        <v>0</v>
      </c>
      <c r="INI132" s="42">
        <f t="shared" si="761"/>
        <v>0</v>
      </c>
      <c r="INJ132" s="42">
        <f t="shared" si="761"/>
        <v>0</v>
      </c>
      <c r="INK132" s="42" t="e">
        <f>SUM(INKM28:INKM32)</f>
        <v>#NAME?</v>
      </c>
      <c r="INL132" s="42">
        <f t="shared" si="761"/>
        <v>0</v>
      </c>
      <c r="INM132" s="42">
        <f t="shared" si="761"/>
        <v>0</v>
      </c>
      <c r="INN132" s="42">
        <f t="shared" si="761"/>
        <v>0</v>
      </c>
      <c r="INO132" s="42">
        <f t="shared" si="761"/>
        <v>0</v>
      </c>
      <c r="INP132" s="42">
        <f t="shared" si="761"/>
        <v>0</v>
      </c>
      <c r="INQ132" s="42">
        <f t="shared" ref="INQ132:IQB132" si="762">SUM(INQ127:INQ131)</f>
        <v>0</v>
      </c>
      <c r="INR132" s="42">
        <f t="shared" si="762"/>
        <v>0</v>
      </c>
      <c r="INS132" s="42">
        <f t="shared" si="762"/>
        <v>0</v>
      </c>
      <c r="INT132" s="42">
        <f t="shared" si="762"/>
        <v>0</v>
      </c>
      <c r="INU132" s="42">
        <f t="shared" si="762"/>
        <v>0</v>
      </c>
      <c r="INV132" s="42">
        <f t="shared" si="762"/>
        <v>0</v>
      </c>
      <c r="INW132" s="42">
        <f t="shared" si="762"/>
        <v>0</v>
      </c>
      <c r="INX132" s="42">
        <f t="shared" si="762"/>
        <v>0</v>
      </c>
      <c r="INY132" s="42">
        <f t="shared" si="762"/>
        <v>0</v>
      </c>
      <c r="INZ132" s="42">
        <f t="shared" si="762"/>
        <v>0</v>
      </c>
      <c r="IOA132" s="42">
        <f t="shared" si="762"/>
        <v>0</v>
      </c>
      <c r="IOB132" s="42">
        <f t="shared" si="762"/>
        <v>0</v>
      </c>
      <c r="IOC132" s="42">
        <f t="shared" si="762"/>
        <v>0</v>
      </c>
      <c r="IOD132" s="42">
        <f t="shared" si="762"/>
        <v>0</v>
      </c>
      <c r="IOE132" s="42">
        <f t="shared" si="762"/>
        <v>0</v>
      </c>
      <c r="IOF132" s="42">
        <f t="shared" si="762"/>
        <v>0</v>
      </c>
      <c r="IOG132" s="42">
        <f t="shared" si="762"/>
        <v>0</v>
      </c>
      <c r="IOH132" s="42">
        <f t="shared" si="762"/>
        <v>0</v>
      </c>
      <c r="IOI132" s="42">
        <f t="shared" si="762"/>
        <v>0</v>
      </c>
      <c r="IOJ132" s="42">
        <f t="shared" si="762"/>
        <v>0</v>
      </c>
      <c r="IOK132" s="42" t="e">
        <f>SUM(IOKM28:IOKM32)</f>
        <v>#NAME?</v>
      </c>
      <c r="IOL132" s="42">
        <f t="shared" si="762"/>
        <v>0</v>
      </c>
      <c r="IOM132" s="42">
        <f t="shared" si="762"/>
        <v>0</v>
      </c>
      <c r="ION132" s="42">
        <f t="shared" si="762"/>
        <v>0</v>
      </c>
      <c r="IOO132" s="42">
        <f t="shared" si="762"/>
        <v>0</v>
      </c>
      <c r="IOP132" s="42">
        <f t="shared" si="762"/>
        <v>0</v>
      </c>
      <c r="IOQ132" s="42">
        <f t="shared" si="762"/>
        <v>0</v>
      </c>
      <c r="IOR132" s="42">
        <f t="shared" si="762"/>
        <v>0</v>
      </c>
      <c r="IOS132" s="42">
        <f t="shared" si="762"/>
        <v>0</v>
      </c>
      <c r="IOT132" s="42">
        <f t="shared" si="762"/>
        <v>0</v>
      </c>
      <c r="IOU132" s="42">
        <f t="shared" si="762"/>
        <v>0</v>
      </c>
      <c r="IOV132" s="42">
        <f t="shared" si="762"/>
        <v>0</v>
      </c>
      <c r="IOW132" s="42">
        <f t="shared" si="762"/>
        <v>0</v>
      </c>
      <c r="IOX132" s="42">
        <f t="shared" si="762"/>
        <v>0</v>
      </c>
      <c r="IOY132" s="42">
        <f t="shared" si="762"/>
        <v>0</v>
      </c>
      <c r="IOZ132" s="42">
        <f t="shared" si="762"/>
        <v>0</v>
      </c>
      <c r="IPA132" s="42">
        <f t="shared" si="762"/>
        <v>0</v>
      </c>
      <c r="IPB132" s="42">
        <f t="shared" si="762"/>
        <v>0</v>
      </c>
      <c r="IPC132" s="42">
        <f t="shared" si="762"/>
        <v>0</v>
      </c>
      <c r="IPD132" s="42">
        <f t="shared" si="762"/>
        <v>0</v>
      </c>
      <c r="IPE132" s="42">
        <f t="shared" si="762"/>
        <v>0</v>
      </c>
      <c r="IPF132" s="42">
        <f t="shared" si="762"/>
        <v>0</v>
      </c>
      <c r="IPG132" s="42">
        <f t="shared" si="762"/>
        <v>0</v>
      </c>
      <c r="IPH132" s="42">
        <f t="shared" si="762"/>
        <v>0</v>
      </c>
      <c r="IPI132" s="42">
        <f t="shared" si="762"/>
        <v>0</v>
      </c>
      <c r="IPJ132" s="42">
        <f t="shared" si="762"/>
        <v>0</v>
      </c>
      <c r="IPK132" s="42" t="e">
        <f>SUM(IPKM28:IPKM32)</f>
        <v>#NAME?</v>
      </c>
      <c r="IPL132" s="42">
        <f t="shared" si="762"/>
        <v>0</v>
      </c>
      <c r="IPM132" s="42">
        <f t="shared" si="762"/>
        <v>0</v>
      </c>
      <c r="IPN132" s="42">
        <f t="shared" si="762"/>
        <v>0</v>
      </c>
      <c r="IPO132" s="42">
        <f t="shared" si="762"/>
        <v>0</v>
      </c>
      <c r="IPP132" s="42">
        <f t="shared" si="762"/>
        <v>0</v>
      </c>
      <c r="IPQ132" s="42">
        <f t="shared" si="762"/>
        <v>0</v>
      </c>
      <c r="IPR132" s="42">
        <f t="shared" si="762"/>
        <v>0</v>
      </c>
      <c r="IPS132" s="42">
        <f t="shared" si="762"/>
        <v>0</v>
      </c>
      <c r="IPT132" s="42">
        <f t="shared" si="762"/>
        <v>0</v>
      </c>
      <c r="IPU132" s="42">
        <f t="shared" si="762"/>
        <v>0</v>
      </c>
      <c r="IPV132" s="42">
        <f t="shared" si="762"/>
        <v>0</v>
      </c>
      <c r="IPW132" s="42">
        <f t="shared" si="762"/>
        <v>0</v>
      </c>
      <c r="IPX132" s="42">
        <f t="shared" si="762"/>
        <v>0</v>
      </c>
      <c r="IPY132" s="42">
        <f t="shared" si="762"/>
        <v>0</v>
      </c>
      <c r="IPZ132" s="42">
        <f t="shared" si="762"/>
        <v>0</v>
      </c>
      <c r="IQA132" s="42">
        <f t="shared" si="762"/>
        <v>0</v>
      </c>
      <c r="IQB132" s="42">
        <f t="shared" si="762"/>
        <v>0</v>
      </c>
      <c r="IQC132" s="42">
        <f t="shared" ref="IQC132:ISN132" si="763">SUM(IQC127:IQC131)</f>
        <v>0</v>
      </c>
      <c r="IQD132" s="42">
        <f t="shared" si="763"/>
        <v>0</v>
      </c>
      <c r="IQE132" s="42">
        <f t="shared" si="763"/>
        <v>0</v>
      </c>
      <c r="IQF132" s="42">
        <f t="shared" si="763"/>
        <v>0</v>
      </c>
      <c r="IQG132" s="42">
        <f t="shared" si="763"/>
        <v>0</v>
      </c>
      <c r="IQH132" s="42">
        <f t="shared" si="763"/>
        <v>0</v>
      </c>
      <c r="IQI132" s="42">
        <f t="shared" si="763"/>
        <v>0</v>
      </c>
      <c r="IQJ132" s="42">
        <f t="shared" si="763"/>
        <v>0</v>
      </c>
      <c r="IQK132" s="42" t="e">
        <f>SUM(IQKM28:IQKM32)</f>
        <v>#NAME?</v>
      </c>
      <c r="IQL132" s="42">
        <f t="shared" si="763"/>
        <v>0</v>
      </c>
      <c r="IQM132" s="42">
        <f t="shared" si="763"/>
        <v>0</v>
      </c>
      <c r="IQN132" s="42">
        <f t="shared" si="763"/>
        <v>0</v>
      </c>
      <c r="IQO132" s="42">
        <f t="shared" si="763"/>
        <v>0</v>
      </c>
      <c r="IQP132" s="42">
        <f t="shared" si="763"/>
        <v>0</v>
      </c>
      <c r="IQQ132" s="42">
        <f t="shared" si="763"/>
        <v>0</v>
      </c>
      <c r="IQR132" s="42">
        <f t="shared" si="763"/>
        <v>0</v>
      </c>
      <c r="IQS132" s="42">
        <f t="shared" si="763"/>
        <v>0</v>
      </c>
      <c r="IQT132" s="42">
        <f t="shared" si="763"/>
        <v>0</v>
      </c>
      <c r="IQU132" s="42">
        <f t="shared" si="763"/>
        <v>0</v>
      </c>
      <c r="IQV132" s="42">
        <f t="shared" si="763"/>
        <v>0</v>
      </c>
      <c r="IQW132" s="42">
        <f t="shared" si="763"/>
        <v>0</v>
      </c>
      <c r="IQX132" s="42">
        <f t="shared" si="763"/>
        <v>0</v>
      </c>
      <c r="IQY132" s="42">
        <f t="shared" si="763"/>
        <v>0</v>
      </c>
      <c r="IQZ132" s="42">
        <f t="shared" si="763"/>
        <v>0</v>
      </c>
      <c r="IRA132" s="42">
        <f t="shared" si="763"/>
        <v>0</v>
      </c>
      <c r="IRB132" s="42">
        <f t="shared" si="763"/>
        <v>0</v>
      </c>
      <c r="IRC132" s="42">
        <f t="shared" si="763"/>
        <v>0</v>
      </c>
      <c r="IRD132" s="42">
        <f t="shared" si="763"/>
        <v>0</v>
      </c>
      <c r="IRE132" s="42">
        <f t="shared" si="763"/>
        <v>0</v>
      </c>
      <c r="IRF132" s="42">
        <f t="shared" si="763"/>
        <v>0</v>
      </c>
      <c r="IRG132" s="42">
        <f t="shared" si="763"/>
        <v>0</v>
      </c>
      <c r="IRH132" s="42">
        <f t="shared" si="763"/>
        <v>0</v>
      </c>
      <c r="IRI132" s="42">
        <f t="shared" si="763"/>
        <v>0</v>
      </c>
      <c r="IRJ132" s="42">
        <f t="shared" si="763"/>
        <v>0</v>
      </c>
      <c r="IRK132" s="42" t="e">
        <f>SUM(IRKM28:IRKM32)</f>
        <v>#NAME?</v>
      </c>
      <c r="IRL132" s="42">
        <f t="shared" si="763"/>
        <v>0</v>
      </c>
      <c r="IRM132" s="42">
        <f t="shared" si="763"/>
        <v>0</v>
      </c>
      <c r="IRN132" s="42">
        <f t="shared" si="763"/>
        <v>0</v>
      </c>
      <c r="IRO132" s="42">
        <f t="shared" si="763"/>
        <v>0</v>
      </c>
      <c r="IRP132" s="42">
        <f t="shared" si="763"/>
        <v>0</v>
      </c>
      <c r="IRQ132" s="42">
        <f t="shared" si="763"/>
        <v>0</v>
      </c>
      <c r="IRR132" s="42">
        <f t="shared" si="763"/>
        <v>0</v>
      </c>
      <c r="IRS132" s="42">
        <f t="shared" si="763"/>
        <v>0</v>
      </c>
      <c r="IRT132" s="42">
        <f t="shared" si="763"/>
        <v>0</v>
      </c>
      <c r="IRU132" s="42">
        <f t="shared" si="763"/>
        <v>0</v>
      </c>
      <c r="IRV132" s="42">
        <f t="shared" si="763"/>
        <v>0</v>
      </c>
      <c r="IRW132" s="42">
        <f t="shared" si="763"/>
        <v>0</v>
      </c>
      <c r="IRX132" s="42">
        <f t="shared" si="763"/>
        <v>0</v>
      </c>
      <c r="IRY132" s="42">
        <f t="shared" si="763"/>
        <v>0</v>
      </c>
      <c r="IRZ132" s="42">
        <f t="shared" si="763"/>
        <v>0</v>
      </c>
      <c r="ISA132" s="42">
        <f t="shared" si="763"/>
        <v>0</v>
      </c>
      <c r="ISB132" s="42">
        <f t="shared" si="763"/>
        <v>0</v>
      </c>
      <c r="ISC132" s="42">
        <f t="shared" si="763"/>
        <v>0</v>
      </c>
      <c r="ISD132" s="42">
        <f t="shared" si="763"/>
        <v>0</v>
      </c>
      <c r="ISE132" s="42">
        <f t="shared" si="763"/>
        <v>0</v>
      </c>
      <c r="ISF132" s="42">
        <f t="shared" si="763"/>
        <v>0</v>
      </c>
      <c r="ISG132" s="42">
        <f t="shared" si="763"/>
        <v>0</v>
      </c>
      <c r="ISH132" s="42">
        <f t="shared" si="763"/>
        <v>0</v>
      </c>
      <c r="ISI132" s="42">
        <f t="shared" si="763"/>
        <v>0</v>
      </c>
      <c r="ISJ132" s="42">
        <f t="shared" si="763"/>
        <v>0</v>
      </c>
      <c r="ISK132" s="42" t="e">
        <f>SUM(ISKM28:ISKM32)</f>
        <v>#NAME?</v>
      </c>
      <c r="ISL132" s="42">
        <f t="shared" si="763"/>
        <v>0</v>
      </c>
      <c r="ISM132" s="42">
        <f t="shared" si="763"/>
        <v>0</v>
      </c>
      <c r="ISN132" s="42">
        <f t="shared" si="763"/>
        <v>0</v>
      </c>
      <c r="ISO132" s="42">
        <f t="shared" ref="ISO132:IUZ132" si="764">SUM(ISO127:ISO131)</f>
        <v>0</v>
      </c>
      <c r="ISP132" s="42">
        <f t="shared" si="764"/>
        <v>0</v>
      </c>
      <c r="ISQ132" s="42">
        <f t="shared" si="764"/>
        <v>0</v>
      </c>
      <c r="ISR132" s="42">
        <f t="shared" si="764"/>
        <v>0</v>
      </c>
      <c r="ISS132" s="42">
        <f t="shared" si="764"/>
        <v>0</v>
      </c>
      <c r="IST132" s="42">
        <f t="shared" si="764"/>
        <v>0</v>
      </c>
      <c r="ISU132" s="42">
        <f t="shared" si="764"/>
        <v>0</v>
      </c>
      <c r="ISV132" s="42">
        <f t="shared" si="764"/>
        <v>0</v>
      </c>
      <c r="ISW132" s="42">
        <f t="shared" si="764"/>
        <v>0</v>
      </c>
      <c r="ISX132" s="42">
        <f t="shared" si="764"/>
        <v>0</v>
      </c>
      <c r="ISY132" s="42">
        <f t="shared" si="764"/>
        <v>0</v>
      </c>
      <c r="ISZ132" s="42">
        <f t="shared" si="764"/>
        <v>0</v>
      </c>
      <c r="ITA132" s="42">
        <f t="shared" si="764"/>
        <v>0</v>
      </c>
      <c r="ITB132" s="42">
        <f t="shared" si="764"/>
        <v>0</v>
      </c>
      <c r="ITC132" s="42">
        <f t="shared" si="764"/>
        <v>0</v>
      </c>
      <c r="ITD132" s="42">
        <f t="shared" si="764"/>
        <v>0</v>
      </c>
      <c r="ITE132" s="42">
        <f t="shared" si="764"/>
        <v>0</v>
      </c>
      <c r="ITF132" s="42">
        <f t="shared" si="764"/>
        <v>0</v>
      </c>
      <c r="ITG132" s="42">
        <f t="shared" si="764"/>
        <v>0</v>
      </c>
      <c r="ITH132" s="42">
        <f t="shared" si="764"/>
        <v>0</v>
      </c>
      <c r="ITI132" s="42">
        <f t="shared" si="764"/>
        <v>0</v>
      </c>
      <c r="ITJ132" s="42">
        <f t="shared" si="764"/>
        <v>0</v>
      </c>
      <c r="ITK132" s="42" t="e">
        <f>SUM(ITKM28:ITKM32)</f>
        <v>#NAME?</v>
      </c>
      <c r="ITL132" s="42">
        <f t="shared" si="764"/>
        <v>0</v>
      </c>
      <c r="ITM132" s="42">
        <f t="shared" si="764"/>
        <v>0</v>
      </c>
      <c r="ITN132" s="42">
        <f t="shared" si="764"/>
        <v>0</v>
      </c>
      <c r="ITO132" s="42">
        <f t="shared" si="764"/>
        <v>0</v>
      </c>
      <c r="ITP132" s="42">
        <f t="shared" si="764"/>
        <v>0</v>
      </c>
      <c r="ITQ132" s="42">
        <f t="shared" si="764"/>
        <v>0</v>
      </c>
      <c r="ITR132" s="42">
        <f t="shared" si="764"/>
        <v>0</v>
      </c>
      <c r="ITS132" s="42">
        <f t="shared" si="764"/>
        <v>0</v>
      </c>
      <c r="ITT132" s="42">
        <f t="shared" si="764"/>
        <v>0</v>
      </c>
      <c r="ITU132" s="42">
        <f t="shared" si="764"/>
        <v>0</v>
      </c>
      <c r="ITV132" s="42">
        <f t="shared" si="764"/>
        <v>0</v>
      </c>
      <c r="ITW132" s="42">
        <f t="shared" si="764"/>
        <v>0</v>
      </c>
      <c r="ITX132" s="42">
        <f t="shared" si="764"/>
        <v>0</v>
      </c>
      <c r="ITY132" s="42">
        <f t="shared" si="764"/>
        <v>0</v>
      </c>
      <c r="ITZ132" s="42">
        <f t="shared" si="764"/>
        <v>0</v>
      </c>
      <c r="IUA132" s="42">
        <f t="shared" si="764"/>
        <v>0</v>
      </c>
      <c r="IUB132" s="42">
        <f t="shared" si="764"/>
        <v>0</v>
      </c>
      <c r="IUC132" s="42">
        <f t="shared" si="764"/>
        <v>0</v>
      </c>
      <c r="IUD132" s="42">
        <f t="shared" si="764"/>
        <v>0</v>
      </c>
      <c r="IUE132" s="42">
        <f t="shared" si="764"/>
        <v>0</v>
      </c>
      <c r="IUF132" s="42">
        <f t="shared" si="764"/>
        <v>0</v>
      </c>
      <c r="IUG132" s="42">
        <f t="shared" si="764"/>
        <v>0</v>
      </c>
      <c r="IUH132" s="42">
        <f t="shared" si="764"/>
        <v>0</v>
      </c>
      <c r="IUI132" s="42">
        <f t="shared" si="764"/>
        <v>0</v>
      </c>
      <c r="IUJ132" s="42">
        <f t="shared" si="764"/>
        <v>0</v>
      </c>
      <c r="IUK132" s="42" t="e">
        <f>SUM(IUKM28:IUKM32)</f>
        <v>#NAME?</v>
      </c>
      <c r="IUL132" s="42">
        <f t="shared" si="764"/>
        <v>0</v>
      </c>
      <c r="IUM132" s="42">
        <f t="shared" si="764"/>
        <v>0</v>
      </c>
      <c r="IUN132" s="42">
        <f t="shared" si="764"/>
        <v>0</v>
      </c>
      <c r="IUO132" s="42">
        <f t="shared" si="764"/>
        <v>0</v>
      </c>
      <c r="IUP132" s="42">
        <f t="shared" si="764"/>
        <v>0</v>
      </c>
      <c r="IUQ132" s="42">
        <f t="shared" si="764"/>
        <v>0</v>
      </c>
      <c r="IUR132" s="42">
        <f t="shared" si="764"/>
        <v>0</v>
      </c>
      <c r="IUS132" s="42">
        <f t="shared" si="764"/>
        <v>0</v>
      </c>
      <c r="IUT132" s="42">
        <f t="shared" si="764"/>
        <v>0</v>
      </c>
      <c r="IUU132" s="42">
        <f t="shared" si="764"/>
        <v>0</v>
      </c>
      <c r="IUV132" s="42">
        <f t="shared" si="764"/>
        <v>0</v>
      </c>
      <c r="IUW132" s="42">
        <f t="shared" si="764"/>
        <v>0</v>
      </c>
      <c r="IUX132" s="42">
        <f t="shared" si="764"/>
        <v>0</v>
      </c>
      <c r="IUY132" s="42">
        <f t="shared" si="764"/>
        <v>0</v>
      </c>
      <c r="IUZ132" s="42">
        <f t="shared" si="764"/>
        <v>0</v>
      </c>
      <c r="IVA132" s="42">
        <f t="shared" ref="IVA132:IXL132" si="765">SUM(IVA127:IVA131)</f>
        <v>0</v>
      </c>
      <c r="IVB132" s="42">
        <f t="shared" si="765"/>
        <v>0</v>
      </c>
      <c r="IVC132" s="42">
        <f t="shared" si="765"/>
        <v>0</v>
      </c>
      <c r="IVD132" s="42">
        <f t="shared" si="765"/>
        <v>0</v>
      </c>
      <c r="IVE132" s="42">
        <f t="shared" si="765"/>
        <v>0</v>
      </c>
      <c r="IVF132" s="42">
        <f t="shared" si="765"/>
        <v>0</v>
      </c>
      <c r="IVG132" s="42">
        <f t="shared" si="765"/>
        <v>0</v>
      </c>
      <c r="IVH132" s="42">
        <f t="shared" si="765"/>
        <v>0</v>
      </c>
      <c r="IVI132" s="42">
        <f t="shared" si="765"/>
        <v>0</v>
      </c>
      <c r="IVJ132" s="42">
        <f t="shared" si="765"/>
        <v>0</v>
      </c>
      <c r="IVK132" s="42" t="e">
        <f>SUM(IVKM28:IVKM32)</f>
        <v>#NAME?</v>
      </c>
      <c r="IVL132" s="42">
        <f t="shared" si="765"/>
        <v>0</v>
      </c>
      <c r="IVM132" s="42">
        <f t="shared" si="765"/>
        <v>0</v>
      </c>
      <c r="IVN132" s="42">
        <f t="shared" si="765"/>
        <v>0</v>
      </c>
      <c r="IVO132" s="42">
        <f t="shared" si="765"/>
        <v>0</v>
      </c>
      <c r="IVP132" s="42">
        <f t="shared" si="765"/>
        <v>0</v>
      </c>
      <c r="IVQ132" s="42">
        <f t="shared" si="765"/>
        <v>0</v>
      </c>
      <c r="IVR132" s="42">
        <f t="shared" si="765"/>
        <v>0</v>
      </c>
      <c r="IVS132" s="42">
        <f t="shared" si="765"/>
        <v>0</v>
      </c>
      <c r="IVT132" s="42">
        <f t="shared" si="765"/>
        <v>0</v>
      </c>
      <c r="IVU132" s="42">
        <f t="shared" si="765"/>
        <v>0</v>
      </c>
      <c r="IVV132" s="42">
        <f t="shared" si="765"/>
        <v>0</v>
      </c>
      <c r="IVW132" s="42">
        <f t="shared" si="765"/>
        <v>0</v>
      </c>
      <c r="IVX132" s="42">
        <f t="shared" si="765"/>
        <v>0</v>
      </c>
      <c r="IVY132" s="42">
        <f t="shared" si="765"/>
        <v>0</v>
      </c>
      <c r="IVZ132" s="42">
        <f t="shared" si="765"/>
        <v>0</v>
      </c>
      <c r="IWA132" s="42">
        <f t="shared" si="765"/>
        <v>0</v>
      </c>
      <c r="IWB132" s="42">
        <f t="shared" si="765"/>
        <v>0</v>
      </c>
      <c r="IWC132" s="42">
        <f t="shared" si="765"/>
        <v>0</v>
      </c>
      <c r="IWD132" s="42">
        <f t="shared" si="765"/>
        <v>0</v>
      </c>
      <c r="IWE132" s="42">
        <f t="shared" si="765"/>
        <v>0</v>
      </c>
      <c r="IWF132" s="42">
        <f t="shared" si="765"/>
        <v>0</v>
      </c>
      <c r="IWG132" s="42">
        <f t="shared" si="765"/>
        <v>0</v>
      </c>
      <c r="IWH132" s="42">
        <f t="shared" si="765"/>
        <v>0</v>
      </c>
      <c r="IWI132" s="42">
        <f t="shared" si="765"/>
        <v>0</v>
      </c>
      <c r="IWJ132" s="42">
        <f t="shared" si="765"/>
        <v>0</v>
      </c>
      <c r="IWK132" s="42" t="e">
        <f>SUM(IWKM28:IWKM32)</f>
        <v>#NAME?</v>
      </c>
      <c r="IWL132" s="42">
        <f t="shared" si="765"/>
        <v>0</v>
      </c>
      <c r="IWM132" s="42">
        <f t="shared" si="765"/>
        <v>0</v>
      </c>
      <c r="IWN132" s="42">
        <f t="shared" si="765"/>
        <v>0</v>
      </c>
      <c r="IWO132" s="42">
        <f t="shared" si="765"/>
        <v>0</v>
      </c>
      <c r="IWP132" s="42">
        <f t="shared" si="765"/>
        <v>0</v>
      </c>
      <c r="IWQ132" s="42">
        <f t="shared" si="765"/>
        <v>0</v>
      </c>
      <c r="IWR132" s="42">
        <f t="shared" si="765"/>
        <v>0</v>
      </c>
      <c r="IWS132" s="42">
        <f t="shared" si="765"/>
        <v>0</v>
      </c>
      <c r="IWT132" s="42">
        <f t="shared" si="765"/>
        <v>0</v>
      </c>
      <c r="IWU132" s="42">
        <f t="shared" si="765"/>
        <v>0</v>
      </c>
      <c r="IWV132" s="42">
        <f t="shared" si="765"/>
        <v>0</v>
      </c>
      <c r="IWW132" s="42">
        <f t="shared" si="765"/>
        <v>0</v>
      </c>
      <c r="IWX132" s="42">
        <f t="shared" si="765"/>
        <v>0</v>
      </c>
      <c r="IWY132" s="42">
        <f t="shared" si="765"/>
        <v>0</v>
      </c>
      <c r="IWZ132" s="42">
        <f t="shared" si="765"/>
        <v>0</v>
      </c>
      <c r="IXA132" s="42">
        <f t="shared" si="765"/>
        <v>0</v>
      </c>
      <c r="IXB132" s="42">
        <f t="shared" si="765"/>
        <v>0</v>
      </c>
      <c r="IXC132" s="42">
        <f t="shared" si="765"/>
        <v>0</v>
      </c>
      <c r="IXD132" s="42">
        <f t="shared" si="765"/>
        <v>0</v>
      </c>
      <c r="IXE132" s="42">
        <f t="shared" si="765"/>
        <v>0</v>
      </c>
      <c r="IXF132" s="42">
        <f t="shared" si="765"/>
        <v>0</v>
      </c>
      <c r="IXG132" s="42">
        <f t="shared" si="765"/>
        <v>0</v>
      </c>
      <c r="IXH132" s="42">
        <f t="shared" si="765"/>
        <v>0</v>
      </c>
      <c r="IXI132" s="42">
        <f t="shared" si="765"/>
        <v>0</v>
      </c>
      <c r="IXJ132" s="42">
        <f t="shared" si="765"/>
        <v>0</v>
      </c>
      <c r="IXK132" s="42" t="e">
        <f>SUM(IXKM28:IXKM32)</f>
        <v>#NAME?</v>
      </c>
      <c r="IXL132" s="42">
        <f t="shared" si="765"/>
        <v>0</v>
      </c>
      <c r="IXM132" s="42">
        <f t="shared" ref="IXM132:IZX132" si="766">SUM(IXM127:IXM131)</f>
        <v>0</v>
      </c>
      <c r="IXN132" s="42">
        <f t="shared" si="766"/>
        <v>0</v>
      </c>
      <c r="IXO132" s="42">
        <f t="shared" si="766"/>
        <v>0</v>
      </c>
      <c r="IXP132" s="42">
        <f t="shared" si="766"/>
        <v>0</v>
      </c>
      <c r="IXQ132" s="42">
        <f t="shared" si="766"/>
        <v>0</v>
      </c>
      <c r="IXR132" s="42">
        <f t="shared" si="766"/>
        <v>0</v>
      </c>
      <c r="IXS132" s="42">
        <f t="shared" si="766"/>
        <v>0</v>
      </c>
      <c r="IXT132" s="42">
        <f t="shared" si="766"/>
        <v>0</v>
      </c>
      <c r="IXU132" s="42">
        <f t="shared" si="766"/>
        <v>0</v>
      </c>
      <c r="IXV132" s="42">
        <f t="shared" si="766"/>
        <v>0</v>
      </c>
      <c r="IXW132" s="42">
        <f t="shared" si="766"/>
        <v>0</v>
      </c>
      <c r="IXX132" s="42">
        <f t="shared" si="766"/>
        <v>0</v>
      </c>
      <c r="IXY132" s="42">
        <f t="shared" si="766"/>
        <v>0</v>
      </c>
      <c r="IXZ132" s="42">
        <f t="shared" si="766"/>
        <v>0</v>
      </c>
      <c r="IYA132" s="42">
        <f t="shared" si="766"/>
        <v>0</v>
      </c>
      <c r="IYB132" s="42">
        <f t="shared" si="766"/>
        <v>0</v>
      </c>
      <c r="IYC132" s="42">
        <f t="shared" si="766"/>
        <v>0</v>
      </c>
      <c r="IYD132" s="42">
        <f t="shared" si="766"/>
        <v>0</v>
      </c>
      <c r="IYE132" s="42">
        <f t="shared" si="766"/>
        <v>0</v>
      </c>
      <c r="IYF132" s="42">
        <f t="shared" si="766"/>
        <v>0</v>
      </c>
      <c r="IYG132" s="42">
        <f t="shared" si="766"/>
        <v>0</v>
      </c>
      <c r="IYH132" s="42">
        <f t="shared" si="766"/>
        <v>0</v>
      </c>
      <c r="IYI132" s="42">
        <f t="shared" si="766"/>
        <v>0</v>
      </c>
      <c r="IYJ132" s="42">
        <f t="shared" si="766"/>
        <v>0</v>
      </c>
      <c r="IYK132" s="42" t="e">
        <f>SUM(IYKM28:IYKM32)</f>
        <v>#NAME?</v>
      </c>
      <c r="IYL132" s="42">
        <f t="shared" si="766"/>
        <v>0</v>
      </c>
      <c r="IYM132" s="42">
        <f t="shared" si="766"/>
        <v>0</v>
      </c>
      <c r="IYN132" s="42">
        <f t="shared" si="766"/>
        <v>0</v>
      </c>
      <c r="IYO132" s="42">
        <f t="shared" si="766"/>
        <v>0</v>
      </c>
      <c r="IYP132" s="42">
        <f t="shared" si="766"/>
        <v>0</v>
      </c>
      <c r="IYQ132" s="42">
        <f t="shared" si="766"/>
        <v>0</v>
      </c>
      <c r="IYR132" s="42">
        <f t="shared" si="766"/>
        <v>0</v>
      </c>
      <c r="IYS132" s="42">
        <f t="shared" si="766"/>
        <v>0</v>
      </c>
      <c r="IYT132" s="42">
        <f t="shared" si="766"/>
        <v>0</v>
      </c>
      <c r="IYU132" s="42">
        <f t="shared" si="766"/>
        <v>0</v>
      </c>
      <c r="IYV132" s="42">
        <f t="shared" si="766"/>
        <v>0</v>
      </c>
      <c r="IYW132" s="42">
        <f t="shared" si="766"/>
        <v>0</v>
      </c>
      <c r="IYX132" s="42">
        <f t="shared" si="766"/>
        <v>0</v>
      </c>
      <c r="IYY132" s="42">
        <f t="shared" si="766"/>
        <v>0</v>
      </c>
      <c r="IYZ132" s="42">
        <f t="shared" si="766"/>
        <v>0</v>
      </c>
      <c r="IZA132" s="42">
        <f t="shared" si="766"/>
        <v>0</v>
      </c>
      <c r="IZB132" s="42">
        <f t="shared" si="766"/>
        <v>0</v>
      </c>
      <c r="IZC132" s="42">
        <f t="shared" si="766"/>
        <v>0</v>
      </c>
      <c r="IZD132" s="42">
        <f t="shared" si="766"/>
        <v>0</v>
      </c>
      <c r="IZE132" s="42">
        <f t="shared" si="766"/>
        <v>0</v>
      </c>
      <c r="IZF132" s="42">
        <f t="shared" si="766"/>
        <v>0</v>
      </c>
      <c r="IZG132" s="42">
        <f t="shared" si="766"/>
        <v>0</v>
      </c>
      <c r="IZH132" s="42">
        <f t="shared" si="766"/>
        <v>0</v>
      </c>
      <c r="IZI132" s="42">
        <f t="shared" si="766"/>
        <v>0</v>
      </c>
      <c r="IZJ132" s="42">
        <f t="shared" si="766"/>
        <v>0</v>
      </c>
      <c r="IZK132" s="42" t="e">
        <f>SUM(IZKM28:IZKM32)</f>
        <v>#NAME?</v>
      </c>
      <c r="IZL132" s="42">
        <f t="shared" si="766"/>
        <v>0</v>
      </c>
      <c r="IZM132" s="42">
        <f t="shared" si="766"/>
        <v>0</v>
      </c>
      <c r="IZN132" s="42">
        <f t="shared" si="766"/>
        <v>0</v>
      </c>
      <c r="IZO132" s="42">
        <f t="shared" si="766"/>
        <v>0</v>
      </c>
      <c r="IZP132" s="42">
        <f t="shared" si="766"/>
        <v>0</v>
      </c>
      <c r="IZQ132" s="42">
        <f t="shared" si="766"/>
        <v>0</v>
      </c>
      <c r="IZR132" s="42">
        <f t="shared" si="766"/>
        <v>0</v>
      </c>
      <c r="IZS132" s="42">
        <f t="shared" si="766"/>
        <v>0</v>
      </c>
      <c r="IZT132" s="42">
        <f t="shared" si="766"/>
        <v>0</v>
      </c>
      <c r="IZU132" s="42">
        <f t="shared" si="766"/>
        <v>0</v>
      </c>
      <c r="IZV132" s="42">
        <f t="shared" si="766"/>
        <v>0</v>
      </c>
      <c r="IZW132" s="42">
        <f t="shared" si="766"/>
        <v>0</v>
      </c>
      <c r="IZX132" s="42">
        <f t="shared" si="766"/>
        <v>0</v>
      </c>
      <c r="IZY132" s="42">
        <f t="shared" ref="IZY132:JCJ132" si="767">SUM(IZY127:IZY131)</f>
        <v>0</v>
      </c>
      <c r="IZZ132" s="42">
        <f t="shared" si="767"/>
        <v>0</v>
      </c>
      <c r="JAA132" s="42">
        <f t="shared" si="767"/>
        <v>0</v>
      </c>
      <c r="JAB132" s="42">
        <f t="shared" si="767"/>
        <v>0</v>
      </c>
      <c r="JAC132" s="42">
        <f t="shared" si="767"/>
        <v>0</v>
      </c>
      <c r="JAD132" s="42">
        <f t="shared" si="767"/>
        <v>0</v>
      </c>
      <c r="JAE132" s="42">
        <f t="shared" si="767"/>
        <v>0</v>
      </c>
      <c r="JAF132" s="42">
        <f t="shared" si="767"/>
        <v>0</v>
      </c>
      <c r="JAG132" s="42">
        <f t="shared" si="767"/>
        <v>0</v>
      </c>
      <c r="JAH132" s="42">
        <f t="shared" si="767"/>
        <v>0</v>
      </c>
      <c r="JAI132" s="42">
        <f t="shared" si="767"/>
        <v>0</v>
      </c>
      <c r="JAJ132" s="42">
        <f t="shared" si="767"/>
        <v>0</v>
      </c>
      <c r="JAK132" s="42" t="e">
        <f>SUM(JAKM28:JAKM32)</f>
        <v>#NAME?</v>
      </c>
      <c r="JAL132" s="42">
        <f t="shared" si="767"/>
        <v>0</v>
      </c>
      <c r="JAM132" s="42">
        <f t="shared" si="767"/>
        <v>0</v>
      </c>
      <c r="JAN132" s="42">
        <f t="shared" si="767"/>
        <v>0</v>
      </c>
      <c r="JAO132" s="42">
        <f t="shared" si="767"/>
        <v>0</v>
      </c>
      <c r="JAP132" s="42">
        <f t="shared" si="767"/>
        <v>0</v>
      </c>
      <c r="JAQ132" s="42">
        <f t="shared" si="767"/>
        <v>0</v>
      </c>
      <c r="JAR132" s="42">
        <f t="shared" si="767"/>
        <v>0</v>
      </c>
      <c r="JAS132" s="42">
        <f t="shared" si="767"/>
        <v>0</v>
      </c>
      <c r="JAT132" s="42">
        <f t="shared" si="767"/>
        <v>0</v>
      </c>
      <c r="JAU132" s="42">
        <f t="shared" si="767"/>
        <v>0</v>
      </c>
      <c r="JAV132" s="42">
        <f t="shared" si="767"/>
        <v>0</v>
      </c>
      <c r="JAW132" s="42">
        <f t="shared" si="767"/>
        <v>0</v>
      </c>
      <c r="JAX132" s="42">
        <f t="shared" si="767"/>
        <v>0</v>
      </c>
      <c r="JAY132" s="42">
        <f t="shared" si="767"/>
        <v>0</v>
      </c>
      <c r="JAZ132" s="42">
        <f t="shared" si="767"/>
        <v>0</v>
      </c>
      <c r="JBA132" s="42">
        <f t="shared" si="767"/>
        <v>0</v>
      </c>
      <c r="JBB132" s="42">
        <f t="shared" si="767"/>
        <v>0</v>
      </c>
      <c r="JBC132" s="42">
        <f t="shared" si="767"/>
        <v>0</v>
      </c>
      <c r="JBD132" s="42">
        <f t="shared" si="767"/>
        <v>0</v>
      </c>
      <c r="JBE132" s="42">
        <f t="shared" si="767"/>
        <v>0</v>
      </c>
      <c r="JBF132" s="42">
        <f t="shared" si="767"/>
        <v>0</v>
      </c>
      <c r="JBG132" s="42">
        <f t="shared" si="767"/>
        <v>0</v>
      </c>
      <c r="JBH132" s="42">
        <f t="shared" si="767"/>
        <v>0</v>
      </c>
      <c r="JBI132" s="42">
        <f t="shared" si="767"/>
        <v>0</v>
      </c>
      <c r="JBJ132" s="42">
        <f t="shared" si="767"/>
        <v>0</v>
      </c>
      <c r="JBK132" s="42" t="e">
        <f>SUM(JBKM28:JBKM32)</f>
        <v>#NAME?</v>
      </c>
      <c r="JBL132" s="42">
        <f t="shared" si="767"/>
        <v>0</v>
      </c>
      <c r="JBM132" s="42">
        <f t="shared" si="767"/>
        <v>0</v>
      </c>
      <c r="JBN132" s="42">
        <f t="shared" si="767"/>
        <v>0</v>
      </c>
      <c r="JBO132" s="42">
        <f t="shared" si="767"/>
        <v>0</v>
      </c>
      <c r="JBP132" s="42">
        <f t="shared" si="767"/>
        <v>0</v>
      </c>
      <c r="JBQ132" s="42">
        <f t="shared" si="767"/>
        <v>0</v>
      </c>
      <c r="JBR132" s="42">
        <f t="shared" si="767"/>
        <v>0</v>
      </c>
      <c r="JBS132" s="42">
        <f t="shared" si="767"/>
        <v>0</v>
      </c>
      <c r="JBT132" s="42">
        <f t="shared" si="767"/>
        <v>0</v>
      </c>
      <c r="JBU132" s="42">
        <f t="shared" si="767"/>
        <v>0</v>
      </c>
      <c r="JBV132" s="42">
        <f t="shared" si="767"/>
        <v>0</v>
      </c>
      <c r="JBW132" s="42">
        <f t="shared" si="767"/>
        <v>0</v>
      </c>
      <c r="JBX132" s="42">
        <f t="shared" si="767"/>
        <v>0</v>
      </c>
      <c r="JBY132" s="42">
        <f t="shared" si="767"/>
        <v>0</v>
      </c>
      <c r="JBZ132" s="42">
        <f t="shared" si="767"/>
        <v>0</v>
      </c>
      <c r="JCA132" s="42">
        <f t="shared" si="767"/>
        <v>0</v>
      </c>
      <c r="JCB132" s="42">
        <f t="shared" si="767"/>
        <v>0</v>
      </c>
      <c r="JCC132" s="42">
        <f t="shared" si="767"/>
        <v>0</v>
      </c>
      <c r="JCD132" s="42">
        <f t="shared" si="767"/>
        <v>0</v>
      </c>
      <c r="JCE132" s="42">
        <f t="shared" si="767"/>
        <v>0</v>
      </c>
      <c r="JCF132" s="42">
        <f t="shared" si="767"/>
        <v>0</v>
      </c>
      <c r="JCG132" s="42">
        <f t="shared" si="767"/>
        <v>0</v>
      </c>
      <c r="JCH132" s="42">
        <f t="shared" si="767"/>
        <v>0</v>
      </c>
      <c r="JCI132" s="42">
        <f t="shared" si="767"/>
        <v>0</v>
      </c>
      <c r="JCJ132" s="42">
        <f t="shared" si="767"/>
        <v>0</v>
      </c>
      <c r="JCK132" s="42" t="e">
        <f>SUM(JCKM28:JCKM32)</f>
        <v>#NAME?</v>
      </c>
      <c r="JCL132" s="42">
        <f t="shared" ref="JCL132:JEV132" si="768">SUM(JCL127:JCL131)</f>
        <v>0</v>
      </c>
      <c r="JCM132" s="42">
        <f t="shared" si="768"/>
        <v>0</v>
      </c>
      <c r="JCN132" s="42">
        <f t="shared" si="768"/>
        <v>0</v>
      </c>
      <c r="JCO132" s="42">
        <f t="shared" si="768"/>
        <v>0</v>
      </c>
      <c r="JCP132" s="42">
        <f t="shared" si="768"/>
        <v>0</v>
      </c>
      <c r="JCQ132" s="42">
        <f t="shared" si="768"/>
        <v>0</v>
      </c>
      <c r="JCR132" s="42">
        <f t="shared" si="768"/>
        <v>0</v>
      </c>
      <c r="JCS132" s="42">
        <f t="shared" si="768"/>
        <v>0</v>
      </c>
      <c r="JCT132" s="42">
        <f t="shared" si="768"/>
        <v>0</v>
      </c>
      <c r="JCU132" s="42">
        <f t="shared" si="768"/>
        <v>0</v>
      </c>
      <c r="JCV132" s="42">
        <f t="shared" si="768"/>
        <v>0</v>
      </c>
      <c r="JCW132" s="42">
        <f t="shared" si="768"/>
        <v>0</v>
      </c>
      <c r="JCX132" s="42">
        <f t="shared" si="768"/>
        <v>0</v>
      </c>
      <c r="JCY132" s="42">
        <f t="shared" si="768"/>
        <v>0</v>
      </c>
      <c r="JCZ132" s="42">
        <f t="shared" si="768"/>
        <v>0</v>
      </c>
      <c r="JDA132" s="42">
        <f t="shared" si="768"/>
        <v>0</v>
      </c>
      <c r="JDB132" s="42">
        <f t="shared" si="768"/>
        <v>0</v>
      </c>
      <c r="JDC132" s="42">
        <f t="shared" si="768"/>
        <v>0</v>
      </c>
      <c r="JDD132" s="42">
        <f t="shared" si="768"/>
        <v>0</v>
      </c>
      <c r="JDE132" s="42">
        <f t="shared" si="768"/>
        <v>0</v>
      </c>
      <c r="JDF132" s="42">
        <f t="shared" si="768"/>
        <v>0</v>
      </c>
      <c r="JDG132" s="42">
        <f t="shared" si="768"/>
        <v>0</v>
      </c>
      <c r="JDH132" s="42">
        <f t="shared" si="768"/>
        <v>0</v>
      </c>
      <c r="JDI132" s="42">
        <f t="shared" si="768"/>
        <v>0</v>
      </c>
      <c r="JDJ132" s="42">
        <f t="shared" si="768"/>
        <v>0</v>
      </c>
      <c r="JDK132" s="42" t="e">
        <f>SUM(JDKM28:JDKM32)</f>
        <v>#NAME?</v>
      </c>
      <c r="JDL132" s="42">
        <f t="shared" si="768"/>
        <v>0</v>
      </c>
      <c r="JDM132" s="42">
        <f t="shared" si="768"/>
        <v>0</v>
      </c>
      <c r="JDN132" s="42">
        <f t="shared" si="768"/>
        <v>0</v>
      </c>
      <c r="JDO132" s="42">
        <f t="shared" si="768"/>
        <v>0</v>
      </c>
      <c r="JDP132" s="42">
        <f t="shared" si="768"/>
        <v>0</v>
      </c>
      <c r="JDQ132" s="42">
        <f t="shared" si="768"/>
        <v>0</v>
      </c>
      <c r="JDR132" s="42">
        <f t="shared" si="768"/>
        <v>0</v>
      </c>
      <c r="JDS132" s="42">
        <f t="shared" si="768"/>
        <v>0</v>
      </c>
      <c r="JDT132" s="42">
        <f t="shared" si="768"/>
        <v>0</v>
      </c>
      <c r="JDU132" s="42">
        <f t="shared" si="768"/>
        <v>0</v>
      </c>
      <c r="JDV132" s="42">
        <f t="shared" si="768"/>
        <v>0</v>
      </c>
      <c r="JDW132" s="42">
        <f t="shared" si="768"/>
        <v>0</v>
      </c>
      <c r="JDX132" s="42">
        <f t="shared" si="768"/>
        <v>0</v>
      </c>
      <c r="JDY132" s="42">
        <f t="shared" si="768"/>
        <v>0</v>
      </c>
      <c r="JDZ132" s="42">
        <f t="shared" si="768"/>
        <v>0</v>
      </c>
      <c r="JEA132" s="42">
        <f t="shared" si="768"/>
        <v>0</v>
      </c>
      <c r="JEB132" s="42">
        <f t="shared" si="768"/>
        <v>0</v>
      </c>
      <c r="JEC132" s="42">
        <f t="shared" si="768"/>
        <v>0</v>
      </c>
      <c r="JED132" s="42">
        <f t="shared" si="768"/>
        <v>0</v>
      </c>
      <c r="JEE132" s="42">
        <f t="shared" si="768"/>
        <v>0</v>
      </c>
      <c r="JEF132" s="42">
        <f t="shared" si="768"/>
        <v>0</v>
      </c>
      <c r="JEG132" s="42">
        <f t="shared" si="768"/>
        <v>0</v>
      </c>
      <c r="JEH132" s="42">
        <f t="shared" si="768"/>
        <v>0</v>
      </c>
      <c r="JEI132" s="42">
        <f t="shared" si="768"/>
        <v>0</v>
      </c>
      <c r="JEJ132" s="42">
        <f t="shared" si="768"/>
        <v>0</v>
      </c>
      <c r="JEK132" s="42" t="e">
        <f>SUM(JEKM28:JEKM32)</f>
        <v>#NAME?</v>
      </c>
      <c r="JEL132" s="42">
        <f t="shared" si="768"/>
        <v>0</v>
      </c>
      <c r="JEM132" s="42">
        <f t="shared" si="768"/>
        <v>0</v>
      </c>
      <c r="JEN132" s="42">
        <f t="shared" si="768"/>
        <v>0</v>
      </c>
      <c r="JEO132" s="42">
        <f t="shared" si="768"/>
        <v>0</v>
      </c>
      <c r="JEP132" s="42">
        <f t="shared" si="768"/>
        <v>0</v>
      </c>
      <c r="JEQ132" s="42">
        <f t="shared" si="768"/>
        <v>0</v>
      </c>
      <c r="JER132" s="42">
        <f t="shared" si="768"/>
        <v>0</v>
      </c>
      <c r="JES132" s="42">
        <f t="shared" si="768"/>
        <v>0</v>
      </c>
      <c r="JET132" s="42">
        <f t="shared" si="768"/>
        <v>0</v>
      </c>
      <c r="JEU132" s="42">
        <f t="shared" si="768"/>
        <v>0</v>
      </c>
      <c r="JEV132" s="42">
        <f t="shared" si="768"/>
        <v>0</v>
      </c>
      <c r="JEW132" s="42">
        <f t="shared" ref="JEW132:JHH132" si="769">SUM(JEW127:JEW131)</f>
        <v>0</v>
      </c>
      <c r="JEX132" s="42">
        <f t="shared" si="769"/>
        <v>0</v>
      </c>
      <c r="JEY132" s="42">
        <f t="shared" si="769"/>
        <v>0</v>
      </c>
      <c r="JEZ132" s="42">
        <f t="shared" si="769"/>
        <v>0</v>
      </c>
      <c r="JFA132" s="42">
        <f t="shared" si="769"/>
        <v>0</v>
      </c>
      <c r="JFB132" s="42">
        <f t="shared" si="769"/>
        <v>0</v>
      </c>
      <c r="JFC132" s="42">
        <f t="shared" si="769"/>
        <v>0</v>
      </c>
      <c r="JFD132" s="42">
        <f t="shared" si="769"/>
        <v>0</v>
      </c>
      <c r="JFE132" s="42">
        <f t="shared" si="769"/>
        <v>0</v>
      </c>
      <c r="JFF132" s="42">
        <f t="shared" si="769"/>
        <v>0</v>
      </c>
      <c r="JFG132" s="42">
        <f t="shared" si="769"/>
        <v>0</v>
      </c>
      <c r="JFH132" s="42">
        <f t="shared" si="769"/>
        <v>0</v>
      </c>
      <c r="JFI132" s="42">
        <f t="shared" si="769"/>
        <v>0</v>
      </c>
      <c r="JFJ132" s="42">
        <f t="shared" si="769"/>
        <v>0</v>
      </c>
      <c r="JFK132" s="42" t="e">
        <f>SUM(JFKM28:JFKM32)</f>
        <v>#NAME?</v>
      </c>
      <c r="JFL132" s="42">
        <f t="shared" si="769"/>
        <v>0</v>
      </c>
      <c r="JFM132" s="42">
        <f t="shared" si="769"/>
        <v>0</v>
      </c>
      <c r="JFN132" s="42">
        <f t="shared" si="769"/>
        <v>0</v>
      </c>
      <c r="JFO132" s="42">
        <f t="shared" si="769"/>
        <v>0</v>
      </c>
      <c r="JFP132" s="42">
        <f t="shared" si="769"/>
        <v>0</v>
      </c>
      <c r="JFQ132" s="42">
        <f t="shared" si="769"/>
        <v>0</v>
      </c>
      <c r="JFR132" s="42">
        <f t="shared" si="769"/>
        <v>0</v>
      </c>
      <c r="JFS132" s="42">
        <f t="shared" si="769"/>
        <v>0</v>
      </c>
      <c r="JFT132" s="42">
        <f t="shared" si="769"/>
        <v>0</v>
      </c>
      <c r="JFU132" s="42">
        <f t="shared" si="769"/>
        <v>0</v>
      </c>
      <c r="JFV132" s="42">
        <f t="shared" si="769"/>
        <v>0</v>
      </c>
      <c r="JFW132" s="42">
        <f t="shared" si="769"/>
        <v>0</v>
      </c>
      <c r="JFX132" s="42">
        <f t="shared" si="769"/>
        <v>0</v>
      </c>
      <c r="JFY132" s="42">
        <f t="shared" si="769"/>
        <v>0</v>
      </c>
      <c r="JFZ132" s="42">
        <f t="shared" si="769"/>
        <v>0</v>
      </c>
      <c r="JGA132" s="42">
        <f t="shared" si="769"/>
        <v>0</v>
      </c>
      <c r="JGB132" s="42">
        <f t="shared" si="769"/>
        <v>0</v>
      </c>
      <c r="JGC132" s="42">
        <f t="shared" si="769"/>
        <v>0</v>
      </c>
      <c r="JGD132" s="42">
        <f t="shared" si="769"/>
        <v>0</v>
      </c>
      <c r="JGE132" s="42">
        <f t="shared" si="769"/>
        <v>0</v>
      </c>
      <c r="JGF132" s="42">
        <f t="shared" si="769"/>
        <v>0</v>
      </c>
      <c r="JGG132" s="42">
        <f t="shared" si="769"/>
        <v>0</v>
      </c>
      <c r="JGH132" s="42">
        <f t="shared" si="769"/>
        <v>0</v>
      </c>
      <c r="JGI132" s="42">
        <f t="shared" si="769"/>
        <v>0</v>
      </c>
      <c r="JGJ132" s="42">
        <f t="shared" si="769"/>
        <v>0</v>
      </c>
      <c r="JGK132" s="42" t="e">
        <f>SUM(JGKM28:JGKM32)</f>
        <v>#NAME?</v>
      </c>
      <c r="JGL132" s="42">
        <f t="shared" si="769"/>
        <v>0</v>
      </c>
      <c r="JGM132" s="42">
        <f t="shared" si="769"/>
        <v>0</v>
      </c>
      <c r="JGN132" s="42">
        <f t="shared" si="769"/>
        <v>0</v>
      </c>
      <c r="JGO132" s="42">
        <f t="shared" si="769"/>
        <v>0</v>
      </c>
      <c r="JGP132" s="42">
        <f t="shared" si="769"/>
        <v>0</v>
      </c>
      <c r="JGQ132" s="42">
        <f t="shared" si="769"/>
        <v>0</v>
      </c>
      <c r="JGR132" s="42">
        <f t="shared" si="769"/>
        <v>0</v>
      </c>
      <c r="JGS132" s="42">
        <f t="shared" si="769"/>
        <v>0</v>
      </c>
      <c r="JGT132" s="42">
        <f t="shared" si="769"/>
        <v>0</v>
      </c>
      <c r="JGU132" s="42">
        <f t="shared" si="769"/>
        <v>0</v>
      </c>
      <c r="JGV132" s="42">
        <f t="shared" si="769"/>
        <v>0</v>
      </c>
      <c r="JGW132" s="42">
        <f t="shared" si="769"/>
        <v>0</v>
      </c>
      <c r="JGX132" s="42">
        <f t="shared" si="769"/>
        <v>0</v>
      </c>
      <c r="JGY132" s="42">
        <f t="shared" si="769"/>
        <v>0</v>
      </c>
      <c r="JGZ132" s="42">
        <f t="shared" si="769"/>
        <v>0</v>
      </c>
      <c r="JHA132" s="42">
        <f t="shared" si="769"/>
        <v>0</v>
      </c>
      <c r="JHB132" s="42">
        <f t="shared" si="769"/>
        <v>0</v>
      </c>
      <c r="JHC132" s="42">
        <f t="shared" si="769"/>
        <v>0</v>
      </c>
      <c r="JHD132" s="42">
        <f t="shared" si="769"/>
        <v>0</v>
      </c>
      <c r="JHE132" s="42">
        <f t="shared" si="769"/>
        <v>0</v>
      </c>
      <c r="JHF132" s="42">
        <f t="shared" si="769"/>
        <v>0</v>
      </c>
      <c r="JHG132" s="42">
        <f t="shared" si="769"/>
        <v>0</v>
      </c>
      <c r="JHH132" s="42">
        <f t="shared" si="769"/>
        <v>0</v>
      </c>
      <c r="JHI132" s="42">
        <f t="shared" ref="JHI132:JJT132" si="770">SUM(JHI127:JHI131)</f>
        <v>0</v>
      </c>
      <c r="JHJ132" s="42">
        <f t="shared" si="770"/>
        <v>0</v>
      </c>
      <c r="JHK132" s="42" t="e">
        <f>SUM(JHKM28:JHKM32)</f>
        <v>#NAME?</v>
      </c>
      <c r="JHL132" s="42">
        <f t="shared" si="770"/>
        <v>0</v>
      </c>
      <c r="JHM132" s="42">
        <f t="shared" si="770"/>
        <v>0</v>
      </c>
      <c r="JHN132" s="42">
        <f t="shared" si="770"/>
        <v>0</v>
      </c>
      <c r="JHO132" s="42">
        <f t="shared" si="770"/>
        <v>0</v>
      </c>
      <c r="JHP132" s="42">
        <f t="shared" si="770"/>
        <v>0</v>
      </c>
      <c r="JHQ132" s="42">
        <f t="shared" si="770"/>
        <v>0</v>
      </c>
      <c r="JHR132" s="42">
        <f t="shared" si="770"/>
        <v>0</v>
      </c>
      <c r="JHS132" s="42">
        <f t="shared" si="770"/>
        <v>0</v>
      </c>
      <c r="JHT132" s="42">
        <f t="shared" si="770"/>
        <v>0</v>
      </c>
      <c r="JHU132" s="42">
        <f t="shared" si="770"/>
        <v>0</v>
      </c>
      <c r="JHV132" s="42">
        <f t="shared" si="770"/>
        <v>0</v>
      </c>
      <c r="JHW132" s="42">
        <f t="shared" si="770"/>
        <v>0</v>
      </c>
      <c r="JHX132" s="42">
        <f t="shared" si="770"/>
        <v>0</v>
      </c>
      <c r="JHY132" s="42">
        <f t="shared" si="770"/>
        <v>0</v>
      </c>
      <c r="JHZ132" s="42">
        <f t="shared" si="770"/>
        <v>0</v>
      </c>
      <c r="JIA132" s="42">
        <f t="shared" si="770"/>
        <v>0</v>
      </c>
      <c r="JIB132" s="42">
        <f t="shared" si="770"/>
        <v>0</v>
      </c>
      <c r="JIC132" s="42">
        <f t="shared" si="770"/>
        <v>0</v>
      </c>
      <c r="JID132" s="42">
        <f t="shared" si="770"/>
        <v>0</v>
      </c>
      <c r="JIE132" s="42">
        <f t="shared" si="770"/>
        <v>0</v>
      </c>
      <c r="JIF132" s="42">
        <f t="shared" si="770"/>
        <v>0</v>
      </c>
      <c r="JIG132" s="42">
        <f t="shared" si="770"/>
        <v>0</v>
      </c>
      <c r="JIH132" s="42">
        <f t="shared" si="770"/>
        <v>0</v>
      </c>
      <c r="JII132" s="42">
        <f t="shared" si="770"/>
        <v>0</v>
      </c>
      <c r="JIJ132" s="42">
        <f t="shared" si="770"/>
        <v>0</v>
      </c>
      <c r="JIK132" s="42" t="e">
        <f>SUM(JIKM28:JIKM32)</f>
        <v>#NAME?</v>
      </c>
      <c r="JIL132" s="42">
        <f t="shared" si="770"/>
        <v>0</v>
      </c>
      <c r="JIM132" s="42">
        <f t="shared" si="770"/>
        <v>0</v>
      </c>
      <c r="JIN132" s="42">
        <f t="shared" si="770"/>
        <v>0</v>
      </c>
      <c r="JIO132" s="42">
        <f t="shared" si="770"/>
        <v>0</v>
      </c>
      <c r="JIP132" s="42">
        <f t="shared" si="770"/>
        <v>0</v>
      </c>
      <c r="JIQ132" s="42">
        <f t="shared" si="770"/>
        <v>0</v>
      </c>
      <c r="JIR132" s="42">
        <f t="shared" si="770"/>
        <v>0</v>
      </c>
      <c r="JIS132" s="42">
        <f t="shared" si="770"/>
        <v>0</v>
      </c>
      <c r="JIT132" s="42">
        <f t="shared" si="770"/>
        <v>0</v>
      </c>
      <c r="JIU132" s="42">
        <f t="shared" si="770"/>
        <v>0</v>
      </c>
      <c r="JIV132" s="42">
        <f t="shared" si="770"/>
        <v>0</v>
      </c>
      <c r="JIW132" s="42">
        <f t="shared" si="770"/>
        <v>0</v>
      </c>
      <c r="JIX132" s="42">
        <f t="shared" si="770"/>
        <v>0</v>
      </c>
      <c r="JIY132" s="42">
        <f t="shared" si="770"/>
        <v>0</v>
      </c>
      <c r="JIZ132" s="42">
        <f t="shared" si="770"/>
        <v>0</v>
      </c>
      <c r="JJA132" s="42">
        <f t="shared" si="770"/>
        <v>0</v>
      </c>
      <c r="JJB132" s="42">
        <f t="shared" si="770"/>
        <v>0</v>
      </c>
      <c r="JJC132" s="42">
        <f t="shared" si="770"/>
        <v>0</v>
      </c>
      <c r="JJD132" s="42">
        <f t="shared" si="770"/>
        <v>0</v>
      </c>
      <c r="JJE132" s="42">
        <f t="shared" si="770"/>
        <v>0</v>
      </c>
      <c r="JJF132" s="42">
        <f t="shared" si="770"/>
        <v>0</v>
      </c>
      <c r="JJG132" s="42">
        <f t="shared" si="770"/>
        <v>0</v>
      </c>
      <c r="JJH132" s="42">
        <f t="shared" si="770"/>
        <v>0</v>
      </c>
      <c r="JJI132" s="42">
        <f t="shared" si="770"/>
        <v>0</v>
      </c>
      <c r="JJJ132" s="42">
        <f t="shared" si="770"/>
        <v>0</v>
      </c>
      <c r="JJK132" s="42" t="e">
        <f>SUM(JJKM28:JJKM32)</f>
        <v>#NAME?</v>
      </c>
      <c r="JJL132" s="42">
        <f t="shared" si="770"/>
        <v>0</v>
      </c>
      <c r="JJM132" s="42">
        <f t="shared" si="770"/>
        <v>0</v>
      </c>
      <c r="JJN132" s="42">
        <f t="shared" si="770"/>
        <v>0</v>
      </c>
      <c r="JJO132" s="42">
        <f t="shared" si="770"/>
        <v>0</v>
      </c>
      <c r="JJP132" s="42">
        <f t="shared" si="770"/>
        <v>0</v>
      </c>
      <c r="JJQ132" s="42">
        <f t="shared" si="770"/>
        <v>0</v>
      </c>
      <c r="JJR132" s="42">
        <f t="shared" si="770"/>
        <v>0</v>
      </c>
      <c r="JJS132" s="42">
        <f t="shared" si="770"/>
        <v>0</v>
      </c>
      <c r="JJT132" s="42">
        <f t="shared" si="770"/>
        <v>0</v>
      </c>
      <c r="JJU132" s="42">
        <f t="shared" ref="JJU132:JMF132" si="771">SUM(JJU127:JJU131)</f>
        <v>0</v>
      </c>
      <c r="JJV132" s="42">
        <f t="shared" si="771"/>
        <v>0</v>
      </c>
      <c r="JJW132" s="42">
        <f t="shared" si="771"/>
        <v>0</v>
      </c>
      <c r="JJX132" s="42">
        <f t="shared" si="771"/>
        <v>0</v>
      </c>
      <c r="JJY132" s="42">
        <f t="shared" si="771"/>
        <v>0</v>
      </c>
      <c r="JJZ132" s="42">
        <f t="shared" si="771"/>
        <v>0</v>
      </c>
      <c r="JKA132" s="42">
        <f t="shared" si="771"/>
        <v>0</v>
      </c>
      <c r="JKB132" s="42">
        <f t="shared" si="771"/>
        <v>0</v>
      </c>
      <c r="JKC132" s="42">
        <f t="shared" si="771"/>
        <v>0</v>
      </c>
      <c r="JKD132" s="42">
        <f t="shared" si="771"/>
        <v>0</v>
      </c>
      <c r="JKE132" s="42">
        <f t="shared" si="771"/>
        <v>0</v>
      </c>
      <c r="JKF132" s="42">
        <f t="shared" si="771"/>
        <v>0</v>
      </c>
      <c r="JKG132" s="42">
        <f t="shared" si="771"/>
        <v>0</v>
      </c>
      <c r="JKH132" s="42">
        <f t="shared" si="771"/>
        <v>0</v>
      </c>
      <c r="JKI132" s="42">
        <f t="shared" si="771"/>
        <v>0</v>
      </c>
      <c r="JKJ132" s="42">
        <f t="shared" si="771"/>
        <v>0</v>
      </c>
      <c r="JKK132" s="42" t="e">
        <f>SUM(JKKM28:JKKM32)</f>
        <v>#NAME?</v>
      </c>
      <c r="JKL132" s="42">
        <f t="shared" si="771"/>
        <v>0</v>
      </c>
      <c r="JKM132" s="42">
        <f t="shared" si="771"/>
        <v>0</v>
      </c>
      <c r="JKN132" s="42">
        <f t="shared" si="771"/>
        <v>0</v>
      </c>
      <c r="JKO132" s="42">
        <f t="shared" si="771"/>
        <v>0</v>
      </c>
      <c r="JKP132" s="42">
        <f t="shared" si="771"/>
        <v>0</v>
      </c>
      <c r="JKQ132" s="42">
        <f t="shared" si="771"/>
        <v>0</v>
      </c>
      <c r="JKR132" s="42">
        <f t="shared" si="771"/>
        <v>0</v>
      </c>
      <c r="JKS132" s="42">
        <f t="shared" si="771"/>
        <v>0</v>
      </c>
      <c r="JKT132" s="42">
        <f t="shared" si="771"/>
        <v>0</v>
      </c>
      <c r="JKU132" s="42">
        <f t="shared" si="771"/>
        <v>0</v>
      </c>
      <c r="JKV132" s="42">
        <f t="shared" si="771"/>
        <v>0</v>
      </c>
      <c r="JKW132" s="42">
        <f t="shared" si="771"/>
        <v>0</v>
      </c>
      <c r="JKX132" s="42">
        <f t="shared" si="771"/>
        <v>0</v>
      </c>
      <c r="JKY132" s="42">
        <f t="shared" si="771"/>
        <v>0</v>
      </c>
      <c r="JKZ132" s="42">
        <f t="shared" si="771"/>
        <v>0</v>
      </c>
      <c r="JLA132" s="42">
        <f t="shared" si="771"/>
        <v>0</v>
      </c>
      <c r="JLB132" s="42">
        <f t="shared" si="771"/>
        <v>0</v>
      </c>
      <c r="JLC132" s="42">
        <f t="shared" si="771"/>
        <v>0</v>
      </c>
      <c r="JLD132" s="42">
        <f t="shared" si="771"/>
        <v>0</v>
      </c>
      <c r="JLE132" s="42">
        <f t="shared" si="771"/>
        <v>0</v>
      </c>
      <c r="JLF132" s="42">
        <f t="shared" si="771"/>
        <v>0</v>
      </c>
      <c r="JLG132" s="42">
        <f t="shared" si="771"/>
        <v>0</v>
      </c>
      <c r="JLH132" s="42">
        <f t="shared" si="771"/>
        <v>0</v>
      </c>
      <c r="JLI132" s="42">
        <f t="shared" si="771"/>
        <v>0</v>
      </c>
      <c r="JLJ132" s="42">
        <f t="shared" si="771"/>
        <v>0</v>
      </c>
      <c r="JLK132" s="42" t="e">
        <f>SUM(JLKM28:JLKM32)</f>
        <v>#NAME?</v>
      </c>
      <c r="JLL132" s="42">
        <f t="shared" si="771"/>
        <v>0</v>
      </c>
      <c r="JLM132" s="42">
        <f t="shared" si="771"/>
        <v>0</v>
      </c>
      <c r="JLN132" s="42">
        <f t="shared" si="771"/>
        <v>0</v>
      </c>
      <c r="JLO132" s="42">
        <f t="shared" si="771"/>
        <v>0</v>
      </c>
      <c r="JLP132" s="42">
        <f t="shared" si="771"/>
        <v>0</v>
      </c>
      <c r="JLQ132" s="42">
        <f t="shared" si="771"/>
        <v>0</v>
      </c>
      <c r="JLR132" s="42">
        <f t="shared" si="771"/>
        <v>0</v>
      </c>
      <c r="JLS132" s="42">
        <f t="shared" si="771"/>
        <v>0</v>
      </c>
      <c r="JLT132" s="42">
        <f t="shared" si="771"/>
        <v>0</v>
      </c>
      <c r="JLU132" s="42">
        <f t="shared" si="771"/>
        <v>0</v>
      </c>
      <c r="JLV132" s="42">
        <f t="shared" si="771"/>
        <v>0</v>
      </c>
      <c r="JLW132" s="42">
        <f t="shared" si="771"/>
        <v>0</v>
      </c>
      <c r="JLX132" s="42">
        <f t="shared" si="771"/>
        <v>0</v>
      </c>
      <c r="JLY132" s="42">
        <f t="shared" si="771"/>
        <v>0</v>
      </c>
      <c r="JLZ132" s="42">
        <f t="shared" si="771"/>
        <v>0</v>
      </c>
      <c r="JMA132" s="42">
        <f t="shared" si="771"/>
        <v>0</v>
      </c>
      <c r="JMB132" s="42">
        <f t="shared" si="771"/>
        <v>0</v>
      </c>
      <c r="JMC132" s="42">
        <f t="shared" si="771"/>
        <v>0</v>
      </c>
      <c r="JMD132" s="42">
        <f t="shared" si="771"/>
        <v>0</v>
      </c>
      <c r="JME132" s="42">
        <f t="shared" si="771"/>
        <v>0</v>
      </c>
      <c r="JMF132" s="42">
        <f t="shared" si="771"/>
        <v>0</v>
      </c>
      <c r="JMG132" s="42">
        <f t="shared" ref="JMG132:JOR132" si="772">SUM(JMG127:JMG131)</f>
        <v>0</v>
      </c>
      <c r="JMH132" s="42">
        <f t="shared" si="772"/>
        <v>0</v>
      </c>
      <c r="JMI132" s="42">
        <f t="shared" si="772"/>
        <v>0</v>
      </c>
      <c r="JMJ132" s="42">
        <f t="shared" si="772"/>
        <v>0</v>
      </c>
      <c r="JMK132" s="42" t="e">
        <f>SUM(JMKM28:JMKM32)</f>
        <v>#NAME?</v>
      </c>
      <c r="JML132" s="42">
        <f t="shared" si="772"/>
        <v>0</v>
      </c>
      <c r="JMM132" s="42">
        <f t="shared" si="772"/>
        <v>0</v>
      </c>
      <c r="JMN132" s="42">
        <f t="shared" si="772"/>
        <v>0</v>
      </c>
      <c r="JMO132" s="42">
        <f t="shared" si="772"/>
        <v>0</v>
      </c>
      <c r="JMP132" s="42">
        <f t="shared" si="772"/>
        <v>0</v>
      </c>
      <c r="JMQ132" s="42">
        <f t="shared" si="772"/>
        <v>0</v>
      </c>
      <c r="JMR132" s="42">
        <f t="shared" si="772"/>
        <v>0</v>
      </c>
      <c r="JMS132" s="42">
        <f t="shared" si="772"/>
        <v>0</v>
      </c>
      <c r="JMT132" s="42">
        <f t="shared" si="772"/>
        <v>0</v>
      </c>
      <c r="JMU132" s="42">
        <f t="shared" si="772"/>
        <v>0</v>
      </c>
      <c r="JMV132" s="42">
        <f t="shared" si="772"/>
        <v>0</v>
      </c>
      <c r="JMW132" s="42">
        <f t="shared" si="772"/>
        <v>0</v>
      </c>
      <c r="JMX132" s="42">
        <f t="shared" si="772"/>
        <v>0</v>
      </c>
      <c r="JMY132" s="42">
        <f t="shared" si="772"/>
        <v>0</v>
      </c>
      <c r="JMZ132" s="42">
        <f t="shared" si="772"/>
        <v>0</v>
      </c>
      <c r="JNA132" s="42">
        <f t="shared" si="772"/>
        <v>0</v>
      </c>
      <c r="JNB132" s="42">
        <f t="shared" si="772"/>
        <v>0</v>
      </c>
      <c r="JNC132" s="42">
        <f t="shared" si="772"/>
        <v>0</v>
      </c>
      <c r="JND132" s="42">
        <f t="shared" si="772"/>
        <v>0</v>
      </c>
      <c r="JNE132" s="42">
        <f t="shared" si="772"/>
        <v>0</v>
      </c>
      <c r="JNF132" s="42">
        <f t="shared" si="772"/>
        <v>0</v>
      </c>
      <c r="JNG132" s="42">
        <f t="shared" si="772"/>
        <v>0</v>
      </c>
      <c r="JNH132" s="42">
        <f t="shared" si="772"/>
        <v>0</v>
      </c>
      <c r="JNI132" s="42">
        <f t="shared" si="772"/>
        <v>0</v>
      </c>
      <c r="JNJ132" s="42">
        <f t="shared" si="772"/>
        <v>0</v>
      </c>
      <c r="JNK132" s="42" t="e">
        <f>SUM(JNKM28:JNKM32)</f>
        <v>#NAME?</v>
      </c>
      <c r="JNL132" s="42">
        <f t="shared" si="772"/>
        <v>0</v>
      </c>
      <c r="JNM132" s="42">
        <f t="shared" si="772"/>
        <v>0</v>
      </c>
      <c r="JNN132" s="42">
        <f t="shared" si="772"/>
        <v>0</v>
      </c>
      <c r="JNO132" s="42">
        <f t="shared" si="772"/>
        <v>0</v>
      </c>
      <c r="JNP132" s="42">
        <f t="shared" si="772"/>
        <v>0</v>
      </c>
      <c r="JNQ132" s="42">
        <f t="shared" si="772"/>
        <v>0</v>
      </c>
      <c r="JNR132" s="42">
        <f t="shared" si="772"/>
        <v>0</v>
      </c>
      <c r="JNS132" s="42">
        <f t="shared" si="772"/>
        <v>0</v>
      </c>
      <c r="JNT132" s="42">
        <f t="shared" si="772"/>
        <v>0</v>
      </c>
      <c r="JNU132" s="42">
        <f t="shared" si="772"/>
        <v>0</v>
      </c>
      <c r="JNV132" s="42">
        <f t="shared" si="772"/>
        <v>0</v>
      </c>
      <c r="JNW132" s="42">
        <f t="shared" si="772"/>
        <v>0</v>
      </c>
      <c r="JNX132" s="42">
        <f t="shared" si="772"/>
        <v>0</v>
      </c>
      <c r="JNY132" s="42">
        <f t="shared" si="772"/>
        <v>0</v>
      </c>
      <c r="JNZ132" s="42">
        <f t="shared" si="772"/>
        <v>0</v>
      </c>
      <c r="JOA132" s="42">
        <f t="shared" si="772"/>
        <v>0</v>
      </c>
      <c r="JOB132" s="42">
        <f t="shared" si="772"/>
        <v>0</v>
      </c>
      <c r="JOC132" s="42">
        <f t="shared" si="772"/>
        <v>0</v>
      </c>
      <c r="JOD132" s="42">
        <f t="shared" si="772"/>
        <v>0</v>
      </c>
      <c r="JOE132" s="42">
        <f t="shared" si="772"/>
        <v>0</v>
      </c>
      <c r="JOF132" s="42">
        <f t="shared" si="772"/>
        <v>0</v>
      </c>
      <c r="JOG132" s="42">
        <f t="shared" si="772"/>
        <v>0</v>
      </c>
      <c r="JOH132" s="42">
        <f t="shared" si="772"/>
        <v>0</v>
      </c>
      <c r="JOI132" s="42">
        <f t="shared" si="772"/>
        <v>0</v>
      </c>
      <c r="JOJ132" s="42">
        <f t="shared" si="772"/>
        <v>0</v>
      </c>
      <c r="JOK132" s="42" t="e">
        <f>SUM(JOKM28:JOKM32)</f>
        <v>#NAME?</v>
      </c>
      <c r="JOL132" s="42">
        <f t="shared" si="772"/>
        <v>0</v>
      </c>
      <c r="JOM132" s="42">
        <f t="shared" si="772"/>
        <v>0</v>
      </c>
      <c r="JON132" s="42">
        <f t="shared" si="772"/>
        <v>0</v>
      </c>
      <c r="JOO132" s="42">
        <f t="shared" si="772"/>
        <v>0</v>
      </c>
      <c r="JOP132" s="42">
        <f t="shared" si="772"/>
        <v>0</v>
      </c>
      <c r="JOQ132" s="42">
        <f t="shared" si="772"/>
        <v>0</v>
      </c>
      <c r="JOR132" s="42">
        <f t="shared" si="772"/>
        <v>0</v>
      </c>
      <c r="JOS132" s="42">
        <f t="shared" ref="JOS132:JRD132" si="773">SUM(JOS127:JOS131)</f>
        <v>0</v>
      </c>
      <c r="JOT132" s="42">
        <f t="shared" si="773"/>
        <v>0</v>
      </c>
      <c r="JOU132" s="42">
        <f t="shared" si="773"/>
        <v>0</v>
      </c>
      <c r="JOV132" s="42">
        <f t="shared" si="773"/>
        <v>0</v>
      </c>
      <c r="JOW132" s="42">
        <f t="shared" si="773"/>
        <v>0</v>
      </c>
      <c r="JOX132" s="42">
        <f t="shared" si="773"/>
        <v>0</v>
      </c>
      <c r="JOY132" s="42">
        <f t="shared" si="773"/>
        <v>0</v>
      </c>
      <c r="JOZ132" s="42">
        <f t="shared" si="773"/>
        <v>0</v>
      </c>
      <c r="JPA132" s="42">
        <f t="shared" si="773"/>
        <v>0</v>
      </c>
      <c r="JPB132" s="42">
        <f t="shared" si="773"/>
        <v>0</v>
      </c>
      <c r="JPC132" s="42">
        <f t="shared" si="773"/>
        <v>0</v>
      </c>
      <c r="JPD132" s="42">
        <f t="shared" si="773"/>
        <v>0</v>
      </c>
      <c r="JPE132" s="42">
        <f t="shared" si="773"/>
        <v>0</v>
      </c>
      <c r="JPF132" s="42">
        <f t="shared" si="773"/>
        <v>0</v>
      </c>
      <c r="JPG132" s="42">
        <f t="shared" si="773"/>
        <v>0</v>
      </c>
      <c r="JPH132" s="42">
        <f t="shared" si="773"/>
        <v>0</v>
      </c>
      <c r="JPI132" s="42">
        <f t="shared" si="773"/>
        <v>0</v>
      </c>
      <c r="JPJ132" s="42">
        <f t="shared" si="773"/>
        <v>0</v>
      </c>
      <c r="JPK132" s="42" t="e">
        <f>SUM(JPKM28:JPKM32)</f>
        <v>#NAME?</v>
      </c>
      <c r="JPL132" s="42">
        <f t="shared" si="773"/>
        <v>0</v>
      </c>
      <c r="JPM132" s="42">
        <f t="shared" si="773"/>
        <v>0</v>
      </c>
      <c r="JPN132" s="42">
        <f t="shared" si="773"/>
        <v>0</v>
      </c>
      <c r="JPO132" s="42">
        <f t="shared" si="773"/>
        <v>0</v>
      </c>
      <c r="JPP132" s="42">
        <f t="shared" si="773"/>
        <v>0</v>
      </c>
      <c r="JPQ132" s="42">
        <f t="shared" si="773"/>
        <v>0</v>
      </c>
      <c r="JPR132" s="42">
        <f t="shared" si="773"/>
        <v>0</v>
      </c>
      <c r="JPS132" s="42">
        <f t="shared" si="773"/>
        <v>0</v>
      </c>
      <c r="JPT132" s="42">
        <f t="shared" si="773"/>
        <v>0</v>
      </c>
      <c r="JPU132" s="42">
        <f t="shared" si="773"/>
        <v>0</v>
      </c>
      <c r="JPV132" s="42">
        <f t="shared" si="773"/>
        <v>0</v>
      </c>
      <c r="JPW132" s="42">
        <f t="shared" si="773"/>
        <v>0</v>
      </c>
      <c r="JPX132" s="42">
        <f t="shared" si="773"/>
        <v>0</v>
      </c>
      <c r="JPY132" s="42">
        <f t="shared" si="773"/>
        <v>0</v>
      </c>
      <c r="JPZ132" s="42">
        <f t="shared" si="773"/>
        <v>0</v>
      </c>
      <c r="JQA132" s="42">
        <f t="shared" si="773"/>
        <v>0</v>
      </c>
      <c r="JQB132" s="42">
        <f t="shared" si="773"/>
        <v>0</v>
      </c>
      <c r="JQC132" s="42">
        <f t="shared" si="773"/>
        <v>0</v>
      </c>
      <c r="JQD132" s="42">
        <f t="shared" si="773"/>
        <v>0</v>
      </c>
      <c r="JQE132" s="42">
        <f t="shared" si="773"/>
        <v>0</v>
      </c>
      <c r="JQF132" s="42">
        <f t="shared" si="773"/>
        <v>0</v>
      </c>
      <c r="JQG132" s="42">
        <f t="shared" si="773"/>
        <v>0</v>
      </c>
      <c r="JQH132" s="42">
        <f t="shared" si="773"/>
        <v>0</v>
      </c>
      <c r="JQI132" s="42">
        <f t="shared" si="773"/>
        <v>0</v>
      </c>
      <c r="JQJ132" s="42">
        <f t="shared" si="773"/>
        <v>0</v>
      </c>
      <c r="JQK132" s="42" t="e">
        <f>SUM(JQKM28:JQKM32)</f>
        <v>#NAME?</v>
      </c>
      <c r="JQL132" s="42">
        <f t="shared" si="773"/>
        <v>0</v>
      </c>
      <c r="JQM132" s="42">
        <f t="shared" si="773"/>
        <v>0</v>
      </c>
      <c r="JQN132" s="42">
        <f t="shared" si="773"/>
        <v>0</v>
      </c>
      <c r="JQO132" s="42">
        <f t="shared" si="773"/>
        <v>0</v>
      </c>
      <c r="JQP132" s="42">
        <f t="shared" si="773"/>
        <v>0</v>
      </c>
      <c r="JQQ132" s="42">
        <f t="shared" si="773"/>
        <v>0</v>
      </c>
      <c r="JQR132" s="42">
        <f t="shared" si="773"/>
        <v>0</v>
      </c>
      <c r="JQS132" s="42">
        <f t="shared" si="773"/>
        <v>0</v>
      </c>
      <c r="JQT132" s="42">
        <f t="shared" si="773"/>
        <v>0</v>
      </c>
      <c r="JQU132" s="42">
        <f t="shared" si="773"/>
        <v>0</v>
      </c>
      <c r="JQV132" s="42">
        <f t="shared" si="773"/>
        <v>0</v>
      </c>
      <c r="JQW132" s="42">
        <f t="shared" si="773"/>
        <v>0</v>
      </c>
      <c r="JQX132" s="42">
        <f t="shared" si="773"/>
        <v>0</v>
      </c>
      <c r="JQY132" s="42">
        <f t="shared" si="773"/>
        <v>0</v>
      </c>
      <c r="JQZ132" s="42">
        <f t="shared" si="773"/>
        <v>0</v>
      </c>
      <c r="JRA132" s="42">
        <f t="shared" si="773"/>
        <v>0</v>
      </c>
      <c r="JRB132" s="42">
        <f t="shared" si="773"/>
        <v>0</v>
      </c>
      <c r="JRC132" s="42">
        <f t="shared" si="773"/>
        <v>0</v>
      </c>
      <c r="JRD132" s="42">
        <f t="shared" si="773"/>
        <v>0</v>
      </c>
      <c r="JRE132" s="42">
        <f t="shared" ref="JRE132:JTP132" si="774">SUM(JRE127:JRE131)</f>
        <v>0</v>
      </c>
      <c r="JRF132" s="42">
        <f t="shared" si="774"/>
        <v>0</v>
      </c>
      <c r="JRG132" s="42">
        <f t="shared" si="774"/>
        <v>0</v>
      </c>
      <c r="JRH132" s="42">
        <f t="shared" si="774"/>
        <v>0</v>
      </c>
      <c r="JRI132" s="42">
        <f t="shared" si="774"/>
        <v>0</v>
      </c>
      <c r="JRJ132" s="42">
        <f t="shared" si="774"/>
        <v>0</v>
      </c>
      <c r="JRK132" s="42" t="e">
        <f>SUM(JRKM28:JRKM32)</f>
        <v>#NAME?</v>
      </c>
      <c r="JRL132" s="42">
        <f t="shared" si="774"/>
        <v>0</v>
      </c>
      <c r="JRM132" s="42">
        <f t="shared" si="774"/>
        <v>0</v>
      </c>
      <c r="JRN132" s="42">
        <f t="shared" si="774"/>
        <v>0</v>
      </c>
      <c r="JRO132" s="42">
        <f t="shared" si="774"/>
        <v>0</v>
      </c>
      <c r="JRP132" s="42">
        <f t="shared" si="774"/>
        <v>0</v>
      </c>
      <c r="JRQ132" s="42">
        <f t="shared" si="774"/>
        <v>0</v>
      </c>
      <c r="JRR132" s="42">
        <f t="shared" si="774"/>
        <v>0</v>
      </c>
      <c r="JRS132" s="42">
        <f t="shared" si="774"/>
        <v>0</v>
      </c>
      <c r="JRT132" s="42">
        <f t="shared" si="774"/>
        <v>0</v>
      </c>
      <c r="JRU132" s="42">
        <f t="shared" si="774"/>
        <v>0</v>
      </c>
      <c r="JRV132" s="42">
        <f t="shared" si="774"/>
        <v>0</v>
      </c>
      <c r="JRW132" s="42">
        <f t="shared" si="774"/>
        <v>0</v>
      </c>
      <c r="JRX132" s="42">
        <f t="shared" si="774"/>
        <v>0</v>
      </c>
      <c r="JRY132" s="42">
        <f t="shared" si="774"/>
        <v>0</v>
      </c>
      <c r="JRZ132" s="42">
        <f t="shared" si="774"/>
        <v>0</v>
      </c>
      <c r="JSA132" s="42">
        <f t="shared" si="774"/>
        <v>0</v>
      </c>
      <c r="JSB132" s="42">
        <f t="shared" si="774"/>
        <v>0</v>
      </c>
      <c r="JSC132" s="42">
        <f t="shared" si="774"/>
        <v>0</v>
      </c>
      <c r="JSD132" s="42">
        <f t="shared" si="774"/>
        <v>0</v>
      </c>
      <c r="JSE132" s="42">
        <f t="shared" si="774"/>
        <v>0</v>
      </c>
      <c r="JSF132" s="42">
        <f t="shared" si="774"/>
        <v>0</v>
      </c>
      <c r="JSG132" s="42">
        <f t="shared" si="774"/>
        <v>0</v>
      </c>
      <c r="JSH132" s="42">
        <f t="shared" si="774"/>
        <v>0</v>
      </c>
      <c r="JSI132" s="42">
        <f t="shared" si="774"/>
        <v>0</v>
      </c>
      <c r="JSJ132" s="42">
        <f t="shared" si="774"/>
        <v>0</v>
      </c>
      <c r="JSK132" s="42" t="e">
        <f>SUM(JSKM28:JSKM32)</f>
        <v>#NAME?</v>
      </c>
      <c r="JSL132" s="42">
        <f t="shared" si="774"/>
        <v>0</v>
      </c>
      <c r="JSM132" s="42">
        <f t="shared" si="774"/>
        <v>0</v>
      </c>
      <c r="JSN132" s="42">
        <f t="shared" si="774"/>
        <v>0</v>
      </c>
      <c r="JSO132" s="42">
        <f t="shared" si="774"/>
        <v>0</v>
      </c>
      <c r="JSP132" s="42">
        <f t="shared" si="774"/>
        <v>0</v>
      </c>
      <c r="JSQ132" s="42">
        <f t="shared" si="774"/>
        <v>0</v>
      </c>
      <c r="JSR132" s="42">
        <f t="shared" si="774"/>
        <v>0</v>
      </c>
      <c r="JSS132" s="42">
        <f t="shared" si="774"/>
        <v>0</v>
      </c>
      <c r="JST132" s="42">
        <f t="shared" si="774"/>
        <v>0</v>
      </c>
      <c r="JSU132" s="42">
        <f t="shared" si="774"/>
        <v>0</v>
      </c>
      <c r="JSV132" s="42">
        <f t="shared" si="774"/>
        <v>0</v>
      </c>
      <c r="JSW132" s="42">
        <f t="shared" si="774"/>
        <v>0</v>
      </c>
      <c r="JSX132" s="42">
        <f t="shared" si="774"/>
        <v>0</v>
      </c>
      <c r="JSY132" s="42">
        <f t="shared" si="774"/>
        <v>0</v>
      </c>
      <c r="JSZ132" s="42">
        <f t="shared" si="774"/>
        <v>0</v>
      </c>
      <c r="JTA132" s="42">
        <f t="shared" si="774"/>
        <v>0</v>
      </c>
      <c r="JTB132" s="42">
        <f t="shared" si="774"/>
        <v>0</v>
      </c>
      <c r="JTC132" s="42">
        <f t="shared" si="774"/>
        <v>0</v>
      </c>
      <c r="JTD132" s="42">
        <f t="shared" si="774"/>
        <v>0</v>
      </c>
      <c r="JTE132" s="42">
        <f t="shared" si="774"/>
        <v>0</v>
      </c>
      <c r="JTF132" s="42">
        <f t="shared" si="774"/>
        <v>0</v>
      </c>
      <c r="JTG132" s="42">
        <f t="shared" si="774"/>
        <v>0</v>
      </c>
      <c r="JTH132" s="42">
        <f t="shared" si="774"/>
        <v>0</v>
      </c>
      <c r="JTI132" s="42">
        <f t="shared" si="774"/>
        <v>0</v>
      </c>
      <c r="JTJ132" s="42">
        <f t="shared" si="774"/>
        <v>0</v>
      </c>
      <c r="JTK132" s="42" t="e">
        <f>SUM(JTKM28:JTKM32)</f>
        <v>#NAME?</v>
      </c>
      <c r="JTL132" s="42">
        <f t="shared" si="774"/>
        <v>0</v>
      </c>
      <c r="JTM132" s="42">
        <f t="shared" si="774"/>
        <v>0</v>
      </c>
      <c r="JTN132" s="42">
        <f t="shared" si="774"/>
        <v>0</v>
      </c>
      <c r="JTO132" s="42">
        <f t="shared" si="774"/>
        <v>0</v>
      </c>
      <c r="JTP132" s="42">
        <f t="shared" si="774"/>
        <v>0</v>
      </c>
      <c r="JTQ132" s="42">
        <f t="shared" ref="JTQ132:JWB132" si="775">SUM(JTQ127:JTQ131)</f>
        <v>0</v>
      </c>
      <c r="JTR132" s="42">
        <f t="shared" si="775"/>
        <v>0</v>
      </c>
      <c r="JTS132" s="42">
        <f t="shared" si="775"/>
        <v>0</v>
      </c>
      <c r="JTT132" s="42">
        <f t="shared" si="775"/>
        <v>0</v>
      </c>
      <c r="JTU132" s="42">
        <f t="shared" si="775"/>
        <v>0</v>
      </c>
      <c r="JTV132" s="42">
        <f t="shared" si="775"/>
        <v>0</v>
      </c>
      <c r="JTW132" s="42">
        <f t="shared" si="775"/>
        <v>0</v>
      </c>
      <c r="JTX132" s="42">
        <f t="shared" si="775"/>
        <v>0</v>
      </c>
      <c r="JTY132" s="42">
        <f t="shared" si="775"/>
        <v>0</v>
      </c>
      <c r="JTZ132" s="42">
        <f t="shared" si="775"/>
        <v>0</v>
      </c>
      <c r="JUA132" s="42">
        <f t="shared" si="775"/>
        <v>0</v>
      </c>
      <c r="JUB132" s="42">
        <f t="shared" si="775"/>
        <v>0</v>
      </c>
      <c r="JUC132" s="42">
        <f t="shared" si="775"/>
        <v>0</v>
      </c>
      <c r="JUD132" s="42">
        <f t="shared" si="775"/>
        <v>0</v>
      </c>
      <c r="JUE132" s="42">
        <f t="shared" si="775"/>
        <v>0</v>
      </c>
      <c r="JUF132" s="42">
        <f t="shared" si="775"/>
        <v>0</v>
      </c>
      <c r="JUG132" s="42">
        <f t="shared" si="775"/>
        <v>0</v>
      </c>
      <c r="JUH132" s="42">
        <f t="shared" si="775"/>
        <v>0</v>
      </c>
      <c r="JUI132" s="42">
        <f t="shared" si="775"/>
        <v>0</v>
      </c>
      <c r="JUJ132" s="42">
        <f t="shared" si="775"/>
        <v>0</v>
      </c>
      <c r="JUK132" s="42" t="e">
        <f>SUM(JUKM28:JUKM32)</f>
        <v>#NAME?</v>
      </c>
      <c r="JUL132" s="42">
        <f t="shared" si="775"/>
        <v>0</v>
      </c>
      <c r="JUM132" s="42">
        <f t="shared" si="775"/>
        <v>0</v>
      </c>
      <c r="JUN132" s="42">
        <f t="shared" si="775"/>
        <v>0</v>
      </c>
      <c r="JUO132" s="42">
        <f t="shared" si="775"/>
        <v>0</v>
      </c>
      <c r="JUP132" s="42">
        <f t="shared" si="775"/>
        <v>0</v>
      </c>
      <c r="JUQ132" s="42">
        <f t="shared" si="775"/>
        <v>0</v>
      </c>
      <c r="JUR132" s="42">
        <f t="shared" si="775"/>
        <v>0</v>
      </c>
      <c r="JUS132" s="42">
        <f t="shared" si="775"/>
        <v>0</v>
      </c>
      <c r="JUT132" s="42">
        <f t="shared" si="775"/>
        <v>0</v>
      </c>
      <c r="JUU132" s="42">
        <f t="shared" si="775"/>
        <v>0</v>
      </c>
      <c r="JUV132" s="42">
        <f t="shared" si="775"/>
        <v>0</v>
      </c>
      <c r="JUW132" s="42">
        <f t="shared" si="775"/>
        <v>0</v>
      </c>
      <c r="JUX132" s="42">
        <f t="shared" si="775"/>
        <v>0</v>
      </c>
      <c r="JUY132" s="42">
        <f t="shared" si="775"/>
        <v>0</v>
      </c>
      <c r="JUZ132" s="42">
        <f t="shared" si="775"/>
        <v>0</v>
      </c>
      <c r="JVA132" s="42">
        <f t="shared" si="775"/>
        <v>0</v>
      </c>
      <c r="JVB132" s="42">
        <f t="shared" si="775"/>
        <v>0</v>
      </c>
      <c r="JVC132" s="42">
        <f t="shared" si="775"/>
        <v>0</v>
      </c>
      <c r="JVD132" s="42">
        <f t="shared" si="775"/>
        <v>0</v>
      </c>
      <c r="JVE132" s="42">
        <f t="shared" si="775"/>
        <v>0</v>
      </c>
      <c r="JVF132" s="42">
        <f t="shared" si="775"/>
        <v>0</v>
      </c>
      <c r="JVG132" s="42">
        <f t="shared" si="775"/>
        <v>0</v>
      </c>
      <c r="JVH132" s="42">
        <f t="shared" si="775"/>
        <v>0</v>
      </c>
      <c r="JVI132" s="42">
        <f t="shared" si="775"/>
        <v>0</v>
      </c>
      <c r="JVJ132" s="42">
        <f t="shared" si="775"/>
        <v>0</v>
      </c>
      <c r="JVK132" s="42" t="e">
        <f>SUM(JVKM28:JVKM32)</f>
        <v>#NAME?</v>
      </c>
      <c r="JVL132" s="42">
        <f t="shared" si="775"/>
        <v>0</v>
      </c>
      <c r="JVM132" s="42">
        <f t="shared" si="775"/>
        <v>0</v>
      </c>
      <c r="JVN132" s="42">
        <f t="shared" si="775"/>
        <v>0</v>
      </c>
      <c r="JVO132" s="42">
        <f t="shared" si="775"/>
        <v>0</v>
      </c>
      <c r="JVP132" s="42">
        <f t="shared" si="775"/>
        <v>0</v>
      </c>
      <c r="JVQ132" s="42">
        <f t="shared" si="775"/>
        <v>0</v>
      </c>
      <c r="JVR132" s="42">
        <f t="shared" si="775"/>
        <v>0</v>
      </c>
      <c r="JVS132" s="42">
        <f t="shared" si="775"/>
        <v>0</v>
      </c>
      <c r="JVT132" s="42">
        <f t="shared" si="775"/>
        <v>0</v>
      </c>
      <c r="JVU132" s="42">
        <f t="shared" si="775"/>
        <v>0</v>
      </c>
      <c r="JVV132" s="42">
        <f t="shared" si="775"/>
        <v>0</v>
      </c>
      <c r="JVW132" s="42">
        <f t="shared" si="775"/>
        <v>0</v>
      </c>
      <c r="JVX132" s="42">
        <f t="shared" si="775"/>
        <v>0</v>
      </c>
      <c r="JVY132" s="42">
        <f t="shared" si="775"/>
        <v>0</v>
      </c>
      <c r="JVZ132" s="42">
        <f t="shared" si="775"/>
        <v>0</v>
      </c>
      <c r="JWA132" s="42">
        <f t="shared" si="775"/>
        <v>0</v>
      </c>
      <c r="JWB132" s="42">
        <f t="shared" si="775"/>
        <v>0</v>
      </c>
      <c r="JWC132" s="42">
        <f t="shared" ref="JWC132:JYN132" si="776">SUM(JWC127:JWC131)</f>
        <v>0</v>
      </c>
      <c r="JWD132" s="42">
        <f t="shared" si="776"/>
        <v>0</v>
      </c>
      <c r="JWE132" s="42">
        <f t="shared" si="776"/>
        <v>0</v>
      </c>
      <c r="JWF132" s="42">
        <f t="shared" si="776"/>
        <v>0</v>
      </c>
      <c r="JWG132" s="42">
        <f t="shared" si="776"/>
        <v>0</v>
      </c>
      <c r="JWH132" s="42">
        <f t="shared" si="776"/>
        <v>0</v>
      </c>
      <c r="JWI132" s="42">
        <f t="shared" si="776"/>
        <v>0</v>
      </c>
      <c r="JWJ132" s="42">
        <f t="shared" si="776"/>
        <v>0</v>
      </c>
      <c r="JWK132" s="42" t="e">
        <f>SUM(JWKM28:JWKM32)</f>
        <v>#NAME?</v>
      </c>
      <c r="JWL132" s="42">
        <f t="shared" si="776"/>
        <v>0</v>
      </c>
      <c r="JWM132" s="42">
        <f t="shared" si="776"/>
        <v>0</v>
      </c>
      <c r="JWN132" s="42">
        <f t="shared" si="776"/>
        <v>0</v>
      </c>
      <c r="JWO132" s="42">
        <f t="shared" si="776"/>
        <v>0</v>
      </c>
      <c r="JWP132" s="42">
        <f t="shared" si="776"/>
        <v>0</v>
      </c>
      <c r="JWQ132" s="42">
        <f t="shared" si="776"/>
        <v>0</v>
      </c>
      <c r="JWR132" s="42">
        <f t="shared" si="776"/>
        <v>0</v>
      </c>
      <c r="JWS132" s="42">
        <f t="shared" si="776"/>
        <v>0</v>
      </c>
      <c r="JWT132" s="42">
        <f t="shared" si="776"/>
        <v>0</v>
      </c>
      <c r="JWU132" s="42">
        <f t="shared" si="776"/>
        <v>0</v>
      </c>
      <c r="JWV132" s="42">
        <f t="shared" si="776"/>
        <v>0</v>
      </c>
      <c r="JWW132" s="42">
        <f t="shared" si="776"/>
        <v>0</v>
      </c>
      <c r="JWX132" s="42">
        <f t="shared" si="776"/>
        <v>0</v>
      </c>
      <c r="JWY132" s="42">
        <f t="shared" si="776"/>
        <v>0</v>
      </c>
      <c r="JWZ132" s="42">
        <f t="shared" si="776"/>
        <v>0</v>
      </c>
      <c r="JXA132" s="42">
        <f t="shared" si="776"/>
        <v>0</v>
      </c>
      <c r="JXB132" s="42">
        <f t="shared" si="776"/>
        <v>0</v>
      </c>
      <c r="JXC132" s="42">
        <f t="shared" si="776"/>
        <v>0</v>
      </c>
      <c r="JXD132" s="42">
        <f t="shared" si="776"/>
        <v>0</v>
      </c>
      <c r="JXE132" s="42">
        <f t="shared" si="776"/>
        <v>0</v>
      </c>
      <c r="JXF132" s="42">
        <f t="shared" si="776"/>
        <v>0</v>
      </c>
      <c r="JXG132" s="42">
        <f t="shared" si="776"/>
        <v>0</v>
      </c>
      <c r="JXH132" s="42">
        <f t="shared" si="776"/>
        <v>0</v>
      </c>
      <c r="JXI132" s="42">
        <f t="shared" si="776"/>
        <v>0</v>
      </c>
      <c r="JXJ132" s="42">
        <f t="shared" si="776"/>
        <v>0</v>
      </c>
      <c r="JXK132" s="42" t="e">
        <f>SUM(JXKM28:JXKM32)</f>
        <v>#NAME?</v>
      </c>
      <c r="JXL132" s="42">
        <f t="shared" si="776"/>
        <v>0</v>
      </c>
      <c r="JXM132" s="42">
        <f t="shared" si="776"/>
        <v>0</v>
      </c>
      <c r="JXN132" s="42">
        <f t="shared" si="776"/>
        <v>0</v>
      </c>
      <c r="JXO132" s="42">
        <f t="shared" si="776"/>
        <v>0</v>
      </c>
      <c r="JXP132" s="42">
        <f t="shared" si="776"/>
        <v>0</v>
      </c>
      <c r="JXQ132" s="42">
        <f t="shared" si="776"/>
        <v>0</v>
      </c>
      <c r="JXR132" s="42">
        <f t="shared" si="776"/>
        <v>0</v>
      </c>
      <c r="JXS132" s="42">
        <f t="shared" si="776"/>
        <v>0</v>
      </c>
      <c r="JXT132" s="42">
        <f t="shared" si="776"/>
        <v>0</v>
      </c>
      <c r="JXU132" s="42">
        <f t="shared" si="776"/>
        <v>0</v>
      </c>
      <c r="JXV132" s="42">
        <f t="shared" si="776"/>
        <v>0</v>
      </c>
      <c r="JXW132" s="42">
        <f t="shared" si="776"/>
        <v>0</v>
      </c>
      <c r="JXX132" s="42">
        <f t="shared" si="776"/>
        <v>0</v>
      </c>
      <c r="JXY132" s="42">
        <f t="shared" si="776"/>
        <v>0</v>
      </c>
      <c r="JXZ132" s="42">
        <f t="shared" si="776"/>
        <v>0</v>
      </c>
      <c r="JYA132" s="42">
        <f t="shared" si="776"/>
        <v>0</v>
      </c>
      <c r="JYB132" s="42">
        <f t="shared" si="776"/>
        <v>0</v>
      </c>
      <c r="JYC132" s="42">
        <f t="shared" si="776"/>
        <v>0</v>
      </c>
      <c r="JYD132" s="42">
        <f t="shared" si="776"/>
        <v>0</v>
      </c>
      <c r="JYE132" s="42">
        <f t="shared" si="776"/>
        <v>0</v>
      </c>
      <c r="JYF132" s="42">
        <f t="shared" si="776"/>
        <v>0</v>
      </c>
      <c r="JYG132" s="42">
        <f t="shared" si="776"/>
        <v>0</v>
      </c>
      <c r="JYH132" s="42">
        <f t="shared" si="776"/>
        <v>0</v>
      </c>
      <c r="JYI132" s="42">
        <f t="shared" si="776"/>
        <v>0</v>
      </c>
      <c r="JYJ132" s="42">
        <f t="shared" si="776"/>
        <v>0</v>
      </c>
      <c r="JYK132" s="42" t="e">
        <f>SUM(JYKM28:JYKM32)</f>
        <v>#NAME?</v>
      </c>
      <c r="JYL132" s="42">
        <f t="shared" si="776"/>
        <v>0</v>
      </c>
      <c r="JYM132" s="42">
        <f t="shared" si="776"/>
        <v>0</v>
      </c>
      <c r="JYN132" s="42">
        <f t="shared" si="776"/>
        <v>0</v>
      </c>
      <c r="JYO132" s="42">
        <f t="shared" ref="JYO132:KAZ132" si="777">SUM(JYO127:JYO131)</f>
        <v>0</v>
      </c>
      <c r="JYP132" s="42">
        <f t="shared" si="777"/>
        <v>0</v>
      </c>
      <c r="JYQ132" s="42">
        <f t="shared" si="777"/>
        <v>0</v>
      </c>
      <c r="JYR132" s="42">
        <f t="shared" si="777"/>
        <v>0</v>
      </c>
      <c r="JYS132" s="42">
        <f t="shared" si="777"/>
        <v>0</v>
      </c>
      <c r="JYT132" s="42">
        <f t="shared" si="777"/>
        <v>0</v>
      </c>
      <c r="JYU132" s="42">
        <f t="shared" si="777"/>
        <v>0</v>
      </c>
      <c r="JYV132" s="42">
        <f t="shared" si="777"/>
        <v>0</v>
      </c>
      <c r="JYW132" s="42">
        <f t="shared" si="777"/>
        <v>0</v>
      </c>
      <c r="JYX132" s="42">
        <f t="shared" si="777"/>
        <v>0</v>
      </c>
      <c r="JYY132" s="42">
        <f t="shared" si="777"/>
        <v>0</v>
      </c>
      <c r="JYZ132" s="42">
        <f t="shared" si="777"/>
        <v>0</v>
      </c>
      <c r="JZA132" s="42">
        <f t="shared" si="777"/>
        <v>0</v>
      </c>
      <c r="JZB132" s="42">
        <f t="shared" si="777"/>
        <v>0</v>
      </c>
      <c r="JZC132" s="42">
        <f t="shared" si="777"/>
        <v>0</v>
      </c>
      <c r="JZD132" s="42">
        <f t="shared" si="777"/>
        <v>0</v>
      </c>
      <c r="JZE132" s="42">
        <f t="shared" si="777"/>
        <v>0</v>
      </c>
      <c r="JZF132" s="42">
        <f t="shared" si="777"/>
        <v>0</v>
      </c>
      <c r="JZG132" s="42">
        <f t="shared" si="777"/>
        <v>0</v>
      </c>
      <c r="JZH132" s="42">
        <f t="shared" si="777"/>
        <v>0</v>
      </c>
      <c r="JZI132" s="42">
        <f t="shared" si="777"/>
        <v>0</v>
      </c>
      <c r="JZJ132" s="42">
        <f t="shared" si="777"/>
        <v>0</v>
      </c>
      <c r="JZK132" s="42" t="e">
        <f>SUM(JZKM28:JZKM32)</f>
        <v>#NAME?</v>
      </c>
      <c r="JZL132" s="42">
        <f t="shared" si="777"/>
        <v>0</v>
      </c>
      <c r="JZM132" s="42">
        <f t="shared" si="777"/>
        <v>0</v>
      </c>
      <c r="JZN132" s="42">
        <f t="shared" si="777"/>
        <v>0</v>
      </c>
      <c r="JZO132" s="42">
        <f t="shared" si="777"/>
        <v>0</v>
      </c>
      <c r="JZP132" s="42">
        <f t="shared" si="777"/>
        <v>0</v>
      </c>
      <c r="JZQ132" s="42">
        <f t="shared" si="777"/>
        <v>0</v>
      </c>
      <c r="JZR132" s="42">
        <f t="shared" si="777"/>
        <v>0</v>
      </c>
      <c r="JZS132" s="42">
        <f t="shared" si="777"/>
        <v>0</v>
      </c>
      <c r="JZT132" s="42">
        <f t="shared" si="777"/>
        <v>0</v>
      </c>
      <c r="JZU132" s="42">
        <f t="shared" si="777"/>
        <v>0</v>
      </c>
      <c r="JZV132" s="42">
        <f t="shared" si="777"/>
        <v>0</v>
      </c>
      <c r="JZW132" s="42">
        <f t="shared" si="777"/>
        <v>0</v>
      </c>
      <c r="JZX132" s="42">
        <f t="shared" si="777"/>
        <v>0</v>
      </c>
      <c r="JZY132" s="42">
        <f t="shared" si="777"/>
        <v>0</v>
      </c>
      <c r="JZZ132" s="42">
        <f t="shared" si="777"/>
        <v>0</v>
      </c>
      <c r="KAA132" s="42">
        <f t="shared" si="777"/>
        <v>0</v>
      </c>
      <c r="KAB132" s="42">
        <f t="shared" si="777"/>
        <v>0</v>
      </c>
      <c r="KAC132" s="42">
        <f t="shared" si="777"/>
        <v>0</v>
      </c>
      <c r="KAD132" s="42">
        <f t="shared" si="777"/>
        <v>0</v>
      </c>
      <c r="KAE132" s="42">
        <f t="shared" si="777"/>
        <v>0</v>
      </c>
      <c r="KAF132" s="42">
        <f t="shared" si="777"/>
        <v>0</v>
      </c>
      <c r="KAG132" s="42">
        <f t="shared" si="777"/>
        <v>0</v>
      </c>
      <c r="KAH132" s="42">
        <f t="shared" si="777"/>
        <v>0</v>
      </c>
      <c r="KAI132" s="42">
        <f t="shared" si="777"/>
        <v>0</v>
      </c>
      <c r="KAJ132" s="42">
        <f t="shared" si="777"/>
        <v>0</v>
      </c>
      <c r="KAK132" s="42" t="e">
        <f>SUM(KAKM28:KAKM32)</f>
        <v>#NAME?</v>
      </c>
      <c r="KAL132" s="42">
        <f t="shared" si="777"/>
        <v>0</v>
      </c>
      <c r="KAM132" s="42">
        <f t="shared" si="777"/>
        <v>0</v>
      </c>
      <c r="KAN132" s="42">
        <f t="shared" si="777"/>
        <v>0</v>
      </c>
      <c r="KAO132" s="42">
        <f t="shared" si="777"/>
        <v>0</v>
      </c>
      <c r="KAP132" s="42">
        <f t="shared" si="777"/>
        <v>0</v>
      </c>
      <c r="KAQ132" s="42">
        <f t="shared" si="777"/>
        <v>0</v>
      </c>
      <c r="KAR132" s="42">
        <f t="shared" si="777"/>
        <v>0</v>
      </c>
      <c r="KAS132" s="42">
        <f t="shared" si="777"/>
        <v>0</v>
      </c>
      <c r="KAT132" s="42">
        <f t="shared" si="777"/>
        <v>0</v>
      </c>
      <c r="KAU132" s="42">
        <f t="shared" si="777"/>
        <v>0</v>
      </c>
      <c r="KAV132" s="42">
        <f t="shared" si="777"/>
        <v>0</v>
      </c>
      <c r="KAW132" s="42">
        <f t="shared" si="777"/>
        <v>0</v>
      </c>
      <c r="KAX132" s="42">
        <f t="shared" si="777"/>
        <v>0</v>
      </c>
      <c r="KAY132" s="42">
        <f t="shared" si="777"/>
        <v>0</v>
      </c>
      <c r="KAZ132" s="42">
        <f t="shared" si="777"/>
        <v>0</v>
      </c>
      <c r="KBA132" s="42">
        <f t="shared" ref="KBA132:KDL132" si="778">SUM(KBA127:KBA131)</f>
        <v>0</v>
      </c>
      <c r="KBB132" s="42">
        <f t="shared" si="778"/>
        <v>0</v>
      </c>
      <c r="KBC132" s="42">
        <f t="shared" si="778"/>
        <v>0</v>
      </c>
      <c r="KBD132" s="42">
        <f t="shared" si="778"/>
        <v>0</v>
      </c>
      <c r="KBE132" s="42">
        <f t="shared" si="778"/>
        <v>0</v>
      </c>
      <c r="KBF132" s="42">
        <f t="shared" si="778"/>
        <v>0</v>
      </c>
      <c r="KBG132" s="42">
        <f t="shared" si="778"/>
        <v>0</v>
      </c>
      <c r="KBH132" s="42">
        <f t="shared" si="778"/>
        <v>0</v>
      </c>
      <c r="KBI132" s="42">
        <f t="shared" si="778"/>
        <v>0</v>
      </c>
      <c r="KBJ132" s="42">
        <f t="shared" si="778"/>
        <v>0</v>
      </c>
      <c r="KBK132" s="42" t="e">
        <f>SUM(KBKM28:KBKM32)</f>
        <v>#NAME?</v>
      </c>
      <c r="KBL132" s="42">
        <f t="shared" si="778"/>
        <v>0</v>
      </c>
      <c r="KBM132" s="42">
        <f t="shared" si="778"/>
        <v>0</v>
      </c>
      <c r="KBN132" s="42">
        <f t="shared" si="778"/>
        <v>0</v>
      </c>
      <c r="KBO132" s="42">
        <f t="shared" si="778"/>
        <v>0</v>
      </c>
      <c r="KBP132" s="42">
        <f t="shared" si="778"/>
        <v>0</v>
      </c>
      <c r="KBQ132" s="42">
        <f t="shared" si="778"/>
        <v>0</v>
      </c>
      <c r="KBR132" s="42">
        <f t="shared" si="778"/>
        <v>0</v>
      </c>
      <c r="KBS132" s="42">
        <f t="shared" si="778"/>
        <v>0</v>
      </c>
      <c r="KBT132" s="42">
        <f t="shared" si="778"/>
        <v>0</v>
      </c>
      <c r="KBU132" s="42">
        <f t="shared" si="778"/>
        <v>0</v>
      </c>
      <c r="KBV132" s="42">
        <f t="shared" si="778"/>
        <v>0</v>
      </c>
      <c r="KBW132" s="42">
        <f t="shared" si="778"/>
        <v>0</v>
      </c>
      <c r="KBX132" s="42">
        <f t="shared" si="778"/>
        <v>0</v>
      </c>
      <c r="KBY132" s="42">
        <f t="shared" si="778"/>
        <v>0</v>
      </c>
      <c r="KBZ132" s="42">
        <f t="shared" si="778"/>
        <v>0</v>
      </c>
      <c r="KCA132" s="42">
        <f t="shared" si="778"/>
        <v>0</v>
      </c>
      <c r="KCB132" s="42">
        <f t="shared" si="778"/>
        <v>0</v>
      </c>
      <c r="KCC132" s="42">
        <f t="shared" si="778"/>
        <v>0</v>
      </c>
      <c r="KCD132" s="42">
        <f t="shared" si="778"/>
        <v>0</v>
      </c>
      <c r="KCE132" s="42">
        <f t="shared" si="778"/>
        <v>0</v>
      </c>
      <c r="KCF132" s="42">
        <f t="shared" si="778"/>
        <v>0</v>
      </c>
      <c r="KCG132" s="42">
        <f t="shared" si="778"/>
        <v>0</v>
      </c>
      <c r="KCH132" s="42">
        <f t="shared" si="778"/>
        <v>0</v>
      </c>
      <c r="KCI132" s="42">
        <f t="shared" si="778"/>
        <v>0</v>
      </c>
      <c r="KCJ132" s="42">
        <f t="shared" si="778"/>
        <v>0</v>
      </c>
      <c r="KCK132" s="42" t="e">
        <f>SUM(KCKM28:KCKM32)</f>
        <v>#NAME?</v>
      </c>
      <c r="KCL132" s="42">
        <f t="shared" si="778"/>
        <v>0</v>
      </c>
      <c r="KCM132" s="42">
        <f t="shared" si="778"/>
        <v>0</v>
      </c>
      <c r="KCN132" s="42">
        <f t="shared" si="778"/>
        <v>0</v>
      </c>
      <c r="KCO132" s="42">
        <f t="shared" si="778"/>
        <v>0</v>
      </c>
      <c r="KCP132" s="42">
        <f t="shared" si="778"/>
        <v>0</v>
      </c>
      <c r="KCQ132" s="42">
        <f t="shared" si="778"/>
        <v>0</v>
      </c>
      <c r="KCR132" s="42">
        <f t="shared" si="778"/>
        <v>0</v>
      </c>
      <c r="KCS132" s="42">
        <f t="shared" si="778"/>
        <v>0</v>
      </c>
      <c r="KCT132" s="42">
        <f t="shared" si="778"/>
        <v>0</v>
      </c>
      <c r="KCU132" s="42">
        <f t="shared" si="778"/>
        <v>0</v>
      </c>
      <c r="KCV132" s="42">
        <f t="shared" si="778"/>
        <v>0</v>
      </c>
      <c r="KCW132" s="42">
        <f t="shared" si="778"/>
        <v>0</v>
      </c>
      <c r="KCX132" s="42">
        <f t="shared" si="778"/>
        <v>0</v>
      </c>
      <c r="KCY132" s="42">
        <f t="shared" si="778"/>
        <v>0</v>
      </c>
      <c r="KCZ132" s="42">
        <f t="shared" si="778"/>
        <v>0</v>
      </c>
      <c r="KDA132" s="42">
        <f t="shared" si="778"/>
        <v>0</v>
      </c>
      <c r="KDB132" s="42">
        <f t="shared" si="778"/>
        <v>0</v>
      </c>
      <c r="KDC132" s="42">
        <f t="shared" si="778"/>
        <v>0</v>
      </c>
      <c r="KDD132" s="42">
        <f t="shared" si="778"/>
        <v>0</v>
      </c>
      <c r="KDE132" s="42">
        <f t="shared" si="778"/>
        <v>0</v>
      </c>
      <c r="KDF132" s="42">
        <f t="shared" si="778"/>
        <v>0</v>
      </c>
      <c r="KDG132" s="42">
        <f t="shared" si="778"/>
        <v>0</v>
      </c>
      <c r="KDH132" s="42">
        <f t="shared" si="778"/>
        <v>0</v>
      </c>
      <c r="KDI132" s="42">
        <f t="shared" si="778"/>
        <v>0</v>
      </c>
      <c r="KDJ132" s="42">
        <f t="shared" si="778"/>
        <v>0</v>
      </c>
      <c r="KDK132" s="42" t="e">
        <f>SUM(KDKM28:KDKM32)</f>
        <v>#NAME?</v>
      </c>
      <c r="KDL132" s="42">
        <f t="shared" si="778"/>
        <v>0</v>
      </c>
      <c r="KDM132" s="42">
        <f t="shared" ref="KDM132:KFX132" si="779">SUM(KDM127:KDM131)</f>
        <v>0</v>
      </c>
      <c r="KDN132" s="42">
        <f t="shared" si="779"/>
        <v>0</v>
      </c>
      <c r="KDO132" s="42">
        <f t="shared" si="779"/>
        <v>0</v>
      </c>
      <c r="KDP132" s="42">
        <f t="shared" si="779"/>
        <v>0</v>
      </c>
      <c r="KDQ132" s="42">
        <f t="shared" si="779"/>
        <v>0</v>
      </c>
      <c r="KDR132" s="42">
        <f t="shared" si="779"/>
        <v>0</v>
      </c>
      <c r="KDS132" s="42">
        <f t="shared" si="779"/>
        <v>0</v>
      </c>
      <c r="KDT132" s="42">
        <f t="shared" si="779"/>
        <v>0</v>
      </c>
      <c r="KDU132" s="42">
        <f t="shared" si="779"/>
        <v>0</v>
      </c>
      <c r="KDV132" s="42">
        <f t="shared" si="779"/>
        <v>0</v>
      </c>
      <c r="KDW132" s="42">
        <f t="shared" si="779"/>
        <v>0</v>
      </c>
      <c r="KDX132" s="42">
        <f t="shared" si="779"/>
        <v>0</v>
      </c>
      <c r="KDY132" s="42">
        <f t="shared" si="779"/>
        <v>0</v>
      </c>
      <c r="KDZ132" s="42">
        <f t="shared" si="779"/>
        <v>0</v>
      </c>
      <c r="KEA132" s="42">
        <f t="shared" si="779"/>
        <v>0</v>
      </c>
      <c r="KEB132" s="42">
        <f t="shared" si="779"/>
        <v>0</v>
      </c>
      <c r="KEC132" s="42">
        <f t="shared" si="779"/>
        <v>0</v>
      </c>
      <c r="KED132" s="42">
        <f t="shared" si="779"/>
        <v>0</v>
      </c>
      <c r="KEE132" s="42">
        <f t="shared" si="779"/>
        <v>0</v>
      </c>
      <c r="KEF132" s="42">
        <f t="shared" si="779"/>
        <v>0</v>
      </c>
      <c r="KEG132" s="42">
        <f t="shared" si="779"/>
        <v>0</v>
      </c>
      <c r="KEH132" s="42">
        <f t="shared" si="779"/>
        <v>0</v>
      </c>
      <c r="KEI132" s="42">
        <f t="shared" si="779"/>
        <v>0</v>
      </c>
      <c r="KEJ132" s="42">
        <f t="shared" si="779"/>
        <v>0</v>
      </c>
      <c r="KEK132" s="42" t="e">
        <f>SUM(KEKM28:KEKM32)</f>
        <v>#NAME?</v>
      </c>
      <c r="KEL132" s="42">
        <f t="shared" si="779"/>
        <v>0</v>
      </c>
      <c r="KEM132" s="42">
        <f t="shared" si="779"/>
        <v>0</v>
      </c>
      <c r="KEN132" s="42">
        <f t="shared" si="779"/>
        <v>0</v>
      </c>
      <c r="KEO132" s="42">
        <f t="shared" si="779"/>
        <v>0</v>
      </c>
      <c r="KEP132" s="42">
        <f t="shared" si="779"/>
        <v>0</v>
      </c>
      <c r="KEQ132" s="42">
        <f t="shared" si="779"/>
        <v>0</v>
      </c>
      <c r="KER132" s="42">
        <f t="shared" si="779"/>
        <v>0</v>
      </c>
      <c r="KES132" s="42">
        <f t="shared" si="779"/>
        <v>0</v>
      </c>
      <c r="KET132" s="42">
        <f t="shared" si="779"/>
        <v>0</v>
      </c>
      <c r="KEU132" s="42">
        <f t="shared" si="779"/>
        <v>0</v>
      </c>
      <c r="KEV132" s="42">
        <f t="shared" si="779"/>
        <v>0</v>
      </c>
      <c r="KEW132" s="42">
        <f t="shared" si="779"/>
        <v>0</v>
      </c>
      <c r="KEX132" s="42">
        <f t="shared" si="779"/>
        <v>0</v>
      </c>
      <c r="KEY132" s="42">
        <f t="shared" si="779"/>
        <v>0</v>
      </c>
      <c r="KEZ132" s="42">
        <f t="shared" si="779"/>
        <v>0</v>
      </c>
      <c r="KFA132" s="42">
        <f t="shared" si="779"/>
        <v>0</v>
      </c>
      <c r="KFB132" s="42">
        <f t="shared" si="779"/>
        <v>0</v>
      </c>
      <c r="KFC132" s="42">
        <f t="shared" si="779"/>
        <v>0</v>
      </c>
      <c r="KFD132" s="42">
        <f t="shared" si="779"/>
        <v>0</v>
      </c>
      <c r="KFE132" s="42">
        <f t="shared" si="779"/>
        <v>0</v>
      </c>
      <c r="KFF132" s="42">
        <f t="shared" si="779"/>
        <v>0</v>
      </c>
      <c r="KFG132" s="42">
        <f t="shared" si="779"/>
        <v>0</v>
      </c>
      <c r="KFH132" s="42">
        <f t="shared" si="779"/>
        <v>0</v>
      </c>
      <c r="KFI132" s="42">
        <f t="shared" si="779"/>
        <v>0</v>
      </c>
      <c r="KFJ132" s="42">
        <f t="shared" si="779"/>
        <v>0</v>
      </c>
      <c r="KFK132" s="42" t="e">
        <f>SUM(KFKM28:KFKM32)</f>
        <v>#NAME?</v>
      </c>
      <c r="KFL132" s="42">
        <f t="shared" si="779"/>
        <v>0</v>
      </c>
      <c r="KFM132" s="42">
        <f t="shared" si="779"/>
        <v>0</v>
      </c>
      <c r="KFN132" s="42">
        <f t="shared" si="779"/>
        <v>0</v>
      </c>
      <c r="KFO132" s="42">
        <f t="shared" si="779"/>
        <v>0</v>
      </c>
      <c r="KFP132" s="42">
        <f t="shared" si="779"/>
        <v>0</v>
      </c>
      <c r="KFQ132" s="42">
        <f t="shared" si="779"/>
        <v>0</v>
      </c>
      <c r="KFR132" s="42">
        <f t="shared" si="779"/>
        <v>0</v>
      </c>
      <c r="KFS132" s="42">
        <f t="shared" si="779"/>
        <v>0</v>
      </c>
      <c r="KFT132" s="42">
        <f t="shared" si="779"/>
        <v>0</v>
      </c>
      <c r="KFU132" s="42">
        <f t="shared" si="779"/>
        <v>0</v>
      </c>
      <c r="KFV132" s="42">
        <f t="shared" si="779"/>
        <v>0</v>
      </c>
      <c r="KFW132" s="42">
        <f t="shared" si="779"/>
        <v>0</v>
      </c>
      <c r="KFX132" s="42">
        <f t="shared" si="779"/>
        <v>0</v>
      </c>
      <c r="KFY132" s="42">
        <f t="shared" ref="KFY132:KIJ132" si="780">SUM(KFY127:KFY131)</f>
        <v>0</v>
      </c>
      <c r="KFZ132" s="42">
        <f t="shared" si="780"/>
        <v>0</v>
      </c>
      <c r="KGA132" s="42">
        <f t="shared" si="780"/>
        <v>0</v>
      </c>
      <c r="KGB132" s="42">
        <f t="shared" si="780"/>
        <v>0</v>
      </c>
      <c r="KGC132" s="42">
        <f t="shared" si="780"/>
        <v>0</v>
      </c>
      <c r="KGD132" s="42">
        <f t="shared" si="780"/>
        <v>0</v>
      </c>
      <c r="KGE132" s="42">
        <f t="shared" si="780"/>
        <v>0</v>
      </c>
      <c r="KGF132" s="42">
        <f t="shared" si="780"/>
        <v>0</v>
      </c>
      <c r="KGG132" s="42">
        <f t="shared" si="780"/>
        <v>0</v>
      </c>
      <c r="KGH132" s="42">
        <f t="shared" si="780"/>
        <v>0</v>
      </c>
      <c r="KGI132" s="42">
        <f t="shared" si="780"/>
        <v>0</v>
      </c>
      <c r="KGJ132" s="42">
        <f t="shared" si="780"/>
        <v>0</v>
      </c>
      <c r="KGK132" s="42" t="e">
        <f>SUM(KGKM28:KGKM32)</f>
        <v>#NAME?</v>
      </c>
      <c r="KGL132" s="42">
        <f t="shared" si="780"/>
        <v>0</v>
      </c>
      <c r="KGM132" s="42">
        <f t="shared" si="780"/>
        <v>0</v>
      </c>
      <c r="KGN132" s="42">
        <f t="shared" si="780"/>
        <v>0</v>
      </c>
      <c r="KGO132" s="42">
        <f t="shared" si="780"/>
        <v>0</v>
      </c>
      <c r="KGP132" s="42">
        <f t="shared" si="780"/>
        <v>0</v>
      </c>
      <c r="KGQ132" s="42">
        <f t="shared" si="780"/>
        <v>0</v>
      </c>
      <c r="KGR132" s="42">
        <f t="shared" si="780"/>
        <v>0</v>
      </c>
      <c r="KGS132" s="42">
        <f t="shared" si="780"/>
        <v>0</v>
      </c>
      <c r="KGT132" s="42">
        <f t="shared" si="780"/>
        <v>0</v>
      </c>
      <c r="KGU132" s="42">
        <f t="shared" si="780"/>
        <v>0</v>
      </c>
      <c r="KGV132" s="42">
        <f t="shared" si="780"/>
        <v>0</v>
      </c>
      <c r="KGW132" s="42">
        <f t="shared" si="780"/>
        <v>0</v>
      </c>
      <c r="KGX132" s="42">
        <f t="shared" si="780"/>
        <v>0</v>
      </c>
      <c r="KGY132" s="42">
        <f t="shared" si="780"/>
        <v>0</v>
      </c>
      <c r="KGZ132" s="42">
        <f t="shared" si="780"/>
        <v>0</v>
      </c>
      <c r="KHA132" s="42">
        <f t="shared" si="780"/>
        <v>0</v>
      </c>
      <c r="KHB132" s="42">
        <f t="shared" si="780"/>
        <v>0</v>
      </c>
      <c r="KHC132" s="42">
        <f t="shared" si="780"/>
        <v>0</v>
      </c>
      <c r="KHD132" s="42">
        <f t="shared" si="780"/>
        <v>0</v>
      </c>
      <c r="KHE132" s="42">
        <f t="shared" si="780"/>
        <v>0</v>
      </c>
      <c r="KHF132" s="42">
        <f t="shared" si="780"/>
        <v>0</v>
      </c>
      <c r="KHG132" s="42">
        <f t="shared" si="780"/>
        <v>0</v>
      </c>
      <c r="KHH132" s="42">
        <f t="shared" si="780"/>
        <v>0</v>
      </c>
      <c r="KHI132" s="42">
        <f t="shared" si="780"/>
        <v>0</v>
      </c>
      <c r="KHJ132" s="42">
        <f t="shared" si="780"/>
        <v>0</v>
      </c>
      <c r="KHK132" s="42" t="e">
        <f>SUM(KHKM28:KHKM32)</f>
        <v>#NAME?</v>
      </c>
      <c r="KHL132" s="42">
        <f t="shared" si="780"/>
        <v>0</v>
      </c>
      <c r="KHM132" s="42">
        <f t="shared" si="780"/>
        <v>0</v>
      </c>
      <c r="KHN132" s="42">
        <f t="shared" si="780"/>
        <v>0</v>
      </c>
      <c r="KHO132" s="42">
        <f t="shared" si="780"/>
        <v>0</v>
      </c>
      <c r="KHP132" s="42">
        <f t="shared" si="780"/>
        <v>0</v>
      </c>
      <c r="KHQ132" s="42">
        <f t="shared" si="780"/>
        <v>0</v>
      </c>
      <c r="KHR132" s="42">
        <f t="shared" si="780"/>
        <v>0</v>
      </c>
      <c r="KHS132" s="42">
        <f t="shared" si="780"/>
        <v>0</v>
      </c>
      <c r="KHT132" s="42">
        <f t="shared" si="780"/>
        <v>0</v>
      </c>
      <c r="KHU132" s="42">
        <f t="shared" si="780"/>
        <v>0</v>
      </c>
      <c r="KHV132" s="42">
        <f t="shared" si="780"/>
        <v>0</v>
      </c>
      <c r="KHW132" s="42">
        <f t="shared" si="780"/>
        <v>0</v>
      </c>
      <c r="KHX132" s="42">
        <f t="shared" si="780"/>
        <v>0</v>
      </c>
      <c r="KHY132" s="42">
        <f t="shared" si="780"/>
        <v>0</v>
      </c>
      <c r="KHZ132" s="42">
        <f t="shared" si="780"/>
        <v>0</v>
      </c>
      <c r="KIA132" s="42">
        <f t="shared" si="780"/>
        <v>0</v>
      </c>
      <c r="KIB132" s="42">
        <f t="shared" si="780"/>
        <v>0</v>
      </c>
      <c r="KIC132" s="42">
        <f t="shared" si="780"/>
        <v>0</v>
      </c>
      <c r="KID132" s="42">
        <f t="shared" si="780"/>
        <v>0</v>
      </c>
      <c r="KIE132" s="42">
        <f t="shared" si="780"/>
        <v>0</v>
      </c>
      <c r="KIF132" s="42">
        <f t="shared" si="780"/>
        <v>0</v>
      </c>
      <c r="KIG132" s="42">
        <f t="shared" si="780"/>
        <v>0</v>
      </c>
      <c r="KIH132" s="42">
        <f t="shared" si="780"/>
        <v>0</v>
      </c>
      <c r="KII132" s="42">
        <f t="shared" si="780"/>
        <v>0</v>
      </c>
      <c r="KIJ132" s="42">
        <f t="shared" si="780"/>
        <v>0</v>
      </c>
      <c r="KIK132" s="42" t="e">
        <f>SUM(KIKM28:KIKM32)</f>
        <v>#NAME?</v>
      </c>
      <c r="KIL132" s="42">
        <f t="shared" ref="KIL132:KKV132" si="781">SUM(KIL127:KIL131)</f>
        <v>0</v>
      </c>
      <c r="KIM132" s="42">
        <f t="shared" si="781"/>
        <v>0</v>
      </c>
      <c r="KIN132" s="42">
        <f t="shared" si="781"/>
        <v>0</v>
      </c>
      <c r="KIO132" s="42">
        <f t="shared" si="781"/>
        <v>0</v>
      </c>
      <c r="KIP132" s="42">
        <f t="shared" si="781"/>
        <v>0</v>
      </c>
      <c r="KIQ132" s="42">
        <f t="shared" si="781"/>
        <v>0</v>
      </c>
      <c r="KIR132" s="42">
        <f t="shared" si="781"/>
        <v>0</v>
      </c>
      <c r="KIS132" s="42">
        <f t="shared" si="781"/>
        <v>0</v>
      </c>
      <c r="KIT132" s="42">
        <f t="shared" si="781"/>
        <v>0</v>
      </c>
      <c r="KIU132" s="42">
        <f t="shared" si="781"/>
        <v>0</v>
      </c>
      <c r="KIV132" s="42">
        <f t="shared" si="781"/>
        <v>0</v>
      </c>
      <c r="KIW132" s="42">
        <f t="shared" si="781"/>
        <v>0</v>
      </c>
      <c r="KIX132" s="42">
        <f t="shared" si="781"/>
        <v>0</v>
      </c>
      <c r="KIY132" s="42">
        <f t="shared" si="781"/>
        <v>0</v>
      </c>
      <c r="KIZ132" s="42">
        <f t="shared" si="781"/>
        <v>0</v>
      </c>
      <c r="KJA132" s="42">
        <f t="shared" si="781"/>
        <v>0</v>
      </c>
      <c r="KJB132" s="42">
        <f t="shared" si="781"/>
        <v>0</v>
      </c>
      <c r="KJC132" s="42">
        <f t="shared" si="781"/>
        <v>0</v>
      </c>
      <c r="KJD132" s="42">
        <f t="shared" si="781"/>
        <v>0</v>
      </c>
      <c r="KJE132" s="42">
        <f t="shared" si="781"/>
        <v>0</v>
      </c>
      <c r="KJF132" s="42">
        <f t="shared" si="781"/>
        <v>0</v>
      </c>
      <c r="KJG132" s="42">
        <f t="shared" si="781"/>
        <v>0</v>
      </c>
      <c r="KJH132" s="42">
        <f t="shared" si="781"/>
        <v>0</v>
      </c>
      <c r="KJI132" s="42">
        <f t="shared" si="781"/>
        <v>0</v>
      </c>
      <c r="KJJ132" s="42">
        <f t="shared" si="781"/>
        <v>0</v>
      </c>
      <c r="KJK132" s="42" t="e">
        <f>SUM(KJKM28:KJKM32)</f>
        <v>#NAME?</v>
      </c>
      <c r="KJL132" s="42">
        <f t="shared" si="781"/>
        <v>0</v>
      </c>
      <c r="KJM132" s="42">
        <f t="shared" si="781"/>
        <v>0</v>
      </c>
      <c r="KJN132" s="42">
        <f t="shared" si="781"/>
        <v>0</v>
      </c>
      <c r="KJO132" s="42">
        <f t="shared" si="781"/>
        <v>0</v>
      </c>
      <c r="KJP132" s="42">
        <f t="shared" si="781"/>
        <v>0</v>
      </c>
      <c r="KJQ132" s="42">
        <f t="shared" si="781"/>
        <v>0</v>
      </c>
      <c r="KJR132" s="42">
        <f t="shared" si="781"/>
        <v>0</v>
      </c>
      <c r="KJS132" s="42">
        <f t="shared" si="781"/>
        <v>0</v>
      </c>
      <c r="KJT132" s="42">
        <f t="shared" si="781"/>
        <v>0</v>
      </c>
      <c r="KJU132" s="42">
        <f t="shared" si="781"/>
        <v>0</v>
      </c>
      <c r="KJV132" s="42">
        <f t="shared" si="781"/>
        <v>0</v>
      </c>
      <c r="KJW132" s="42">
        <f t="shared" si="781"/>
        <v>0</v>
      </c>
      <c r="KJX132" s="42">
        <f t="shared" si="781"/>
        <v>0</v>
      </c>
      <c r="KJY132" s="42">
        <f t="shared" si="781"/>
        <v>0</v>
      </c>
      <c r="KJZ132" s="42">
        <f t="shared" si="781"/>
        <v>0</v>
      </c>
      <c r="KKA132" s="42">
        <f t="shared" si="781"/>
        <v>0</v>
      </c>
      <c r="KKB132" s="42">
        <f t="shared" si="781"/>
        <v>0</v>
      </c>
      <c r="KKC132" s="42">
        <f t="shared" si="781"/>
        <v>0</v>
      </c>
      <c r="KKD132" s="42">
        <f t="shared" si="781"/>
        <v>0</v>
      </c>
      <c r="KKE132" s="42">
        <f t="shared" si="781"/>
        <v>0</v>
      </c>
      <c r="KKF132" s="42">
        <f t="shared" si="781"/>
        <v>0</v>
      </c>
      <c r="KKG132" s="42">
        <f t="shared" si="781"/>
        <v>0</v>
      </c>
      <c r="KKH132" s="42">
        <f t="shared" si="781"/>
        <v>0</v>
      </c>
      <c r="KKI132" s="42">
        <f t="shared" si="781"/>
        <v>0</v>
      </c>
      <c r="KKJ132" s="42">
        <f t="shared" si="781"/>
        <v>0</v>
      </c>
      <c r="KKK132" s="42" t="e">
        <f>SUM(KKKM28:KKKM32)</f>
        <v>#NAME?</v>
      </c>
      <c r="KKL132" s="42">
        <f t="shared" si="781"/>
        <v>0</v>
      </c>
      <c r="KKM132" s="42">
        <f t="shared" si="781"/>
        <v>0</v>
      </c>
      <c r="KKN132" s="42">
        <f t="shared" si="781"/>
        <v>0</v>
      </c>
      <c r="KKO132" s="42">
        <f t="shared" si="781"/>
        <v>0</v>
      </c>
      <c r="KKP132" s="42">
        <f t="shared" si="781"/>
        <v>0</v>
      </c>
      <c r="KKQ132" s="42">
        <f t="shared" si="781"/>
        <v>0</v>
      </c>
      <c r="KKR132" s="42">
        <f t="shared" si="781"/>
        <v>0</v>
      </c>
      <c r="KKS132" s="42">
        <f t="shared" si="781"/>
        <v>0</v>
      </c>
      <c r="KKT132" s="42">
        <f t="shared" si="781"/>
        <v>0</v>
      </c>
      <c r="KKU132" s="42">
        <f t="shared" si="781"/>
        <v>0</v>
      </c>
      <c r="KKV132" s="42">
        <f t="shared" si="781"/>
        <v>0</v>
      </c>
      <c r="KKW132" s="42">
        <f t="shared" ref="KKW132:KNH132" si="782">SUM(KKW127:KKW131)</f>
        <v>0</v>
      </c>
      <c r="KKX132" s="42">
        <f t="shared" si="782"/>
        <v>0</v>
      </c>
      <c r="KKY132" s="42">
        <f t="shared" si="782"/>
        <v>0</v>
      </c>
      <c r="KKZ132" s="42">
        <f t="shared" si="782"/>
        <v>0</v>
      </c>
      <c r="KLA132" s="42">
        <f t="shared" si="782"/>
        <v>0</v>
      </c>
      <c r="KLB132" s="42">
        <f t="shared" si="782"/>
        <v>0</v>
      </c>
      <c r="KLC132" s="42">
        <f t="shared" si="782"/>
        <v>0</v>
      </c>
      <c r="KLD132" s="42">
        <f t="shared" si="782"/>
        <v>0</v>
      </c>
      <c r="KLE132" s="42">
        <f t="shared" si="782"/>
        <v>0</v>
      </c>
      <c r="KLF132" s="42">
        <f t="shared" si="782"/>
        <v>0</v>
      </c>
      <c r="KLG132" s="42">
        <f t="shared" si="782"/>
        <v>0</v>
      </c>
      <c r="KLH132" s="42">
        <f t="shared" si="782"/>
        <v>0</v>
      </c>
      <c r="KLI132" s="42">
        <f t="shared" si="782"/>
        <v>0</v>
      </c>
      <c r="KLJ132" s="42">
        <f t="shared" si="782"/>
        <v>0</v>
      </c>
      <c r="KLK132" s="42" t="e">
        <f>SUM(KLKM28:KLKM32)</f>
        <v>#NAME?</v>
      </c>
      <c r="KLL132" s="42">
        <f t="shared" si="782"/>
        <v>0</v>
      </c>
      <c r="KLM132" s="42">
        <f t="shared" si="782"/>
        <v>0</v>
      </c>
      <c r="KLN132" s="42">
        <f t="shared" si="782"/>
        <v>0</v>
      </c>
      <c r="KLO132" s="42">
        <f t="shared" si="782"/>
        <v>0</v>
      </c>
      <c r="KLP132" s="42">
        <f t="shared" si="782"/>
        <v>0</v>
      </c>
      <c r="KLQ132" s="42">
        <f t="shared" si="782"/>
        <v>0</v>
      </c>
      <c r="KLR132" s="42">
        <f t="shared" si="782"/>
        <v>0</v>
      </c>
      <c r="KLS132" s="42">
        <f t="shared" si="782"/>
        <v>0</v>
      </c>
      <c r="KLT132" s="42">
        <f t="shared" si="782"/>
        <v>0</v>
      </c>
      <c r="KLU132" s="42">
        <f t="shared" si="782"/>
        <v>0</v>
      </c>
      <c r="KLV132" s="42">
        <f t="shared" si="782"/>
        <v>0</v>
      </c>
      <c r="KLW132" s="42">
        <f t="shared" si="782"/>
        <v>0</v>
      </c>
      <c r="KLX132" s="42">
        <f t="shared" si="782"/>
        <v>0</v>
      </c>
      <c r="KLY132" s="42">
        <f t="shared" si="782"/>
        <v>0</v>
      </c>
      <c r="KLZ132" s="42">
        <f t="shared" si="782"/>
        <v>0</v>
      </c>
      <c r="KMA132" s="42">
        <f t="shared" si="782"/>
        <v>0</v>
      </c>
      <c r="KMB132" s="42">
        <f t="shared" si="782"/>
        <v>0</v>
      </c>
      <c r="KMC132" s="42">
        <f t="shared" si="782"/>
        <v>0</v>
      </c>
      <c r="KMD132" s="42">
        <f t="shared" si="782"/>
        <v>0</v>
      </c>
      <c r="KME132" s="42">
        <f t="shared" si="782"/>
        <v>0</v>
      </c>
      <c r="KMF132" s="42">
        <f t="shared" si="782"/>
        <v>0</v>
      </c>
      <c r="KMG132" s="42">
        <f t="shared" si="782"/>
        <v>0</v>
      </c>
      <c r="KMH132" s="42">
        <f t="shared" si="782"/>
        <v>0</v>
      </c>
      <c r="KMI132" s="42">
        <f t="shared" si="782"/>
        <v>0</v>
      </c>
      <c r="KMJ132" s="42">
        <f t="shared" si="782"/>
        <v>0</v>
      </c>
      <c r="KMK132" s="42" t="e">
        <f>SUM(KMKM28:KMKM32)</f>
        <v>#NAME?</v>
      </c>
      <c r="KML132" s="42">
        <f t="shared" si="782"/>
        <v>0</v>
      </c>
      <c r="KMM132" s="42">
        <f t="shared" si="782"/>
        <v>0</v>
      </c>
      <c r="KMN132" s="42">
        <f t="shared" si="782"/>
        <v>0</v>
      </c>
      <c r="KMO132" s="42">
        <f t="shared" si="782"/>
        <v>0</v>
      </c>
      <c r="KMP132" s="42">
        <f t="shared" si="782"/>
        <v>0</v>
      </c>
      <c r="KMQ132" s="42">
        <f t="shared" si="782"/>
        <v>0</v>
      </c>
      <c r="KMR132" s="42">
        <f t="shared" si="782"/>
        <v>0</v>
      </c>
      <c r="KMS132" s="42">
        <f t="shared" si="782"/>
        <v>0</v>
      </c>
      <c r="KMT132" s="42">
        <f t="shared" si="782"/>
        <v>0</v>
      </c>
      <c r="KMU132" s="42">
        <f t="shared" si="782"/>
        <v>0</v>
      </c>
      <c r="KMV132" s="42">
        <f t="shared" si="782"/>
        <v>0</v>
      </c>
      <c r="KMW132" s="42">
        <f t="shared" si="782"/>
        <v>0</v>
      </c>
      <c r="KMX132" s="42">
        <f t="shared" si="782"/>
        <v>0</v>
      </c>
      <c r="KMY132" s="42">
        <f t="shared" si="782"/>
        <v>0</v>
      </c>
      <c r="KMZ132" s="42">
        <f t="shared" si="782"/>
        <v>0</v>
      </c>
      <c r="KNA132" s="42">
        <f t="shared" si="782"/>
        <v>0</v>
      </c>
      <c r="KNB132" s="42">
        <f t="shared" si="782"/>
        <v>0</v>
      </c>
      <c r="KNC132" s="42">
        <f t="shared" si="782"/>
        <v>0</v>
      </c>
      <c r="KND132" s="42">
        <f t="shared" si="782"/>
        <v>0</v>
      </c>
      <c r="KNE132" s="42">
        <f t="shared" si="782"/>
        <v>0</v>
      </c>
      <c r="KNF132" s="42">
        <f t="shared" si="782"/>
        <v>0</v>
      </c>
      <c r="KNG132" s="42">
        <f t="shared" si="782"/>
        <v>0</v>
      </c>
      <c r="KNH132" s="42">
        <f t="shared" si="782"/>
        <v>0</v>
      </c>
      <c r="KNI132" s="42">
        <f t="shared" ref="KNI132:KPT132" si="783">SUM(KNI127:KNI131)</f>
        <v>0</v>
      </c>
      <c r="KNJ132" s="42">
        <f t="shared" si="783"/>
        <v>0</v>
      </c>
      <c r="KNK132" s="42" t="e">
        <f>SUM(KNKM28:KNKM32)</f>
        <v>#NAME?</v>
      </c>
      <c r="KNL132" s="42">
        <f t="shared" si="783"/>
        <v>0</v>
      </c>
      <c r="KNM132" s="42">
        <f t="shared" si="783"/>
        <v>0</v>
      </c>
      <c r="KNN132" s="42">
        <f t="shared" si="783"/>
        <v>0</v>
      </c>
      <c r="KNO132" s="42">
        <f t="shared" si="783"/>
        <v>0</v>
      </c>
      <c r="KNP132" s="42">
        <f t="shared" si="783"/>
        <v>0</v>
      </c>
      <c r="KNQ132" s="42">
        <f t="shared" si="783"/>
        <v>0</v>
      </c>
      <c r="KNR132" s="42">
        <f t="shared" si="783"/>
        <v>0</v>
      </c>
      <c r="KNS132" s="42">
        <f t="shared" si="783"/>
        <v>0</v>
      </c>
      <c r="KNT132" s="42">
        <f t="shared" si="783"/>
        <v>0</v>
      </c>
      <c r="KNU132" s="42">
        <f t="shared" si="783"/>
        <v>0</v>
      </c>
      <c r="KNV132" s="42">
        <f t="shared" si="783"/>
        <v>0</v>
      </c>
      <c r="KNW132" s="42">
        <f t="shared" si="783"/>
        <v>0</v>
      </c>
      <c r="KNX132" s="42">
        <f t="shared" si="783"/>
        <v>0</v>
      </c>
      <c r="KNY132" s="42">
        <f t="shared" si="783"/>
        <v>0</v>
      </c>
      <c r="KNZ132" s="42">
        <f t="shared" si="783"/>
        <v>0</v>
      </c>
      <c r="KOA132" s="42">
        <f t="shared" si="783"/>
        <v>0</v>
      </c>
      <c r="KOB132" s="42">
        <f t="shared" si="783"/>
        <v>0</v>
      </c>
      <c r="KOC132" s="42">
        <f t="shared" si="783"/>
        <v>0</v>
      </c>
      <c r="KOD132" s="42">
        <f t="shared" si="783"/>
        <v>0</v>
      </c>
      <c r="KOE132" s="42">
        <f t="shared" si="783"/>
        <v>0</v>
      </c>
      <c r="KOF132" s="42">
        <f t="shared" si="783"/>
        <v>0</v>
      </c>
      <c r="KOG132" s="42">
        <f t="shared" si="783"/>
        <v>0</v>
      </c>
      <c r="KOH132" s="42">
        <f t="shared" si="783"/>
        <v>0</v>
      </c>
      <c r="KOI132" s="42">
        <f t="shared" si="783"/>
        <v>0</v>
      </c>
      <c r="KOJ132" s="42">
        <f t="shared" si="783"/>
        <v>0</v>
      </c>
      <c r="KOK132" s="42" t="e">
        <f>SUM(KOKM28:KOKM32)</f>
        <v>#NAME?</v>
      </c>
      <c r="KOL132" s="42">
        <f t="shared" si="783"/>
        <v>0</v>
      </c>
      <c r="KOM132" s="42">
        <f t="shared" si="783"/>
        <v>0</v>
      </c>
      <c r="KON132" s="42">
        <f t="shared" si="783"/>
        <v>0</v>
      </c>
      <c r="KOO132" s="42">
        <f t="shared" si="783"/>
        <v>0</v>
      </c>
      <c r="KOP132" s="42">
        <f t="shared" si="783"/>
        <v>0</v>
      </c>
      <c r="KOQ132" s="42">
        <f t="shared" si="783"/>
        <v>0</v>
      </c>
      <c r="KOR132" s="42">
        <f t="shared" si="783"/>
        <v>0</v>
      </c>
      <c r="KOS132" s="42">
        <f t="shared" si="783"/>
        <v>0</v>
      </c>
      <c r="KOT132" s="42">
        <f t="shared" si="783"/>
        <v>0</v>
      </c>
      <c r="KOU132" s="42">
        <f t="shared" si="783"/>
        <v>0</v>
      </c>
      <c r="KOV132" s="42">
        <f t="shared" si="783"/>
        <v>0</v>
      </c>
      <c r="KOW132" s="42">
        <f t="shared" si="783"/>
        <v>0</v>
      </c>
      <c r="KOX132" s="42">
        <f t="shared" si="783"/>
        <v>0</v>
      </c>
      <c r="KOY132" s="42">
        <f t="shared" si="783"/>
        <v>0</v>
      </c>
      <c r="KOZ132" s="42">
        <f t="shared" si="783"/>
        <v>0</v>
      </c>
      <c r="KPA132" s="42">
        <f t="shared" si="783"/>
        <v>0</v>
      </c>
      <c r="KPB132" s="42">
        <f t="shared" si="783"/>
        <v>0</v>
      </c>
      <c r="KPC132" s="42">
        <f t="shared" si="783"/>
        <v>0</v>
      </c>
      <c r="KPD132" s="42">
        <f t="shared" si="783"/>
        <v>0</v>
      </c>
      <c r="KPE132" s="42">
        <f t="shared" si="783"/>
        <v>0</v>
      </c>
      <c r="KPF132" s="42">
        <f t="shared" si="783"/>
        <v>0</v>
      </c>
      <c r="KPG132" s="42">
        <f t="shared" si="783"/>
        <v>0</v>
      </c>
      <c r="KPH132" s="42">
        <f t="shared" si="783"/>
        <v>0</v>
      </c>
      <c r="KPI132" s="42">
        <f t="shared" si="783"/>
        <v>0</v>
      </c>
      <c r="KPJ132" s="42">
        <f t="shared" si="783"/>
        <v>0</v>
      </c>
      <c r="KPK132" s="42" t="e">
        <f>SUM(KPKM28:KPKM32)</f>
        <v>#NAME?</v>
      </c>
      <c r="KPL132" s="42">
        <f t="shared" si="783"/>
        <v>0</v>
      </c>
      <c r="KPM132" s="42">
        <f t="shared" si="783"/>
        <v>0</v>
      </c>
      <c r="KPN132" s="42">
        <f t="shared" si="783"/>
        <v>0</v>
      </c>
      <c r="KPO132" s="42">
        <f t="shared" si="783"/>
        <v>0</v>
      </c>
      <c r="KPP132" s="42">
        <f t="shared" si="783"/>
        <v>0</v>
      </c>
      <c r="KPQ132" s="42">
        <f t="shared" si="783"/>
        <v>0</v>
      </c>
      <c r="KPR132" s="42">
        <f t="shared" si="783"/>
        <v>0</v>
      </c>
      <c r="KPS132" s="42">
        <f t="shared" si="783"/>
        <v>0</v>
      </c>
      <c r="KPT132" s="42">
        <f t="shared" si="783"/>
        <v>0</v>
      </c>
      <c r="KPU132" s="42">
        <f t="shared" ref="KPU132:KSF132" si="784">SUM(KPU127:KPU131)</f>
        <v>0</v>
      </c>
      <c r="KPV132" s="42">
        <f t="shared" si="784"/>
        <v>0</v>
      </c>
      <c r="KPW132" s="42">
        <f t="shared" si="784"/>
        <v>0</v>
      </c>
      <c r="KPX132" s="42">
        <f t="shared" si="784"/>
        <v>0</v>
      </c>
      <c r="KPY132" s="42">
        <f t="shared" si="784"/>
        <v>0</v>
      </c>
      <c r="KPZ132" s="42">
        <f t="shared" si="784"/>
        <v>0</v>
      </c>
      <c r="KQA132" s="42">
        <f t="shared" si="784"/>
        <v>0</v>
      </c>
      <c r="KQB132" s="42">
        <f t="shared" si="784"/>
        <v>0</v>
      </c>
      <c r="KQC132" s="42">
        <f t="shared" si="784"/>
        <v>0</v>
      </c>
      <c r="KQD132" s="42">
        <f t="shared" si="784"/>
        <v>0</v>
      </c>
      <c r="KQE132" s="42">
        <f t="shared" si="784"/>
        <v>0</v>
      </c>
      <c r="KQF132" s="42">
        <f t="shared" si="784"/>
        <v>0</v>
      </c>
      <c r="KQG132" s="42">
        <f t="shared" si="784"/>
        <v>0</v>
      </c>
      <c r="KQH132" s="42">
        <f t="shared" si="784"/>
        <v>0</v>
      </c>
      <c r="KQI132" s="42">
        <f t="shared" si="784"/>
        <v>0</v>
      </c>
      <c r="KQJ132" s="42">
        <f t="shared" si="784"/>
        <v>0</v>
      </c>
      <c r="KQK132" s="42" t="e">
        <f>SUM(KQKM28:KQKM32)</f>
        <v>#NAME?</v>
      </c>
      <c r="KQL132" s="42">
        <f t="shared" si="784"/>
        <v>0</v>
      </c>
      <c r="KQM132" s="42">
        <f t="shared" si="784"/>
        <v>0</v>
      </c>
      <c r="KQN132" s="42">
        <f t="shared" si="784"/>
        <v>0</v>
      </c>
      <c r="KQO132" s="42">
        <f t="shared" si="784"/>
        <v>0</v>
      </c>
      <c r="KQP132" s="42">
        <f t="shared" si="784"/>
        <v>0</v>
      </c>
      <c r="KQQ132" s="42">
        <f t="shared" si="784"/>
        <v>0</v>
      </c>
      <c r="KQR132" s="42">
        <f t="shared" si="784"/>
        <v>0</v>
      </c>
      <c r="KQS132" s="42">
        <f t="shared" si="784"/>
        <v>0</v>
      </c>
      <c r="KQT132" s="42">
        <f t="shared" si="784"/>
        <v>0</v>
      </c>
      <c r="KQU132" s="42">
        <f t="shared" si="784"/>
        <v>0</v>
      </c>
      <c r="KQV132" s="42">
        <f t="shared" si="784"/>
        <v>0</v>
      </c>
      <c r="KQW132" s="42">
        <f t="shared" si="784"/>
        <v>0</v>
      </c>
      <c r="KQX132" s="42">
        <f t="shared" si="784"/>
        <v>0</v>
      </c>
      <c r="KQY132" s="42">
        <f t="shared" si="784"/>
        <v>0</v>
      </c>
      <c r="KQZ132" s="42">
        <f t="shared" si="784"/>
        <v>0</v>
      </c>
      <c r="KRA132" s="42">
        <f t="shared" si="784"/>
        <v>0</v>
      </c>
      <c r="KRB132" s="42">
        <f t="shared" si="784"/>
        <v>0</v>
      </c>
      <c r="KRC132" s="42">
        <f t="shared" si="784"/>
        <v>0</v>
      </c>
      <c r="KRD132" s="42">
        <f t="shared" si="784"/>
        <v>0</v>
      </c>
      <c r="KRE132" s="42">
        <f t="shared" si="784"/>
        <v>0</v>
      </c>
      <c r="KRF132" s="42">
        <f t="shared" si="784"/>
        <v>0</v>
      </c>
      <c r="KRG132" s="42">
        <f t="shared" si="784"/>
        <v>0</v>
      </c>
      <c r="KRH132" s="42">
        <f t="shared" si="784"/>
        <v>0</v>
      </c>
      <c r="KRI132" s="42">
        <f t="shared" si="784"/>
        <v>0</v>
      </c>
      <c r="KRJ132" s="42">
        <f t="shared" si="784"/>
        <v>0</v>
      </c>
      <c r="KRK132" s="42" t="e">
        <f>SUM(KRKM28:KRKM32)</f>
        <v>#NAME?</v>
      </c>
      <c r="KRL132" s="42">
        <f t="shared" si="784"/>
        <v>0</v>
      </c>
      <c r="KRM132" s="42">
        <f t="shared" si="784"/>
        <v>0</v>
      </c>
      <c r="KRN132" s="42">
        <f t="shared" si="784"/>
        <v>0</v>
      </c>
      <c r="KRO132" s="42">
        <f t="shared" si="784"/>
        <v>0</v>
      </c>
      <c r="KRP132" s="42">
        <f t="shared" si="784"/>
        <v>0</v>
      </c>
      <c r="KRQ132" s="42">
        <f t="shared" si="784"/>
        <v>0</v>
      </c>
      <c r="KRR132" s="42">
        <f t="shared" si="784"/>
        <v>0</v>
      </c>
      <c r="KRS132" s="42">
        <f t="shared" si="784"/>
        <v>0</v>
      </c>
      <c r="KRT132" s="42">
        <f t="shared" si="784"/>
        <v>0</v>
      </c>
      <c r="KRU132" s="42">
        <f t="shared" si="784"/>
        <v>0</v>
      </c>
      <c r="KRV132" s="42">
        <f t="shared" si="784"/>
        <v>0</v>
      </c>
      <c r="KRW132" s="42">
        <f t="shared" si="784"/>
        <v>0</v>
      </c>
      <c r="KRX132" s="42">
        <f t="shared" si="784"/>
        <v>0</v>
      </c>
      <c r="KRY132" s="42">
        <f t="shared" si="784"/>
        <v>0</v>
      </c>
      <c r="KRZ132" s="42">
        <f t="shared" si="784"/>
        <v>0</v>
      </c>
      <c r="KSA132" s="42">
        <f t="shared" si="784"/>
        <v>0</v>
      </c>
      <c r="KSB132" s="42">
        <f t="shared" si="784"/>
        <v>0</v>
      </c>
      <c r="KSC132" s="42">
        <f t="shared" si="784"/>
        <v>0</v>
      </c>
      <c r="KSD132" s="42">
        <f t="shared" si="784"/>
        <v>0</v>
      </c>
      <c r="KSE132" s="42">
        <f t="shared" si="784"/>
        <v>0</v>
      </c>
      <c r="KSF132" s="42">
        <f t="shared" si="784"/>
        <v>0</v>
      </c>
      <c r="KSG132" s="42">
        <f t="shared" ref="KSG132:KUR132" si="785">SUM(KSG127:KSG131)</f>
        <v>0</v>
      </c>
      <c r="KSH132" s="42">
        <f t="shared" si="785"/>
        <v>0</v>
      </c>
      <c r="KSI132" s="42">
        <f t="shared" si="785"/>
        <v>0</v>
      </c>
      <c r="KSJ132" s="42">
        <f t="shared" si="785"/>
        <v>0</v>
      </c>
      <c r="KSK132" s="42" t="e">
        <f>SUM(KSKM28:KSKM32)</f>
        <v>#NAME?</v>
      </c>
      <c r="KSL132" s="42">
        <f t="shared" si="785"/>
        <v>0</v>
      </c>
      <c r="KSM132" s="42">
        <f t="shared" si="785"/>
        <v>0</v>
      </c>
      <c r="KSN132" s="42">
        <f t="shared" si="785"/>
        <v>0</v>
      </c>
      <c r="KSO132" s="42">
        <f t="shared" si="785"/>
        <v>0</v>
      </c>
      <c r="KSP132" s="42">
        <f t="shared" si="785"/>
        <v>0</v>
      </c>
      <c r="KSQ132" s="42">
        <f t="shared" si="785"/>
        <v>0</v>
      </c>
      <c r="KSR132" s="42">
        <f t="shared" si="785"/>
        <v>0</v>
      </c>
      <c r="KSS132" s="42">
        <f t="shared" si="785"/>
        <v>0</v>
      </c>
      <c r="KST132" s="42">
        <f t="shared" si="785"/>
        <v>0</v>
      </c>
      <c r="KSU132" s="42">
        <f t="shared" si="785"/>
        <v>0</v>
      </c>
      <c r="KSV132" s="42">
        <f t="shared" si="785"/>
        <v>0</v>
      </c>
      <c r="KSW132" s="42">
        <f t="shared" si="785"/>
        <v>0</v>
      </c>
      <c r="KSX132" s="42">
        <f t="shared" si="785"/>
        <v>0</v>
      </c>
      <c r="KSY132" s="42">
        <f t="shared" si="785"/>
        <v>0</v>
      </c>
      <c r="KSZ132" s="42">
        <f t="shared" si="785"/>
        <v>0</v>
      </c>
      <c r="KTA132" s="42">
        <f t="shared" si="785"/>
        <v>0</v>
      </c>
      <c r="KTB132" s="42">
        <f t="shared" si="785"/>
        <v>0</v>
      </c>
      <c r="KTC132" s="42">
        <f t="shared" si="785"/>
        <v>0</v>
      </c>
      <c r="KTD132" s="42">
        <f t="shared" si="785"/>
        <v>0</v>
      </c>
      <c r="KTE132" s="42">
        <f t="shared" si="785"/>
        <v>0</v>
      </c>
      <c r="KTF132" s="42">
        <f t="shared" si="785"/>
        <v>0</v>
      </c>
      <c r="KTG132" s="42">
        <f t="shared" si="785"/>
        <v>0</v>
      </c>
      <c r="KTH132" s="42">
        <f t="shared" si="785"/>
        <v>0</v>
      </c>
      <c r="KTI132" s="42">
        <f t="shared" si="785"/>
        <v>0</v>
      </c>
      <c r="KTJ132" s="42">
        <f t="shared" si="785"/>
        <v>0</v>
      </c>
      <c r="KTK132" s="42" t="e">
        <f>SUM(KTKM28:KTKM32)</f>
        <v>#NAME?</v>
      </c>
      <c r="KTL132" s="42">
        <f t="shared" si="785"/>
        <v>0</v>
      </c>
      <c r="KTM132" s="42">
        <f t="shared" si="785"/>
        <v>0</v>
      </c>
      <c r="KTN132" s="42">
        <f t="shared" si="785"/>
        <v>0</v>
      </c>
      <c r="KTO132" s="42">
        <f t="shared" si="785"/>
        <v>0</v>
      </c>
      <c r="KTP132" s="42">
        <f t="shared" si="785"/>
        <v>0</v>
      </c>
      <c r="KTQ132" s="42">
        <f t="shared" si="785"/>
        <v>0</v>
      </c>
      <c r="KTR132" s="42">
        <f t="shared" si="785"/>
        <v>0</v>
      </c>
      <c r="KTS132" s="42">
        <f t="shared" si="785"/>
        <v>0</v>
      </c>
      <c r="KTT132" s="42">
        <f t="shared" si="785"/>
        <v>0</v>
      </c>
      <c r="KTU132" s="42">
        <f t="shared" si="785"/>
        <v>0</v>
      </c>
      <c r="KTV132" s="42">
        <f t="shared" si="785"/>
        <v>0</v>
      </c>
      <c r="KTW132" s="42">
        <f t="shared" si="785"/>
        <v>0</v>
      </c>
      <c r="KTX132" s="42">
        <f t="shared" si="785"/>
        <v>0</v>
      </c>
      <c r="KTY132" s="42">
        <f t="shared" si="785"/>
        <v>0</v>
      </c>
      <c r="KTZ132" s="42">
        <f t="shared" si="785"/>
        <v>0</v>
      </c>
      <c r="KUA132" s="42">
        <f t="shared" si="785"/>
        <v>0</v>
      </c>
      <c r="KUB132" s="42">
        <f t="shared" si="785"/>
        <v>0</v>
      </c>
      <c r="KUC132" s="42">
        <f t="shared" si="785"/>
        <v>0</v>
      </c>
      <c r="KUD132" s="42">
        <f t="shared" si="785"/>
        <v>0</v>
      </c>
      <c r="KUE132" s="42">
        <f t="shared" si="785"/>
        <v>0</v>
      </c>
      <c r="KUF132" s="42">
        <f t="shared" si="785"/>
        <v>0</v>
      </c>
      <c r="KUG132" s="42">
        <f t="shared" si="785"/>
        <v>0</v>
      </c>
      <c r="KUH132" s="42">
        <f t="shared" si="785"/>
        <v>0</v>
      </c>
      <c r="KUI132" s="42">
        <f t="shared" si="785"/>
        <v>0</v>
      </c>
      <c r="KUJ132" s="42">
        <f t="shared" si="785"/>
        <v>0</v>
      </c>
      <c r="KUK132" s="42" t="e">
        <f>SUM(KUKM28:KUKM32)</f>
        <v>#NAME?</v>
      </c>
      <c r="KUL132" s="42">
        <f t="shared" si="785"/>
        <v>0</v>
      </c>
      <c r="KUM132" s="42">
        <f t="shared" si="785"/>
        <v>0</v>
      </c>
      <c r="KUN132" s="42">
        <f t="shared" si="785"/>
        <v>0</v>
      </c>
      <c r="KUO132" s="42">
        <f t="shared" si="785"/>
        <v>0</v>
      </c>
      <c r="KUP132" s="42">
        <f t="shared" si="785"/>
        <v>0</v>
      </c>
      <c r="KUQ132" s="42">
        <f t="shared" si="785"/>
        <v>0</v>
      </c>
      <c r="KUR132" s="42">
        <f t="shared" si="785"/>
        <v>0</v>
      </c>
      <c r="KUS132" s="42">
        <f t="shared" ref="KUS132:KXD132" si="786">SUM(KUS127:KUS131)</f>
        <v>0</v>
      </c>
      <c r="KUT132" s="42">
        <f t="shared" si="786"/>
        <v>0</v>
      </c>
      <c r="KUU132" s="42">
        <f t="shared" si="786"/>
        <v>0</v>
      </c>
      <c r="KUV132" s="42">
        <f t="shared" si="786"/>
        <v>0</v>
      </c>
      <c r="KUW132" s="42">
        <f t="shared" si="786"/>
        <v>0</v>
      </c>
      <c r="KUX132" s="42">
        <f t="shared" si="786"/>
        <v>0</v>
      </c>
      <c r="KUY132" s="42">
        <f t="shared" si="786"/>
        <v>0</v>
      </c>
      <c r="KUZ132" s="42">
        <f t="shared" si="786"/>
        <v>0</v>
      </c>
      <c r="KVA132" s="42">
        <f t="shared" si="786"/>
        <v>0</v>
      </c>
      <c r="KVB132" s="42">
        <f t="shared" si="786"/>
        <v>0</v>
      </c>
      <c r="KVC132" s="42">
        <f t="shared" si="786"/>
        <v>0</v>
      </c>
      <c r="KVD132" s="42">
        <f t="shared" si="786"/>
        <v>0</v>
      </c>
      <c r="KVE132" s="42">
        <f t="shared" si="786"/>
        <v>0</v>
      </c>
      <c r="KVF132" s="42">
        <f t="shared" si="786"/>
        <v>0</v>
      </c>
      <c r="KVG132" s="42">
        <f t="shared" si="786"/>
        <v>0</v>
      </c>
      <c r="KVH132" s="42">
        <f t="shared" si="786"/>
        <v>0</v>
      </c>
      <c r="KVI132" s="42">
        <f t="shared" si="786"/>
        <v>0</v>
      </c>
      <c r="KVJ132" s="42">
        <f t="shared" si="786"/>
        <v>0</v>
      </c>
      <c r="KVK132" s="42" t="e">
        <f>SUM(KVKM28:KVKM32)</f>
        <v>#NAME?</v>
      </c>
      <c r="KVL132" s="42">
        <f t="shared" si="786"/>
        <v>0</v>
      </c>
      <c r="KVM132" s="42">
        <f t="shared" si="786"/>
        <v>0</v>
      </c>
      <c r="KVN132" s="42">
        <f t="shared" si="786"/>
        <v>0</v>
      </c>
      <c r="KVO132" s="42">
        <f t="shared" si="786"/>
        <v>0</v>
      </c>
      <c r="KVP132" s="42">
        <f t="shared" si="786"/>
        <v>0</v>
      </c>
      <c r="KVQ132" s="42">
        <f t="shared" si="786"/>
        <v>0</v>
      </c>
      <c r="KVR132" s="42">
        <f t="shared" si="786"/>
        <v>0</v>
      </c>
      <c r="KVS132" s="42">
        <f t="shared" si="786"/>
        <v>0</v>
      </c>
      <c r="KVT132" s="42">
        <f t="shared" si="786"/>
        <v>0</v>
      </c>
      <c r="KVU132" s="42">
        <f t="shared" si="786"/>
        <v>0</v>
      </c>
      <c r="KVV132" s="42">
        <f t="shared" si="786"/>
        <v>0</v>
      </c>
      <c r="KVW132" s="42">
        <f t="shared" si="786"/>
        <v>0</v>
      </c>
      <c r="KVX132" s="42">
        <f t="shared" si="786"/>
        <v>0</v>
      </c>
      <c r="KVY132" s="42">
        <f t="shared" si="786"/>
        <v>0</v>
      </c>
      <c r="KVZ132" s="42">
        <f t="shared" si="786"/>
        <v>0</v>
      </c>
      <c r="KWA132" s="42">
        <f t="shared" si="786"/>
        <v>0</v>
      </c>
      <c r="KWB132" s="42">
        <f t="shared" si="786"/>
        <v>0</v>
      </c>
      <c r="KWC132" s="42">
        <f t="shared" si="786"/>
        <v>0</v>
      </c>
      <c r="KWD132" s="42">
        <f t="shared" si="786"/>
        <v>0</v>
      </c>
      <c r="KWE132" s="42">
        <f t="shared" si="786"/>
        <v>0</v>
      </c>
      <c r="KWF132" s="42">
        <f t="shared" si="786"/>
        <v>0</v>
      </c>
      <c r="KWG132" s="42">
        <f t="shared" si="786"/>
        <v>0</v>
      </c>
      <c r="KWH132" s="42">
        <f t="shared" si="786"/>
        <v>0</v>
      </c>
      <c r="KWI132" s="42">
        <f t="shared" si="786"/>
        <v>0</v>
      </c>
      <c r="KWJ132" s="42">
        <f t="shared" si="786"/>
        <v>0</v>
      </c>
      <c r="KWK132" s="42" t="e">
        <f>SUM(KWKM28:KWKM32)</f>
        <v>#NAME?</v>
      </c>
      <c r="KWL132" s="42">
        <f t="shared" si="786"/>
        <v>0</v>
      </c>
      <c r="KWM132" s="42">
        <f t="shared" si="786"/>
        <v>0</v>
      </c>
      <c r="KWN132" s="42">
        <f t="shared" si="786"/>
        <v>0</v>
      </c>
      <c r="KWO132" s="42">
        <f t="shared" si="786"/>
        <v>0</v>
      </c>
      <c r="KWP132" s="42">
        <f t="shared" si="786"/>
        <v>0</v>
      </c>
      <c r="KWQ132" s="42">
        <f t="shared" si="786"/>
        <v>0</v>
      </c>
      <c r="KWR132" s="42">
        <f t="shared" si="786"/>
        <v>0</v>
      </c>
      <c r="KWS132" s="42">
        <f t="shared" si="786"/>
        <v>0</v>
      </c>
      <c r="KWT132" s="42">
        <f t="shared" si="786"/>
        <v>0</v>
      </c>
      <c r="KWU132" s="42">
        <f t="shared" si="786"/>
        <v>0</v>
      </c>
      <c r="KWV132" s="42">
        <f t="shared" si="786"/>
        <v>0</v>
      </c>
      <c r="KWW132" s="42">
        <f t="shared" si="786"/>
        <v>0</v>
      </c>
      <c r="KWX132" s="42">
        <f t="shared" si="786"/>
        <v>0</v>
      </c>
      <c r="KWY132" s="42">
        <f t="shared" si="786"/>
        <v>0</v>
      </c>
      <c r="KWZ132" s="42">
        <f t="shared" si="786"/>
        <v>0</v>
      </c>
      <c r="KXA132" s="42">
        <f t="shared" si="786"/>
        <v>0</v>
      </c>
      <c r="KXB132" s="42">
        <f t="shared" si="786"/>
        <v>0</v>
      </c>
      <c r="KXC132" s="42">
        <f t="shared" si="786"/>
        <v>0</v>
      </c>
      <c r="KXD132" s="42">
        <f t="shared" si="786"/>
        <v>0</v>
      </c>
      <c r="KXE132" s="42">
        <f t="shared" ref="KXE132:KZP132" si="787">SUM(KXE127:KXE131)</f>
        <v>0</v>
      </c>
      <c r="KXF132" s="42">
        <f t="shared" si="787"/>
        <v>0</v>
      </c>
      <c r="KXG132" s="42">
        <f t="shared" si="787"/>
        <v>0</v>
      </c>
      <c r="KXH132" s="42">
        <f t="shared" si="787"/>
        <v>0</v>
      </c>
      <c r="KXI132" s="42">
        <f t="shared" si="787"/>
        <v>0</v>
      </c>
      <c r="KXJ132" s="42">
        <f t="shared" si="787"/>
        <v>0</v>
      </c>
      <c r="KXK132" s="42" t="e">
        <f>SUM(KXKM28:KXKM32)</f>
        <v>#NAME?</v>
      </c>
      <c r="KXL132" s="42">
        <f t="shared" si="787"/>
        <v>0</v>
      </c>
      <c r="KXM132" s="42">
        <f t="shared" si="787"/>
        <v>0</v>
      </c>
      <c r="KXN132" s="42">
        <f t="shared" si="787"/>
        <v>0</v>
      </c>
      <c r="KXO132" s="42">
        <f t="shared" si="787"/>
        <v>0</v>
      </c>
      <c r="KXP132" s="42">
        <f t="shared" si="787"/>
        <v>0</v>
      </c>
      <c r="KXQ132" s="42">
        <f t="shared" si="787"/>
        <v>0</v>
      </c>
      <c r="KXR132" s="42">
        <f t="shared" si="787"/>
        <v>0</v>
      </c>
      <c r="KXS132" s="42">
        <f t="shared" si="787"/>
        <v>0</v>
      </c>
      <c r="KXT132" s="42">
        <f t="shared" si="787"/>
        <v>0</v>
      </c>
      <c r="KXU132" s="42">
        <f t="shared" si="787"/>
        <v>0</v>
      </c>
      <c r="KXV132" s="42">
        <f t="shared" si="787"/>
        <v>0</v>
      </c>
      <c r="KXW132" s="42">
        <f t="shared" si="787"/>
        <v>0</v>
      </c>
      <c r="KXX132" s="42">
        <f t="shared" si="787"/>
        <v>0</v>
      </c>
      <c r="KXY132" s="42">
        <f t="shared" si="787"/>
        <v>0</v>
      </c>
      <c r="KXZ132" s="42">
        <f t="shared" si="787"/>
        <v>0</v>
      </c>
      <c r="KYA132" s="42">
        <f t="shared" si="787"/>
        <v>0</v>
      </c>
      <c r="KYB132" s="42">
        <f t="shared" si="787"/>
        <v>0</v>
      </c>
      <c r="KYC132" s="42">
        <f t="shared" si="787"/>
        <v>0</v>
      </c>
      <c r="KYD132" s="42">
        <f t="shared" si="787"/>
        <v>0</v>
      </c>
      <c r="KYE132" s="42">
        <f t="shared" si="787"/>
        <v>0</v>
      </c>
      <c r="KYF132" s="42">
        <f t="shared" si="787"/>
        <v>0</v>
      </c>
      <c r="KYG132" s="42">
        <f t="shared" si="787"/>
        <v>0</v>
      </c>
      <c r="KYH132" s="42">
        <f t="shared" si="787"/>
        <v>0</v>
      </c>
      <c r="KYI132" s="42">
        <f t="shared" si="787"/>
        <v>0</v>
      </c>
      <c r="KYJ132" s="42">
        <f t="shared" si="787"/>
        <v>0</v>
      </c>
      <c r="KYK132" s="42" t="e">
        <f>SUM(KYKM28:KYKM32)</f>
        <v>#NAME?</v>
      </c>
      <c r="KYL132" s="42">
        <f t="shared" si="787"/>
        <v>0</v>
      </c>
      <c r="KYM132" s="42">
        <f t="shared" si="787"/>
        <v>0</v>
      </c>
      <c r="KYN132" s="42">
        <f t="shared" si="787"/>
        <v>0</v>
      </c>
      <c r="KYO132" s="42">
        <f t="shared" si="787"/>
        <v>0</v>
      </c>
      <c r="KYP132" s="42">
        <f t="shared" si="787"/>
        <v>0</v>
      </c>
      <c r="KYQ132" s="42">
        <f t="shared" si="787"/>
        <v>0</v>
      </c>
      <c r="KYR132" s="42">
        <f t="shared" si="787"/>
        <v>0</v>
      </c>
      <c r="KYS132" s="42">
        <f t="shared" si="787"/>
        <v>0</v>
      </c>
      <c r="KYT132" s="42">
        <f t="shared" si="787"/>
        <v>0</v>
      </c>
      <c r="KYU132" s="42">
        <f t="shared" si="787"/>
        <v>0</v>
      </c>
      <c r="KYV132" s="42">
        <f t="shared" si="787"/>
        <v>0</v>
      </c>
      <c r="KYW132" s="42">
        <f t="shared" si="787"/>
        <v>0</v>
      </c>
      <c r="KYX132" s="42">
        <f t="shared" si="787"/>
        <v>0</v>
      </c>
      <c r="KYY132" s="42">
        <f t="shared" si="787"/>
        <v>0</v>
      </c>
      <c r="KYZ132" s="42">
        <f t="shared" si="787"/>
        <v>0</v>
      </c>
      <c r="KZA132" s="42">
        <f t="shared" si="787"/>
        <v>0</v>
      </c>
      <c r="KZB132" s="42">
        <f t="shared" si="787"/>
        <v>0</v>
      </c>
      <c r="KZC132" s="42">
        <f t="shared" si="787"/>
        <v>0</v>
      </c>
      <c r="KZD132" s="42">
        <f t="shared" si="787"/>
        <v>0</v>
      </c>
      <c r="KZE132" s="42">
        <f t="shared" si="787"/>
        <v>0</v>
      </c>
      <c r="KZF132" s="42">
        <f t="shared" si="787"/>
        <v>0</v>
      </c>
      <c r="KZG132" s="42">
        <f t="shared" si="787"/>
        <v>0</v>
      </c>
      <c r="KZH132" s="42">
        <f t="shared" si="787"/>
        <v>0</v>
      </c>
      <c r="KZI132" s="42">
        <f t="shared" si="787"/>
        <v>0</v>
      </c>
      <c r="KZJ132" s="42">
        <f t="shared" si="787"/>
        <v>0</v>
      </c>
      <c r="KZK132" s="42" t="e">
        <f>SUM(KZKM28:KZKM32)</f>
        <v>#NAME?</v>
      </c>
      <c r="KZL132" s="42">
        <f t="shared" si="787"/>
        <v>0</v>
      </c>
      <c r="KZM132" s="42">
        <f t="shared" si="787"/>
        <v>0</v>
      </c>
      <c r="KZN132" s="42">
        <f t="shared" si="787"/>
        <v>0</v>
      </c>
      <c r="KZO132" s="42">
        <f t="shared" si="787"/>
        <v>0</v>
      </c>
      <c r="KZP132" s="42">
        <f t="shared" si="787"/>
        <v>0</v>
      </c>
      <c r="KZQ132" s="42">
        <f t="shared" ref="KZQ132:LCB132" si="788">SUM(KZQ127:KZQ131)</f>
        <v>0</v>
      </c>
      <c r="KZR132" s="42">
        <f t="shared" si="788"/>
        <v>0</v>
      </c>
      <c r="KZS132" s="42">
        <f t="shared" si="788"/>
        <v>0</v>
      </c>
      <c r="KZT132" s="42">
        <f t="shared" si="788"/>
        <v>0</v>
      </c>
      <c r="KZU132" s="42">
        <f t="shared" si="788"/>
        <v>0</v>
      </c>
      <c r="KZV132" s="42">
        <f t="shared" si="788"/>
        <v>0</v>
      </c>
      <c r="KZW132" s="42">
        <f t="shared" si="788"/>
        <v>0</v>
      </c>
      <c r="KZX132" s="42">
        <f t="shared" si="788"/>
        <v>0</v>
      </c>
      <c r="KZY132" s="42">
        <f t="shared" si="788"/>
        <v>0</v>
      </c>
      <c r="KZZ132" s="42">
        <f t="shared" si="788"/>
        <v>0</v>
      </c>
      <c r="LAA132" s="42">
        <f t="shared" si="788"/>
        <v>0</v>
      </c>
      <c r="LAB132" s="42">
        <f t="shared" si="788"/>
        <v>0</v>
      </c>
      <c r="LAC132" s="42">
        <f t="shared" si="788"/>
        <v>0</v>
      </c>
      <c r="LAD132" s="42">
        <f t="shared" si="788"/>
        <v>0</v>
      </c>
      <c r="LAE132" s="42">
        <f t="shared" si="788"/>
        <v>0</v>
      </c>
      <c r="LAF132" s="42">
        <f t="shared" si="788"/>
        <v>0</v>
      </c>
      <c r="LAG132" s="42">
        <f t="shared" si="788"/>
        <v>0</v>
      </c>
      <c r="LAH132" s="42">
        <f t="shared" si="788"/>
        <v>0</v>
      </c>
      <c r="LAI132" s="42">
        <f t="shared" si="788"/>
        <v>0</v>
      </c>
      <c r="LAJ132" s="42">
        <f t="shared" si="788"/>
        <v>0</v>
      </c>
      <c r="LAK132" s="42" t="e">
        <f>SUM(LAKM28:LAKM32)</f>
        <v>#NAME?</v>
      </c>
      <c r="LAL132" s="42">
        <f t="shared" si="788"/>
        <v>0</v>
      </c>
      <c r="LAM132" s="42">
        <f t="shared" si="788"/>
        <v>0</v>
      </c>
      <c r="LAN132" s="42">
        <f t="shared" si="788"/>
        <v>0</v>
      </c>
      <c r="LAO132" s="42">
        <f t="shared" si="788"/>
        <v>0</v>
      </c>
      <c r="LAP132" s="42">
        <f t="shared" si="788"/>
        <v>0</v>
      </c>
      <c r="LAQ132" s="42">
        <f t="shared" si="788"/>
        <v>0</v>
      </c>
      <c r="LAR132" s="42">
        <f t="shared" si="788"/>
        <v>0</v>
      </c>
      <c r="LAS132" s="42">
        <f t="shared" si="788"/>
        <v>0</v>
      </c>
      <c r="LAT132" s="42">
        <f t="shared" si="788"/>
        <v>0</v>
      </c>
      <c r="LAU132" s="42">
        <f t="shared" si="788"/>
        <v>0</v>
      </c>
      <c r="LAV132" s="42">
        <f t="shared" si="788"/>
        <v>0</v>
      </c>
      <c r="LAW132" s="42">
        <f t="shared" si="788"/>
        <v>0</v>
      </c>
      <c r="LAX132" s="42">
        <f t="shared" si="788"/>
        <v>0</v>
      </c>
      <c r="LAY132" s="42">
        <f t="shared" si="788"/>
        <v>0</v>
      </c>
      <c r="LAZ132" s="42">
        <f t="shared" si="788"/>
        <v>0</v>
      </c>
      <c r="LBA132" s="42">
        <f t="shared" si="788"/>
        <v>0</v>
      </c>
      <c r="LBB132" s="42">
        <f t="shared" si="788"/>
        <v>0</v>
      </c>
      <c r="LBC132" s="42">
        <f t="shared" si="788"/>
        <v>0</v>
      </c>
      <c r="LBD132" s="42">
        <f t="shared" si="788"/>
        <v>0</v>
      </c>
      <c r="LBE132" s="42">
        <f t="shared" si="788"/>
        <v>0</v>
      </c>
      <c r="LBF132" s="42">
        <f t="shared" si="788"/>
        <v>0</v>
      </c>
      <c r="LBG132" s="42">
        <f t="shared" si="788"/>
        <v>0</v>
      </c>
      <c r="LBH132" s="42">
        <f t="shared" si="788"/>
        <v>0</v>
      </c>
      <c r="LBI132" s="42">
        <f t="shared" si="788"/>
        <v>0</v>
      </c>
      <c r="LBJ132" s="42">
        <f t="shared" si="788"/>
        <v>0</v>
      </c>
      <c r="LBK132" s="42" t="e">
        <f>SUM(LBKM28:LBKM32)</f>
        <v>#NAME?</v>
      </c>
      <c r="LBL132" s="42">
        <f t="shared" si="788"/>
        <v>0</v>
      </c>
      <c r="LBM132" s="42">
        <f t="shared" si="788"/>
        <v>0</v>
      </c>
      <c r="LBN132" s="42">
        <f t="shared" si="788"/>
        <v>0</v>
      </c>
      <c r="LBO132" s="42">
        <f t="shared" si="788"/>
        <v>0</v>
      </c>
      <c r="LBP132" s="42">
        <f t="shared" si="788"/>
        <v>0</v>
      </c>
      <c r="LBQ132" s="42">
        <f t="shared" si="788"/>
        <v>0</v>
      </c>
      <c r="LBR132" s="42">
        <f t="shared" si="788"/>
        <v>0</v>
      </c>
      <c r="LBS132" s="42">
        <f t="shared" si="788"/>
        <v>0</v>
      </c>
      <c r="LBT132" s="42">
        <f t="shared" si="788"/>
        <v>0</v>
      </c>
      <c r="LBU132" s="42">
        <f t="shared" si="788"/>
        <v>0</v>
      </c>
      <c r="LBV132" s="42">
        <f t="shared" si="788"/>
        <v>0</v>
      </c>
      <c r="LBW132" s="42">
        <f t="shared" si="788"/>
        <v>0</v>
      </c>
      <c r="LBX132" s="42">
        <f t="shared" si="788"/>
        <v>0</v>
      </c>
      <c r="LBY132" s="42">
        <f t="shared" si="788"/>
        <v>0</v>
      </c>
      <c r="LBZ132" s="42">
        <f t="shared" si="788"/>
        <v>0</v>
      </c>
      <c r="LCA132" s="42">
        <f t="shared" si="788"/>
        <v>0</v>
      </c>
      <c r="LCB132" s="42">
        <f t="shared" si="788"/>
        <v>0</v>
      </c>
      <c r="LCC132" s="42">
        <f t="shared" ref="LCC132:LEN132" si="789">SUM(LCC127:LCC131)</f>
        <v>0</v>
      </c>
      <c r="LCD132" s="42">
        <f t="shared" si="789"/>
        <v>0</v>
      </c>
      <c r="LCE132" s="42">
        <f t="shared" si="789"/>
        <v>0</v>
      </c>
      <c r="LCF132" s="42">
        <f t="shared" si="789"/>
        <v>0</v>
      </c>
      <c r="LCG132" s="42">
        <f t="shared" si="789"/>
        <v>0</v>
      </c>
      <c r="LCH132" s="42">
        <f t="shared" si="789"/>
        <v>0</v>
      </c>
      <c r="LCI132" s="42">
        <f t="shared" si="789"/>
        <v>0</v>
      </c>
      <c r="LCJ132" s="42">
        <f t="shared" si="789"/>
        <v>0</v>
      </c>
      <c r="LCK132" s="42" t="e">
        <f>SUM(LCKM28:LCKM32)</f>
        <v>#NAME?</v>
      </c>
      <c r="LCL132" s="42">
        <f t="shared" si="789"/>
        <v>0</v>
      </c>
      <c r="LCM132" s="42">
        <f t="shared" si="789"/>
        <v>0</v>
      </c>
      <c r="LCN132" s="42">
        <f t="shared" si="789"/>
        <v>0</v>
      </c>
      <c r="LCO132" s="42">
        <f t="shared" si="789"/>
        <v>0</v>
      </c>
      <c r="LCP132" s="42">
        <f t="shared" si="789"/>
        <v>0</v>
      </c>
      <c r="LCQ132" s="42">
        <f t="shared" si="789"/>
        <v>0</v>
      </c>
      <c r="LCR132" s="42">
        <f t="shared" si="789"/>
        <v>0</v>
      </c>
      <c r="LCS132" s="42">
        <f t="shared" si="789"/>
        <v>0</v>
      </c>
      <c r="LCT132" s="42">
        <f t="shared" si="789"/>
        <v>0</v>
      </c>
      <c r="LCU132" s="42">
        <f t="shared" si="789"/>
        <v>0</v>
      </c>
      <c r="LCV132" s="42">
        <f t="shared" si="789"/>
        <v>0</v>
      </c>
      <c r="LCW132" s="42">
        <f t="shared" si="789"/>
        <v>0</v>
      </c>
      <c r="LCX132" s="42">
        <f t="shared" si="789"/>
        <v>0</v>
      </c>
      <c r="LCY132" s="42">
        <f t="shared" si="789"/>
        <v>0</v>
      </c>
      <c r="LCZ132" s="42">
        <f t="shared" si="789"/>
        <v>0</v>
      </c>
      <c r="LDA132" s="42">
        <f t="shared" si="789"/>
        <v>0</v>
      </c>
      <c r="LDB132" s="42">
        <f t="shared" si="789"/>
        <v>0</v>
      </c>
      <c r="LDC132" s="42">
        <f t="shared" si="789"/>
        <v>0</v>
      </c>
      <c r="LDD132" s="42">
        <f t="shared" si="789"/>
        <v>0</v>
      </c>
      <c r="LDE132" s="42">
        <f t="shared" si="789"/>
        <v>0</v>
      </c>
      <c r="LDF132" s="42">
        <f t="shared" si="789"/>
        <v>0</v>
      </c>
      <c r="LDG132" s="42">
        <f t="shared" si="789"/>
        <v>0</v>
      </c>
      <c r="LDH132" s="42">
        <f t="shared" si="789"/>
        <v>0</v>
      </c>
      <c r="LDI132" s="42">
        <f t="shared" si="789"/>
        <v>0</v>
      </c>
      <c r="LDJ132" s="42">
        <f t="shared" si="789"/>
        <v>0</v>
      </c>
      <c r="LDK132" s="42" t="e">
        <f>SUM(LDKM28:LDKM32)</f>
        <v>#NAME?</v>
      </c>
      <c r="LDL132" s="42">
        <f t="shared" si="789"/>
        <v>0</v>
      </c>
      <c r="LDM132" s="42">
        <f t="shared" si="789"/>
        <v>0</v>
      </c>
      <c r="LDN132" s="42">
        <f t="shared" si="789"/>
        <v>0</v>
      </c>
      <c r="LDO132" s="42">
        <f t="shared" si="789"/>
        <v>0</v>
      </c>
      <c r="LDP132" s="42">
        <f t="shared" si="789"/>
        <v>0</v>
      </c>
      <c r="LDQ132" s="42">
        <f t="shared" si="789"/>
        <v>0</v>
      </c>
      <c r="LDR132" s="42">
        <f t="shared" si="789"/>
        <v>0</v>
      </c>
      <c r="LDS132" s="42">
        <f t="shared" si="789"/>
        <v>0</v>
      </c>
      <c r="LDT132" s="42">
        <f t="shared" si="789"/>
        <v>0</v>
      </c>
      <c r="LDU132" s="42">
        <f t="shared" si="789"/>
        <v>0</v>
      </c>
      <c r="LDV132" s="42">
        <f t="shared" si="789"/>
        <v>0</v>
      </c>
      <c r="LDW132" s="42">
        <f t="shared" si="789"/>
        <v>0</v>
      </c>
      <c r="LDX132" s="42">
        <f t="shared" si="789"/>
        <v>0</v>
      </c>
      <c r="LDY132" s="42">
        <f t="shared" si="789"/>
        <v>0</v>
      </c>
      <c r="LDZ132" s="42">
        <f t="shared" si="789"/>
        <v>0</v>
      </c>
      <c r="LEA132" s="42">
        <f t="shared" si="789"/>
        <v>0</v>
      </c>
      <c r="LEB132" s="42">
        <f t="shared" si="789"/>
        <v>0</v>
      </c>
      <c r="LEC132" s="42">
        <f t="shared" si="789"/>
        <v>0</v>
      </c>
      <c r="LED132" s="42">
        <f t="shared" si="789"/>
        <v>0</v>
      </c>
      <c r="LEE132" s="42">
        <f t="shared" si="789"/>
        <v>0</v>
      </c>
      <c r="LEF132" s="42">
        <f t="shared" si="789"/>
        <v>0</v>
      </c>
      <c r="LEG132" s="42">
        <f t="shared" si="789"/>
        <v>0</v>
      </c>
      <c r="LEH132" s="42">
        <f t="shared" si="789"/>
        <v>0</v>
      </c>
      <c r="LEI132" s="42">
        <f t="shared" si="789"/>
        <v>0</v>
      </c>
      <c r="LEJ132" s="42">
        <f t="shared" si="789"/>
        <v>0</v>
      </c>
      <c r="LEK132" s="42" t="e">
        <f>SUM(LEKM28:LEKM32)</f>
        <v>#NAME?</v>
      </c>
      <c r="LEL132" s="42">
        <f t="shared" si="789"/>
        <v>0</v>
      </c>
      <c r="LEM132" s="42">
        <f t="shared" si="789"/>
        <v>0</v>
      </c>
      <c r="LEN132" s="42">
        <f t="shared" si="789"/>
        <v>0</v>
      </c>
      <c r="LEO132" s="42">
        <f t="shared" ref="LEO132:LGZ132" si="790">SUM(LEO127:LEO131)</f>
        <v>0</v>
      </c>
      <c r="LEP132" s="42">
        <f t="shared" si="790"/>
        <v>0</v>
      </c>
      <c r="LEQ132" s="42">
        <f t="shared" si="790"/>
        <v>0</v>
      </c>
      <c r="LER132" s="42">
        <f t="shared" si="790"/>
        <v>0</v>
      </c>
      <c r="LES132" s="42">
        <f t="shared" si="790"/>
        <v>0</v>
      </c>
      <c r="LET132" s="42">
        <f t="shared" si="790"/>
        <v>0</v>
      </c>
      <c r="LEU132" s="42">
        <f t="shared" si="790"/>
        <v>0</v>
      </c>
      <c r="LEV132" s="42">
        <f t="shared" si="790"/>
        <v>0</v>
      </c>
      <c r="LEW132" s="42">
        <f t="shared" si="790"/>
        <v>0</v>
      </c>
      <c r="LEX132" s="42">
        <f t="shared" si="790"/>
        <v>0</v>
      </c>
      <c r="LEY132" s="42">
        <f t="shared" si="790"/>
        <v>0</v>
      </c>
      <c r="LEZ132" s="42">
        <f t="shared" si="790"/>
        <v>0</v>
      </c>
      <c r="LFA132" s="42">
        <f t="shared" si="790"/>
        <v>0</v>
      </c>
      <c r="LFB132" s="42">
        <f t="shared" si="790"/>
        <v>0</v>
      </c>
      <c r="LFC132" s="42">
        <f t="shared" si="790"/>
        <v>0</v>
      </c>
      <c r="LFD132" s="42">
        <f t="shared" si="790"/>
        <v>0</v>
      </c>
      <c r="LFE132" s="42">
        <f t="shared" si="790"/>
        <v>0</v>
      </c>
      <c r="LFF132" s="42">
        <f t="shared" si="790"/>
        <v>0</v>
      </c>
      <c r="LFG132" s="42">
        <f t="shared" si="790"/>
        <v>0</v>
      </c>
      <c r="LFH132" s="42">
        <f t="shared" si="790"/>
        <v>0</v>
      </c>
      <c r="LFI132" s="42">
        <f t="shared" si="790"/>
        <v>0</v>
      </c>
      <c r="LFJ132" s="42">
        <f t="shared" si="790"/>
        <v>0</v>
      </c>
      <c r="LFK132" s="42" t="e">
        <f>SUM(LFKM28:LFKM32)</f>
        <v>#NAME?</v>
      </c>
      <c r="LFL132" s="42">
        <f t="shared" si="790"/>
        <v>0</v>
      </c>
      <c r="LFM132" s="42">
        <f t="shared" si="790"/>
        <v>0</v>
      </c>
      <c r="LFN132" s="42">
        <f t="shared" si="790"/>
        <v>0</v>
      </c>
      <c r="LFO132" s="42">
        <f t="shared" si="790"/>
        <v>0</v>
      </c>
      <c r="LFP132" s="42">
        <f t="shared" si="790"/>
        <v>0</v>
      </c>
      <c r="LFQ132" s="42">
        <f t="shared" si="790"/>
        <v>0</v>
      </c>
      <c r="LFR132" s="42">
        <f t="shared" si="790"/>
        <v>0</v>
      </c>
      <c r="LFS132" s="42">
        <f t="shared" si="790"/>
        <v>0</v>
      </c>
      <c r="LFT132" s="42">
        <f t="shared" si="790"/>
        <v>0</v>
      </c>
      <c r="LFU132" s="42">
        <f t="shared" si="790"/>
        <v>0</v>
      </c>
      <c r="LFV132" s="42">
        <f t="shared" si="790"/>
        <v>0</v>
      </c>
      <c r="LFW132" s="42">
        <f t="shared" si="790"/>
        <v>0</v>
      </c>
      <c r="LFX132" s="42">
        <f t="shared" si="790"/>
        <v>0</v>
      </c>
      <c r="LFY132" s="42">
        <f t="shared" si="790"/>
        <v>0</v>
      </c>
      <c r="LFZ132" s="42">
        <f t="shared" si="790"/>
        <v>0</v>
      </c>
      <c r="LGA132" s="42">
        <f t="shared" si="790"/>
        <v>0</v>
      </c>
      <c r="LGB132" s="42">
        <f t="shared" si="790"/>
        <v>0</v>
      </c>
      <c r="LGC132" s="42">
        <f t="shared" si="790"/>
        <v>0</v>
      </c>
      <c r="LGD132" s="42">
        <f t="shared" si="790"/>
        <v>0</v>
      </c>
      <c r="LGE132" s="42">
        <f t="shared" si="790"/>
        <v>0</v>
      </c>
      <c r="LGF132" s="42">
        <f t="shared" si="790"/>
        <v>0</v>
      </c>
      <c r="LGG132" s="42">
        <f t="shared" si="790"/>
        <v>0</v>
      </c>
      <c r="LGH132" s="42">
        <f t="shared" si="790"/>
        <v>0</v>
      </c>
      <c r="LGI132" s="42">
        <f t="shared" si="790"/>
        <v>0</v>
      </c>
      <c r="LGJ132" s="42">
        <f t="shared" si="790"/>
        <v>0</v>
      </c>
      <c r="LGK132" s="42" t="e">
        <f>SUM(LGKM28:LGKM32)</f>
        <v>#NAME?</v>
      </c>
      <c r="LGL132" s="42">
        <f t="shared" si="790"/>
        <v>0</v>
      </c>
      <c r="LGM132" s="42">
        <f t="shared" si="790"/>
        <v>0</v>
      </c>
      <c r="LGN132" s="42">
        <f t="shared" si="790"/>
        <v>0</v>
      </c>
      <c r="LGO132" s="42">
        <f t="shared" si="790"/>
        <v>0</v>
      </c>
      <c r="LGP132" s="42">
        <f t="shared" si="790"/>
        <v>0</v>
      </c>
      <c r="LGQ132" s="42">
        <f t="shared" si="790"/>
        <v>0</v>
      </c>
      <c r="LGR132" s="42">
        <f t="shared" si="790"/>
        <v>0</v>
      </c>
      <c r="LGS132" s="42">
        <f t="shared" si="790"/>
        <v>0</v>
      </c>
      <c r="LGT132" s="42">
        <f t="shared" si="790"/>
        <v>0</v>
      </c>
      <c r="LGU132" s="42">
        <f t="shared" si="790"/>
        <v>0</v>
      </c>
      <c r="LGV132" s="42">
        <f t="shared" si="790"/>
        <v>0</v>
      </c>
      <c r="LGW132" s="42">
        <f t="shared" si="790"/>
        <v>0</v>
      </c>
      <c r="LGX132" s="42">
        <f t="shared" si="790"/>
        <v>0</v>
      </c>
      <c r="LGY132" s="42">
        <f t="shared" si="790"/>
        <v>0</v>
      </c>
      <c r="LGZ132" s="42">
        <f t="shared" si="790"/>
        <v>0</v>
      </c>
      <c r="LHA132" s="42">
        <f t="shared" ref="LHA132:LJL132" si="791">SUM(LHA127:LHA131)</f>
        <v>0</v>
      </c>
      <c r="LHB132" s="42">
        <f t="shared" si="791"/>
        <v>0</v>
      </c>
      <c r="LHC132" s="42">
        <f t="shared" si="791"/>
        <v>0</v>
      </c>
      <c r="LHD132" s="42">
        <f t="shared" si="791"/>
        <v>0</v>
      </c>
      <c r="LHE132" s="42">
        <f t="shared" si="791"/>
        <v>0</v>
      </c>
      <c r="LHF132" s="42">
        <f t="shared" si="791"/>
        <v>0</v>
      </c>
      <c r="LHG132" s="42">
        <f t="shared" si="791"/>
        <v>0</v>
      </c>
      <c r="LHH132" s="42">
        <f t="shared" si="791"/>
        <v>0</v>
      </c>
      <c r="LHI132" s="42">
        <f t="shared" si="791"/>
        <v>0</v>
      </c>
      <c r="LHJ132" s="42">
        <f t="shared" si="791"/>
        <v>0</v>
      </c>
      <c r="LHK132" s="42" t="e">
        <f>SUM(LHKM28:LHKM32)</f>
        <v>#NAME?</v>
      </c>
      <c r="LHL132" s="42">
        <f t="shared" si="791"/>
        <v>0</v>
      </c>
      <c r="LHM132" s="42">
        <f t="shared" si="791"/>
        <v>0</v>
      </c>
      <c r="LHN132" s="42">
        <f t="shared" si="791"/>
        <v>0</v>
      </c>
      <c r="LHO132" s="42">
        <f t="shared" si="791"/>
        <v>0</v>
      </c>
      <c r="LHP132" s="42">
        <f t="shared" si="791"/>
        <v>0</v>
      </c>
      <c r="LHQ132" s="42">
        <f t="shared" si="791"/>
        <v>0</v>
      </c>
      <c r="LHR132" s="42">
        <f t="shared" si="791"/>
        <v>0</v>
      </c>
      <c r="LHS132" s="42">
        <f t="shared" si="791"/>
        <v>0</v>
      </c>
      <c r="LHT132" s="42">
        <f t="shared" si="791"/>
        <v>0</v>
      </c>
      <c r="LHU132" s="42">
        <f t="shared" si="791"/>
        <v>0</v>
      </c>
      <c r="LHV132" s="42">
        <f t="shared" si="791"/>
        <v>0</v>
      </c>
      <c r="LHW132" s="42">
        <f t="shared" si="791"/>
        <v>0</v>
      </c>
      <c r="LHX132" s="42">
        <f t="shared" si="791"/>
        <v>0</v>
      </c>
      <c r="LHY132" s="42">
        <f t="shared" si="791"/>
        <v>0</v>
      </c>
      <c r="LHZ132" s="42">
        <f t="shared" si="791"/>
        <v>0</v>
      </c>
      <c r="LIA132" s="42">
        <f t="shared" si="791"/>
        <v>0</v>
      </c>
      <c r="LIB132" s="42">
        <f t="shared" si="791"/>
        <v>0</v>
      </c>
      <c r="LIC132" s="42">
        <f t="shared" si="791"/>
        <v>0</v>
      </c>
      <c r="LID132" s="42">
        <f t="shared" si="791"/>
        <v>0</v>
      </c>
      <c r="LIE132" s="42">
        <f t="shared" si="791"/>
        <v>0</v>
      </c>
      <c r="LIF132" s="42">
        <f t="shared" si="791"/>
        <v>0</v>
      </c>
      <c r="LIG132" s="42">
        <f t="shared" si="791"/>
        <v>0</v>
      </c>
      <c r="LIH132" s="42">
        <f t="shared" si="791"/>
        <v>0</v>
      </c>
      <c r="LII132" s="42">
        <f t="shared" si="791"/>
        <v>0</v>
      </c>
      <c r="LIJ132" s="42">
        <f t="shared" si="791"/>
        <v>0</v>
      </c>
      <c r="LIK132" s="42" t="e">
        <f>SUM(LIKM28:LIKM32)</f>
        <v>#NAME?</v>
      </c>
      <c r="LIL132" s="42">
        <f t="shared" si="791"/>
        <v>0</v>
      </c>
      <c r="LIM132" s="42">
        <f t="shared" si="791"/>
        <v>0</v>
      </c>
      <c r="LIN132" s="42">
        <f t="shared" si="791"/>
        <v>0</v>
      </c>
      <c r="LIO132" s="42">
        <f t="shared" si="791"/>
        <v>0</v>
      </c>
      <c r="LIP132" s="42">
        <f t="shared" si="791"/>
        <v>0</v>
      </c>
      <c r="LIQ132" s="42">
        <f t="shared" si="791"/>
        <v>0</v>
      </c>
      <c r="LIR132" s="42">
        <f t="shared" si="791"/>
        <v>0</v>
      </c>
      <c r="LIS132" s="42">
        <f t="shared" si="791"/>
        <v>0</v>
      </c>
      <c r="LIT132" s="42">
        <f t="shared" si="791"/>
        <v>0</v>
      </c>
      <c r="LIU132" s="42">
        <f t="shared" si="791"/>
        <v>0</v>
      </c>
      <c r="LIV132" s="42">
        <f t="shared" si="791"/>
        <v>0</v>
      </c>
      <c r="LIW132" s="42">
        <f t="shared" si="791"/>
        <v>0</v>
      </c>
      <c r="LIX132" s="42">
        <f t="shared" si="791"/>
        <v>0</v>
      </c>
      <c r="LIY132" s="42">
        <f t="shared" si="791"/>
        <v>0</v>
      </c>
      <c r="LIZ132" s="42">
        <f t="shared" si="791"/>
        <v>0</v>
      </c>
      <c r="LJA132" s="42">
        <f t="shared" si="791"/>
        <v>0</v>
      </c>
      <c r="LJB132" s="42">
        <f t="shared" si="791"/>
        <v>0</v>
      </c>
      <c r="LJC132" s="42">
        <f t="shared" si="791"/>
        <v>0</v>
      </c>
      <c r="LJD132" s="42">
        <f t="shared" si="791"/>
        <v>0</v>
      </c>
      <c r="LJE132" s="42">
        <f t="shared" si="791"/>
        <v>0</v>
      </c>
      <c r="LJF132" s="42">
        <f t="shared" si="791"/>
        <v>0</v>
      </c>
      <c r="LJG132" s="42">
        <f t="shared" si="791"/>
        <v>0</v>
      </c>
      <c r="LJH132" s="42">
        <f t="shared" si="791"/>
        <v>0</v>
      </c>
      <c r="LJI132" s="42">
        <f t="shared" si="791"/>
        <v>0</v>
      </c>
      <c r="LJJ132" s="42">
        <f t="shared" si="791"/>
        <v>0</v>
      </c>
      <c r="LJK132" s="42" t="e">
        <f>SUM(LJKM28:LJKM32)</f>
        <v>#NAME?</v>
      </c>
      <c r="LJL132" s="42">
        <f t="shared" si="791"/>
        <v>0</v>
      </c>
      <c r="LJM132" s="42">
        <f t="shared" ref="LJM132:LLX132" si="792">SUM(LJM127:LJM131)</f>
        <v>0</v>
      </c>
      <c r="LJN132" s="42">
        <f t="shared" si="792"/>
        <v>0</v>
      </c>
      <c r="LJO132" s="42">
        <f t="shared" si="792"/>
        <v>0</v>
      </c>
      <c r="LJP132" s="42">
        <f t="shared" si="792"/>
        <v>0</v>
      </c>
      <c r="LJQ132" s="42">
        <f t="shared" si="792"/>
        <v>0</v>
      </c>
      <c r="LJR132" s="42">
        <f t="shared" si="792"/>
        <v>0</v>
      </c>
      <c r="LJS132" s="42">
        <f t="shared" si="792"/>
        <v>0</v>
      </c>
      <c r="LJT132" s="42">
        <f t="shared" si="792"/>
        <v>0</v>
      </c>
      <c r="LJU132" s="42">
        <f t="shared" si="792"/>
        <v>0</v>
      </c>
      <c r="LJV132" s="42">
        <f t="shared" si="792"/>
        <v>0</v>
      </c>
      <c r="LJW132" s="42">
        <f t="shared" si="792"/>
        <v>0</v>
      </c>
      <c r="LJX132" s="42">
        <f t="shared" si="792"/>
        <v>0</v>
      </c>
      <c r="LJY132" s="42">
        <f t="shared" si="792"/>
        <v>0</v>
      </c>
      <c r="LJZ132" s="42">
        <f t="shared" si="792"/>
        <v>0</v>
      </c>
      <c r="LKA132" s="42">
        <f t="shared" si="792"/>
        <v>0</v>
      </c>
      <c r="LKB132" s="42">
        <f t="shared" si="792"/>
        <v>0</v>
      </c>
      <c r="LKC132" s="42">
        <f t="shared" si="792"/>
        <v>0</v>
      </c>
      <c r="LKD132" s="42">
        <f t="shared" si="792"/>
        <v>0</v>
      </c>
      <c r="LKE132" s="42">
        <f t="shared" si="792"/>
        <v>0</v>
      </c>
      <c r="LKF132" s="42">
        <f t="shared" si="792"/>
        <v>0</v>
      </c>
      <c r="LKG132" s="42">
        <f t="shared" si="792"/>
        <v>0</v>
      </c>
      <c r="LKH132" s="42">
        <f t="shared" si="792"/>
        <v>0</v>
      </c>
      <c r="LKI132" s="42">
        <f t="shared" si="792"/>
        <v>0</v>
      </c>
      <c r="LKJ132" s="42">
        <f t="shared" si="792"/>
        <v>0</v>
      </c>
      <c r="LKK132" s="42" t="e">
        <f>SUM(LKKM28:LKKM32)</f>
        <v>#NAME?</v>
      </c>
      <c r="LKL132" s="42">
        <f t="shared" si="792"/>
        <v>0</v>
      </c>
      <c r="LKM132" s="42">
        <f t="shared" si="792"/>
        <v>0</v>
      </c>
      <c r="LKN132" s="42">
        <f t="shared" si="792"/>
        <v>0</v>
      </c>
      <c r="LKO132" s="42">
        <f t="shared" si="792"/>
        <v>0</v>
      </c>
      <c r="LKP132" s="42">
        <f t="shared" si="792"/>
        <v>0</v>
      </c>
      <c r="LKQ132" s="42">
        <f t="shared" si="792"/>
        <v>0</v>
      </c>
      <c r="LKR132" s="42">
        <f t="shared" si="792"/>
        <v>0</v>
      </c>
      <c r="LKS132" s="42">
        <f t="shared" si="792"/>
        <v>0</v>
      </c>
      <c r="LKT132" s="42">
        <f t="shared" si="792"/>
        <v>0</v>
      </c>
      <c r="LKU132" s="42">
        <f t="shared" si="792"/>
        <v>0</v>
      </c>
      <c r="LKV132" s="42">
        <f t="shared" si="792"/>
        <v>0</v>
      </c>
      <c r="LKW132" s="42">
        <f t="shared" si="792"/>
        <v>0</v>
      </c>
      <c r="LKX132" s="42">
        <f t="shared" si="792"/>
        <v>0</v>
      </c>
      <c r="LKY132" s="42">
        <f t="shared" si="792"/>
        <v>0</v>
      </c>
      <c r="LKZ132" s="42">
        <f t="shared" si="792"/>
        <v>0</v>
      </c>
      <c r="LLA132" s="42">
        <f t="shared" si="792"/>
        <v>0</v>
      </c>
      <c r="LLB132" s="42">
        <f t="shared" si="792"/>
        <v>0</v>
      </c>
      <c r="LLC132" s="42">
        <f t="shared" si="792"/>
        <v>0</v>
      </c>
      <c r="LLD132" s="42">
        <f t="shared" si="792"/>
        <v>0</v>
      </c>
      <c r="LLE132" s="42">
        <f t="shared" si="792"/>
        <v>0</v>
      </c>
      <c r="LLF132" s="42">
        <f t="shared" si="792"/>
        <v>0</v>
      </c>
      <c r="LLG132" s="42">
        <f t="shared" si="792"/>
        <v>0</v>
      </c>
      <c r="LLH132" s="42">
        <f t="shared" si="792"/>
        <v>0</v>
      </c>
      <c r="LLI132" s="42">
        <f t="shared" si="792"/>
        <v>0</v>
      </c>
      <c r="LLJ132" s="42">
        <f t="shared" si="792"/>
        <v>0</v>
      </c>
      <c r="LLK132" s="42" t="e">
        <f>SUM(LLKM28:LLKM32)</f>
        <v>#NAME?</v>
      </c>
      <c r="LLL132" s="42">
        <f t="shared" si="792"/>
        <v>0</v>
      </c>
      <c r="LLM132" s="42">
        <f t="shared" si="792"/>
        <v>0</v>
      </c>
      <c r="LLN132" s="42">
        <f t="shared" si="792"/>
        <v>0</v>
      </c>
      <c r="LLO132" s="42">
        <f t="shared" si="792"/>
        <v>0</v>
      </c>
      <c r="LLP132" s="42">
        <f t="shared" si="792"/>
        <v>0</v>
      </c>
      <c r="LLQ132" s="42">
        <f t="shared" si="792"/>
        <v>0</v>
      </c>
      <c r="LLR132" s="42">
        <f t="shared" si="792"/>
        <v>0</v>
      </c>
      <c r="LLS132" s="42">
        <f t="shared" si="792"/>
        <v>0</v>
      </c>
      <c r="LLT132" s="42">
        <f t="shared" si="792"/>
        <v>0</v>
      </c>
      <c r="LLU132" s="42">
        <f t="shared" si="792"/>
        <v>0</v>
      </c>
      <c r="LLV132" s="42">
        <f t="shared" si="792"/>
        <v>0</v>
      </c>
      <c r="LLW132" s="42">
        <f t="shared" si="792"/>
        <v>0</v>
      </c>
      <c r="LLX132" s="42">
        <f t="shared" si="792"/>
        <v>0</v>
      </c>
      <c r="LLY132" s="42">
        <f t="shared" ref="LLY132:LOJ132" si="793">SUM(LLY127:LLY131)</f>
        <v>0</v>
      </c>
      <c r="LLZ132" s="42">
        <f t="shared" si="793"/>
        <v>0</v>
      </c>
      <c r="LMA132" s="42">
        <f t="shared" si="793"/>
        <v>0</v>
      </c>
      <c r="LMB132" s="42">
        <f t="shared" si="793"/>
        <v>0</v>
      </c>
      <c r="LMC132" s="42">
        <f t="shared" si="793"/>
        <v>0</v>
      </c>
      <c r="LMD132" s="42">
        <f t="shared" si="793"/>
        <v>0</v>
      </c>
      <c r="LME132" s="42">
        <f t="shared" si="793"/>
        <v>0</v>
      </c>
      <c r="LMF132" s="42">
        <f t="shared" si="793"/>
        <v>0</v>
      </c>
      <c r="LMG132" s="42">
        <f t="shared" si="793"/>
        <v>0</v>
      </c>
      <c r="LMH132" s="42">
        <f t="shared" si="793"/>
        <v>0</v>
      </c>
      <c r="LMI132" s="42">
        <f t="shared" si="793"/>
        <v>0</v>
      </c>
      <c r="LMJ132" s="42">
        <f t="shared" si="793"/>
        <v>0</v>
      </c>
      <c r="LMK132" s="42" t="e">
        <f>SUM(LMKM28:LMKM32)</f>
        <v>#NAME?</v>
      </c>
      <c r="LML132" s="42">
        <f t="shared" si="793"/>
        <v>0</v>
      </c>
      <c r="LMM132" s="42">
        <f t="shared" si="793"/>
        <v>0</v>
      </c>
      <c r="LMN132" s="42">
        <f t="shared" si="793"/>
        <v>0</v>
      </c>
      <c r="LMO132" s="42">
        <f t="shared" si="793"/>
        <v>0</v>
      </c>
      <c r="LMP132" s="42">
        <f t="shared" si="793"/>
        <v>0</v>
      </c>
      <c r="LMQ132" s="42">
        <f t="shared" si="793"/>
        <v>0</v>
      </c>
      <c r="LMR132" s="42">
        <f t="shared" si="793"/>
        <v>0</v>
      </c>
      <c r="LMS132" s="42">
        <f t="shared" si="793"/>
        <v>0</v>
      </c>
      <c r="LMT132" s="42">
        <f t="shared" si="793"/>
        <v>0</v>
      </c>
      <c r="LMU132" s="42">
        <f t="shared" si="793"/>
        <v>0</v>
      </c>
      <c r="LMV132" s="42">
        <f t="shared" si="793"/>
        <v>0</v>
      </c>
      <c r="LMW132" s="42">
        <f t="shared" si="793"/>
        <v>0</v>
      </c>
      <c r="LMX132" s="42">
        <f t="shared" si="793"/>
        <v>0</v>
      </c>
      <c r="LMY132" s="42">
        <f t="shared" si="793"/>
        <v>0</v>
      </c>
      <c r="LMZ132" s="42">
        <f t="shared" si="793"/>
        <v>0</v>
      </c>
      <c r="LNA132" s="42">
        <f t="shared" si="793"/>
        <v>0</v>
      </c>
      <c r="LNB132" s="42">
        <f t="shared" si="793"/>
        <v>0</v>
      </c>
      <c r="LNC132" s="42">
        <f t="shared" si="793"/>
        <v>0</v>
      </c>
      <c r="LND132" s="42">
        <f t="shared" si="793"/>
        <v>0</v>
      </c>
      <c r="LNE132" s="42">
        <f t="shared" si="793"/>
        <v>0</v>
      </c>
      <c r="LNF132" s="42">
        <f t="shared" si="793"/>
        <v>0</v>
      </c>
      <c r="LNG132" s="42">
        <f t="shared" si="793"/>
        <v>0</v>
      </c>
      <c r="LNH132" s="42">
        <f t="shared" si="793"/>
        <v>0</v>
      </c>
      <c r="LNI132" s="42">
        <f t="shared" si="793"/>
        <v>0</v>
      </c>
      <c r="LNJ132" s="42">
        <f t="shared" si="793"/>
        <v>0</v>
      </c>
      <c r="LNK132" s="42" t="e">
        <f>SUM(LNKM28:LNKM32)</f>
        <v>#NAME?</v>
      </c>
      <c r="LNL132" s="42">
        <f t="shared" si="793"/>
        <v>0</v>
      </c>
      <c r="LNM132" s="42">
        <f t="shared" si="793"/>
        <v>0</v>
      </c>
      <c r="LNN132" s="42">
        <f t="shared" si="793"/>
        <v>0</v>
      </c>
      <c r="LNO132" s="42">
        <f t="shared" si="793"/>
        <v>0</v>
      </c>
      <c r="LNP132" s="42">
        <f t="shared" si="793"/>
        <v>0</v>
      </c>
      <c r="LNQ132" s="42">
        <f t="shared" si="793"/>
        <v>0</v>
      </c>
      <c r="LNR132" s="42">
        <f t="shared" si="793"/>
        <v>0</v>
      </c>
      <c r="LNS132" s="42">
        <f t="shared" si="793"/>
        <v>0</v>
      </c>
      <c r="LNT132" s="42">
        <f t="shared" si="793"/>
        <v>0</v>
      </c>
      <c r="LNU132" s="42">
        <f t="shared" si="793"/>
        <v>0</v>
      </c>
      <c r="LNV132" s="42">
        <f t="shared" si="793"/>
        <v>0</v>
      </c>
      <c r="LNW132" s="42">
        <f t="shared" si="793"/>
        <v>0</v>
      </c>
      <c r="LNX132" s="42">
        <f t="shared" si="793"/>
        <v>0</v>
      </c>
      <c r="LNY132" s="42">
        <f t="shared" si="793"/>
        <v>0</v>
      </c>
      <c r="LNZ132" s="42">
        <f t="shared" si="793"/>
        <v>0</v>
      </c>
      <c r="LOA132" s="42">
        <f t="shared" si="793"/>
        <v>0</v>
      </c>
      <c r="LOB132" s="42">
        <f t="shared" si="793"/>
        <v>0</v>
      </c>
      <c r="LOC132" s="42">
        <f t="shared" si="793"/>
        <v>0</v>
      </c>
      <c r="LOD132" s="42">
        <f t="shared" si="793"/>
        <v>0</v>
      </c>
      <c r="LOE132" s="42">
        <f t="shared" si="793"/>
        <v>0</v>
      </c>
      <c r="LOF132" s="42">
        <f t="shared" si="793"/>
        <v>0</v>
      </c>
      <c r="LOG132" s="42">
        <f t="shared" si="793"/>
        <v>0</v>
      </c>
      <c r="LOH132" s="42">
        <f t="shared" si="793"/>
        <v>0</v>
      </c>
      <c r="LOI132" s="42">
        <f t="shared" si="793"/>
        <v>0</v>
      </c>
      <c r="LOJ132" s="42">
        <f t="shared" si="793"/>
        <v>0</v>
      </c>
      <c r="LOK132" s="42" t="e">
        <f>SUM(LOKM28:LOKM32)</f>
        <v>#NAME?</v>
      </c>
      <c r="LOL132" s="42">
        <f t="shared" ref="LOL132:LQV132" si="794">SUM(LOL127:LOL131)</f>
        <v>0</v>
      </c>
      <c r="LOM132" s="42">
        <f t="shared" si="794"/>
        <v>0</v>
      </c>
      <c r="LON132" s="42">
        <f t="shared" si="794"/>
        <v>0</v>
      </c>
      <c r="LOO132" s="42">
        <f t="shared" si="794"/>
        <v>0</v>
      </c>
      <c r="LOP132" s="42">
        <f t="shared" si="794"/>
        <v>0</v>
      </c>
      <c r="LOQ132" s="42">
        <f t="shared" si="794"/>
        <v>0</v>
      </c>
      <c r="LOR132" s="42">
        <f t="shared" si="794"/>
        <v>0</v>
      </c>
      <c r="LOS132" s="42">
        <f t="shared" si="794"/>
        <v>0</v>
      </c>
      <c r="LOT132" s="42">
        <f t="shared" si="794"/>
        <v>0</v>
      </c>
      <c r="LOU132" s="42">
        <f t="shared" si="794"/>
        <v>0</v>
      </c>
      <c r="LOV132" s="42">
        <f t="shared" si="794"/>
        <v>0</v>
      </c>
      <c r="LOW132" s="42">
        <f t="shared" si="794"/>
        <v>0</v>
      </c>
      <c r="LOX132" s="42">
        <f t="shared" si="794"/>
        <v>0</v>
      </c>
      <c r="LOY132" s="42">
        <f t="shared" si="794"/>
        <v>0</v>
      </c>
      <c r="LOZ132" s="42">
        <f t="shared" si="794"/>
        <v>0</v>
      </c>
      <c r="LPA132" s="42">
        <f t="shared" si="794"/>
        <v>0</v>
      </c>
      <c r="LPB132" s="42">
        <f t="shared" si="794"/>
        <v>0</v>
      </c>
      <c r="LPC132" s="42">
        <f t="shared" si="794"/>
        <v>0</v>
      </c>
      <c r="LPD132" s="42">
        <f t="shared" si="794"/>
        <v>0</v>
      </c>
      <c r="LPE132" s="42">
        <f t="shared" si="794"/>
        <v>0</v>
      </c>
      <c r="LPF132" s="42">
        <f t="shared" si="794"/>
        <v>0</v>
      </c>
      <c r="LPG132" s="42">
        <f t="shared" si="794"/>
        <v>0</v>
      </c>
      <c r="LPH132" s="42">
        <f t="shared" si="794"/>
        <v>0</v>
      </c>
      <c r="LPI132" s="42">
        <f t="shared" si="794"/>
        <v>0</v>
      </c>
      <c r="LPJ132" s="42">
        <f t="shared" si="794"/>
        <v>0</v>
      </c>
      <c r="LPK132" s="42" t="e">
        <f>SUM(LPKM28:LPKM32)</f>
        <v>#NAME?</v>
      </c>
      <c r="LPL132" s="42">
        <f t="shared" si="794"/>
        <v>0</v>
      </c>
      <c r="LPM132" s="42">
        <f t="shared" si="794"/>
        <v>0</v>
      </c>
      <c r="LPN132" s="42">
        <f t="shared" si="794"/>
        <v>0</v>
      </c>
      <c r="LPO132" s="42">
        <f t="shared" si="794"/>
        <v>0</v>
      </c>
      <c r="LPP132" s="42">
        <f t="shared" si="794"/>
        <v>0</v>
      </c>
      <c r="LPQ132" s="42">
        <f t="shared" si="794"/>
        <v>0</v>
      </c>
      <c r="LPR132" s="42">
        <f t="shared" si="794"/>
        <v>0</v>
      </c>
      <c r="LPS132" s="42">
        <f t="shared" si="794"/>
        <v>0</v>
      </c>
      <c r="LPT132" s="42">
        <f t="shared" si="794"/>
        <v>0</v>
      </c>
      <c r="LPU132" s="42">
        <f t="shared" si="794"/>
        <v>0</v>
      </c>
      <c r="LPV132" s="42">
        <f t="shared" si="794"/>
        <v>0</v>
      </c>
      <c r="LPW132" s="42">
        <f t="shared" si="794"/>
        <v>0</v>
      </c>
      <c r="LPX132" s="42">
        <f t="shared" si="794"/>
        <v>0</v>
      </c>
      <c r="LPY132" s="42">
        <f t="shared" si="794"/>
        <v>0</v>
      </c>
      <c r="LPZ132" s="42">
        <f t="shared" si="794"/>
        <v>0</v>
      </c>
      <c r="LQA132" s="42">
        <f t="shared" si="794"/>
        <v>0</v>
      </c>
      <c r="LQB132" s="42">
        <f t="shared" si="794"/>
        <v>0</v>
      </c>
      <c r="LQC132" s="42">
        <f t="shared" si="794"/>
        <v>0</v>
      </c>
      <c r="LQD132" s="42">
        <f t="shared" si="794"/>
        <v>0</v>
      </c>
      <c r="LQE132" s="42">
        <f t="shared" si="794"/>
        <v>0</v>
      </c>
      <c r="LQF132" s="42">
        <f t="shared" si="794"/>
        <v>0</v>
      </c>
      <c r="LQG132" s="42">
        <f t="shared" si="794"/>
        <v>0</v>
      </c>
      <c r="LQH132" s="42">
        <f t="shared" si="794"/>
        <v>0</v>
      </c>
      <c r="LQI132" s="42">
        <f t="shared" si="794"/>
        <v>0</v>
      </c>
      <c r="LQJ132" s="42">
        <f t="shared" si="794"/>
        <v>0</v>
      </c>
      <c r="LQK132" s="42" t="e">
        <f>SUM(LQKM28:LQKM32)</f>
        <v>#NAME?</v>
      </c>
      <c r="LQL132" s="42">
        <f t="shared" si="794"/>
        <v>0</v>
      </c>
      <c r="LQM132" s="42">
        <f t="shared" si="794"/>
        <v>0</v>
      </c>
      <c r="LQN132" s="42">
        <f t="shared" si="794"/>
        <v>0</v>
      </c>
      <c r="LQO132" s="42">
        <f t="shared" si="794"/>
        <v>0</v>
      </c>
      <c r="LQP132" s="42">
        <f t="shared" si="794"/>
        <v>0</v>
      </c>
      <c r="LQQ132" s="42">
        <f t="shared" si="794"/>
        <v>0</v>
      </c>
      <c r="LQR132" s="42">
        <f t="shared" si="794"/>
        <v>0</v>
      </c>
      <c r="LQS132" s="42">
        <f t="shared" si="794"/>
        <v>0</v>
      </c>
      <c r="LQT132" s="42">
        <f t="shared" si="794"/>
        <v>0</v>
      </c>
      <c r="LQU132" s="42">
        <f t="shared" si="794"/>
        <v>0</v>
      </c>
      <c r="LQV132" s="42">
        <f t="shared" si="794"/>
        <v>0</v>
      </c>
      <c r="LQW132" s="42">
        <f t="shared" ref="LQW132:LTH132" si="795">SUM(LQW127:LQW131)</f>
        <v>0</v>
      </c>
      <c r="LQX132" s="42">
        <f t="shared" si="795"/>
        <v>0</v>
      </c>
      <c r="LQY132" s="42">
        <f t="shared" si="795"/>
        <v>0</v>
      </c>
      <c r="LQZ132" s="42">
        <f t="shared" si="795"/>
        <v>0</v>
      </c>
      <c r="LRA132" s="42">
        <f t="shared" si="795"/>
        <v>0</v>
      </c>
      <c r="LRB132" s="42">
        <f t="shared" si="795"/>
        <v>0</v>
      </c>
      <c r="LRC132" s="42">
        <f t="shared" si="795"/>
        <v>0</v>
      </c>
      <c r="LRD132" s="42">
        <f t="shared" si="795"/>
        <v>0</v>
      </c>
      <c r="LRE132" s="42">
        <f t="shared" si="795"/>
        <v>0</v>
      </c>
      <c r="LRF132" s="42">
        <f t="shared" si="795"/>
        <v>0</v>
      </c>
      <c r="LRG132" s="42">
        <f t="shared" si="795"/>
        <v>0</v>
      </c>
      <c r="LRH132" s="42">
        <f t="shared" si="795"/>
        <v>0</v>
      </c>
      <c r="LRI132" s="42">
        <f t="shared" si="795"/>
        <v>0</v>
      </c>
      <c r="LRJ132" s="42">
        <f t="shared" si="795"/>
        <v>0</v>
      </c>
      <c r="LRK132" s="42" t="e">
        <f>SUM(LRKM28:LRKM32)</f>
        <v>#NAME?</v>
      </c>
      <c r="LRL132" s="42">
        <f t="shared" si="795"/>
        <v>0</v>
      </c>
      <c r="LRM132" s="42">
        <f t="shared" si="795"/>
        <v>0</v>
      </c>
      <c r="LRN132" s="42">
        <f t="shared" si="795"/>
        <v>0</v>
      </c>
      <c r="LRO132" s="42">
        <f t="shared" si="795"/>
        <v>0</v>
      </c>
      <c r="LRP132" s="42">
        <f t="shared" si="795"/>
        <v>0</v>
      </c>
      <c r="LRQ132" s="42">
        <f t="shared" si="795"/>
        <v>0</v>
      </c>
      <c r="LRR132" s="42">
        <f t="shared" si="795"/>
        <v>0</v>
      </c>
      <c r="LRS132" s="42">
        <f t="shared" si="795"/>
        <v>0</v>
      </c>
      <c r="LRT132" s="42">
        <f t="shared" si="795"/>
        <v>0</v>
      </c>
      <c r="LRU132" s="42">
        <f t="shared" si="795"/>
        <v>0</v>
      </c>
      <c r="LRV132" s="42">
        <f t="shared" si="795"/>
        <v>0</v>
      </c>
      <c r="LRW132" s="42">
        <f t="shared" si="795"/>
        <v>0</v>
      </c>
      <c r="LRX132" s="42">
        <f t="shared" si="795"/>
        <v>0</v>
      </c>
      <c r="LRY132" s="42">
        <f t="shared" si="795"/>
        <v>0</v>
      </c>
      <c r="LRZ132" s="42">
        <f t="shared" si="795"/>
        <v>0</v>
      </c>
      <c r="LSA132" s="42">
        <f t="shared" si="795"/>
        <v>0</v>
      </c>
      <c r="LSB132" s="42">
        <f t="shared" si="795"/>
        <v>0</v>
      </c>
      <c r="LSC132" s="42">
        <f t="shared" si="795"/>
        <v>0</v>
      </c>
      <c r="LSD132" s="42">
        <f t="shared" si="795"/>
        <v>0</v>
      </c>
      <c r="LSE132" s="42">
        <f t="shared" si="795"/>
        <v>0</v>
      </c>
      <c r="LSF132" s="42">
        <f t="shared" si="795"/>
        <v>0</v>
      </c>
      <c r="LSG132" s="42">
        <f t="shared" si="795"/>
        <v>0</v>
      </c>
      <c r="LSH132" s="42">
        <f t="shared" si="795"/>
        <v>0</v>
      </c>
      <c r="LSI132" s="42">
        <f t="shared" si="795"/>
        <v>0</v>
      </c>
      <c r="LSJ132" s="42">
        <f t="shared" si="795"/>
        <v>0</v>
      </c>
      <c r="LSK132" s="42" t="e">
        <f>SUM(LSKM28:LSKM32)</f>
        <v>#NAME?</v>
      </c>
      <c r="LSL132" s="42">
        <f t="shared" si="795"/>
        <v>0</v>
      </c>
      <c r="LSM132" s="42">
        <f t="shared" si="795"/>
        <v>0</v>
      </c>
      <c r="LSN132" s="42">
        <f t="shared" si="795"/>
        <v>0</v>
      </c>
      <c r="LSO132" s="42">
        <f t="shared" si="795"/>
        <v>0</v>
      </c>
      <c r="LSP132" s="42">
        <f t="shared" si="795"/>
        <v>0</v>
      </c>
      <c r="LSQ132" s="42">
        <f t="shared" si="795"/>
        <v>0</v>
      </c>
      <c r="LSR132" s="42">
        <f t="shared" si="795"/>
        <v>0</v>
      </c>
      <c r="LSS132" s="42">
        <f t="shared" si="795"/>
        <v>0</v>
      </c>
      <c r="LST132" s="42">
        <f t="shared" si="795"/>
        <v>0</v>
      </c>
      <c r="LSU132" s="42">
        <f t="shared" si="795"/>
        <v>0</v>
      </c>
      <c r="LSV132" s="42">
        <f t="shared" si="795"/>
        <v>0</v>
      </c>
      <c r="LSW132" s="42">
        <f t="shared" si="795"/>
        <v>0</v>
      </c>
      <c r="LSX132" s="42">
        <f t="shared" si="795"/>
        <v>0</v>
      </c>
      <c r="LSY132" s="42">
        <f t="shared" si="795"/>
        <v>0</v>
      </c>
      <c r="LSZ132" s="42">
        <f t="shared" si="795"/>
        <v>0</v>
      </c>
      <c r="LTA132" s="42">
        <f t="shared" si="795"/>
        <v>0</v>
      </c>
      <c r="LTB132" s="42">
        <f t="shared" si="795"/>
        <v>0</v>
      </c>
      <c r="LTC132" s="42">
        <f t="shared" si="795"/>
        <v>0</v>
      </c>
      <c r="LTD132" s="42">
        <f t="shared" si="795"/>
        <v>0</v>
      </c>
      <c r="LTE132" s="42">
        <f t="shared" si="795"/>
        <v>0</v>
      </c>
      <c r="LTF132" s="42">
        <f t="shared" si="795"/>
        <v>0</v>
      </c>
      <c r="LTG132" s="42">
        <f t="shared" si="795"/>
        <v>0</v>
      </c>
      <c r="LTH132" s="42">
        <f t="shared" si="795"/>
        <v>0</v>
      </c>
      <c r="LTI132" s="42">
        <f t="shared" ref="LTI132:LVT132" si="796">SUM(LTI127:LTI131)</f>
        <v>0</v>
      </c>
      <c r="LTJ132" s="42">
        <f t="shared" si="796"/>
        <v>0</v>
      </c>
      <c r="LTK132" s="42" t="e">
        <f>SUM(LTKM28:LTKM32)</f>
        <v>#NAME?</v>
      </c>
      <c r="LTL132" s="42">
        <f t="shared" si="796"/>
        <v>0</v>
      </c>
      <c r="LTM132" s="42">
        <f t="shared" si="796"/>
        <v>0</v>
      </c>
      <c r="LTN132" s="42">
        <f t="shared" si="796"/>
        <v>0</v>
      </c>
      <c r="LTO132" s="42">
        <f t="shared" si="796"/>
        <v>0</v>
      </c>
      <c r="LTP132" s="42">
        <f t="shared" si="796"/>
        <v>0</v>
      </c>
      <c r="LTQ132" s="42">
        <f t="shared" si="796"/>
        <v>0</v>
      </c>
      <c r="LTR132" s="42">
        <f t="shared" si="796"/>
        <v>0</v>
      </c>
      <c r="LTS132" s="42">
        <f t="shared" si="796"/>
        <v>0</v>
      </c>
      <c r="LTT132" s="42">
        <f t="shared" si="796"/>
        <v>0</v>
      </c>
      <c r="LTU132" s="42">
        <f t="shared" si="796"/>
        <v>0</v>
      </c>
      <c r="LTV132" s="42">
        <f t="shared" si="796"/>
        <v>0</v>
      </c>
      <c r="LTW132" s="42">
        <f t="shared" si="796"/>
        <v>0</v>
      </c>
      <c r="LTX132" s="42">
        <f t="shared" si="796"/>
        <v>0</v>
      </c>
      <c r="LTY132" s="42">
        <f t="shared" si="796"/>
        <v>0</v>
      </c>
      <c r="LTZ132" s="42">
        <f t="shared" si="796"/>
        <v>0</v>
      </c>
      <c r="LUA132" s="42">
        <f t="shared" si="796"/>
        <v>0</v>
      </c>
      <c r="LUB132" s="42">
        <f t="shared" si="796"/>
        <v>0</v>
      </c>
      <c r="LUC132" s="42">
        <f t="shared" si="796"/>
        <v>0</v>
      </c>
      <c r="LUD132" s="42">
        <f t="shared" si="796"/>
        <v>0</v>
      </c>
      <c r="LUE132" s="42">
        <f t="shared" si="796"/>
        <v>0</v>
      </c>
      <c r="LUF132" s="42">
        <f t="shared" si="796"/>
        <v>0</v>
      </c>
      <c r="LUG132" s="42">
        <f t="shared" si="796"/>
        <v>0</v>
      </c>
      <c r="LUH132" s="42">
        <f t="shared" si="796"/>
        <v>0</v>
      </c>
      <c r="LUI132" s="42">
        <f t="shared" si="796"/>
        <v>0</v>
      </c>
      <c r="LUJ132" s="42">
        <f t="shared" si="796"/>
        <v>0</v>
      </c>
      <c r="LUK132" s="42" t="e">
        <f>SUM(LUKM28:LUKM32)</f>
        <v>#NAME?</v>
      </c>
      <c r="LUL132" s="42">
        <f t="shared" si="796"/>
        <v>0</v>
      </c>
      <c r="LUM132" s="42">
        <f t="shared" si="796"/>
        <v>0</v>
      </c>
      <c r="LUN132" s="42">
        <f t="shared" si="796"/>
        <v>0</v>
      </c>
      <c r="LUO132" s="42">
        <f t="shared" si="796"/>
        <v>0</v>
      </c>
      <c r="LUP132" s="42">
        <f t="shared" si="796"/>
        <v>0</v>
      </c>
      <c r="LUQ132" s="42">
        <f t="shared" si="796"/>
        <v>0</v>
      </c>
      <c r="LUR132" s="42">
        <f t="shared" si="796"/>
        <v>0</v>
      </c>
      <c r="LUS132" s="42">
        <f t="shared" si="796"/>
        <v>0</v>
      </c>
      <c r="LUT132" s="42">
        <f t="shared" si="796"/>
        <v>0</v>
      </c>
      <c r="LUU132" s="42">
        <f t="shared" si="796"/>
        <v>0</v>
      </c>
      <c r="LUV132" s="42">
        <f t="shared" si="796"/>
        <v>0</v>
      </c>
      <c r="LUW132" s="42">
        <f t="shared" si="796"/>
        <v>0</v>
      </c>
      <c r="LUX132" s="42">
        <f t="shared" si="796"/>
        <v>0</v>
      </c>
      <c r="LUY132" s="42">
        <f t="shared" si="796"/>
        <v>0</v>
      </c>
      <c r="LUZ132" s="42">
        <f t="shared" si="796"/>
        <v>0</v>
      </c>
      <c r="LVA132" s="42">
        <f t="shared" si="796"/>
        <v>0</v>
      </c>
      <c r="LVB132" s="42">
        <f t="shared" si="796"/>
        <v>0</v>
      </c>
      <c r="LVC132" s="42">
        <f t="shared" si="796"/>
        <v>0</v>
      </c>
      <c r="LVD132" s="42">
        <f t="shared" si="796"/>
        <v>0</v>
      </c>
      <c r="LVE132" s="42">
        <f t="shared" si="796"/>
        <v>0</v>
      </c>
      <c r="LVF132" s="42">
        <f t="shared" si="796"/>
        <v>0</v>
      </c>
      <c r="LVG132" s="42">
        <f t="shared" si="796"/>
        <v>0</v>
      </c>
      <c r="LVH132" s="42">
        <f t="shared" si="796"/>
        <v>0</v>
      </c>
      <c r="LVI132" s="42">
        <f t="shared" si="796"/>
        <v>0</v>
      </c>
      <c r="LVJ132" s="42">
        <f t="shared" si="796"/>
        <v>0</v>
      </c>
      <c r="LVK132" s="42" t="e">
        <f>SUM(LVKM28:LVKM32)</f>
        <v>#NAME?</v>
      </c>
      <c r="LVL132" s="42">
        <f t="shared" si="796"/>
        <v>0</v>
      </c>
      <c r="LVM132" s="42">
        <f t="shared" si="796"/>
        <v>0</v>
      </c>
      <c r="LVN132" s="42">
        <f t="shared" si="796"/>
        <v>0</v>
      </c>
      <c r="LVO132" s="42">
        <f t="shared" si="796"/>
        <v>0</v>
      </c>
      <c r="LVP132" s="42">
        <f t="shared" si="796"/>
        <v>0</v>
      </c>
      <c r="LVQ132" s="42">
        <f t="shared" si="796"/>
        <v>0</v>
      </c>
      <c r="LVR132" s="42">
        <f t="shared" si="796"/>
        <v>0</v>
      </c>
      <c r="LVS132" s="42">
        <f t="shared" si="796"/>
        <v>0</v>
      </c>
      <c r="LVT132" s="42">
        <f t="shared" si="796"/>
        <v>0</v>
      </c>
      <c r="LVU132" s="42">
        <f t="shared" ref="LVU132:LYF132" si="797">SUM(LVU127:LVU131)</f>
        <v>0</v>
      </c>
      <c r="LVV132" s="42">
        <f t="shared" si="797"/>
        <v>0</v>
      </c>
      <c r="LVW132" s="42">
        <f t="shared" si="797"/>
        <v>0</v>
      </c>
      <c r="LVX132" s="42">
        <f t="shared" si="797"/>
        <v>0</v>
      </c>
      <c r="LVY132" s="42">
        <f t="shared" si="797"/>
        <v>0</v>
      </c>
      <c r="LVZ132" s="42">
        <f t="shared" si="797"/>
        <v>0</v>
      </c>
      <c r="LWA132" s="42">
        <f t="shared" si="797"/>
        <v>0</v>
      </c>
      <c r="LWB132" s="42">
        <f t="shared" si="797"/>
        <v>0</v>
      </c>
      <c r="LWC132" s="42">
        <f t="shared" si="797"/>
        <v>0</v>
      </c>
      <c r="LWD132" s="42">
        <f t="shared" si="797"/>
        <v>0</v>
      </c>
      <c r="LWE132" s="42">
        <f t="shared" si="797"/>
        <v>0</v>
      </c>
      <c r="LWF132" s="42">
        <f t="shared" si="797"/>
        <v>0</v>
      </c>
      <c r="LWG132" s="42">
        <f t="shared" si="797"/>
        <v>0</v>
      </c>
      <c r="LWH132" s="42">
        <f t="shared" si="797"/>
        <v>0</v>
      </c>
      <c r="LWI132" s="42">
        <f t="shared" si="797"/>
        <v>0</v>
      </c>
      <c r="LWJ132" s="42">
        <f t="shared" si="797"/>
        <v>0</v>
      </c>
      <c r="LWK132" s="42" t="e">
        <f>SUM(LWKM28:LWKM32)</f>
        <v>#NAME?</v>
      </c>
      <c r="LWL132" s="42">
        <f t="shared" si="797"/>
        <v>0</v>
      </c>
      <c r="LWM132" s="42">
        <f t="shared" si="797"/>
        <v>0</v>
      </c>
      <c r="LWN132" s="42">
        <f t="shared" si="797"/>
        <v>0</v>
      </c>
      <c r="LWO132" s="42">
        <f t="shared" si="797"/>
        <v>0</v>
      </c>
      <c r="LWP132" s="42">
        <f t="shared" si="797"/>
        <v>0</v>
      </c>
      <c r="LWQ132" s="42">
        <f t="shared" si="797"/>
        <v>0</v>
      </c>
      <c r="LWR132" s="42">
        <f t="shared" si="797"/>
        <v>0</v>
      </c>
      <c r="LWS132" s="42">
        <f t="shared" si="797"/>
        <v>0</v>
      </c>
      <c r="LWT132" s="42">
        <f t="shared" si="797"/>
        <v>0</v>
      </c>
      <c r="LWU132" s="42">
        <f t="shared" si="797"/>
        <v>0</v>
      </c>
      <c r="LWV132" s="42">
        <f t="shared" si="797"/>
        <v>0</v>
      </c>
      <c r="LWW132" s="42">
        <f t="shared" si="797"/>
        <v>0</v>
      </c>
      <c r="LWX132" s="42">
        <f t="shared" si="797"/>
        <v>0</v>
      </c>
      <c r="LWY132" s="42">
        <f t="shared" si="797"/>
        <v>0</v>
      </c>
      <c r="LWZ132" s="42">
        <f t="shared" si="797"/>
        <v>0</v>
      </c>
      <c r="LXA132" s="42">
        <f t="shared" si="797"/>
        <v>0</v>
      </c>
      <c r="LXB132" s="42">
        <f t="shared" si="797"/>
        <v>0</v>
      </c>
      <c r="LXC132" s="42">
        <f t="shared" si="797"/>
        <v>0</v>
      </c>
      <c r="LXD132" s="42">
        <f t="shared" si="797"/>
        <v>0</v>
      </c>
      <c r="LXE132" s="42">
        <f t="shared" si="797"/>
        <v>0</v>
      </c>
      <c r="LXF132" s="42">
        <f t="shared" si="797"/>
        <v>0</v>
      </c>
      <c r="LXG132" s="42">
        <f t="shared" si="797"/>
        <v>0</v>
      </c>
      <c r="LXH132" s="42">
        <f t="shared" si="797"/>
        <v>0</v>
      </c>
      <c r="LXI132" s="42">
        <f t="shared" si="797"/>
        <v>0</v>
      </c>
      <c r="LXJ132" s="42">
        <f t="shared" si="797"/>
        <v>0</v>
      </c>
      <c r="LXK132" s="42" t="e">
        <f>SUM(LXKM28:LXKM32)</f>
        <v>#NAME?</v>
      </c>
      <c r="LXL132" s="42">
        <f t="shared" si="797"/>
        <v>0</v>
      </c>
      <c r="LXM132" s="42">
        <f t="shared" si="797"/>
        <v>0</v>
      </c>
      <c r="LXN132" s="42">
        <f t="shared" si="797"/>
        <v>0</v>
      </c>
      <c r="LXO132" s="42">
        <f t="shared" si="797"/>
        <v>0</v>
      </c>
      <c r="LXP132" s="42">
        <f t="shared" si="797"/>
        <v>0</v>
      </c>
      <c r="LXQ132" s="42">
        <f t="shared" si="797"/>
        <v>0</v>
      </c>
      <c r="LXR132" s="42">
        <f t="shared" si="797"/>
        <v>0</v>
      </c>
      <c r="LXS132" s="42">
        <f t="shared" si="797"/>
        <v>0</v>
      </c>
      <c r="LXT132" s="42">
        <f t="shared" si="797"/>
        <v>0</v>
      </c>
      <c r="LXU132" s="42">
        <f t="shared" si="797"/>
        <v>0</v>
      </c>
      <c r="LXV132" s="42">
        <f t="shared" si="797"/>
        <v>0</v>
      </c>
      <c r="LXW132" s="42">
        <f t="shared" si="797"/>
        <v>0</v>
      </c>
      <c r="LXX132" s="42">
        <f t="shared" si="797"/>
        <v>0</v>
      </c>
      <c r="LXY132" s="42">
        <f t="shared" si="797"/>
        <v>0</v>
      </c>
      <c r="LXZ132" s="42">
        <f t="shared" si="797"/>
        <v>0</v>
      </c>
      <c r="LYA132" s="42">
        <f t="shared" si="797"/>
        <v>0</v>
      </c>
      <c r="LYB132" s="42">
        <f t="shared" si="797"/>
        <v>0</v>
      </c>
      <c r="LYC132" s="42">
        <f t="shared" si="797"/>
        <v>0</v>
      </c>
      <c r="LYD132" s="42">
        <f t="shared" si="797"/>
        <v>0</v>
      </c>
      <c r="LYE132" s="42">
        <f t="shared" si="797"/>
        <v>0</v>
      </c>
      <c r="LYF132" s="42">
        <f t="shared" si="797"/>
        <v>0</v>
      </c>
      <c r="LYG132" s="42">
        <f t="shared" ref="LYG132:MAR132" si="798">SUM(LYG127:LYG131)</f>
        <v>0</v>
      </c>
      <c r="LYH132" s="42">
        <f t="shared" si="798"/>
        <v>0</v>
      </c>
      <c r="LYI132" s="42">
        <f t="shared" si="798"/>
        <v>0</v>
      </c>
      <c r="LYJ132" s="42">
        <f t="shared" si="798"/>
        <v>0</v>
      </c>
      <c r="LYK132" s="42" t="e">
        <f>SUM(LYKM28:LYKM32)</f>
        <v>#NAME?</v>
      </c>
      <c r="LYL132" s="42">
        <f t="shared" si="798"/>
        <v>0</v>
      </c>
      <c r="LYM132" s="42">
        <f t="shared" si="798"/>
        <v>0</v>
      </c>
      <c r="LYN132" s="42">
        <f t="shared" si="798"/>
        <v>0</v>
      </c>
      <c r="LYO132" s="42">
        <f t="shared" si="798"/>
        <v>0</v>
      </c>
      <c r="LYP132" s="42">
        <f t="shared" si="798"/>
        <v>0</v>
      </c>
      <c r="LYQ132" s="42">
        <f t="shared" si="798"/>
        <v>0</v>
      </c>
      <c r="LYR132" s="42">
        <f t="shared" si="798"/>
        <v>0</v>
      </c>
      <c r="LYS132" s="42">
        <f t="shared" si="798"/>
        <v>0</v>
      </c>
      <c r="LYT132" s="42">
        <f t="shared" si="798"/>
        <v>0</v>
      </c>
      <c r="LYU132" s="42">
        <f t="shared" si="798"/>
        <v>0</v>
      </c>
      <c r="LYV132" s="42">
        <f t="shared" si="798"/>
        <v>0</v>
      </c>
      <c r="LYW132" s="42">
        <f t="shared" si="798"/>
        <v>0</v>
      </c>
      <c r="LYX132" s="42">
        <f t="shared" si="798"/>
        <v>0</v>
      </c>
      <c r="LYY132" s="42">
        <f t="shared" si="798"/>
        <v>0</v>
      </c>
      <c r="LYZ132" s="42">
        <f t="shared" si="798"/>
        <v>0</v>
      </c>
      <c r="LZA132" s="42">
        <f t="shared" si="798"/>
        <v>0</v>
      </c>
      <c r="LZB132" s="42">
        <f t="shared" si="798"/>
        <v>0</v>
      </c>
      <c r="LZC132" s="42">
        <f t="shared" si="798"/>
        <v>0</v>
      </c>
      <c r="LZD132" s="42">
        <f t="shared" si="798"/>
        <v>0</v>
      </c>
      <c r="LZE132" s="42">
        <f t="shared" si="798"/>
        <v>0</v>
      </c>
      <c r="LZF132" s="42">
        <f t="shared" si="798"/>
        <v>0</v>
      </c>
      <c r="LZG132" s="42">
        <f t="shared" si="798"/>
        <v>0</v>
      </c>
      <c r="LZH132" s="42">
        <f t="shared" si="798"/>
        <v>0</v>
      </c>
      <c r="LZI132" s="42">
        <f t="shared" si="798"/>
        <v>0</v>
      </c>
      <c r="LZJ132" s="42">
        <f t="shared" si="798"/>
        <v>0</v>
      </c>
      <c r="LZK132" s="42" t="e">
        <f>SUM(LZKM28:LZKM32)</f>
        <v>#NAME?</v>
      </c>
      <c r="LZL132" s="42">
        <f t="shared" si="798"/>
        <v>0</v>
      </c>
      <c r="LZM132" s="42">
        <f t="shared" si="798"/>
        <v>0</v>
      </c>
      <c r="LZN132" s="42">
        <f t="shared" si="798"/>
        <v>0</v>
      </c>
      <c r="LZO132" s="42">
        <f t="shared" si="798"/>
        <v>0</v>
      </c>
      <c r="LZP132" s="42">
        <f t="shared" si="798"/>
        <v>0</v>
      </c>
      <c r="LZQ132" s="42">
        <f t="shared" si="798"/>
        <v>0</v>
      </c>
      <c r="LZR132" s="42">
        <f t="shared" si="798"/>
        <v>0</v>
      </c>
      <c r="LZS132" s="42">
        <f t="shared" si="798"/>
        <v>0</v>
      </c>
      <c r="LZT132" s="42">
        <f t="shared" si="798"/>
        <v>0</v>
      </c>
      <c r="LZU132" s="42">
        <f t="shared" si="798"/>
        <v>0</v>
      </c>
      <c r="LZV132" s="42">
        <f t="shared" si="798"/>
        <v>0</v>
      </c>
      <c r="LZW132" s="42">
        <f t="shared" si="798"/>
        <v>0</v>
      </c>
      <c r="LZX132" s="42">
        <f t="shared" si="798"/>
        <v>0</v>
      </c>
      <c r="LZY132" s="42">
        <f t="shared" si="798"/>
        <v>0</v>
      </c>
      <c r="LZZ132" s="42">
        <f t="shared" si="798"/>
        <v>0</v>
      </c>
      <c r="MAA132" s="42">
        <f t="shared" si="798"/>
        <v>0</v>
      </c>
      <c r="MAB132" s="42">
        <f t="shared" si="798"/>
        <v>0</v>
      </c>
      <c r="MAC132" s="42">
        <f t="shared" si="798"/>
        <v>0</v>
      </c>
      <c r="MAD132" s="42">
        <f t="shared" si="798"/>
        <v>0</v>
      </c>
      <c r="MAE132" s="42">
        <f t="shared" si="798"/>
        <v>0</v>
      </c>
      <c r="MAF132" s="42">
        <f t="shared" si="798"/>
        <v>0</v>
      </c>
      <c r="MAG132" s="42">
        <f t="shared" si="798"/>
        <v>0</v>
      </c>
      <c r="MAH132" s="42">
        <f t="shared" si="798"/>
        <v>0</v>
      </c>
      <c r="MAI132" s="42">
        <f t="shared" si="798"/>
        <v>0</v>
      </c>
      <c r="MAJ132" s="42">
        <f t="shared" si="798"/>
        <v>0</v>
      </c>
      <c r="MAK132" s="42" t="e">
        <f>SUM(MAKM28:MAKM32)</f>
        <v>#NAME?</v>
      </c>
      <c r="MAL132" s="42">
        <f t="shared" si="798"/>
        <v>0</v>
      </c>
      <c r="MAM132" s="42">
        <f t="shared" si="798"/>
        <v>0</v>
      </c>
      <c r="MAN132" s="42">
        <f t="shared" si="798"/>
        <v>0</v>
      </c>
      <c r="MAO132" s="42">
        <f t="shared" si="798"/>
        <v>0</v>
      </c>
      <c r="MAP132" s="42">
        <f t="shared" si="798"/>
        <v>0</v>
      </c>
      <c r="MAQ132" s="42">
        <f t="shared" si="798"/>
        <v>0</v>
      </c>
      <c r="MAR132" s="42">
        <f t="shared" si="798"/>
        <v>0</v>
      </c>
      <c r="MAS132" s="42">
        <f t="shared" ref="MAS132:MDD132" si="799">SUM(MAS127:MAS131)</f>
        <v>0</v>
      </c>
      <c r="MAT132" s="42">
        <f t="shared" si="799"/>
        <v>0</v>
      </c>
      <c r="MAU132" s="42">
        <f t="shared" si="799"/>
        <v>0</v>
      </c>
      <c r="MAV132" s="42">
        <f t="shared" si="799"/>
        <v>0</v>
      </c>
      <c r="MAW132" s="42">
        <f t="shared" si="799"/>
        <v>0</v>
      </c>
      <c r="MAX132" s="42">
        <f t="shared" si="799"/>
        <v>0</v>
      </c>
      <c r="MAY132" s="42">
        <f t="shared" si="799"/>
        <v>0</v>
      </c>
      <c r="MAZ132" s="42">
        <f t="shared" si="799"/>
        <v>0</v>
      </c>
      <c r="MBA132" s="42">
        <f t="shared" si="799"/>
        <v>0</v>
      </c>
      <c r="MBB132" s="42">
        <f t="shared" si="799"/>
        <v>0</v>
      </c>
      <c r="MBC132" s="42">
        <f t="shared" si="799"/>
        <v>0</v>
      </c>
      <c r="MBD132" s="42">
        <f t="shared" si="799"/>
        <v>0</v>
      </c>
      <c r="MBE132" s="42">
        <f t="shared" si="799"/>
        <v>0</v>
      </c>
      <c r="MBF132" s="42">
        <f t="shared" si="799"/>
        <v>0</v>
      </c>
      <c r="MBG132" s="42">
        <f t="shared" si="799"/>
        <v>0</v>
      </c>
      <c r="MBH132" s="42">
        <f t="shared" si="799"/>
        <v>0</v>
      </c>
      <c r="MBI132" s="42">
        <f t="shared" si="799"/>
        <v>0</v>
      </c>
      <c r="MBJ132" s="42">
        <f t="shared" si="799"/>
        <v>0</v>
      </c>
      <c r="MBK132" s="42" t="e">
        <f>SUM(MBKM28:MBKM32)</f>
        <v>#NAME?</v>
      </c>
      <c r="MBL132" s="42">
        <f t="shared" si="799"/>
        <v>0</v>
      </c>
      <c r="MBM132" s="42">
        <f t="shared" si="799"/>
        <v>0</v>
      </c>
      <c r="MBN132" s="42">
        <f t="shared" si="799"/>
        <v>0</v>
      </c>
      <c r="MBO132" s="42">
        <f t="shared" si="799"/>
        <v>0</v>
      </c>
      <c r="MBP132" s="42">
        <f t="shared" si="799"/>
        <v>0</v>
      </c>
      <c r="MBQ132" s="42">
        <f t="shared" si="799"/>
        <v>0</v>
      </c>
      <c r="MBR132" s="42">
        <f t="shared" si="799"/>
        <v>0</v>
      </c>
      <c r="MBS132" s="42">
        <f t="shared" si="799"/>
        <v>0</v>
      </c>
      <c r="MBT132" s="42">
        <f t="shared" si="799"/>
        <v>0</v>
      </c>
      <c r="MBU132" s="42">
        <f t="shared" si="799"/>
        <v>0</v>
      </c>
      <c r="MBV132" s="42">
        <f t="shared" si="799"/>
        <v>0</v>
      </c>
      <c r="MBW132" s="42">
        <f t="shared" si="799"/>
        <v>0</v>
      </c>
      <c r="MBX132" s="42">
        <f t="shared" si="799"/>
        <v>0</v>
      </c>
      <c r="MBY132" s="42">
        <f t="shared" si="799"/>
        <v>0</v>
      </c>
      <c r="MBZ132" s="42">
        <f t="shared" si="799"/>
        <v>0</v>
      </c>
      <c r="MCA132" s="42">
        <f t="shared" si="799"/>
        <v>0</v>
      </c>
      <c r="MCB132" s="42">
        <f t="shared" si="799"/>
        <v>0</v>
      </c>
      <c r="MCC132" s="42">
        <f t="shared" si="799"/>
        <v>0</v>
      </c>
      <c r="MCD132" s="42">
        <f t="shared" si="799"/>
        <v>0</v>
      </c>
      <c r="MCE132" s="42">
        <f t="shared" si="799"/>
        <v>0</v>
      </c>
      <c r="MCF132" s="42">
        <f t="shared" si="799"/>
        <v>0</v>
      </c>
      <c r="MCG132" s="42">
        <f t="shared" si="799"/>
        <v>0</v>
      </c>
      <c r="MCH132" s="42">
        <f t="shared" si="799"/>
        <v>0</v>
      </c>
      <c r="MCI132" s="42">
        <f t="shared" si="799"/>
        <v>0</v>
      </c>
      <c r="MCJ132" s="42">
        <f t="shared" si="799"/>
        <v>0</v>
      </c>
      <c r="MCK132" s="42" t="e">
        <f>SUM(MCKM28:MCKM32)</f>
        <v>#NAME?</v>
      </c>
      <c r="MCL132" s="42">
        <f t="shared" si="799"/>
        <v>0</v>
      </c>
      <c r="MCM132" s="42">
        <f t="shared" si="799"/>
        <v>0</v>
      </c>
      <c r="MCN132" s="42">
        <f t="shared" si="799"/>
        <v>0</v>
      </c>
      <c r="MCO132" s="42">
        <f t="shared" si="799"/>
        <v>0</v>
      </c>
      <c r="MCP132" s="42">
        <f t="shared" si="799"/>
        <v>0</v>
      </c>
      <c r="MCQ132" s="42">
        <f t="shared" si="799"/>
        <v>0</v>
      </c>
      <c r="MCR132" s="42">
        <f t="shared" si="799"/>
        <v>0</v>
      </c>
      <c r="MCS132" s="42">
        <f t="shared" si="799"/>
        <v>0</v>
      </c>
      <c r="MCT132" s="42">
        <f t="shared" si="799"/>
        <v>0</v>
      </c>
      <c r="MCU132" s="42">
        <f t="shared" si="799"/>
        <v>0</v>
      </c>
      <c r="MCV132" s="42">
        <f t="shared" si="799"/>
        <v>0</v>
      </c>
      <c r="MCW132" s="42">
        <f t="shared" si="799"/>
        <v>0</v>
      </c>
      <c r="MCX132" s="42">
        <f t="shared" si="799"/>
        <v>0</v>
      </c>
      <c r="MCY132" s="42">
        <f t="shared" si="799"/>
        <v>0</v>
      </c>
      <c r="MCZ132" s="42">
        <f t="shared" si="799"/>
        <v>0</v>
      </c>
      <c r="MDA132" s="42">
        <f t="shared" si="799"/>
        <v>0</v>
      </c>
      <c r="MDB132" s="42">
        <f t="shared" si="799"/>
        <v>0</v>
      </c>
      <c r="MDC132" s="42">
        <f t="shared" si="799"/>
        <v>0</v>
      </c>
      <c r="MDD132" s="42">
        <f t="shared" si="799"/>
        <v>0</v>
      </c>
      <c r="MDE132" s="42">
        <f t="shared" ref="MDE132:MFP132" si="800">SUM(MDE127:MDE131)</f>
        <v>0</v>
      </c>
      <c r="MDF132" s="42">
        <f t="shared" si="800"/>
        <v>0</v>
      </c>
      <c r="MDG132" s="42">
        <f t="shared" si="800"/>
        <v>0</v>
      </c>
      <c r="MDH132" s="42">
        <f t="shared" si="800"/>
        <v>0</v>
      </c>
      <c r="MDI132" s="42">
        <f t="shared" si="800"/>
        <v>0</v>
      </c>
      <c r="MDJ132" s="42">
        <f t="shared" si="800"/>
        <v>0</v>
      </c>
      <c r="MDK132" s="42" t="e">
        <f>SUM(MDKM28:MDKM32)</f>
        <v>#NAME?</v>
      </c>
      <c r="MDL132" s="42">
        <f t="shared" si="800"/>
        <v>0</v>
      </c>
      <c r="MDM132" s="42">
        <f t="shared" si="800"/>
        <v>0</v>
      </c>
      <c r="MDN132" s="42">
        <f t="shared" si="800"/>
        <v>0</v>
      </c>
      <c r="MDO132" s="42">
        <f t="shared" si="800"/>
        <v>0</v>
      </c>
      <c r="MDP132" s="42">
        <f t="shared" si="800"/>
        <v>0</v>
      </c>
      <c r="MDQ132" s="42">
        <f t="shared" si="800"/>
        <v>0</v>
      </c>
      <c r="MDR132" s="42">
        <f t="shared" si="800"/>
        <v>0</v>
      </c>
      <c r="MDS132" s="42">
        <f t="shared" si="800"/>
        <v>0</v>
      </c>
      <c r="MDT132" s="42">
        <f t="shared" si="800"/>
        <v>0</v>
      </c>
      <c r="MDU132" s="42">
        <f t="shared" si="800"/>
        <v>0</v>
      </c>
      <c r="MDV132" s="42">
        <f t="shared" si="800"/>
        <v>0</v>
      </c>
      <c r="MDW132" s="42">
        <f t="shared" si="800"/>
        <v>0</v>
      </c>
      <c r="MDX132" s="42">
        <f t="shared" si="800"/>
        <v>0</v>
      </c>
      <c r="MDY132" s="42">
        <f t="shared" si="800"/>
        <v>0</v>
      </c>
      <c r="MDZ132" s="42">
        <f t="shared" si="800"/>
        <v>0</v>
      </c>
      <c r="MEA132" s="42">
        <f t="shared" si="800"/>
        <v>0</v>
      </c>
      <c r="MEB132" s="42">
        <f t="shared" si="800"/>
        <v>0</v>
      </c>
      <c r="MEC132" s="42">
        <f t="shared" si="800"/>
        <v>0</v>
      </c>
      <c r="MED132" s="42">
        <f t="shared" si="800"/>
        <v>0</v>
      </c>
      <c r="MEE132" s="42">
        <f t="shared" si="800"/>
        <v>0</v>
      </c>
      <c r="MEF132" s="42">
        <f t="shared" si="800"/>
        <v>0</v>
      </c>
      <c r="MEG132" s="42">
        <f t="shared" si="800"/>
        <v>0</v>
      </c>
      <c r="MEH132" s="42">
        <f t="shared" si="800"/>
        <v>0</v>
      </c>
      <c r="MEI132" s="42">
        <f t="shared" si="800"/>
        <v>0</v>
      </c>
      <c r="MEJ132" s="42">
        <f t="shared" si="800"/>
        <v>0</v>
      </c>
      <c r="MEK132" s="42" t="e">
        <f>SUM(MEKM28:MEKM32)</f>
        <v>#NAME?</v>
      </c>
      <c r="MEL132" s="42">
        <f t="shared" si="800"/>
        <v>0</v>
      </c>
      <c r="MEM132" s="42">
        <f t="shared" si="800"/>
        <v>0</v>
      </c>
      <c r="MEN132" s="42">
        <f t="shared" si="800"/>
        <v>0</v>
      </c>
      <c r="MEO132" s="42">
        <f t="shared" si="800"/>
        <v>0</v>
      </c>
      <c r="MEP132" s="42">
        <f t="shared" si="800"/>
        <v>0</v>
      </c>
      <c r="MEQ132" s="42">
        <f t="shared" si="800"/>
        <v>0</v>
      </c>
      <c r="MER132" s="42">
        <f t="shared" si="800"/>
        <v>0</v>
      </c>
      <c r="MES132" s="42">
        <f t="shared" si="800"/>
        <v>0</v>
      </c>
      <c r="MET132" s="42">
        <f t="shared" si="800"/>
        <v>0</v>
      </c>
      <c r="MEU132" s="42">
        <f t="shared" si="800"/>
        <v>0</v>
      </c>
      <c r="MEV132" s="42">
        <f t="shared" si="800"/>
        <v>0</v>
      </c>
      <c r="MEW132" s="42">
        <f t="shared" si="800"/>
        <v>0</v>
      </c>
      <c r="MEX132" s="42">
        <f t="shared" si="800"/>
        <v>0</v>
      </c>
      <c r="MEY132" s="42">
        <f t="shared" si="800"/>
        <v>0</v>
      </c>
      <c r="MEZ132" s="42">
        <f t="shared" si="800"/>
        <v>0</v>
      </c>
      <c r="MFA132" s="42">
        <f t="shared" si="800"/>
        <v>0</v>
      </c>
      <c r="MFB132" s="42">
        <f t="shared" si="800"/>
        <v>0</v>
      </c>
      <c r="MFC132" s="42">
        <f t="shared" si="800"/>
        <v>0</v>
      </c>
      <c r="MFD132" s="42">
        <f t="shared" si="800"/>
        <v>0</v>
      </c>
      <c r="MFE132" s="42">
        <f t="shared" si="800"/>
        <v>0</v>
      </c>
      <c r="MFF132" s="42">
        <f t="shared" si="800"/>
        <v>0</v>
      </c>
      <c r="MFG132" s="42">
        <f t="shared" si="800"/>
        <v>0</v>
      </c>
      <c r="MFH132" s="42">
        <f t="shared" si="800"/>
        <v>0</v>
      </c>
      <c r="MFI132" s="42">
        <f t="shared" si="800"/>
        <v>0</v>
      </c>
      <c r="MFJ132" s="42">
        <f t="shared" si="800"/>
        <v>0</v>
      </c>
      <c r="MFK132" s="42" t="e">
        <f>SUM(MFKM28:MFKM32)</f>
        <v>#NAME?</v>
      </c>
      <c r="MFL132" s="42">
        <f t="shared" si="800"/>
        <v>0</v>
      </c>
      <c r="MFM132" s="42">
        <f t="shared" si="800"/>
        <v>0</v>
      </c>
      <c r="MFN132" s="42">
        <f t="shared" si="800"/>
        <v>0</v>
      </c>
      <c r="MFO132" s="42">
        <f t="shared" si="800"/>
        <v>0</v>
      </c>
      <c r="MFP132" s="42">
        <f t="shared" si="800"/>
        <v>0</v>
      </c>
      <c r="MFQ132" s="42">
        <f t="shared" ref="MFQ132:MIB132" si="801">SUM(MFQ127:MFQ131)</f>
        <v>0</v>
      </c>
      <c r="MFR132" s="42">
        <f t="shared" si="801"/>
        <v>0</v>
      </c>
      <c r="MFS132" s="42">
        <f t="shared" si="801"/>
        <v>0</v>
      </c>
      <c r="MFT132" s="42">
        <f t="shared" si="801"/>
        <v>0</v>
      </c>
      <c r="MFU132" s="42">
        <f t="shared" si="801"/>
        <v>0</v>
      </c>
      <c r="MFV132" s="42">
        <f t="shared" si="801"/>
        <v>0</v>
      </c>
      <c r="MFW132" s="42">
        <f t="shared" si="801"/>
        <v>0</v>
      </c>
      <c r="MFX132" s="42">
        <f t="shared" si="801"/>
        <v>0</v>
      </c>
      <c r="MFY132" s="42">
        <f t="shared" si="801"/>
        <v>0</v>
      </c>
      <c r="MFZ132" s="42">
        <f t="shared" si="801"/>
        <v>0</v>
      </c>
      <c r="MGA132" s="42">
        <f t="shared" si="801"/>
        <v>0</v>
      </c>
      <c r="MGB132" s="42">
        <f t="shared" si="801"/>
        <v>0</v>
      </c>
      <c r="MGC132" s="42">
        <f t="shared" si="801"/>
        <v>0</v>
      </c>
      <c r="MGD132" s="42">
        <f t="shared" si="801"/>
        <v>0</v>
      </c>
      <c r="MGE132" s="42">
        <f t="shared" si="801"/>
        <v>0</v>
      </c>
      <c r="MGF132" s="42">
        <f t="shared" si="801"/>
        <v>0</v>
      </c>
      <c r="MGG132" s="42">
        <f t="shared" si="801"/>
        <v>0</v>
      </c>
      <c r="MGH132" s="42">
        <f t="shared" si="801"/>
        <v>0</v>
      </c>
      <c r="MGI132" s="42">
        <f t="shared" si="801"/>
        <v>0</v>
      </c>
      <c r="MGJ132" s="42">
        <f t="shared" si="801"/>
        <v>0</v>
      </c>
      <c r="MGK132" s="42" t="e">
        <f>SUM(MGKM28:MGKM32)</f>
        <v>#NAME?</v>
      </c>
      <c r="MGL132" s="42">
        <f t="shared" si="801"/>
        <v>0</v>
      </c>
      <c r="MGM132" s="42">
        <f t="shared" si="801"/>
        <v>0</v>
      </c>
      <c r="MGN132" s="42">
        <f t="shared" si="801"/>
        <v>0</v>
      </c>
      <c r="MGO132" s="42">
        <f t="shared" si="801"/>
        <v>0</v>
      </c>
      <c r="MGP132" s="42">
        <f t="shared" si="801"/>
        <v>0</v>
      </c>
      <c r="MGQ132" s="42">
        <f t="shared" si="801"/>
        <v>0</v>
      </c>
      <c r="MGR132" s="42">
        <f t="shared" si="801"/>
        <v>0</v>
      </c>
      <c r="MGS132" s="42">
        <f t="shared" si="801"/>
        <v>0</v>
      </c>
      <c r="MGT132" s="42">
        <f t="shared" si="801"/>
        <v>0</v>
      </c>
      <c r="MGU132" s="42">
        <f t="shared" si="801"/>
        <v>0</v>
      </c>
      <c r="MGV132" s="42">
        <f t="shared" si="801"/>
        <v>0</v>
      </c>
      <c r="MGW132" s="42">
        <f t="shared" si="801"/>
        <v>0</v>
      </c>
      <c r="MGX132" s="42">
        <f t="shared" si="801"/>
        <v>0</v>
      </c>
      <c r="MGY132" s="42">
        <f t="shared" si="801"/>
        <v>0</v>
      </c>
      <c r="MGZ132" s="42">
        <f t="shared" si="801"/>
        <v>0</v>
      </c>
      <c r="MHA132" s="42">
        <f t="shared" si="801"/>
        <v>0</v>
      </c>
      <c r="MHB132" s="42">
        <f t="shared" si="801"/>
        <v>0</v>
      </c>
      <c r="MHC132" s="42">
        <f t="shared" si="801"/>
        <v>0</v>
      </c>
      <c r="MHD132" s="42">
        <f t="shared" si="801"/>
        <v>0</v>
      </c>
      <c r="MHE132" s="42">
        <f t="shared" si="801"/>
        <v>0</v>
      </c>
      <c r="MHF132" s="42">
        <f t="shared" si="801"/>
        <v>0</v>
      </c>
      <c r="MHG132" s="42">
        <f t="shared" si="801"/>
        <v>0</v>
      </c>
      <c r="MHH132" s="42">
        <f t="shared" si="801"/>
        <v>0</v>
      </c>
      <c r="MHI132" s="42">
        <f t="shared" si="801"/>
        <v>0</v>
      </c>
      <c r="MHJ132" s="42">
        <f t="shared" si="801"/>
        <v>0</v>
      </c>
      <c r="MHK132" s="42" t="e">
        <f>SUM(MHKM28:MHKM32)</f>
        <v>#NAME?</v>
      </c>
      <c r="MHL132" s="42">
        <f t="shared" si="801"/>
        <v>0</v>
      </c>
      <c r="MHM132" s="42">
        <f t="shared" si="801"/>
        <v>0</v>
      </c>
      <c r="MHN132" s="42">
        <f t="shared" si="801"/>
        <v>0</v>
      </c>
      <c r="MHO132" s="42">
        <f t="shared" si="801"/>
        <v>0</v>
      </c>
      <c r="MHP132" s="42">
        <f t="shared" si="801"/>
        <v>0</v>
      </c>
      <c r="MHQ132" s="42">
        <f t="shared" si="801"/>
        <v>0</v>
      </c>
      <c r="MHR132" s="42">
        <f t="shared" si="801"/>
        <v>0</v>
      </c>
      <c r="MHS132" s="42">
        <f t="shared" si="801"/>
        <v>0</v>
      </c>
      <c r="MHT132" s="42">
        <f t="shared" si="801"/>
        <v>0</v>
      </c>
      <c r="MHU132" s="42">
        <f t="shared" si="801"/>
        <v>0</v>
      </c>
      <c r="MHV132" s="42">
        <f t="shared" si="801"/>
        <v>0</v>
      </c>
      <c r="MHW132" s="42">
        <f t="shared" si="801"/>
        <v>0</v>
      </c>
      <c r="MHX132" s="42">
        <f t="shared" si="801"/>
        <v>0</v>
      </c>
      <c r="MHY132" s="42">
        <f t="shared" si="801"/>
        <v>0</v>
      </c>
      <c r="MHZ132" s="42">
        <f t="shared" si="801"/>
        <v>0</v>
      </c>
      <c r="MIA132" s="42">
        <f t="shared" si="801"/>
        <v>0</v>
      </c>
      <c r="MIB132" s="42">
        <f t="shared" si="801"/>
        <v>0</v>
      </c>
      <c r="MIC132" s="42">
        <f t="shared" ref="MIC132:MKN132" si="802">SUM(MIC127:MIC131)</f>
        <v>0</v>
      </c>
      <c r="MID132" s="42">
        <f t="shared" si="802"/>
        <v>0</v>
      </c>
      <c r="MIE132" s="42">
        <f t="shared" si="802"/>
        <v>0</v>
      </c>
      <c r="MIF132" s="42">
        <f t="shared" si="802"/>
        <v>0</v>
      </c>
      <c r="MIG132" s="42">
        <f t="shared" si="802"/>
        <v>0</v>
      </c>
      <c r="MIH132" s="42">
        <f t="shared" si="802"/>
        <v>0</v>
      </c>
      <c r="MII132" s="42">
        <f t="shared" si="802"/>
        <v>0</v>
      </c>
      <c r="MIJ132" s="42">
        <f t="shared" si="802"/>
        <v>0</v>
      </c>
      <c r="MIK132" s="42" t="e">
        <f>SUM(MIKM28:MIKM32)</f>
        <v>#NAME?</v>
      </c>
      <c r="MIL132" s="42">
        <f t="shared" si="802"/>
        <v>0</v>
      </c>
      <c r="MIM132" s="42">
        <f t="shared" si="802"/>
        <v>0</v>
      </c>
      <c r="MIN132" s="42">
        <f t="shared" si="802"/>
        <v>0</v>
      </c>
      <c r="MIO132" s="42">
        <f t="shared" si="802"/>
        <v>0</v>
      </c>
      <c r="MIP132" s="42">
        <f t="shared" si="802"/>
        <v>0</v>
      </c>
      <c r="MIQ132" s="42">
        <f t="shared" si="802"/>
        <v>0</v>
      </c>
      <c r="MIR132" s="42">
        <f t="shared" si="802"/>
        <v>0</v>
      </c>
      <c r="MIS132" s="42">
        <f t="shared" si="802"/>
        <v>0</v>
      </c>
      <c r="MIT132" s="42">
        <f t="shared" si="802"/>
        <v>0</v>
      </c>
      <c r="MIU132" s="42">
        <f t="shared" si="802"/>
        <v>0</v>
      </c>
      <c r="MIV132" s="42">
        <f t="shared" si="802"/>
        <v>0</v>
      </c>
      <c r="MIW132" s="42">
        <f t="shared" si="802"/>
        <v>0</v>
      </c>
      <c r="MIX132" s="42">
        <f t="shared" si="802"/>
        <v>0</v>
      </c>
      <c r="MIY132" s="42">
        <f t="shared" si="802"/>
        <v>0</v>
      </c>
      <c r="MIZ132" s="42">
        <f t="shared" si="802"/>
        <v>0</v>
      </c>
      <c r="MJA132" s="42">
        <f t="shared" si="802"/>
        <v>0</v>
      </c>
      <c r="MJB132" s="42">
        <f t="shared" si="802"/>
        <v>0</v>
      </c>
      <c r="MJC132" s="42">
        <f t="shared" si="802"/>
        <v>0</v>
      </c>
      <c r="MJD132" s="42">
        <f t="shared" si="802"/>
        <v>0</v>
      </c>
      <c r="MJE132" s="42">
        <f t="shared" si="802"/>
        <v>0</v>
      </c>
      <c r="MJF132" s="42">
        <f t="shared" si="802"/>
        <v>0</v>
      </c>
      <c r="MJG132" s="42">
        <f t="shared" si="802"/>
        <v>0</v>
      </c>
      <c r="MJH132" s="42">
        <f t="shared" si="802"/>
        <v>0</v>
      </c>
      <c r="MJI132" s="42">
        <f t="shared" si="802"/>
        <v>0</v>
      </c>
      <c r="MJJ132" s="42">
        <f t="shared" si="802"/>
        <v>0</v>
      </c>
      <c r="MJK132" s="42" t="e">
        <f>SUM(MJKM28:MJKM32)</f>
        <v>#NAME?</v>
      </c>
      <c r="MJL132" s="42">
        <f t="shared" si="802"/>
        <v>0</v>
      </c>
      <c r="MJM132" s="42">
        <f t="shared" si="802"/>
        <v>0</v>
      </c>
      <c r="MJN132" s="42">
        <f t="shared" si="802"/>
        <v>0</v>
      </c>
      <c r="MJO132" s="42">
        <f t="shared" si="802"/>
        <v>0</v>
      </c>
      <c r="MJP132" s="42">
        <f t="shared" si="802"/>
        <v>0</v>
      </c>
      <c r="MJQ132" s="42">
        <f t="shared" si="802"/>
        <v>0</v>
      </c>
      <c r="MJR132" s="42">
        <f t="shared" si="802"/>
        <v>0</v>
      </c>
      <c r="MJS132" s="42">
        <f t="shared" si="802"/>
        <v>0</v>
      </c>
      <c r="MJT132" s="42">
        <f t="shared" si="802"/>
        <v>0</v>
      </c>
      <c r="MJU132" s="42">
        <f t="shared" si="802"/>
        <v>0</v>
      </c>
      <c r="MJV132" s="42">
        <f t="shared" si="802"/>
        <v>0</v>
      </c>
      <c r="MJW132" s="42">
        <f t="shared" si="802"/>
        <v>0</v>
      </c>
      <c r="MJX132" s="42">
        <f t="shared" si="802"/>
        <v>0</v>
      </c>
      <c r="MJY132" s="42">
        <f t="shared" si="802"/>
        <v>0</v>
      </c>
      <c r="MJZ132" s="42">
        <f t="shared" si="802"/>
        <v>0</v>
      </c>
      <c r="MKA132" s="42">
        <f t="shared" si="802"/>
        <v>0</v>
      </c>
      <c r="MKB132" s="42">
        <f t="shared" si="802"/>
        <v>0</v>
      </c>
      <c r="MKC132" s="42">
        <f t="shared" si="802"/>
        <v>0</v>
      </c>
      <c r="MKD132" s="42">
        <f t="shared" si="802"/>
        <v>0</v>
      </c>
      <c r="MKE132" s="42">
        <f t="shared" si="802"/>
        <v>0</v>
      </c>
      <c r="MKF132" s="42">
        <f t="shared" si="802"/>
        <v>0</v>
      </c>
      <c r="MKG132" s="42">
        <f t="shared" si="802"/>
        <v>0</v>
      </c>
      <c r="MKH132" s="42">
        <f t="shared" si="802"/>
        <v>0</v>
      </c>
      <c r="MKI132" s="42">
        <f t="shared" si="802"/>
        <v>0</v>
      </c>
      <c r="MKJ132" s="42">
        <f t="shared" si="802"/>
        <v>0</v>
      </c>
      <c r="MKK132" s="42" t="e">
        <f>SUM(MKKM28:MKKM32)</f>
        <v>#NAME?</v>
      </c>
      <c r="MKL132" s="42">
        <f t="shared" si="802"/>
        <v>0</v>
      </c>
      <c r="MKM132" s="42">
        <f t="shared" si="802"/>
        <v>0</v>
      </c>
      <c r="MKN132" s="42">
        <f t="shared" si="802"/>
        <v>0</v>
      </c>
      <c r="MKO132" s="42">
        <f t="shared" ref="MKO132:MMZ132" si="803">SUM(MKO127:MKO131)</f>
        <v>0</v>
      </c>
      <c r="MKP132" s="42">
        <f t="shared" si="803"/>
        <v>0</v>
      </c>
      <c r="MKQ132" s="42">
        <f t="shared" si="803"/>
        <v>0</v>
      </c>
      <c r="MKR132" s="42">
        <f t="shared" si="803"/>
        <v>0</v>
      </c>
      <c r="MKS132" s="42">
        <f t="shared" si="803"/>
        <v>0</v>
      </c>
      <c r="MKT132" s="42">
        <f t="shared" si="803"/>
        <v>0</v>
      </c>
      <c r="MKU132" s="42">
        <f t="shared" si="803"/>
        <v>0</v>
      </c>
      <c r="MKV132" s="42">
        <f t="shared" si="803"/>
        <v>0</v>
      </c>
      <c r="MKW132" s="42">
        <f t="shared" si="803"/>
        <v>0</v>
      </c>
      <c r="MKX132" s="42">
        <f t="shared" si="803"/>
        <v>0</v>
      </c>
      <c r="MKY132" s="42">
        <f t="shared" si="803"/>
        <v>0</v>
      </c>
      <c r="MKZ132" s="42">
        <f t="shared" si="803"/>
        <v>0</v>
      </c>
      <c r="MLA132" s="42">
        <f t="shared" si="803"/>
        <v>0</v>
      </c>
      <c r="MLB132" s="42">
        <f t="shared" si="803"/>
        <v>0</v>
      </c>
      <c r="MLC132" s="42">
        <f t="shared" si="803"/>
        <v>0</v>
      </c>
      <c r="MLD132" s="42">
        <f t="shared" si="803"/>
        <v>0</v>
      </c>
      <c r="MLE132" s="42">
        <f t="shared" si="803"/>
        <v>0</v>
      </c>
      <c r="MLF132" s="42">
        <f t="shared" si="803"/>
        <v>0</v>
      </c>
      <c r="MLG132" s="42">
        <f t="shared" si="803"/>
        <v>0</v>
      </c>
      <c r="MLH132" s="42">
        <f t="shared" si="803"/>
        <v>0</v>
      </c>
      <c r="MLI132" s="42">
        <f t="shared" si="803"/>
        <v>0</v>
      </c>
      <c r="MLJ132" s="42">
        <f t="shared" si="803"/>
        <v>0</v>
      </c>
      <c r="MLK132" s="42" t="e">
        <f>SUM(MLKM28:MLKM32)</f>
        <v>#NAME?</v>
      </c>
      <c r="MLL132" s="42">
        <f t="shared" si="803"/>
        <v>0</v>
      </c>
      <c r="MLM132" s="42">
        <f t="shared" si="803"/>
        <v>0</v>
      </c>
      <c r="MLN132" s="42">
        <f t="shared" si="803"/>
        <v>0</v>
      </c>
      <c r="MLO132" s="42">
        <f t="shared" si="803"/>
        <v>0</v>
      </c>
      <c r="MLP132" s="42">
        <f t="shared" si="803"/>
        <v>0</v>
      </c>
      <c r="MLQ132" s="42">
        <f t="shared" si="803"/>
        <v>0</v>
      </c>
      <c r="MLR132" s="42">
        <f t="shared" si="803"/>
        <v>0</v>
      </c>
      <c r="MLS132" s="42">
        <f t="shared" si="803"/>
        <v>0</v>
      </c>
      <c r="MLT132" s="42">
        <f t="shared" si="803"/>
        <v>0</v>
      </c>
      <c r="MLU132" s="42">
        <f t="shared" si="803"/>
        <v>0</v>
      </c>
      <c r="MLV132" s="42">
        <f t="shared" si="803"/>
        <v>0</v>
      </c>
      <c r="MLW132" s="42">
        <f t="shared" si="803"/>
        <v>0</v>
      </c>
      <c r="MLX132" s="42">
        <f t="shared" si="803"/>
        <v>0</v>
      </c>
      <c r="MLY132" s="42">
        <f t="shared" si="803"/>
        <v>0</v>
      </c>
      <c r="MLZ132" s="42">
        <f t="shared" si="803"/>
        <v>0</v>
      </c>
      <c r="MMA132" s="42">
        <f t="shared" si="803"/>
        <v>0</v>
      </c>
      <c r="MMB132" s="42">
        <f t="shared" si="803"/>
        <v>0</v>
      </c>
      <c r="MMC132" s="42">
        <f t="shared" si="803"/>
        <v>0</v>
      </c>
      <c r="MMD132" s="42">
        <f t="shared" si="803"/>
        <v>0</v>
      </c>
      <c r="MME132" s="42">
        <f t="shared" si="803"/>
        <v>0</v>
      </c>
      <c r="MMF132" s="42">
        <f t="shared" si="803"/>
        <v>0</v>
      </c>
      <c r="MMG132" s="42">
        <f t="shared" si="803"/>
        <v>0</v>
      </c>
      <c r="MMH132" s="42">
        <f t="shared" si="803"/>
        <v>0</v>
      </c>
      <c r="MMI132" s="42">
        <f t="shared" si="803"/>
        <v>0</v>
      </c>
      <c r="MMJ132" s="42">
        <f t="shared" si="803"/>
        <v>0</v>
      </c>
      <c r="MMK132" s="42" t="e">
        <f>SUM(MMKM28:MMKM32)</f>
        <v>#NAME?</v>
      </c>
      <c r="MML132" s="42">
        <f t="shared" si="803"/>
        <v>0</v>
      </c>
      <c r="MMM132" s="42">
        <f t="shared" si="803"/>
        <v>0</v>
      </c>
      <c r="MMN132" s="42">
        <f t="shared" si="803"/>
        <v>0</v>
      </c>
      <c r="MMO132" s="42">
        <f t="shared" si="803"/>
        <v>0</v>
      </c>
      <c r="MMP132" s="42">
        <f t="shared" si="803"/>
        <v>0</v>
      </c>
      <c r="MMQ132" s="42">
        <f t="shared" si="803"/>
        <v>0</v>
      </c>
      <c r="MMR132" s="42">
        <f t="shared" si="803"/>
        <v>0</v>
      </c>
      <c r="MMS132" s="42">
        <f t="shared" si="803"/>
        <v>0</v>
      </c>
      <c r="MMT132" s="42">
        <f t="shared" si="803"/>
        <v>0</v>
      </c>
      <c r="MMU132" s="42">
        <f t="shared" si="803"/>
        <v>0</v>
      </c>
      <c r="MMV132" s="42">
        <f t="shared" si="803"/>
        <v>0</v>
      </c>
      <c r="MMW132" s="42">
        <f t="shared" si="803"/>
        <v>0</v>
      </c>
      <c r="MMX132" s="42">
        <f t="shared" si="803"/>
        <v>0</v>
      </c>
      <c r="MMY132" s="42">
        <f t="shared" si="803"/>
        <v>0</v>
      </c>
      <c r="MMZ132" s="42">
        <f t="shared" si="803"/>
        <v>0</v>
      </c>
      <c r="MNA132" s="42">
        <f t="shared" ref="MNA132:MPL132" si="804">SUM(MNA127:MNA131)</f>
        <v>0</v>
      </c>
      <c r="MNB132" s="42">
        <f t="shared" si="804"/>
        <v>0</v>
      </c>
      <c r="MNC132" s="42">
        <f t="shared" si="804"/>
        <v>0</v>
      </c>
      <c r="MND132" s="42">
        <f t="shared" si="804"/>
        <v>0</v>
      </c>
      <c r="MNE132" s="42">
        <f t="shared" si="804"/>
        <v>0</v>
      </c>
      <c r="MNF132" s="42">
        <f t="shared" si="804"/>
        <v>0</v>
      </c>
      <c r="MNG132" s="42">
        <f t="shared" si="804"/>
        <v>0</v>
      </c>
      <c r="MNH132" s="42">
        <f t="shared" si="804"/>
        <v>0</v>
      </c>
      <c r="MNI132" s="42">
        <f t="shared" si="804"/>
        <v>0</v>
      </c>
      <c r="MNJ132" s="42">
        <f t="shared" si="804"/>
        <v>0</v>
      </c>
      <c r="MNK132" s="42" t="e">
        <f>SUM(MNKM28:MNKM32)</f>
        <v>#NAME?</v>
      </c>
      <c r="MNL132" s="42">
        <f t="shared" si="804"/>
        <v>0</v>
      </c>
      <c r="MNM132" s="42">
        <f t="shared" si="804"/>
        <v>0</v>
      </c>
      <c r="MNN132" s="42">
        <f t="shared" si="804"/>
        <v>0</v>
      </c>
      <c r="MNO132" s="42">
        <f t="shared" si="804"/>
        <v>0</v>
      </c>
      <c r="MNP132" s="42">
        <f t="shared" si="804"/>
        <v>0</v>
      </c>
      <c r="MNQ132" s="42">
        <f t="shared" si="804"/>
        <v>0</v>
      </c>
      <c r="MNR132" s="42">
        <f t="shared" si="804"/>
        <v>0</v>
      </c>
      <c r="MNS132" s="42">
        <f t="shared" si="804"/>
        <v>0</v>
      </c>
      <c r="MNT132" s="42">
        <f t="shared" si="804"/>
        <v>0</v>
      </c>
      <c r="MNU132" s="42">
        <f t="shared" si="804"/>
        <v>0</v>
      </c>
      <c r="MNV132" s="42">
        <f t="shared" si="804"/>
        <v>0</v>
      </c>
      <c r="MNW132" s="42">
        <f t="shared" si="804"/>
        <v>0</v>
      </c>
      <c r="MNX132" s="42">
        <f t="shared" si="804"/>
        <v>0</v>
      </c>
      <c r="MNY132" s="42">
        <f t="shared" si="804"/>
        <v>0</v>
      </c>
      <c r="MNZ132" s="42">
        <f t="shared" si="804"/>
        <v>0</v>
      </c>
      <c r="MOA132" s="42">
        <f t="shared" si="804"/>
        <v>0</v>
      </c>
      <c r="MOB132" s="42">
        <f t="shared" si="804"/>
        <v>0</v>
      </c>
      <c r="MOC132" s="42">
        <f t="shared" si="804"/>
        <v>0</v>
      </c>
      <c r="MOD132" s="42">
        <f t="shared" si="804"/>
        <v>0</v>
      </c>
      <c r="MOE132" s="42">
        <f t="shared" si="804"/>
        <v>0</v>
      </c>
      <c r="MOF132" s="42">
        <f t="shared" si="804"/>
        <v>0</v>
      </c>
      <c r="MOG132" s="42">
        <f t="shared" si="804"/>
        <v>0</v>
      </c>
      <c r="MOH132" s="42">
        <f t="shared" si="804"/>
        <v>0</v>
      </c>
      <c r="MOI132" s="42">
        <f t="shared" si="804"/>
        <v>0</v>
      </c>
      <c r="MOJ132" s="42">
        <f t="shared" si="804"/>
        <v>0</v>
      </c>
      <c r="MOK132" s="42" t="e">
        <f>SUM(MOKM28:MOKM32)</f>
        <v>#NAME?</v>
      </c>
      <c r="MOL132" s="42">
        <f t="shared" si="804"/>
        <v>0</v>
      </c>
      <c r="MOM132" s="42">
        <f t="shared" si="804"/>
        <v>0</v>
      </c>
      <c r="MON132" s="42">
        <f t="shared" si="804"/>
        <v>0</v>
      </c>
      <c r="MOO132" s="42">
        <f t="shared" si="804"/>
        <v>0</v>
      </c>
      <c r="MOP132" s="42">
        <f t="shared" si="804"/>
        <v>0</v>
      </c>
      <c r="MOQ132" s="42">
        <f t="shared" si="804"/>
        <v>0</v>
      </c>
      <c r="MOR132" s="42">
        <f t="shared" si="804"/>
        <v>0</v>
      </c>
      <c r="MOS132" s="42">
        <f t="shared" si="804"/>
        <v>0</v>
      </c>
      <c r="MOT132" s="42">
        <f t="shared" si="804"/>
        <v>0</v>
      </c>
      <c r="MOU132" s="42">
        <f t="shared" si="804"/>
        <v>0</v>
      </c>
      <c r="MOV132" s="42">
        <f t="shared" si="804"/>
        <v>0</v>
      </c>
      <c r="MOW132" s="42">
        <f t="shared" si="804"/>
        <v>0</v>
      </c>
      <c r="MOX132" s="42">
        <f t="shared" si="804"/>
        <v>0</v>
      </c>
      <c r="MOY132" s="42">
        <f t="shared" si="804"/>
        <v>0</v>
      </c>
      <c r="MOZ132" s="42">
        <f t="shared" si="804"/>
        <v>0</v>
      </c>
      <c r="MPA132" s="42">
        <f t="shared" si="804"/>
        <v>0</v>
      </c>
      <c r="MPB132" s="42">
        <f t="shared" si="804"/>
        <v>0</v>
      </c>
      <c r="MPC132" s="42">
        <f t="shared" si="804"/>
        <v>0</v>
      </c>
      <c r="MPD132" s="42">
        <f t="shared" si="804"/>
        <v>0</v>
      </c>
      <c r="MPE132" s="42">
        <f t="shared" si="804"/>
        <v>0</v>
      </c>
      <c r="MPF132" s="42">
        <f t="shared" si="804"/>
        <v>0</v>
      </c>
      <c r="MPG132" s="42">
        <f t="shared" si="804"/>
        <v>0</v>
      </c>
      <c r="MPH132" s="42">
        <f t="shared" si="804"/>
        <v>0</v>
      </c>
      <c r="MPI132" s="42">
        <f t="shared" si="804"/>
        <v>0</v>
      </c>
      <c r="MPJ132" s="42">
        <f t="shared" si="804"/>
        <v>0</v>
      </c>
      <c r="MPK132" s="42" t="e">
        <f>SUM(MPKM28:MPKM32)</f>
        <v>#NAME?</v>
      </c>
      <c r="MPL132" s="42">
        <f t="shared" si="804"/>
        <v>0</v>
      </c>
      <c r="MPM132" s="42">
        <f t="shared" ref="MPM132:MRX132" si="805">SUM(MPM127:MPM131)</f>
        <v>0</v>
      </c>
      <c r="MPN132" s="42">
        <f t="shared" si="805"/>
        <v>0</v>
      </c>
      <c r="MPO132" s="42">
        <f t="shared" si="805"/>
        <v>0</v>
      </c>
      <c r="MPP132" s="42">
        <f t="shared" si="805"/>
        <v>0</v>
      </c>
      <c r="MPQ132" s="42">
        <f t="shared" si="805"/>
        <v>0</v>
      </c>
      <c r="MPR132" s="42">
        <f t="shared" si="805"/>
        <v>0</v>
      </c>
      <c r="MPS132" s="42">
        <f t="shared" si="805"/>
        <v>0</v>
      </c>
      <c r="MPT132" s="42">
        <f t="shared" si="805"/>
        <v>0</v>
      </c>
      <c r="MPU132" s="42">
        <f t="shared" si="805"/>
        <v>0</v>
      </c>
      <c r="MPV132" s="42">
        <f t="shared" si="805"/>
        <v>0</v>
      </c>
      <c r="MPW132" s="42">
        <f t="shared" si="805"/>
        <v>0</v>
      </c>
      <c r="MPX132" s="42">
        <f t="shared" si="805"/>
        <v>0</v>
      </c>
      <c r="MPY132" s="42">
        <f t="shared" si="805"/>
        <v>0</v>
      </c>
      <c r="MPZ132" s="42">
        <f t="shared" si="805"/>
        <v>0</v>
      </c>
      <c r="MQA132" s="42">
        <f t="shared" si="805"/>
        <v>0</v>
      </c>
      <c r="MQB132" s="42">
        <f t="shared" si="805"/>
        <v>0</v>
      </c>
      <c r="MQC132" s="42">
        <f t="shared" si="805"/>
        <v>0</v>
      </c>
      <c r="MQD132" s="42">
        <f t="shared" si="805"/>
        <v>0</v>
      </c>
      <c r="MQE132" s="42">
        <f t="shared" si="805"/>
        <v>0</v>
      </c>
      <c r="MQF132" s="42">
        <f t="shared" si="805"/>
        <v>0</v>
      </c>
      <c r="MQG132" s="42">
        <f t="shared" si="805"/>
        <v>0</v>
      </c>
      <c r="MQH132" s="42">
        <f t="shared" si="805"/>
        <v>0</v>
      </c>
      <c r="MQI132" s="42">
        <f t="shared" si="805"/>
        <v>0</v>
      </c>
      <c r="MQJ132" s="42">
        <f t="shared" si="805"/>
        <v>0</v>
      </c>
      <c r="MQK132" s="42" t="e">
        <f>SUM(MQKM28:MQKM32)</f>
        <v>#NAME?</v>
      </c>
      <c r="MQL132" s="42">
        <f t="shared" si="805"/>
        <v>0</v>
      </c>
      <c r="MQM132" s="42">
        <f t="shared" si="805"/>
        <v>0</v>
      </c>
      <c r="MQN132" s="42">
        <f t="shared" si="805"/>
        <v>0</v>
      </c>
      <c r="MQO132" s="42">
        <f t="shared" si="805"/>
        <v>0</v>
      </c>
      <c r="MQP132" s="42">
        <f t="shared" si="805"/>
        <v>0</v>
      </c>
      <c r="MQQ132" s="42">
        <f t="shared" si="805"/>
        <v>0</v>
      </c>
      <c r="MQR132" s="42">
        <f t="shared" si="805"/>
        <v>0</v>
      </c>
      <c r="MQS132" s="42">
        <f t="shared" si="805"/>
        <v>0</v>
      </c>
      <c r="MQT132" s="42">
        <f t="shared" si="805"/>
        <v>0</v>
      </c>
      <c r="MQU132" s="42">
        <f t="shared" si="805"/>
        <v>0</v>
      </c>
      <c r="MQV132" s="42">
        <f t="shared" si="805"/>
        <v>0</v>
      </c>
      <c r="MQW132" s="42">
        <f t="shared" si="805"/>
        <v>0</v>
      </c>
      <c r="MQX132" s="42">
        <f t="shared" si="805"/>
        <v>0</v>
      </c>
      <c r="MQY132" s="42">
        <f t="shared" si="805"/>
        <v>0</v>
      </c>
      <c r="MQZ132" s="42">
        <f t="shared" si="805"/>
        <v>0</v>
      </c>
      <c r="MRA132" s="42">
        <f t="shared" si="805"/>
        <v>0</v>
      </c>
      <c r="MRB132" s="42">
        <f t="shared" si="805"/>
        <v>0</v>
      </c>
      <c r="MRC132" s="42">
        <f t="shared" si="805"/>
        <v>0</v>
      </c>
      <c r="MRD132" s="42">
        <f t="shared" si="805"/>
        <v>0</v>
      </c>
      <c r="MRE132" s="42">
        <f t="shared" si="805"/>
        <v>0</v>
      </c>
      <c r="MRF132" s="42">
        <f t="shared" si="805"/>
        <v>0</v>
      </c>
      <c r="MRG132" s="42">
        <f t="shared" si="805"/>
        <v>0</v>
      </c>
      <c r="MRH132" s="42">
        <f t="shared" si="805"/>
        <v>0</v>
      </c>
      <c r="MRI132" s="42">
        <f t="shared" si="805"/>
        <v>0</v>
      </c>
      <c r="MRJ132" s="42">
        <f t="shared" si="805"/>
        <v>0</v>
      </c>
      <c r="MRK132" s="42" t="e">
        <f>SUM(MRKM28:MRKM32)</f>
        <v>#NAME?</v>
      </c>
      <c r="MRL132" s="42">
        <f t="shared" si="805"/>
        <v>0</v>
      </c>
      <c r="MRM132" s="42">
        <f t="shared" si="805"/>
        <v>0</v>
      </c>
      <c r="MRN132" s="42">
        <f t="shared" si="805"/>
        <v>0</v>
      </c>
      <c r="MRO132" s="42">
        <f t="shared" si="805"/>
        <v>0</v>
      </c>
      <c r="MRP132" s="42">
        <f t="shared" si="805"/>
        <v>0</v>
      </c>
      <c r="MRQ132" s="42">
        <f t="shared" si="805"/>
        <v>0</v>
      </c>
      <c r="MRR132" s="42">
        <f t="shared" si="805"/>
        <v>0</v>
      </c>
      <c r="MRS132" s="42">
        <f t="shared" si="805"/>
        <v>0</v>
      </c>
      <c r="MRT132" s="42">
        <f t="shared" si="805"/>
        <v>0</v>
      </c>
      <c r="MRU132" s="42">
        <f t="shared" si="805"/>
        <v>0</v>
      </c>
      <c r="MRV132" s="42">
        <f t="shared" si="805"/>
        <v>0</v>
      </c>
      <c r="MRW132" s="42">
        <f t="shared" si="805"/>
        <v>0</v>
      </c>
      <c r="MRX132" s="42">
        <f t="shared" si="805"/>
        <v>0</v>
      </c>
      <c r="MRY132" s="42">
        <f t="shared" ref="MRY132:MUJ132" si="806">SUM(MRY127:MRY131)</f>
        <v>0</v>
      </c>
      <c r="MRZ132" s="42">
        <f t="shared" si="806"/>
        <v>0</v>
      </c>
      <c r="MSA132" s="42">
        <f t="shared" si="806"/>
        <v>0</v>
      </c>
      <c r="MSB132" s="42">
        <f t="shared" si="806"/>
        <v>0</v>
      </c>
      <c r="MSC132" s="42">
        <f t="shared" si="806"/>
        <v>0</v>
      </c>
      <c r="MSD132" s="42">
        <f t="shared" si="806"/>
        <v>0</v>
      </c>
      <c r="MSE132" s="42">
        <f t="shared" si="806"/>
        <v>0</v>
      </c>
      <c r="MSF132" s="42">
        <f t="shared" si="806"/>
        <v>0</v>
      </c>
      <c r="MSG132" s="42">
        <f t="shared" si="806"/>
        <v>0</v>
      </c>
      <c r="MSH132" s="42">
        <f t="shared" si="806"/>
        <v>0</v>
      </c>
      <c r="MSI132" s="42">
        <f t="shared" si="806"/>
        <v>0</v>
      </c>
      <c r="MSJ132" s="42">
        <f t="shared" si="806"/>
        <v>0</v>
      </c>
      <c r="MSK132" s="42" t="e">
        <f>SUM(MSKM28:MSKM32)</f>
        <v>#NAME?</v>
      </c>
      <c r="MSL132" s="42">
        <f t="shared" si="806"/>
        <v>0</v>
      </c>
      <c r="MSM132" s="42">
        <f t="shared" si="806"/>
        <v>0</v>
      </c>
      <c r="MSN132" s="42">
        <f t="shared" si="806"/>
        <v>0</v>
      </c>
      <c r="MSO132" s="42">
        <f t="shared" si="806"/>
        <v>0</v>
      </c>
      <c r="MSP132" s="42">
        <f t="shared" si="806"/>
        <v>0</v>
      </c>
      <c r="MSQ132" s="42">
        <f t="shared" si="806"/>
        <v>0</v>
      </c>
      <c r="MSR132" s="42">
        <f t="shared" si="806"/>
        <v>0</v>
      </c>
      <c r="MSS132" s="42">
        <f t="shared" si="806"/>
        <v>0</v>
      </c>
      <c r="MST132" s="42">
        <f t="shared" si="806"/>
        <v>0</v>
      </c>
      <c r="MSU132" s="42">
        <f t="shared" si="806"/>
        <v>0</v>
      </c>
      <c r="MSV132" s="42">
        <f t="shared" si="806"/>
        <v>0</v>
      </c>
      <c r="MSW132" s="42">
        <f t="shared" si="806"/>
        <v>0</v>
      </c>
      <c r="MSX132" s="42">
        <f t="shared" si="806"/>
        <v>0</v>
      </c>
      <c r="MSY132" s="42">
        <f t="shared" si="806"/>
        <v>0</v>
      </c>
      <c r="MSZ132" s="42">
        <f t="shared" si="806"/>
        <v>0</v>
      </c>
      <c r="MTA132" s="42">
        <f t="shared" si="806"/>
        <v>0</v>
      </c>
      <c r="MTB132" s="42">
        <f t="shared" si="806"/>
        <v>0</v>
      </c>
      <c r="MTC132" s="42">
        <f t="shared" si="806"/>
        <v>0</v>
      </c>
      <c r="MTD132" s="42">
        <f t="shared" si="806"/>
        <v>0</v>
      </c>
      <c r="MTE132" s="42">
        <f t="shared" si="806"/>
        <v>0</v>
      </c>
      <c r="MTF132" s="42">
        <f t="shared" si="806"/>
        <v>0</v>
      </c>
      <c r="MTG132" s="42">
        <f t="shared" si="806"/>
        <v>0</v>
      </c>
      <c r="MTH132" s="42">
        <f t="shared" si="806"/>
        <v>0</v>
      </c>
      <c r="MTI132" s="42">
        <f t="shared" si="806"/>
        <v>0</v>
      </c>
      <c r="MTJ132" s="42">
        <f t="shared" si="806"/>
        <v>0</v>
      </c>
      <c r="MTK132" s="42" t="e">
        <f>SUM(MTKM28:MTKM32)</f>
        <v>#NAME?</v>
      </c>
      <c r="MTL132" s="42">
        <f t="shared" si="806"/>
        <v>0</v>
      </c>
      <c r="MTM132" s="42">
        <f t="shared" si="806"/>
        <v>0</v>
      </c>
      <c r="MTN132" s="42">
        <f t="shared" si="806"/>
        <v>0</v>
      </c>
      <c r="MTO132" s="42">
        <f t="shared" si="806"/>
        <v>0</v>
      </c>
      <c r="MTP132" s="42">
        <f t="shared" si="806"/>
        <v>0</v>
      </c>
      <c r="MTQ132" s="42">
        <f t="shared" si="806"/>
        <v>0</v>
      </c>
      <c r="MTR132" s="42">
        <f t="shared" si="806"/>
        <v>0</v>
      </c>
      <c r="MTS132" s="42">
        <f t="shared" si="806"/>
        <v>0</v>
      </c>
      <c r="MTT132" s="42">
        <f t="shared" si="806"/>
        <v>0</v>
      </c>
      <c r="MTU132" s="42">
        <f t="shared" si="806"/>
        <v>0</v>
      </c>
      <c r="MTV132" s="42">
        <f t="shared" si="806"/>
        <v>0</v>
      </c>
      <c r="MTW132" s="42">
        <f t="shared" si="806"/>
        <v>0</v>
      </c>
      <c r="MTX132" s="42">
        <f t="shared" si="806"/>
        <v>0</v>
      </c>
      <c r="MTY132" s="42">
        <f t="shared" si="806"/>
        <v>0</v>
      </c>
      <c r="MTZ132" s="42">
        <f t="shared" si="806"/>
        <v>0</v>
      </c>
      <c r="MUA132" s="42">
        <f t="shared" si="806"/>
        <v>0</v>
      </c>
      <c r="MUB132" s="42">
        <f t="shared" si="806"/>
        <v>0</v>
      </c>
      <c r="MUC132" s="42">
        <f t="shared" si="806"/>
        <v>0</v>
      </c>
      <c r="MUD132" s="42">
        <f t="shared" si="806"/>
        <v>0</v>
      </c>
      <c r="MUE132" s="42">
        <f t="shared" si="806"/>
        <v>0</v>
      </c>
      <c r="MUF132" s="42">
        <f t="shared" si="806"/>
        <v>0</v>
      </c>
      <c r="MUG132" s="42">
        <f t="shared" si="806"/>
        <v>0</v>
      </c>
      <c r="MUH132" s="42">
        <f t="shared" si="806"/>
        <v>0</v>
      </c>
      <c r="MUI132" s="42">
        <f t="shared" si="806"/>
        <v>0</v>
      </c>
      <c r="MUJ132" s="42">
        <f t="shared" si="806"/>
        <v>0</v>
      </c>
      <c r="MUK132" s="42" t="e">
        <f>SUM(MUKM28:MUKM32)</f>
        <v>#NAME?</v>
      </c>
      <c r="MUL132" s="42">
        <f t="shared" ref="MUL132:MWV132" si="807">SUM(MUL127:MUL131)</f>
        <v>0</v>
      </c>
      <c r="MUM132" s="42">
        <f t="shared" si="807"/>
        <v>0</v>
      </c>
      <c r="MUN132" s="42">
        <f t="shared" si="807"/>
        <v>0</v>
      </c>
      <c r="MUO132" s="42">
        <f t="shared" si="807"/>
        <v>0</v>
      </c>
      <c r="MUP132" s="42">
        <f t="shared" si="807"/>
        <v>0</v>
      </c>
      <c r="MUQ132" s="42">
        <f t="shared" si="807"/>
        <v>0</v>
      </c>
      <c r="MUR132" s="42">
        <f t="shared" si="807"/>
        <v>0</v>
      </c>
      <c r="MUS132" s="42">
        <f t="shared" si="807"/>
        <v>0</v>
      </c>
      <c r="MUT132" s="42">
        <f t="shared" si="807"/>
        <v>0</v>
      </c>
      <c r="MUU132" s="42">
        <f t="shared" si="807"/>
        <v>0</v>
      </c>
      <c r="MUV132" s="42">
        <f t="shared" si="807"/>
        <v>0</v>
      </c>
      <c r="MUW132" s="42">
        <f t="shared" si="807"/>
        <v>0</v>
      </c>
      <c r="MUX132" s="42">
        <f t="shared" si="807"/>
        <v>0</v>
      </c>
      <c r="MUY132" s="42">
        <f t="shared" si="807"/>
        <v>0</v>
      </c>
      <c r="MUZ132" s="42">
        <f t="shared" si="807"/>
        <v>0</v>
      </c>
      <c r="MVA132" s="42">
        <f t="shared" si="807"/>
        <v>0</v>
      </c>
      <c r="MVB132" s="42">
        <f t="shared" si="807"/>
        <v>0</v>
      </c>
      <c r="MVC132" s="42">
        <f t="shared" si="807"/>
        <v>0</v>
      </c>
      <c r="MVD132" s="42">
        <f t="shared" si="807"/>
        <v>0</v>
      </c>
      <c r="MVE132" s="42">
        <f t="shared" si="807"/>
        <v>0</v>
      </c>
      <c r="MVF132" s="42">
        <f t="shared" si="807"/>
        <v>0</v>
      </c>
      <c r="MVG132" s="42">
        <f t="shared" si="807"/>
        <v>0</v>
      </c>
      <c r="MVH132" s="42">
        <f t="shared" si="807"/>
        <v>0</v>
      </c>
      <c r="MVI132" s="42">
        <f t="shared" si="807"/>
        <v>0</v>
      </c>
      <c r="MVJ132" s="42">
        <f t="shared" si="807"/>
        <v>0</v>
      </c>
      <c r="MVK132" s="42" t="e">
        <f>SUM(MVKM28:MVKM32)</f>
        <v>#NAME?</v>
      </c>
      <c r="MVL132" s="42">
        <f t="shared" si="807"/>
        <v>0</v>
      </c>
      <c r="MVM132" s="42">
        <f t="shared" si="807"/>
        <v>0</v>
      </c>
      <c r="MVN132" s="42">
        <f t="shared" si="807"/>
        <v>0</v>
      </c>
      <c r="MVO132" s="42">
        <f t="shared" si="807"/>
        <v>0</v>
      </c>
      <c r="MVP132" s="42">
        <f t="shared" si="807"/>
        <v>0</v>
      </c>
      <c r="MVQ132" s="42">
        <f t="shared" si="807"/>
        <v>0</v>
      </c>
      <c r="MVR132" s="42">
        <f t="shared" si="807"/>
        <v>0</v>
      </c>
      <c r="MVS132" s="42">
        <f t="shared" si="807"/>
        <v>0</v>
      </c>
      <c r="MVT132" s="42">
        <f t="shared" si="807"/>
        <v>0</v>
      </c>
      <c r="MVU132" s="42">
        <f t="shared" si="807"/>
        <v>0</v>
      </c>
      <c r="MVV132" s="42">
        <f t="shared" si="807"/>
        <v>0</v>
      </c>
      <c r="MVW132" s="42">
        <f t="shared" si="807"/>
        <v>0</v>
      </c>
      <c r="MVX132" s="42">
        <f t="shared" si="807"/>
        <v>0</v>
      </c>
      <c r="MVY132" s="42">
        <f t="shared" si="807"/>
        <v>0</v>
      </c>
      <c r="MVZ132" s="42">
        <f t="shared" si="807"/>
        <v>0</v>
      </c>
      <c r="MWA132" s="42">
        <f t="shared" si="807"/>
        <v>0</v>
      </c>
      <c r="MWB132" s="42">
        <f t="shared" si="807"/>
        <v>0</v>
      </c>
      <c r="MWC132" s="42">
        <f t="shared" si="807"/>
        <v>0</v>
      </c>
      <c r="MWD132" s="42">
        <f t="shared" si="807"/>
        <v>0</v>
      </c>
      <c r="MWE132" s="42">
        <f t="shared" si="807"/>
        <v>0</v>
      </c>
      <c r="MWF132" s="42">
        <f t="shared" si="807"/>
        <v>0</v>
      </c>
      <c r="MWG132" s="42">
        <f t="shared" si="807"/>
        <v>0</v>
      </c>
      <c r="MWH132" s="42">
        <f t="shared" si="807"/>
        <v>0</v>
      </c>
      <c r="MWI132" s="42">
        <f t="shared" si="807"/>
        <v>0</v>
      </c>
      <c r="MWJ132" s="42">
        <f t="shared" si="807"/>
        <v>0</v>
      </c>
      <c r="MWK132" s="42" t="e">
        <f>SUM(MWKM28:MWKM32)</f>
        <v>#NAME?</v>
      </c>
      <c r="MWL132" s="42">
        <f t="shared" si="807"/>
        <v>0</v>
      </c>
      <c r="MWM132" s="42">
        <f t="shared" si="807"/>
        <v>0</v>
      </c>
      <c r="MWN132" s="42">
        <f t="shared" si="807"/>
        <v>0</v>
      </c>
      <c r="MWO132" s="42">
        <f t="shared" si="807"/>
        <v>0</v>
      </c>
      <c r="MWP132" s="42">
        <f t="shared" si="807"/>
        <v>0</v>
      </c>
      <c r="MWQ132" s="42">
        <f t="shared" si="807"/>
        <v>0</v>
      </c>
      <c r="MWR132" s="42">
        <f t="shared" si="807"/>
        <v>0</v>
      </c>
      <c r="MWS132" s="42">
        <f t="shared" si="807"/>
        <v>0</v>
      </c>
      <c r="MWT132" s="42">
        <f t="shared" si="807"/>
        <v>0</v>
      </c>
      <c r="MWU132" s="42">
        <f t="shared" si="807"/>
        <v>0</v>
      </c>
      <c r="MWV132" s="42">
        <f t="shared" si="807"/>
        <v>0</v>
      </c>
      <c r="MWW132" s="42">
        <f t="shared" ref="MWW132:MZH132" si="808">SUM(MWW127:MWW131)</f>
        <v>0</v>
      </c>
      <c r="MWX132" s="42">
        <f t="shared" si="808"/>
        <v>0</v>
      </c>
      <c r="MWY132" s="42">
        <f t="shared" si="808"/>
        <v>0</v>
      </c>
      <c r="MWZ132" s="42">
        <f t="shared" si="808"/>
        <v>0</v>
      </c>
      <c r="MXA132" s="42">
        <f t="shared" si="808"/>
        <v>0</v>
      </c>
      <c r="MXB132" s="42">
        <f t="shared" si="808"/>
        <v>0</v>
      </c>
      <c r="MXC132" s="42">
        <f t="shared" si="808"/>
        <v>0</v>
      </c>
      <c r="MXD132" s="42">
        <f t="shared" si="808"/>
        <v>0</v>
      </c>
      <c r="MXE132" s="42">
        <f t="shared" si="808"/>
        <v>0</v>
      </c>
      <c r="MXF132" s="42">
        <f t="shared" si="808"/>
        <v>0</v>
      </c>
      <c r="MXG132" s="42">
        <f t="shared" si="808"/>
        <v>0</v>
      </c>
      <c r="MXH132" s="42">
        <f t="shared" si="808"/>
        <v>0</v>
      </c>
      <c r="MXI132" s="42">
        <f t="shared" si="808"/>
        <v>0</v>
      </c>
      <c r="MXJ132" s="42">
        <f t="shared" si="808"/>
        <v>0</v>
      </c>
      <c r="MXK132" s="42" t="e">
        <f>SUM(MXKM28:MXKM32)</f>
        <v>#NAME?</v>
      </c>
      <c r="MXL132" s="42">
        <f t="shared" si="808"/>
        <v>0</v>
      </c>
      <c r="MXM132" s="42">
        <f t="shared" si="808"/>
        <v>0</v>
      </c>
      <c r="MXN132" s="42">
        <f t="shared" si="808"/>
        <v>0</v>
      </c>
      <c r="MXO132" s="42">
        <f t="shared" si="808"/>
        <v>0</v>
      </c>
      <c r="MXP132" s="42">
        <f t="shared" si="808"/>
        <v>0</v>
      </c>
      <c r="MXQ132" s="42">
        <f t="shared" si="808"/>
        <v>0</v>
      </c>
      <c r="MXR132" s="42">
        <f t="shared" si="808"/>
        <v>0</v>
      </c>
      <c r="MXS132" s="42">
        <f t="shared" si="808"/>
        <v>0</v>
      </c>
      <c r="MXT132" s="42">
        <f t="shared" si="808"/>
        <v>0</v>
      </c>
      <c r="MXU132" s="42">
        <f t="shared" si="808"/>
        <v>0</v>
      </c>
      <c r="MXV132" s="42">
        <f t="shared" si="808"/>
        <v>0</v>
      </c>
      <c r="MXW132" s="42">
        <f t="shared" si="808"/>
        <v>0</v>
      </c>
      <c r="MXX132" s="42">
        <f t="shared" si="808"/>
        <v>0</v>
      </c>
      <c r="MXY132" s="42">
        <f t="shared" si="808"/>
        <v>0</v>
      </c>
      <c r="MXZ132" s="42">
        <f t="shared" si="808"/>
        <v>0</v>
      </c>
      <c r="MYA132" s="42">
        <f t="shared" si="808"/>
        <v>0</v>
      </c>
      <c r="MYB132" s="42">
        <f t="shared" si="808"/>
        <v>0</v>
      </c>
      <c r="MYC132" s="42">
        <f t="shared" si="808"/>
        <v>0</v>
      </c>
      <c r="MYD132" s="42">
        <f t="shared" si="808"/>
        <v>0</v>
      </c>
      <c r="MYE132" s="42">
        <f t="shared" si="808"/>
        <v>0</v>
      </c>
      <c r="MYF132" s="42">
        <f t="shared" si="808"/>
        <v>0</v>
      </c>
      <c r="MYG132" s="42">
        <f t="shared" si="808"/>
        <v>0</v>
      </c>
      <c r="MYH132" s="42">
        <f t="shared" si="808"/>
        <v>0</v>
      </c>
      <c r="MYI132" s="42">
        <f t="shared" si="808"/>
        <v>0</v>
      </c>
      <c r="MYJ132" s="42">
        <f t="shared" si="808"/>
        <v>0</v>
      </c>
      <c r="MYK132" s="42" t="e">
        <f>SUM(MYKM28:MYKM32)</f>
        <v>#NAME?</v>
      </c>
      <c r="MYL132" s="42">
        <f t="shared" si="808"/>
        <v>0</v>
      </c>
      <c r="MYM132" s="42">
        <f t="shared" si="808"/>
        <v>0</v>
      </c>
      <c r="MYN132" s="42">
        <f t="shared" si="808"/>
        <v>0</v>
      </c>
      <c r="MYO132" s="42">
        <f t="shared" si="808"/>
        <v>0</v>
      </c>
      <c r="MYP132" s="42">
        <f t="shared" si="808"/>
        <v>0</v>
      </c>
      <c r="MYQ132" s="42">
        <f t="shared" si="808"/>
        <v>0</v>
      </c>
      <c r="MYR132" s="42">
        <f t="shared" si="808"/>
        <v>0</v>
      </c>
      <c r="MYS132" s="42">
        <f t="shared" si="808"/>
        <v>0</v>
      </c>
      <c r="MYT132" s="42">
        <f t="shared" si="808"/>
        <v>0</v>
      </c>
      <c r="MYU132" s="42">
        <f t="shared" si="808"/>
        <v>0</v>
      </c>
      <c r="MYV132" s="42">
        <f t="shared" si="808"/>
        <v>0</v>
      </c>
      <c r="MYW132" s="42">
        <f t="shared" si="808"/>
        <v>0</v>
      </c>
      <c r="MYX132" s="42">
        <f t="shared" si="808"/>
        <v>0</v>
      </c>
      <c r="MYY132" s="42">
        <f t="shared" si="808"/>
        <v>0</v>
      </c>
      <c r="MYZ132" s="42">
        <f t="shared" si="808"/>
        <v>0</v>
      </c>
      <c r="MZA132" s="42">
        <f t="shared" si="808"/>
        <v>0</v>
      </c>
      <c r="MZB132" s="42">
        <f t="shared" si="808"/>
        <v>0</v>
      </c>
      <c r="MZC132" s="42">
        <f t="shared" si="808"/>
        <v>0</v>
      </c>
      <c r="MZD132" s="42">
        <f t="shared" si="808"/>
        <v>0</v>
      </c>
      <c r="MZE132" s="42">
        <f t="shared" si="808"/>
        <v>0</v>
      </c>
      <c r="MZF132" s="42">
        <f t="shared" si="808"/>
        <v>0</v>
      </c>
      <c r="MZG132" s="42">
        <f t="shared" si="808"/>
        <v>0</v>
      </c>
      <c r="MZH132" s="42">
        <f t="shared" si="808"/>
        <v>0</v>
      </c>
      <c r="MZI132" s="42">
        <f t="shared" ref="MZI132:NBT132" si="809">SUM(MZI127:MZI131)</f>
        <v>0</v>
      </c>
      <c r="MZJ132" s="42">
        <f t="shared" si="809"/>
        <v>0</v>
      </c>
      <c r="MZK132" s="42" t="e">
        <f>SUM(MZKM28:MZKM32)</f>
        <v>#NAME?</v>
      </c>
      <c r="MZL132" s="42">
        <f t="shared" si="809"/>
        <v>0</v>
      </c>
      <c r="MZM132" s="42">
        <f t="shared" si="809"/>
        <v>0</v>
      </c>
      <c r="MZN132" s="42">
        <f t="shared" si="809"/>
        <v>0</v>
      </c>
      <c r="MZO132" s="42">
        <f t="shared" si="809"/>
        <v>0</v>
      </c>
      <c r="MZP132" s="42">
        <f t="shared" si="809"/>
        <v>0</v>
      </c>
      <c r="MZQ132" s="42">
        <f t="shared" si="809"/>
        <v>0</v>
      </c>
      <c r="MZR132" s="42">
        <f t="shared" si="809"/>
        <v>0</v>
      </c>
      <c r="MZS132" s="42">
        <f t="shared" si="809"/>
        <v>0</v>
      </c>
      <c r="MZT132" s="42">
        <f t="shared" si="809"/>
        <v>0</v>
      </c>
      <c r="MZU132" s="42">
        <f t="shared" si="809"/>
        <v>0</v>
      </c>
      <c r="MZV132" s="42">
        <f t="shared" si="809"/>
        <v>0</v>
      </c>
      <c r="MZW132" s="42">
        <f t="shared" si="809"/>
        <v>0</v>
      </c>
      <c r="MZX132" s="42">
        <f t="shared" si="809"/>
        <v>0</v>
      </c>
      <c r="MZY132" s="42">
        <f t="shared" si="809"/>
        <v>0</v>
      </c>
      <c r="MZZ132" s="42">
        <f t="shared" si="809"/>
        <v>0</v>
      </c>
      <c r="NAA132" s="42">
        <f t="shared" si="809"/>
        <v>0</v>
      </c>
      <c r="NAB132" s="42">
        <f t="shared" si="809"/>
        <v>0</v>
      </c>
      <c r="NAC132" s="42">
        <f t="shared" si="809"/>
        <v>0</v>
      </c>
      <c r="NAD132" s="42">
        <f t="shared" si="809"/>
        <v>0</v>
      </c>
      <c r="NAE132" s="42">
        <f t="shared" si="809"/>
        <v>0</v>
      </c>
      <c r="NAF132" s="42">
        <f t="shared" si="809"/>
        <v>0</v>
      </c>
      <c r="NAG132" s="42">
        <f t="shared" si="809"/>
        <v>0</v>
      </c>
      <c r="NAH132" s="42">
        <f t="shared" si="809"/>
        <v>0</v>
      </c>
      <c r="NAI132" s="42">
        <f t="shared" si="809"/>
        <v>0</v>
      </c>
      <c r="NAJ132" s="42">
        <f t="shared" si="809"/>
        <v>0</v>
      </c>
      <c r="NAK132" s="42" t="e">
        <f>SUM(NAKM28:NAKM32)</f>
        <v>#NAME?</v>
      </c>
      <c r="NAL132" s="42">
        <f t="shared" si="809"/>
        <v>0</v>
      </c>
      <c r="NAM132" s="42">
        <f t="shared" si="809"/>
        <v>0</v>
      </c>
      <c r="NAN132" s="42">
        <f t="shared" si="809"/>
        <v>0</v>
      </c>
      <c r="NAO132" s="42">
        <f t="shared" si="809"/>
        <v>0</v>
      </c>
      <c r="NAP132" s="42">
        <f t="shared" si="809"/>
        <v>0</v>
      </c>
      <c r="NAQ132" s="42">
        <f t="shared" si="809"/>
        <v>0</v>
      </c>
      <c r="NAR132" s="42">
        <f t="shared" si="809"/>
        <v>0</v>
      </c>
      <c r="NAS132" s="42">
        <f t="shared" si="809"/>
        <v>0</v>
      </c>
      <c r="NAT132" s="42">
        <f t="shared" si="809"/>
        <v>0</v>
      </c>
      <c r="NAU132" s="42">
        <f t="shared" si="809"/>
        <v>0</v>
      </c>
      <c r="NAV132" s="42">
        <f t="shared" si="809"/>
        <v>0</v>
      </c>
      <c r="NAW132" s="42">
        <f t="shared" si="809"/>
        <v>0</v>
      </c>
      <c r="NAX132" s="42">
        <f t="shared" si="809"/>
        <v>0</v>
      </c>
      <c r="NAY132" s="42">
        <f t="shared" si="809"/>
        <v>0</v>
      </c>
      <c r="NAZ132" s="42">
        <f t="shared" si="809"/>
        <v>0</v>
      </c>
      <c r="NBA132" s="42">
        <f t="shared" si="809"/>
        <v>0</v>
      </c>
      <c r="NBB132" s="42">
        <f t="shared" si="809"/>
        <v>0</v>
      </c>
      <c r="NBC132" s="42">
        <f t="shared" si="809"/>
        <v>0</v>
      </c>
      <c r="NBD132" s="42">
        <f t="shared" si="809"/>
        <v>0</v>
      </c>
      <c r="NBE132" s="42">
        <f t="shared" si="809"/>
        <v>0</v>
      </c>
      <c r="NBF132" s="42">
        <f t="shared" si="809"/>
        <v>0</v>
      </c>
      <c r="NBG132" s="42">
        <f t="shared" si="809"/>
        <v>0</v>
      </c>
      <c r="NBH132" s="42">
        <f t="shared" si="809"/>
        <v>0</v>
      </c>
      <c r="NBI132" s="42">
        <f t="shared" si="809"/>
        <v>0</v>
      </c>
      <c r="NBJ132" s="42">
        <f t="shared" si="809"/>
        <v>0</v>
      </c>
      <c r="NBK132" s="42" t="e">
        <f>SUM(NBKM28:NBKM32)</f>
        <v>#NAME?</v>
      </c>
      <c r="NBL132" s="42">
        <f t="shared" si="809"/>
        <v>0</v>
      </c>
      <c r="NBM132" s="42">
        <f t="shared" si="809"/>
        <v>0</v>
      </c>
      <c r="NBN132" s="42">
        <f t="shared" si="809"/>
        <v>0</v>
      </c>
      <c r="NBO132" s="42">
        <f t="shared" si="809"/>
        <v>0</v>
      </c>
      <c r="NBP132" s="42">
        <f t="shared" si="809"/>
        <v>0</v>
      </c>
      <c r="NBQ132" s="42">
        <f t="shared" si="809"/>
        <v>0</v>
      </c>
      <c r="NBR132" s="42">
        <f t="shared" si="809"/>
        <v>0</v>
      </c>
      <c r="NBS132" s="42">
        <f t="shared" si="809"/>
        <v>0</v>
      </c>
      <c r="NBT132" s="42">
        <f t="shared" si="809"/>
        <v>0</v>
      </c>
      <c r="NBU132" s="42">
        <f t="shared" ref="NBU132:NEF132" si="810">SUM(NBU127:NBU131)</f>
        <v>0</v>
      </c>
      <c r="NBV132" s="42">
        <f t="shared" si="810"/>
        <v>0</v>
      </c>
      <c r="NBW132" s="42">
        <f t="shared" si="810"/>
        <v>0</v>
      </c>
      <c r="NBX132" s="42">
        <f t="shared" si="810"/>
        <v>0</v>
      </c>
      <c r="NBY132" s="42">
        <f t="shared" si="810"/>
        <v>0</v>
      </c>
      <c r="NBZ132" s="42">
        <f t="shared" si="810"/>
        <v>0</v>
      </c>
      <c r="NCA132" s="42">
        <f t="shared" si="810"/>
        <v>0</v>
      </c>
      <c r="NCB132" s="42">
        <f t="shared" si="810"/>
        <v>0</v>
      </c>
      <c r="NCC132" s="42">
        <f t="shared" si="810"/>
        <v>0</v>
      </c>
      <c r="NCD132" s="42">
        <f t="shared" si="810"/>
        <v>0</v>
      </c>
      <c r="NCE132" s="42">
        <f t="shared" si="810"/>
        <v>0</v>
      </c>
      <c r="NCF132" s="42">
        <f t="shared" si="810"/>
        <v>0</v>
      </c>
      <c r="NCG132" s="42">
        <f t="shared" si="810"/>
        <v>0</v>
      </c>
      <c r="NCH132" s="42">
        <f t="shared" si="810"/>
        <v>0</v>
      </c>
      <c r="NCI132" s="42">
        <f t="shared" si="810"/>
        <v>0</v>
      </c>
      <c r="NCJ132" s="42">
        <f t="shared" si="810"/>
        <v>0</v>
      </c>
      <c r="NCK132" s="42" t="e">
        <f>SUM(NCKM28:NCKM32)</f>
        <v>#NAME?</v>
      </c>
      <c r="NCL132" s="42">
        <f t="shared" si="810"/>
        <v>0</v>
      </c>
      <c r="NCM132" s="42">
        <f t="shared" si="810"/>
        <v>0</v>
      </c>
      <c r="NCN132" s="42">
        <f t="shared" si="810"/>
        <v>0</v>
      </c>
      <c r="NCO132" s="42">
        <f t="shared" si="810"/>
        <v>0</v>
      </c>
      <c r="NCP132" s="42">
        <f t="shared" si="810"/>
        <v>0</v>
      </c>
      <c r="NCQ132" s="42">
        <f t="shared" si="810"/>
        <v>0</v>
      </c>
      <c r="NCR132" s="42">
        <f t="shared" si="810"/>
        <v>0</v>
      </c>
      <c r="NCS132" s="42">
        <f t="shared" si="810"/>
        <v>0</v>
      </c>
      <c r="NCT132" s="42">
        <f t="shared" si="810"/>
        <v>0</v>
      </c>
      <c r="NCU132" s="42">
        <f t="shared" si="810"/>
        <v>0</v>
      </c>
      <c r="NCV132" s="42">
        <f t="shared" si="810"/>
        <v>0</v>
      </c>
      <c r="NCW132" s="42">
        <f t="shared" si="810"/>
        <v>0</v>
      </c>
      <c r="NCX132" s="42">
        <f t="shared" si="810"/>
        <v>0</v>
      </c>
      <c r="NCY132" s="42">
        <f t="shared" si="810"/>
        <v>0</v>
      </c>
      <c r="NCZ132" s="42">
        <f t="shared" si="810"/>
        <v>0</v>
      </c>
      <c r="NDA132" s="42">
        <f t="shared" si="810"/>
        <v>0</v>
      </c>
      <c r="NDB132" s="42">
        <f t="shared" si="810"/>
        <v>0</v>
      </c>
      <c r="NDC132" s="42">
        <f t="shared" si="810"/>
        <v>0</v>
      </c>
      <c r="NDD132" s="42">
        <f t="shared" si="810"/>
        <v>0</v>
      </c>
      <c r="NDE132" s="42">
        <f t="shared" si="810"/>
        <v>0</v>
      </c>
      <c r="NDF132" s="42">
        <f t="shared" si="810"/>
        <v>0</v>
      </c>
      <c r="NDG132" s="42">
        <f t="shared" si="810"/>
        <v>0</v>
      </c>
      <c r="NDH132" s="42">
        <f t="shared" si="810"/>
        <v>0</v>
      </c>
      <c r="NDI132" s="42">
        <f t="shared" si="810"/>
        <v>0</v>
      </c>
      <c r="NDJ132" s="42">
        <f t="shared" si="810"/>
        <v>0</v>
      </c>
      <c r="NDK132" s="42" t="e">
        <f>SUM(NDKM28:NDKM32)</f>
        <v>#NAME?</v>
      </c>
      <c r="NDL132" s="42">
        <f t="shared" si="810"/>
        <v>0</v>
      </c>
      <c r="NDM132" s="42">
        <f t="shared" si="810"/>
        <v>0</v>
      </c>
      <c r="NDN132" s="42">
        <f t="shared" si="810"/>
        <v>0</v>
      </c>
      <c r="NDO132" s="42">
        <f t="shared" si="810"/>
        <v>0</v>
      </c>
      <c r="NDP132" s="42">
        <f t="shared" si="810"/>
        <v>0</v>
      </c>
      <c r="NDQ132" s="42">
        <f t="shared" si="810"/>
        <v>0</v>
      </c>
      <c r="NDR132" s="42">
        <f t="shared" si="810"/>
        <v>0</v>
      </c>
      <c r="NDS132" s="42">
        <f t="shared" si="810"/>
        <v>0</v>
      </c>
      <c r="NDT132" s="42">
        <f t="shared" si="810"/>
        <v>0</v>
      </c>
      <c r="NDU132" s="42">
        <f t="shared" si="810"/>
        <v>0</v>
      </c>
      <c r="NDV132" s="42">
        <f t="shared" si="810"/>
        <v>0</v>
      </c>
      <c r="NDW132" s="42">
        <f t="shared" si="810"/>
        <v>0</v>
      </c>
      <c r="NDX132" s="42">
        <f t="shared" si="810"/>
        <v>0</v>
      </c>
      <c r="NDY132" s="42">
        <f t="shared" si="810"/>
        <v>0</v>
      </c>
      <c r="NDZ132" s="42">
        <f t="shared" si="810"/>
        <v>0</v>
      </c>
      <c r="NEA132" s="42">
        <f t="shared" si="810"/>
        <v>0</v>
      </c>
      <c r="NEB132" s="42">
        <f t="shared" si="810"/>
        <v>0</v>
      </c>
      <c r="NEC132" s="42">
        <f t="shared" si="810"/>
        <v>0</v>
      </c>
      <c r="NED132" s="42">
        <f t="shared" si="810"/>
        <v>0</v>
      </c>
      <c r="NEE132" s="42">
        <f t="shared" si="810"/>
        <v>0</v>
      </c>
      <c r="NEF132" s="42">
        <f t="shared" si="810"/>
        <v>0</v>
      </c>
      <c r="NEG132" s="42">
        <f t="shared" ref="NEG132:NGR132" si="811">SUM(NEG127:NEG131)</f>
        <v>0</v>
      </c>
      <c r="NEH132" s="42">
        <f t="shared" si="811"/>
        <v>0</v>
      </c>
      <c r="NEI132" s="42">
        <f t="shared" si="811"/>
        <v>0</v>
      </c>
      <c r="NEJ132" s="42">
        <f t="shared" si="811"/>
        <v>0</v>
      </c>
      <c r="NEK132" s="42" t="e">
        <f>SUM(NEKM28:NEKM32)</f>
        <v>#NAME?</v>
      </c>
      <c r="NEL132" s="42">
        <f t="shared" si="811"/>
        <v>0</v>
      </c>
      <c r="NEM132" s="42">
        <f t="shared" si="811"/>
        <v>0</v>
      </c>
      <c r="NEN132" s="42">
        <f t="shared" si="811"/>
        <v>0</v>
      </c>
      <c r="NEO132" s="42">
        <f t="shared" si="811"/>
        <v>0</v>
      </c>
      <c r="NEP132" s="42">
        <f t="shared" si="811"/>
        <v>0</v>
      </c>
      <c r="NEQ132" s="42">
        <f t="shared" si="811"/>
        <v>0</v>
      </c>
      <c r="NER132" s="42">
        <f t="shared" si="811"/>
        <v>0</v>
      </c>
      <c r="NES132" s="42">
        <f t="shared" si="811"/>
        <v>0</v>
      </c>
      <c r="NET132" s="42">
        <f t="shared" si="811"/>
        <v>0</v>
      </c>
      <c r="NEU132" s="42">
        <f t="shared" si="811"/>
        <v>0</v>
      </c>
      <c r="NEV132" s="42">
        <f t="shared" si="811"/>
        <v>0</v>
      </c>
      <c r="NEW132" s="42">
        <f t="shared" si="811"/>
        <v>0</v>
      </c>
      <c r="NEX132" s="42">
        <f t="shared" si="811"/>
        <v>0</v>
      </c>
      <c r="NEY132" s="42">
        <f t="shared" si="811"/>
        <v>0</v>
      </c>
      <c r="NEZ132" s="42">
        <f t="shared" si="811"/>
        <v>0</v>
      </c>
      <c r="NFA132" s="42">
        <f t="shared" si="811"/>
        <v>0</v>
      </c>
      <c r="NFB132" s="42">
        <f t="shared" si="811"/>
        <v>0</v>
      </c>
      <c r="NFC132" s="42">
        <f t="shared" si="811"/>
        <v>0</v>
      </c>
      <c r="NFD132" s="42">
        <f t="shared" si="811"/>
        <v>0</v>
      </c>
      <c r="NFE132" s="42">
        <f t="shared" si="811"/>
        <v>0</v>
      </c>
      <c r="NFF132" s="42">
        <f t="shared" si="811"/>
        <v>0</v>
      </c>
      <c r="NFG132" s="42">
        <f t="shared" si="811"/>
        <v>0</v>
      </c>
      <c r="NFH132" s="42">
        <f t="shared" si="811"/>
        <v>0</v>
      </c>
      <c r="NFI132" s="42">
        <f t="shared" si="811"/>
        <v>0</v>
      </c>
      <c r="NFJ132" s="42">
        <f t="shared" si="811"/>
        <v>0</v>
      </c>
      <c r="NFK132" s="42" t="e">
        <f>SUM(NFKM28:NFKM32)</f>
        <v>#NAME?</v>
      </c>
      <c r="NFL132" s="42">
        <f t="shared" si="811"/>
        <v>0</v>
      </c>
      <c r="NFM132" s="42">
        <f t="shared" si="811"/>
        <v>0</v>
      </c>
      <c r="NFN132" s="42">
        <f t="shared" si="811"/>
        <v>0</v>
      </c>
      <c r="NFO132" s="42">
        <f t="shared" si="811"/>
        <v>0</v>
      </c>
      <c r="NFP132" s="42">
        <f t="shared" si="811"/>
        <v>0</v>
      </c>
      <c r="NFQ132" s="42">
        <f t="shared" si="811"/>
        <v>0</v>
      </c>
      <c r="NFR132" s="42">
        <f t="shared" si="811"/>
        <v>0</v>
      </c>
      <c r="NFS132" s="42">
        <f t="shared" si="811"/>
        <v>0</v>
      </c>
      <c r="NFT132" s="42">
        <f t="shared" si="811"/>
        <v>0</v>
      </c>
      <c r="NFU132" s="42">
        <f t="shared" si="811"/>
        <v>0</v>
      </c>
      <c r="NFV132" s="42">
        <f t="shared" si="811"/>
        <v>0</v>
      </c>
      <c r="NFW132" s="42">
        <f t="shared" si="811"/>
        <v>0</v>
      </c>
      <c r="NFX132" s="42">
        <f t="shared" si="811"/>
        <v>0</v>
      </c>
      <c r="NFY132" s="42">
        <f t="shared" si="811"/>
        <v>0</v>
      </c>
      <c r="NFZ132" s="42">
        <f t="shared" si="811"/>
        <v>0</v>
      </c>
      <c r="NGA132" s="42">
        <f t="shared" si="811"/>
        <v>0</v>
      </c>
      <c r="NGB132" s="42">
        <f t="shared" si="811"/>
        <v>0</v>
      </c>
      <c r="NGC132" s="42">
        <f t="shared" si="811"/>
        <v>0</v>
      </c>
      <c r="NGD132" s="42">
        <f t="shared" si="811"/>
        <v>0</v>
      </c>
      <c r="NGE132" s="42">
        <f t="shared" si="811"/>
        <v>0</v>
      </c>
      <c r="NGF132" s="42">
        <f t="shared" si="811"/>
        <v>0</v>
      </c>
      <c r="NGG132" s="42">
        <f t="shared" si="811"/>
        <v>0</v>
      </c>
      <c r="NGH132" s="42">
        <f t="shared" si="811"/>
        <v>0</v>
      </c>
      <c r="NGI132" s="42">
        <f t="shared" si="811"/>
        <v>0</v>
      </c>
      <c r="NGJ132" s="42">
        <f t="shared" si="811"/>
        <v>0</v>
      </c>
      <c r="NGK132" s="42" t="e">
        <f>SUM(NGKM28:NGKM32)</f>
        <v>#NAME?</v>
      </c>
      <c r="NGL132" s="42">
        <f t="shared" si="811"/>
        <v>0</v>
      </c>
      <c r="NGM132" s="42">
        <f t="shared" si="811"/>
        <v>0</v>
      </c>
      <c r="NGN132" s="42">
        <f t="shared" si="811"/>
        <v>0</v>
      </c>
      <c r="NGO132" s="42">
        <f t="shared" si="811"/>
        <v>0</v>
      </c>
      <c r="NGP132" s="42">
        <f t="shared" si="811"/>
        <v>0</v>
      </c>
      <c r="NGQ132" s="42">
        <f t="shared" si="811"/>
        <v>0</v>
      </c>
      <c r="NGR132" s="42">
        <f t="shared" si="811"/>
        <v>0</v>
      </c>
      <c r="NGS132" s="42">
        <f t="shared" ref="NGS132:NJD132" si="812">SUM(NGS127:NGS131)</f>
        <v>0</v>
      </c>
      <c r="NGT132" s="42">
        <f t="shared" si="812"/>
        <v>0</v>
      </c>
      <c r="NGU132" s="42">
        <f t="shared" si="812"/>
        <v>0</v>
      </c>
      <c r="NGV132" s="42">
        <f t="shared" si="812"/>
        <v>0</v>
      </c>
      <c r="NGW132" s="42">
        <f t="shared" si="812"/>
        <v>0</v>
      </c>
      <c r="NGX132" s="42">
        <f t="shared" si="812"/>
        <v>0</v>
      </c>
      <c r="NGY132" s="42">
        <f t="shared" si="812"/>
        <v>0</v>
      </c>
      <c r="NGZ132" s="42">
        <f t="shared" si="812"/>
        <v>0</v>
      </c>
      <c r="NHA132" s="42">
        <f t="shared" si="812"/>
        <v>0</v>
      </c>
      <c r="NHB132" s="42">
        <f t="shared" si="812"/>
        <v>0</v>
      </c>
      <c r="NHC132" s="42">
        <f t="shared" si="812"/>
        <v>0</v>
      </c>
      <c r="NHD132" s="42">
        <f t="shared" si="812"/>
        <v>0</v>
      </c>
      <c r="NHE132" s="42">
        <f t="shared" si="812"/>
        <v>0</v>
      </c>
      <c r="NHF132" s="42">
        <f t="shared" si="812"/>
        <v>0</v>
      </c>
      <c r="NHG132" s="42">
        <f t="shared" si="812"/>
        <v>0</v>
      </c>
      <c r="NHH132" s="42">
        <f t="shared" si="812"/>
        <v>0</v>
      </c>
      <c r="NHI132" s="42">
        <f t="shared" si="812"/>
        <v>0</v>
      </c>
      <c r="NHJ132" s="42">
        <f t="shared" si="812"/>
        <v>0</v>
      </c>
      <c r="NHK132" s="42" t="e">
        <f>SUM(NHKM28:NHKM32)</f>
        <v>#NAME?</v>
      </c>
      <c r="NHL132" s="42">
        <f t="shared" si="812"/>
        <v>0</v>
      </c>
      <c r="NHM132" s="42">
        <f t="shared" si="812"/>
        <v>0</v>
      </c>
      <c r="NHN132" s="42">
        <f t="shared" si="812"/>
        <v>0</v>
      </c>
      <c r="NHO132" s="42">
        <f t="shared" si="812"/>
        <v>0</v>
      </c>
      <c r="NHP132" s="42">
        <f t="shared" si="812"/>
        <v>0</v>
      </c>
      <c r="NHQ132" s="42">
        <f t="shared" si="812"/>
        <v>0</v>
      </c>
      <c r="NHR132" s="42">
        <f t="shared" si="812"/>
        <v>0</v>
      </c>
      <c r="NHS132" s="42">
        <f t="shared" si="812"/>
        <v>0</v>
      </c>
      <c r="NHT132" s="42">
        <f t="shared" si="812"/>
        <v>0</v>
      </c>
      <c r="NHU132" s="42">
        <f t="shared" si="812"/>
        <v>0</v>
      </c>
      <c r="NHV132" s="42">
        <f t="shared" si="812"/>
        <v>0</v>
      </c>
      <c r="NHW132" s="42">
        <f t="shared" si="812"/>
        <v>0</v>
      </c>
      <c r="NHX132" s="42">
        <f t="shared" si="812"/>
        <v>0</v>
      </c>
      <c r="NHY132" s="42">
        <f t="shared" si="812"/>
        <v>0</v>
      </c>
      <c r="NHZ132" s="42">
        <f t="shared" si="812"/>
        <v>0</v>
      </c>
      <c r="NIA132" s="42">
        <f t="shared" si="812"/>
        <v>0</v>
      </c>
      <c r="NIB132" s="42">
        <f t="shared" si="812"/>
        <v>0</v>
      </c>
      <c r="NIC132" s="42">
        <f t="shared" si="812"/>
        <v>0</v>
      </c>
      <c r="NID132" s="42">
        <f t="shared" si="812"/>
        <v>0</v>
      </c>
      <c r="NIE132" s="42">
        <f t="shared" si="812"/>
        <v>0</v>
      </c>
      <c r="NIF132" s="42">
        <f t="shared" si="812"/>
        <v>0</v>
      </c>
      <c r="NIG132" s="42">
        <f t="shared" si="812"/>
        <v>0</v>
      </c>
      <c r="NIH132" s="42">
        <f t="shared" si="812"/>
        <v>0</v>
      </c>
      <c r="NII132" s="42">
        <f t="shared" si="812"/>
        <v>0</v>
      </c>
      <c r="NIJ132" s="42">
        <f t="shared" si="812"/>
        <v>0</v>
      </c>
      <c r="NIK132" s="42" t="e">
        <f>SUM(NIKM28:NIKM32)</f>
        <v>#NAME?</v>
      </c>
      <c r="NIL132" s="42">
        <f t="shared" si="812"/>
        <v>0</v>
      </c>
      <c r="NIM132" s="42">
        <f t="shared" si="812"/>
        <v>0</v>
      </c>
      <c r="NIN132" s="42">
        <f t="shared" si="812"/>
        <v>0</v>
      </c>
      <c r="NIO132" s="42">
        <f t="shared" si="812"/>
        <v>0</v>
      </c>
      <c r="NIP132" s="42">
        <f t="shared" si="812"/>
        <v>0</v>
      </c>
      <c r="NIQ132" s="42">
        <f t="shared" si="812"/>
        <v>0</v>
      </c>
      <c r="NIR132" s="42">
        <f t="shared" si="812"/>
        <v>0</v>
      </c>
      <c r="NIS132" s="42">
        <f t="shared" si="812"/>
        <v>0</v>
      </c>
      <c r="NIT132" s="42">
        <f t="shared" si="812"/>
        <v>0</v>
      </c>
      <c r="NIU132" s="42">
        <f t="shared" si="812"/>
        <v>0</v>
      </c>
      <c r="NIV132" s="42">
        <f t="shared" si="812"/>
        <v>0</v>
      </c>
      <c r="NIW132" s="42">
        <f t="shared" si="812"/>
        <v>0</v>
      </c>
      <c r="NIX132" s="42">
        <f t="shared" si="812"/>
        <v>0</v>
      </c>
      <c r="NIY132" s="42">
        <f t="shared" si="812"/>
        <v>0</v>
      </c>
      <c r="NIZ132" s="42">
        <f t="shared" si="812"/>
        <v>0</v>
      </c>
      <c r="NJA132" s="42">
        <f t="shared" si="812"/>
        <v>0</v>
      </c>
      <c r="NJB132" s="42">
        <f t="shared" si="812"/>
        <v>0</v>
      </c>
      <c r="NJC132" s="42">
        <f t="shared" si="812"/>
        <v>0</v>
      </c>
      <c r="NJD132" s="42">
        <f t="shared" si="812"/>
        <v>0</v>
      </c>
      <c r="NJE132" s="42">
        <f t="shared" ref="NJE132:NLP132" si="813">SUM(NJE127:NJE131)</f>
        <v>0</v>
      </c>
      <c r="NJF132" s="42">
        <f t="shared" si="813"/>
        <v>0</v>
      </c>
      <c r="NJG132" s="42">
        <f t="shared" si="813"/>
        <v>0</v>
      </c>
      <c r="NJH132" s="42">
        <f t="shared" si="813"/>
        <v>0</v>
      </c>
      <c r="NJI132" s="42">
        <f t="shared" si="813"/>
        <v>0</v>
      </c>
      <c r="NJJ132" s="42">
        <f t="shared" si="813"/>
        <v>0</v>
      </c>
      <c r="NJK132" s="42" t="e">
        <f>SUM(NJKM28:NJKM32)</f>
        <v>#NAME?</v>
      </c>
      <c r="NJL132" s="42">
        <f t="shared" si="813"/>
        <v>0</v>
      </c>
      <c r="NJM132" s="42">
        <f t="shared" si="813"/>
        <v>0</v>
      </c>
      <c r="NJN132" s="42">
        <f t="shared" si="813"/>
        <v>0</v>
      </c>
      <c r="NJO132" s="42">
        <f t="shared" si="813"/>
        <v>0</v>
      </c>
      <c r="NJP132" s="42">
        <f t="shared" si="813"/>
        <v>0</v>
      </c>
      <c r="NJQ132" s="42">
        <f t="shared" si="813"/>
        <v>0</v>
      </c>
      <c r="NJR132" s="42">
        <f t="shared" si="813"/>
        <v>0</v>
      </c>
      <c r="NJS132" s="42">
        <f t="shared" si="813"/>
        <v>0</v>
      </c>
      <c r="NJT132" s="42">
        <f t="shared" si="813"/>
        <v>0</v>
      </c>
      <c r="NJU132" s="42">
        <f t="shared" si="813"/>
        <v>0</v>
      </c>
      <c r="NJV132" s="42">
        <f t="shared" si="813"/>
        <v>0</v>
      </c>
      <c r="NJW132" s="42">
        <f t="shared" si="813"/>
        <v>0</v>
      </c>
      <c r="NJX132" s="42">
        <f t="shared" si="813"/>
        <v>0</v>
      </c>
      <c r="NJY132" s="42">
        <f t="shared" si="813"/>
        <v>0</v>
      </c>
      <c r="NJZ132" s="42">
        <f t="shared" si="813"/>
        <v>0</v>
      </c>
      <c r="NKA132" s="42">
        <f t="shared" si="813"/>
        <v>0</v>
      </c>
      <c r="NKB132" s="42">
        <f t="shared" si="813"/>
        <v>0</v>
      </c>
      <c r="NKC132" s="42">
        <f t="shared" si="813"/>
        <v>0</v>
      </c>
      <c r="NKD132" s="42">
        <f t="shared" si="813"/>
        <v>0</v>
      </c>
      <c r="NKE132" s="42">
        <f t="shared" si="813"/>
        <v>0</v>
      </c>
      <c r="NKF132" s="42">
        <f t="shared" si="813"/>
        <v>0</v>
      </c>
      <c r="NKG132" s="42">
        <f t="shared" si="813"/>
        <v>0</v>
      </c>
      <c r="NKH132" s="42">
        <f t="shared" si="813"/>
        <v>0</v>
      </c>
      <c r="NKI132" s="42">
        <f t="shared" si="813"/>
        <v>0</v>
      </c>
      <c r="NKJ132" s="42">
        <f t="shared" si="813"/>
        <v>0</v>
      </c>
      <c r="NKK132" s="42" t="e">
        <f>SUM(NKKM28:NKKM32)</f>
        <v>#NAME?</v>
      </c>
      <c r="NKL132" s="42">
        <f t="shared" si="813"/>
        <v>0</v>
      </c>
      <c r="NKM132" s="42">
        <f t="shared" si="813"/>
        <v>0</v>
      </c>
      <c r="NKN132" s="42">
        <f t="shared" si="813"/>
        <v>0</v>
      </c>
      <c r="NKO132" s="42">
        <f t="shared" si="813"/>
        <v>0</v>
      </c>
      <c r="NKP132" s="42">
        <f t="shared" si="813"/>
        <v>0</v>
      </c>
      <c r="NKQ132" s="42">
        <f t="shared" si="813"/>
        <v>0</v>
      </c>
      <c r="NKR132" s="42">
        <f t="shared" si="813"/>
        <v>0</v>
      </c>
      <c r="NKS132" s="42">
        <f t="shared" si="813"/>
        <v>0</v>
      </c>
      <c r="NKT132" s="42">
        <f t="shared" si="813"/>
        <v>0</v>
      </c>
      <c r="NKU132" s="42">
        <f t="shared" si="813"/>
        <v>0</v>
      </c>
      <c r="NKV132" s="42">
        <f t="shared" si="813"/>
        <v>0</v>
      </c>
      <c r="NKW132" s="42">
        <f t="shared" si="813"/>
        <v>0</v>
      </c>
      <c r="NKX132" s="42">
        <f t="shared" si="813"/>
        <v>0</v>
      </c>
      <c r="NKY132" s="42">
        <f t="shared" si="813"/>
        <v>0</v>
      </c>
      <c r="NKZ132" s="42">
        <f t="shared" si="813"/>
        <v>0</v>
      </c>
      <c r="NLA132" s="42">
        <f t="shared" si="813"/>
        <v>0</v>
      </c>
      <c r="NLB132" s="42">
        <f t="shared" si="813"/>
        <v>0</v>
      </c>
      <c r="NLC132" s="42">
        <f t="shared" si="813"/>
        <v>0</v>
      </c>
      <c r="NLD132" s="42">
        <f t="shared" si="813"/>
        <v>0</v>
      </c>
      <c r="NLE132" s="42">
        <f t="shared" si="813"/>
        <v>0</v>
      </c>
      <c r="NLF132" s="42">
        <f t="shared" si="813"/>
        <v>0</v>
      </c>
      <c r="NLG132" s="42">
        <f t="shared" si="813"/>
        <v>0</v>
      </c>
      <c r="NLH132" s="42">
        <f t="shared" si="813"/>
        <v>0</v>
      </c>
      <c r="NLI132" s="42">
        <f t="shared" si="813"/>
        <v>0</v>
      </c>
      <c r="NLJ132" s="42">
        <f t="shared" si="813"/>
        <v>0</v>
      </c>
      <c r="NLK132" s="42" t="e">
        <f>SUM(NLKM28:NLKM32)</f>
        <v>#NAME?</v>
      </c>
      <c r="NLL132" s="42">
        <f t="shared" si="813"/>
        <v>0</v>
      </c>
      <c r="NLM132" s="42">
        <f t="shared" si="813"/>
        <v>0</v>
      </c>
      <c r="NLN132" s="42">
        <f t="shared" si="813"/>
        <v>0</v>
      </c>
      <c r="NLO132" s="42">
        <f t="shared" si="813"/>
        <v>0</v>
      </c>
      <c r="NLP132" s="42">
        <f t="shared" si="813"/>
        <v>0</v>
      </c>
      <c r="NLQ132" s="42">
        <f t="shared" ref="NLQ132:NOB132" si="814">SUM(NLQ127:NLQ131)</f>
        <v>0</v>
      </c>
      <c r="NLR132" s="42">
        <f t="shared" si="814"/>
        <v>0</v>
      </c>
      <c r="NLS132" s="42">
        <f t="shared" si="814"/>
        <v>0</v>
      </c>
      <c r="NLT132" s="42">
        <f t="shared" si="814"/>
        <v>0</v>
      </c>
      <c r="NLU132" s="42">
        <f t="shared" si="814"/>
        <v>0</v>
      </c>
      <c r="NLV132" s="42">
        <f t="shared" si="814"/>
        <v>0</v>
      </c>
      <c r="NLW132" s="42">
        <f t="shared" si="814"/>
        <v>0</v>
      </c>
      <c r="NLX132" s="42">
        <f t="shared" si="814"/>
        <v>0</v>
      </c>
      <c r="NLY132" s="42">
        <f t="shared" si="814"/>
        <v>0</v>
      </c>
      <c r="NLZ132" s="42">
        <f t="shared" si="814"/>
        <v>0</v>
      </c>
      <c r="NMA132" s="42">
        <f t="shared" si="814"/>
        <v>0</v>
      </c>
      <c r="NMB132" s="42">
        <f t="shared" si="814"/>
        <v>0</v>
      </c>
      <c r="NMC132" s="42">
        <f t="shared" si="814"/>
        <v>0</v>
      </c>
      <c r="NMD132" s="42">
        <f t="shared" si="814"/>
        <v>0</v>
      </c>
      <c r="NME132" s="42">
        <f t="shared" si="814"/>
        <v>0</v>
      </c>
      <c r="NMF132" s="42">
        <f t="shared" si="814"/>
        <v>0</v>
      </c>
      <c r="NMG132" s="42">
        <f t="shared" si="814"/>
        <v>0</v>
      </c>
      <c r="NMH132" s="42">
        <f t="shared" si="814"/>
        <v>0</v>
      </c>
      <c r="NMI132" s="42">
        <f t="shared" si="814"/>
        <v>0</v>
      </c>
      <c r="NMJ132" s="42">
        <f t="shared" si="814"/>
        <v>0</v>
      </c>
      <c r="NMK132" s="42" t="e">
        <f>SUM(NMKM28:NMKM32)</f>
        <v>#NAME?</v>
      </c>
      <c r="NML132" s="42">
        <f t="shared" si="814"/>
        <v>0</v>
      </c>
      <c r="NMM132" s="42">
        <f t="shared" si="814"/>
        <v>0</v>
      </c>
      <c r="NMN132" s="42">
        <f t="shared" si="814"/>
        <v>0</v>
      </c>
      <c r="NMO132" s="42">
        <f t="shared" si="814"/>
        <v>0</v>
      </c>
      <c r="NMP132" s="42">
        <f t="shared" si="814"/>
        <v>0</v>
      </c>
      <c r="NMQ132" s="42">
        <f t="shared" si="814"/>
        <v>0</v>
      </c>
      <c r="NMR132" s="42">
        <f t="shared" si="814"/>
        <v>0</v>
      </c>
      <c r="NMS132" s="42">
        <f t="shared" si="814"/>
        <v>0</v>
      </c>
      <c r="NMT132" s="42">
        <f t="shared" si="814"/>
        <v>0</v>
      </c>
      <c r="NMU132" s="42">
        <f t="shared" si="814"/>
        <v>0</v>
      </c>
      <c r="NMV132" s="42">
        <f t="shared" si="814"/>
        <v>0</v>
      </c>
      <c r="NMW132" s="42">
        <f t="shared" si="814"/>
        <v>0</v>
      </c>
      <c r="NMX132" s="42">
        <f t="shared" si="814"/>
        <v>0</v>
      </c>
      <c r="NMY132" s="42">
        <f t="shared" si="814"/>
        <v>0</v>
      </c>
      <c r="NMZ132" s="42">
        <f t="shared" si="814"/>
        <v>0</v>
      </c>
      <c r="NNA132" s="42">
        <f t="shared" si="814"/>
        <v>0</v>
      </c>
      <c r="NNB132" s="42">
        <f t="shared" si="814"/>
        <v>0</v>
      </c>
      <c r="NNC132" s="42">
        <f t="shared" si="814"/>
        <v>0</v>
      </c>
      <c r="NND132" s="42">
        <f t="shared" si="814"/>
        <v>0</v>
      </c>
      <c r="NNE132" s="42">
        <f t="shared" si="814"/>
        <v>0</v>
      </c>
      <c r="NNF132" s="42">
        <f t="shared" si="814"/>
        <v>0</v>
      </c>
      <c r="NNG132" s="42">
        <f t="shared" si="814"/>
        <v>0</v>
      </c>
      <c r="NNH132" s="42">
        <f t="shared" si="814"/>
        <v>0</v>
      </c>
      <c r="NNI132" s="42">
        <f t="shared" si="814"/>
        <v>0</v>
      </c>
      <c r="NNJ132" s="42">
        <f t="shared" si="814"/>
        <v>0</v>
      </c>
      <c r="NNK132" s="42" t="e">
        <f>SUM(NNKM28:NNKM32)</f>
        <v>#NAME?</v>
      </c>
      <c r="NNL132" s="42">
        <f t="shared" si="814"/>
        <v>0</v>
      </c>
      <c r="NNM132" s="42">
        <f t="shared" si="814"/>
        <v>0</v>
      </c>
      <c r="NNN132" s="42">
        <f t="shared" si="814"/>
        <v>0</v>
      </c>
      <c r="NNO132" s="42">
        <f t="shared" si="814"/>
        <v>0</v>
      </c>
      <c r="NNP132" s="42">
        <f t="shared" si="814"/>
        <v>0</v>
      </c>
      <c r="NNQ132" s="42">
        <f t="shared" si="814"/>
        <v>0</v>
      </c>
      <c r="NNR132" s="42">
        <f t="shared" si="814"/>
        <v>0</v>
      </c>
      <c r="NNS132" s="42">
        <f t="shared" si="814"/>
        <v>0</v>
      </c>
      <c r="NNT132" s="42">
        <f t="shared" si="814"/>
        <v>0</v>
      </c>
      <c r="NNU132" s="42">
        <f t="shared" si="814"/>
        <v>0</v>
      </c>
      <c r="NNV132" s="42">
        <f t="shared" si="814"/>
        <v>0</v>
      </c>
      <c r="NNW132" s="42">
        <f t="shared" si="814"/>
        <v>0</v>
      </c>
      <c r="NNX132" s="42">
        <f t="shared" si="814"/>
        <v>0</v>
      </c>
      <c r="NNY132" s="42">
        <f t="shared" si="814"/>
        <v>0</v>
      </c>
      <c r="NNZ132" s="42">
        <f t="shared" si="814"/>
        <v>0</v>
      </c>
      <c r="NOA132" s="42">
        <f t="shared" si="814"/>
        <v>0</v>
      </c>
      <c r="NOB132" s="42">
        <f t="shared" si="814"/>
        <v>0</v>
      </c>
      <c r="NOC132" s="42">
        <f t="shared" ref="NOC132:NQN132" si="815">SUM(NOC127:NOC131)</f>
        <v>0</v>
      </c>
      <c r="NOD132" s="42">
        <f t="shared" si="815"/>
        <v>0</v>
      </c>
      <c r="NOE132" s="42">
        <f t="shared" si="815"/>
        <v>0</v>
      </c>
      <c r="NOF132" s="42">
        <f t="shared" si="815"/>
        <v>0</v>
      </c>
      <c r="NOG132" s="42">
        <f t="shared" si="815"/>
        <v>0</v>
      </c>
      <c r="NOH132" s="42">
        <f t="shared" si="815"/>
        <v>0</v>
      </c>
      <c r="NOI132" s="42">
        <f t="shared" si="815"/>
        <v>0</v>
      </c>
      <c r="NOJ132" s="42">
        <f t="shared" si="815"/>
        <v>0</v>
      </c>
      <c r="NOK132" s="42" t="e">
        <f>SUM(NOKM28:NOKM32)</f>
        <v>#NAME?</v>
      </c>
      <c r="NOL132" s="42">
        <f t="shared" si="815"/>
        <v>0</v>
      </c>
      <c r="NOM132" s="42">
        <f t="shared" si="815"/>
        <v>0</v>
      </c>
      <c r="NON132" s="42">
        <f t="shared" si="815"/>
        <v>0</v>
      </c>
      <c r="NOO132" s="42">
        <f t="shared" si="815"/>
        <v>0</v>
      </c>
      <c r="NOP132" s="42">
        <f t="shared" si="815"/>
        <v>0</v>
      </c>
      <c r="NOQ132" s="42">
        <f t="shared" si="815"/>
        <v>0</v>
      </c>
      <c r="NOR132" s="42">
        <f t="shared" si="815"/>
        <v>0</v>
      </c>
      <c r="NOS132" s="42">
        <f t="shared" si="815"/>
        <v>0</v>
      </c>
      <c r="NOT132" s="42">
        <f t="shared" si="815"/>
        <v>0</v>
      </c>
      <c r="NOU132" s="42">
        <f t="shared" si="815"/>
        <v>0</v>
      </c>
      <c r="NOV132" s="42">
        <f t="shared" si="815"/>
        <v>0</v>
      </c>
      <c r="NOW132" s="42">
        <f t="shared" si="815"/>
        <v>0</v>
      </c>
      <c r="NOX132" s="42">
        <f t="shared" si="815"/>
        <v>0</v>
      </c>
      <c r="NOY132" s="42">
        <f t="shared" si="815"/>
        <v>0</v>
      </c>
      <c r="NOZ132" s="42">
        <f t="shared" si="815"/>
        <v>0</v>
      </c>
      <c r="NPA132" s="42">
        <f t="shared" si="815"/>
        <v>0</v>
      </c>
      <c r="NPB132" s="42">
        <f t="shared" si="815"/>
        <v>0</v>
      </c>
      <c r="NPC132" s="42">
        <f t="shared" si="815"/>
        <v>0</v>
      </c>
      <c r="NPD132" s="42">
        <f t="shared" si="815"/>
        <v>0</v>
      </c>
      <c r="NPE132" s="42">
        <f t="shared" si="815"/>
        <v>0</v>
      </c>
      <c r="NPF132" s="42">
        <f t="shared" si="815"/>
        <v>0</v>
      </c>
      <c r="NPG132" s="42">
        <f t="shared" si="815"/>
        <v>0</v>
      </c>
      <c r="NPH132" s="42">
        <f t="shared" si="815"/>
        <v>0</v>
      </c>
      <c r="NPI132" s="42">
        <f t="shared" si="815"/>
        <v>0</v>
      </c>
      <c r="NPJ132" s="42">
        <f t="shared" si="815"/>
        <v>0</v>
      </c>
      <c r="NPK132" s="42" t="e">
        <f>SUM(NPKM28:NPKM32)</f>
        <v>#NAME?</v>
      </c>
      <c r="NPL132" s="42">
        <f t="shared" si="815"/>
        <v>0</v>
      </c>
      <c r="NPM132" s="42">
        <f t="shared" si="815"/>
        <v>0</v>
      </c>
      <c r="NPN132" s="42">
        <f t="shared" si="815"/>
        <v>0</v>
      </c>
      <c r="NPO132" s="42">
        <f t="shared" si="815"/>
        <v>0</v>
      </c>
      <c r="NPP132" s="42">
        <f t="shared" si="815"/>
        <v>0</v>
      </c>
      <c r="NPQ132" s="42">
        <f t="shared" si="815"/>
        <v>0</v>
      </c>
      <c r="NPR132" s="42">
        <f t="shared" si="815"/>
        <v>0</v>
      </c>
      <c r="NPS132" s="42">
        <f t="shared" si="815"/>
        <v>0</v>
      </c>
      <c r="NPT132" s="42">
        <f t="shared" si="815"/>
        <v>0</v>
      </c>
      <c r="NPU132" s="42">
        <f t="shared" si="815"/>
        <v>0</v>
      </c>
      <c r="NPV132" s="42">
        <f t="shared" si="815"/>
        <v>0</v>
      </c>
      <c r="NPW132" s="42">
        <f t="shared" si="815"/>
        <v>0</v>
      </c>
      <c r="NPX132" s="42">
        <f t="shared" si="815"/>
        <v>0</v>
      </c>
      <c r="NPY132" s="42">
        <f t="shared" si="815"/>
        <v>0</v>
      </c>
      <c r="NPZ132" s="42">
        <f t="shared" si="815"/>
        <v>0</v>
      </c>
      <c r="NQA132" s="42">
        <f t="shared" si="815"/>
        <v>0</v>
      </c>
      <c r="NQB132" s="42">
        <f t="shared" si="815"/>
        <v>0</v>
      </c>
      <c r="NQC132" s="42">
        <f t="shared" si="815"/>
        <v>0</v>
      </c>
      <c r="NQD132" s="42">
        <f t="shared" si="815"/>
        <v>0</v>
      </c>
      <c r="NQE132" s="42">
        <f t="shared" si="815"/>
        <v>0</v>
      </c>
      <c r="NQF132" s="42">
        <f t="shared" si="815"/>
        <v>0</v>
      </c>
      <c r="NQG132" s="42">
        <f t="shared" si="815"/>
        <v>0</v>
      </c>
      <c r="NQH132" s="42">
        <f t="shared" si="815"/>
        <v>0</v>
      </c>
      <c r="NQI132" s="42">
        <f t="shared" si="815"/>
        <v>0</v>
      </c>
      <c r="NQJ132" s="42">
        <f t="shared" si="815"/>
        <v>0</v>
      </c>
      <c r="NQK132" s="42" t="e">
        <f>SUM(NQKM28:NQKM32)</f>
        <v>#NAME?</v>
      </c>
      <c r="NQL132" s="42">
        <f t="shared" si="815"/>
        <v>0</v>
      </c>
      <c r="NQM132" s="42">
        <f t="shared" si="815"/>
        <v>0</v>
      </c>
      <c r="NQN132" s="42">
        <f t="shared" si="815"/>
        <v>0</v>
      </c>
      <c r="NQO132" s="42">
        <f t="shared" ref="NQO132:NSZ132" si="816">SUM(NQO127:NQO131)</f>
        <v>0</v>
      </c>
      <c r="NQP132" s="42">
        <f t="shared" si="816"/>
        <v>0</v>
      </c>
      <c r="NQQ132" s="42">
        <f t="shared" si="816"/>
        <v>0</v>
      </c>
      <c r="NQR132" s="42">
        <f t="shared" si="816"/>
        <v>0</v>
      </c>
      <c r="NQS132" s="42">
        <f t="shared" si="816"/>
        <v>0</v>
      </c>
      <c r="NQT132" s="42">
        <f t="shared" si="816"/>
        <v>0</v>
      </c>
      <c r="NQU132" s="42">
        <f t="shared" si="816"/>
        <v>0</v>
      </c>
      <c r="NQV132" s="42">
        <f t="shared" si="816"/>
        <v>0</v>
      </c>
      <c r="NQW132" s="42">
        <f t="shared" si="816"/>
        <v>0</v>
      </c>
      <c r="NQX132" s="42">
        <f t="shared" si="816"/>
        <v>0</v>
      </c>
      <c r="NQY132" s="42">
        <f t="shared" si="816"/>
        <v>0</v>
      </c>
      <c r="NQZ132" s="42">
        <f t="shared" si="816"/>
        <v>0</v>
      </c>
      <c r="NRA132" s="42">
        <f t="shared" si="816"/>
        <v>0</v>
      </c>
      <c r="NRB132" s="42">
        <f t="shared" si="816"/>
        <v>0</v>
      </c>
      <c r="NRC132" s="42">
        <f t="shared" si="816"/>
        <v>0</v>
      </c>
      <c r="NRD132" s="42">
        <f t="shared" si="816"/>
        <v>0</v>
      </c>
      <c r="NRE132" s="42">
        <f t="shared" si="816"/>
        <v>0</v>
      </c>
      <c r="NRF132" s="42">
        <f t="shared" si="816"/>
        <v>0</v>
      </c>
      <c r="NRG132" s="42">
        <f t="shared" si="816"/>
        <v>0</v>
      </c>
      <c r="NRH132" s="42">
        <f t="shared" si="816"/>
        <v>0</v>
      </c>
      <c r="NRI132" s="42">
        <f t="shared" si="816"/>
        <v>0</v>
      </c>
      <c r="NRJ132" s="42">
        <f t="shared" si="816"/>
        <v>0</v>
      </c>
      <c r="NRK132" s="42" t="e">
        <f>SUM(NRKM28:NRKM32)</f>
        <v>#NAME?</v>
      </c>
      <c r="NRL132" s="42">
        <f t="shared" si="816"/>
        <v>0</v>
      </c>
      <c r="NRM132" s="42">
        <f t="shared" si="816"/>
        <v>0</v>
      </c>
      <c r="NRN132" s="42">
        <f t="shared" si="816"/>
        <v>0</v>
      </c>
      <c r="NRO132" s="42">
        <f t="shared" si="816"/>
        <v>0</v>
      </c>
      <c r="NRP132" s="42">
        <f t="shared" si="816"/>
        <v>0</v>
      </c>
      <c r="NRQ132" s="42">
        <f t="shared" si="816"/>
        <v>0</v>
      </c>
      <c r="NRR132" s="42">
        <f t="shared" si="816"/>
        <v>0</v>
      </c>
      <c r="NRS132" s="42">
        <f t="shared" si="816"/>
        <v>0</v>
      </c>
      <c r="NRT132" s="42">
        <f t="shared" si="816"/>
        <v>0</v>
      </c>
      <c r="NRU132" s="42">
        <f t="shared" si="816"/>
        <v>0</v>
      </c>
      <c r="NRV132" s="42">
        <f t="shared" si="816"/>
        <v>0</v>
      </c>
      <c r="NRW132" s="42">
        <f t="shared" si="816"/>
        <v>0</v>
      </c>
      <c r="NRX132" s="42">
        <f t="shared" si="816"/>
        <v>0</v>
      </c>
      <c r="NRY132" s="42">
        <f t="shared" si="816"/>
        <v>0</v>
      </c>
      <c r="NRZ132" s="42">
        <f t="shared" si="816"/>
        <v>0</v>
      </c>
      <c r="NSA132" s="42">
        <f t="shared" si="816"/>
        <v>0</v>
      </c>
      <c r="NSB132" s="42">
        <f t="shared" si="816"/>
        <v>0</v>
      </c>
      <c r="NSC132" s="42">
        <f t="shared" si="816"/>
        <v>0</v>
      </c>
      <c r="NSD132" s="42">
        <f t="shared" si="816"/>
        <v>0</v>
      </c>
      <c r="NSE132" s="42">
        <f t="shared" si="816"/>
        <v>0</v>
      </c>
      <c r="NSF132" s="42">
        <f t="shared" si="816"/>
        <v>0</v>
      </c>
      <c r="NSG132" s="42">
        <f t="shared" si="816"/>
        <v>0</v>
      </c>
      <c r="NSH132" s="42">
        <f t="shared" si="816"/>
        <v>0</v>
      </c>
      <c r="NSI132" s="42">
        <f t="shared" si="816"/>
        <v>0</v>
      </c>
      <c r="NSJ132" s="42">
        <f t="shared" si="816"/>
        <v>0</v>
      </c>
      <c r="NSK132" s="42" t="e">
        <f>SUM(NSKM28:NSKM32)</f>
        <v>#NAME?</v>
      </c>
      <c r="NSL132" s="42">
        <f t="shared" si="816"/>
        <v>0</v>
      </c>
      <c r="NSM132" s="42">
        <f t="shared" si="816"/>
        <v>0</v>
      </c>
      <c r="NSN132" s="42">
        <f t="shared" si="816"/>
        <v>0</v>
      </c>
      <c r="NSO132" s="42">
        <f t="shared" si="816"/>
        <v>0</v>
      </c>
      <c r="NSP132" s="42">
        <f t="shared" si="816"/>
        <v>0</v>
      </c>
      <c r="NSQ132" s="42">
        <f t="shared" si="816"/>
        <v>0</v>
      </c>
      <c r="NSR132" s="42">
        <f t="shared" si="816"/>
        <v>0</v>
      </c>
      <c r="NSS132" s="42">
        <f t="shared" si="816"/>
        <v>0</v>
      </c>
      <c r="NST132" s="42">
        <f t="shared" si="816"/>
        <v>0</v>
      </c>
      <c r="NSU132" s="42">
        <f t="shared" si="816"/>
        <v>0</v>
      </c>
      <c r="NSV132" s="42">
        <f t="shared" si="816"/>
        <v>0</v>
      </c>
      <c r="NSW132" s="42">
        <f t="shared" si="816"/>
        <v>0</v>
      </c>
      <c r="NSX132" s="42">
        <f t="shared" si="816"/>
        <v>0</v>
      </c>
      <c r="NSY132" s="42">
        <f t="shared" si="816"/>
        <v>0</v>
      </c>
      <c r="NSZ132" s="42">
        <f t="shared" si="816"/>
        <v>0</v>
      </c>
      <c r="NTA132" s="42">
        <f t="shared" ref="NTA132:NVL132" si="817">SUM(NTA127:NTA131)</f>
        <v>0</v>
      </c>
      <c r="NTB132" s="42">
        <f t="shared" si="817"/>
        <v>0</v>
      </c>
      <c r="NTC132" s="42">
        <f t="shared" si="817"/>
        <v>0</v>
      </c>
      <c r="NTD132" s="42">
        <f t="shared" si="817"/>
        <v>0</v>
      </c>
      <c r="NTE132" s="42">
        <f t="shared" si="817"/>
        <v>0</v>
      </c>
      <c r="NTF132" s="42">
        <f t="shared" si="817"/>
        <v>0</v>
      </c>
      <c r="NTG132" s="42">
        <f t="shared" si="817"/>
        <v>0</v>
      </c>
      <c r="NTH132" s="42">
        <f t="shared" si="817"/>
        <v>0</v>
      </c>
      <c r="NTI132" s="42">
        <f t="shared" si="817"/>
        <v>0</v>
      </c>
      <c r="NTJ132" s="42">
        <f t="shared" si="817"/>
        <v>0</v>
      </c>
      <c r="NTK132" s="42" t="e">
        <f>SUM(NTKM28:NTKM32)</f>
        <v>#NAME?</v>
      </c>
      <c r="NTL132" s="42">
        <f t="shared" si="817"/>
        <v>0</v>
      </c>
      <c r="NTM132" s="42">
        <f t="shared" si="817"/>
        <v>0</v>
      </c>
      <c r="NTN132" s="42">
        <f t="shared" si="817"/>
        <v>0</v>
      </c>
      <c r="NTO132" s="42">
        <f t="shared" si="817"/>
        <v>0</v>
      </c>
      <c r="NTP132" s="42">
        <f t="shared" si="817"/>
        <v>0</v>
      </c>
      <c r="NTQ132" s="42">
        <f t="shared" si="817"/>
        <v>0</v>
      </c>
      <c r="NTR132" s="42">
        <f t="shared" si="817"/>
        <v>0</v>
      </c>
      <c r="NTS132" s="42">
        <f t="shared" si="817"/>
        <v>0</v>
      </c>
      <c r="NTT132" s="42">
        <f t="shared" si="817"/>
        <v>0</v>
      </c>
      <c r="NTU132" s="42">
        <f t="shared" si="817"/>
        <v>0</v>
      </c>
      <c r="NTV132" s="42">
        <f t="shared" si="817"/>
        <v>0</v>
      </c>
      <c r="NTW132" s="42">
        <f t="shared" si="817"/>
        <v>0</v>
      </c>
      <c r="NTX132" s="42">
        <f t="shared" si="817"/>
        <v>0</v>
      </c>
      <c r="NTY132" s="42">
        <f t="shared" si="817"/>
        <v>0</v>
      </c>
      <c r="NTZ132" s="42">
        <f t="shared" si="817"/>
        <v>0</v>
      </c>
      <c r="NUA132" s="42">
        <f t="shared" si="817"/>
        <v>0</v>
      </c>
      <c r="NUB132" s="42">
        <f t="shared" si="817"/>
        <v>0</v>
      </c>
      <c r="NUC132" s="42">
        <f t="shared" si="817"/>
        <v>0</v>
      </c>
      <c r="NUD132" s="42">
        <f t="shared" si="817"/>
        <v>0</v>
      </c>
      <c r="NUE132" s="42">
        <f t="shared" si="817"/>
        <v>0</v>
      </c>
      <c r="NUF132" s="42">
        <f t="shared" si="817"/>
        <v>0</v>
      </c>
      <c r="NUG132" s="42">
        <f t="shared" si="817"/>
        <v>0</v>
      </c>
      <c r="NUH132" s="42">
        <f t="shared" si="817"/>
        <v>0</v>
      </c>
      <c r="NUI132" s="42">
        <f t="shared" si="817"/>
        <v>0</v>
      </c>
      <c r="NUJ132" s="42">
        <f t="shared" si="817"/>
        <v>0</v>
      </c>
      <c r="NUK132" s="42" t="e">
        <f>SUM(NUKM28:NUKM32)</f>
        <v>#NAME?</v>
      </c>
      <c r="NUL132" s="42">
        <f t="shared" si="817"/>
        <v>0</v>
      </c>
      <c r="NUM132" s="42">
        <f t="shared" si="817"/>
        <v>0</v>
      </c>
      <c r="NUN132" s="42">
        <f t="shared" si="817"/>
        <v>0</v>
      </c>
      <c r="NUO132" s="42">
        <f t="shared" si="817"/>
        <v>0</v>
      </c>
      <c r="NUP132" s="42">
        <f t="shared" si="817"/>
        <v>0</v>
      </c>
      <c r="NUQ132" s="42">
        <f t="shared" si="817"/>
        <v>0</v>
      </c>
      <c r="NUR132" s="42">
        <f t="shared" si="817"/>
        <v>0</v>
      </c>
      <c r="NUS132" s="42">
        <f t="shared" si="817"/>
        <v>0</v>
      </c>
      <c r="NUT132" s="42">
        <f t="shared" si="817"/>
        <v>0</v>
      </c>
      <c r="NUU132" s="42">
        <f t="shared" si="817"/>
        <v>0</v>
      </c>
      <c r="NUV132" s="42">
        <f t="shared" si="817"/>
        <v>0</v>
      </c>
      <c r="NUW132" s="42">
        <f t="shared" si="817"/>
        <v>0</v>
      </c>
      <c r="NUX132" s="42">
        <f t="shared" si="817"/>
        <v>0</v>
      </c>
      <c r="NUY132" s="42">
        <f t="shared" si="817"/>
        <v>0</v>
      </c>
      <c r="NUZ132" s="42">
        <f t="shared" si="817"/>
        <v>0</v>
      </c>
      <c r="NVA132" s="42">
        <f t="shared" si="817"/>
        <v>0</v>
      </c>
      <c r="NVB132" s="42">
        <f t="shared" si="817"/>
        <v>0</v>
      </c>
      <c r="NVC132" s="42">
        <f t="shared" si="817"/>
        <v>0</v>
      </c>
      <c r="NVD132" s="42">
        <f t="shared" si="817"/>
        <v>0</v>
      </c>
      <c r="NVE132" s="42">
        <f t="shared" si="817"/>
        <v>0</v>
      </c>
      <c r="NVF132" s="42">
        <f t="shared" si="817"/>
        <v>0</v>
      </c>
      <c r="NVG132" s="42">
        <f t="shared" si="817"/>
        <v>0</v>
      </c>
      <c r="NVH132" s="42">
        <f t="shared" si="817"/>
        <v>0</v>
      </c>
      <c r="NVI132" s="42">
        <f t="shared" si="817"/>
        <v>0</v>
      </c>
      <c r="NVJ132" s="42">
        <f t="shared" si="817"/>
        <v>0</v>
      </c>
      <c r="NVK132" s="42" t="e">
        <f>SUM(NVKM28:NVKM32)</f>
        <v>#NAME?</v>
      </c>
      <c r="NVL132" s="42">
        <f t="shared" si="817"/>
        <v>0</v>
      </c>
      <c r="NVM132" s="42">
        <f t="shared" ref="NVM132:NXX132" si="818">SUM(NVM127:NVM131)</f>
        <v>0</v>
      </c>
      <c r="NVN132" s="42">
        <f t="shared" si="818"/>
        <v>0</v>
      </c>
      <c r="NVO132" s="42">
        <f t="shared" si="818"/>
        <v>0</v>
      </c>
      <c r="NVP132" s="42">
        <f t="shared" si="818"/>
        <v>0</v>
      </c>
      <c r="NVQ132" s="42">
        <f t="shared" si="818"/>
        <v>0</v>
      </c>
      <c r="NVR132" s="42">
        <f t="shared" si="818"/>
        <v>0</v>
      </c>
      <c r="NVS132" s="42">
        <f t="shared" si="818"/>
        <v>0</v>
      </c>
      <c r="NVT132" s="42">
        <f t="shared" si="818"/>
        <v>0</v>
      </c>
      <c r="NVU132" s="42">
        <f t="shared" si="818"/>
        <v>0</v>
      </c>
      <c r="NVV132" s="42">
        <f t="shared" si="818"/>
        <v>0</v>
      </c>
      <c r="NVW132" s="42">
        <f t="shared" si="818"/>
        <v>0</v>
      </c>
      <c r="NVX132" s="42">
        <f t="shared" si="818"/>
        <v>0</v>
      </c>
      <c r="NVY132" s="42">
        <f t="shared" si="818"/>
        <v>0</v>
      </c>
      <c r="NVZ132" s="42">
        <f t="shared" si="818"/>
        <v>0</v>
      </c>
      <c r="NWA132" s="42">
        <f t="shared" si="818"/>
        <v>0</v>
      </c>
      <c r="NWB132" s="42">
        <f t="shared" si="818"/>
        <v>0</v>
      </c>
      <c r="NWC132" s="42">
        <f t="shared" si="818"/>
        <v>0</v>
      </c>
      <c r="NWD132" s="42">
        <f t="shared" si="818"/>
        <v>0</v>
      </c>
      <c r="NWE132" s="42">
        <f t="shared" si="818"/>
        <v>0</v>
      </c>
      <c r="NWF132" s="42">
        <f t="shared" si="818"/>
        <v>0</v>
      </c>
      <c r="NWG132" s="42">
        <f t="shared" si="818"/>
        <v>0</v>
      </c>
      <c r="NWH132" s="42">
        <f t="shared" si="818"/>
        <v>0</v>
      </c>
      <c r="NWI132" s="42">
        <f t="shared" si="818"/>
        <v>0</v>
      </c>
      <c r="NWJ132" s="42">
        <f t="shared" si="818"/>
        <v>0</v>
      </c>
      <c r="NWK132" s="42" t="e">
        <f>SUM(NWKM28:NWKM32)</f>
        <v>#NAME?</v>
      </c>
      <c r="NWL132" s="42">
        <f t="shared" si="818"/>
        <v>0</v>
      </c>
      <c r="NWM132" s="42">
        <f t="shared" si="818"/>
        <v>0</v>
      </c>
      <c r="NWN132" s="42">
        <f t="shared" si="818"/>
        <v>0</v>
      </c>
      <c r="NWO132" s="42">
        <f t="shared" si="818"/>
        <v>0</v>
      </c>
      <c r="NWP132" s="42">
        <f t="shared" si="818"/>
        <v>0</v>
      </c>
      <c r="NWQ132" s="42">
        <f t="shared" si="818"/>
        <v>0</v>
      </c>
      <c r="NWR132" s="42">
        <f t="shared" si="818"/>
        <v>0</v>
      </c>
      <c r="NWS132" s="42">
        <f t="shared" si="818"/>
        <v>0</v>
      </c>
      <c r="NWT132" s="42">
        <f t="shared" si="818"/>
        <v>0</v>
      </c>
      <c r="NWU132" s="42">
        <f t="shared" si="818"/>
        <v>0</v>
      </c>
      <c r="NWV132" s="42">
        <f t="shared" si="818"/>
        <v>0</v>
      </c>
      <c r="NWW132" s="42">
        <f t="shared" si="818"/>
        <v>0</v>
      </c>
      <c r="NWX132" s="42">
        <f t="shared" si="818"/>
        <v>0</v>
      </c>
      <c r="NWY132" s="42">
        <f t="shared" si="818"/>
        <v>0</v>
      </c>
      <c r="NWZ132" s="42">
        <f t="shared" si="818"/>
        <v>0</v>
      </c>
      <c r="NXA132" s="42">
        <f t="shared" si="818"/>
        <v>0</v>
      </c>
      <c r="NXB132" s="42">
        <f t="shared" si="818"/>
        <v>0</v>
      </c>
      <c r="NXC132" s="42">
        <f t="shared" si="818"/>
        <v>0</v>
      </c>
      <c r="NXD132" s="42">
        <f t="shared" si="818"/>
        <v>0</v>
      </c>
      <c r="NXE132" s="42">
        <f t="shared" si="818"/>
        <v>0</v>
      </c>
      <c r="NXF132" s="42">
        <f t="shared" si="818"/>
        <v>0</v>
      </c>
      <c r="NXG132" s="42">
        <f t="shared" si="818"/>
        <v>0</v>
      </c>
      <c r="NXH132" s="42">
        <f t="shared" si="818"/>
        <v>0</v>
      </c>
      <c r="NXI132" s="42">
        <f t="shared" si="818"/>
        <v>0</v>
      </c>
      <c r="NXJ132" s="42">
        <f t="shared" si="818"/>
        <v>0</v>
      </c>
      <c r="NXK132" s="42" t="e">
        <f>SUM(NXKM28:NXKM32)</f>
        <v>#NAME?</v>
      </c>
      <c r="NXL132" s="42">
        <f t="shared" si="818"/>
        <v>0</v>
      </c>
      <c r="NXM132" s="42">
        <f t="shared" si="818"/>
        <v>0</v>
      </c>
      <c r="NXN132" s="42">
        <f t="shared" si="818"/>
        <v>0</v>
      </c>
      <c r="NXO132" s="42">
        <f t="shared" si="818"/>
        <v>0</v>
      </c>
      <c r="NXP132" s="42">
        <f t="shared" si="818"/>
        <v>0</v>
      </c>
      <c r="NXQ132" s="42">
        <f t="shared" si="818"/>
        <v>0</v>
      </c>
      <c r="NXR132" s="42">
        <f t="shared" si="818"/>
        <v>0</v>
      </c>
      <c r="NXS132" s="42">
        <f t="shared" si="818"/>
        <v>0</v>
      </c>
      <c r="NXT132" s="42">
        <f t="shared" si="818"/>
        <v>0</v>
      </c>
      <c r="NXU132" s="42">
        <f t="shared" si="818"/>
        <v>0</v>
      </c>
      <c r="NXV132" s="42">
        <f t="shared" si="818"/>
        <v>0</v>
      </c>
      <c r="NXW132" s="42">
        <f t="shared" si="818"/>
        <v>0</v>
      </c>
      <c r="NXX132" s="42">
        <f t="shared" si="818"/>
        <v>0</v>
      </c>
      <c r="NXY132" s="42">
        <f t="shared" ref="NXY132:OAJ132" si="819">SUM(NXY127:NXY131)</f>
        <v>0</v>
      </c>
      <c r="NXZ132" s="42">
        <f t="shared" si="819"/>
        <v>0</v>
      </c>
      <c r="NYA132" s="42">
        <f t="shared" si="819"/>
        <v>0</v>
      </c>
      <c r="NYB132" s="42">
        <f t="shared" si="819"/>
        <v>0</v>
      </c>
      <c r="NYC132" s="42">
        <f t="shared" si="819"/>
        <v>0</v>
      </c>
      <c r="NYD132" s="42">
        <f t="shared" si="819"/>
        <v>0</v>
      </c>
      <c r="NYE132" s="42">
        <f t="shared" si="819"/>
        <v>0</v>
      </c>
      <c r="NYF132" s="42">
        <f t="shared" si="819"/>
        <v>0</v>
      </c>
      <c r="NYG132" s="42">
        <f t="shared" si="819"/>
        <v>0</v>
      </c>
      <c r="NYH132" s="42">
        <f t="shared" si="819"/>
        <v>0</v>
      </c>
      <c r="NYI132" s="42">
        <f t="shared" si="819"/>
        <v>0</v>
      </c>
      <c r="NYJ132" s="42">
        <f t="shared" si="819"/>
        <v>0</v>
      </c>
      <c r="NYK132" s="42" t="e">
        <f>SUM(NYKM28:NYKM32)</f>
        <v>#NAME?</v>
      </c>
      <c r="NYL132" s="42">
        <f t="shared" si="819"/>
        <v>0</v>
      </c>
      <c r="NYM132" s="42">
        <f t="shared" si="819"/>
        <v>0</v>
      </c>
      <c r="NYN132" s="42">
        <f t="shared" si="819"/>
        <v>0</v>
      </c>
      <c r="NYO132" s="42">
        <f t="shared" si="819"/>
        <v>0</v>
      </c>
      <c r="NYP132" s="42">
        <f t="shared" si="819"/>
        <v>0</v>
      </c>
      <c r="NYQ132" s="42">
        <f t="shared" si="819"/>
        <v>0</v>
      </c>
      <c r="NYR132" s="42">
        <f t="shared" si="819"/>
        <v>0</v>
      </c>
      <c r="NYS132" s="42">
        <f t="shared" si="819"/>
        <v>0</v>
      </c>
      <c r="NYT132" s="42">
        <f t="shared" si="819"/>
        <v>0</v>
      </c>
      <c r="NYU132" s="42">
        <f t="shared" si="819"/>
        <v>0</v>
      </c>
      <c r="NYV132" s="42">
        <f t="shared" si="819"/>
        <v>0</v>
      </c>
      <c r="NYW132" s="42">
        <f t="shared" si="819"/>
        <v>0</v>
      </c>
      <c r="NYX132" s="42">
        <f t="shared" si="819"/>
        <v>0</v>
      </c>
      <c r="NYY132" s="42">
        <f t="shared" si="819"/>
        <v>0</v>
      </c>
      <c r="NYZ132" s="42">
        <f t="shared" si="819"/>
        <v>0</v>
      </c>
      <c r="NZA132" s="42">
        <f t="shared" si="819"/>
        <v>0</v>
      </c>
      <c r="NZB132" s="42">
        <f t="shared" si="819"/>
        <v>0</v>
      </c>
      <c r="NZC132" s="42">
        <f t="shared" si="819"/>
        <v>0</v>
      </c>
      <c r="NZD132" s="42">
        <f t="shared" si="819"/>
        <v>0</v>
      </c>
      <c r="NZE132" s="42">
        <f t="shared" si="819"/>
        <v>0</v>
      </c>
      <c r="NZF132" s="42">
        <f t="shared" si="819"/>
        <v>0</v>
      </c>
      <c r="NZG132" s="42">
        <f t="shared" si="819"/>
        <v>0</v>
      </c>
      <c r="NZH132" s="42">
        <f t="shared" si="819"/>
        <v>0</v>
      </c>
      <c r="NZI132" s="42">
        <f t="shared" si="819"/>
        <v>0</v>
      </c>
      <c r="NZJ132" s="42">
        <f t="shared" si="819"/>
        <v>0</v>
      </c>
      <c r="NZK132" s="42" t="e">
        <f>SUM(NZKM28:NZKM32)</f>
        <v>#NAME?</v>
      </c>
      <c r="NZL132" s="42">
        <f t="shared" si="819"/>
        <v>0</v>
      </c>
      <c r="NZM132" s="42">
        <f t="shared" si="819"/>
        <v>0</v>
      </c>
      <c r="NZN132" s="42">
        <f t="shared" si="819"/>
        <v>0</v>
      </c>
      <c r="NZO132" s="42">
        <f t="shared" si="819"/>
        <v>0</v>
      </c>
      <c r="NZP132" s="42">
        <f t="shared" si="819"/>
        <v>0</v>
      </c>
      <c r="NZQ132" s="42">
        <f t="shared" si="819"/>
        <v>0</v>
      </c>
      <c r="NZR132" s="42">
        <f t="shared" si="819"/>
        <v>0</v>
      </c>
      <c r="NZS132" s="42">
        <f t="shared" si="819"/>
        <v>0</v>
      </c>
      <c r="NZT132" s="42">
        <f t="shared" si="819"/>
        <v>0</v>
      </c>
      <c r="NZU132" s="42">
        <f t="shared" si="819"/>
        <v>0</v>
      </c>
      <c r="NZV132" s="42">
        <f t="shared" si="819"/>
        <v>0</v>
      </c>
      <c r="NZW132" s="42">
        <f t="shared" si="819"/>
        <v>0</v>
      </c>
      <c r="NZX132" s="42">
        <f t="shared" si="819"/>
        <v>0</v>
      </c>
      <c r="NZY132" s="42">
        <f t="shared" si="819"/>
        <v>0</v>
      </c>
      <c r="NZZ132" s="42">
        <f t="shared" si="819"/>
        <v>0</v>
      </c>
      <c r="OAA132" s="42">
        <f t="shared" si="819"/>
        <v>0</v>
      </c>
      <c r="OAB132" s="42">
        <f t="shared" si="819"/>
        <v>0</v>
      </c>
      <c r="OAC132" s="42">
        <f t="shared" si="819"/>
        <v>0</v>
      </c>
      <c r="OAD132" s="42">
        <f t="shared" si="819"/>
        <v>0</v>
      </c>
      <c r="OAE132" s="42">
        <f t="shared" si="819"/>
        <v>0</v>
      </c>
      <c r="OAF132" s="42">
        <f t="shared" si="819"/>
        <v>0</v>
      </c>
      <c r="OAG132" s="42">
        <f t="shared" si="819"/>
        <v>0</v>
      </c>
      <c r="OAH132" s="42">
        <f t="shared" si="819"/>
        <v>0</v>
      </c>
      <c r="OAI132" s="42">
        <f t="shared" si="819"/>
        <v>0</v>
      </c>
      <c r="OAJ132" s="42">
        <f t="shared" si="819"/>
        <v>0</v>
      </c>
      <c r="OAK132" s="42" t="e">
        <f>SUM(OAKM28:OAKM32)</f>
        <v>#NAME?</v>
      </c>
      <c r="OAL132" s="42">
        <f t="shared" ref="OAL132:OCV132" si="820">SUM(OAL127:OAL131)</f>
        <v>0</v>
      </c>
      <c r="OAM132" s="42">
        <f t="shared" si="820"/>
        <v>0</v>
      </c>
      <c r="OAN132" s="42">
        <f t="shared" si="820"/>
        <v>0</v>
      </c>
      <c r="OAO132" s="42">
        <f t="shared" si="820"/>
        <v>0</v>
      </c>
      <c r="OAP132" s="42">
        <f t="shared" si="820"/>
        <v>0</v>
      </c>
      <c r="OAQ132" s="42">
        <f t="shared" si="820"/>
        <v>0</v>
      </c>
      <c r="OAR132" s="42">
        <f t="shared" si="820"/>
        <v>0</v>
      </c>
      <c r="OAS132" s="42">
        <f t="shared" si="820"/>
        <v>0</v>
      </c>
      <c r="OAT132" s="42">
        <f t="shared" si="820"/>
        <v>0</v>
      </c>
      <c r="OAU132" s="42">
        <f t="shared" si="820"/>
        <v>0</v>
      </c>
      <c r="OAV132" s="42">
        <f t="shared" si="820"/>
        <v>0</v>
      </c>
      <c r="OAW132" s="42">
        <f t="shared" si="820"/>
        <v>0</v>
      </c>
      <c r="OAX132" s="42">
        <f t="shared" si="820"/>
        <v>0</v>
      </c>
      <c r="OAY132" s="42">
        <f t="shared" si="820"/>
        <v>0</v>
      </c>
      <c r="OAZ132" s="42">
        <f t="shared" si="820"/>
        <v>0</v>
      </c>
      <c r="OBA132" s="42">
        <f t="shared" si="820"/>
        <v>0</v>
      </c>
      <c r="OBB132" s="42">
        <f t="shared" si="820"/>
        <v>0</v>
      </c>
      <c r="OBC132" s="42">
        <f t="shared" si="820"/>
        <v>0</v>
      </c>
      <c r="OBD132" s="42">
        <f t="shared" si="820"/>
        <v>0</v>
      </c>
      <c r="OBE132" s="42">
        <f t="shared" si="820"/>
        <v>0</v>
      </c>
      <c r="OBF132" s="42">
        <f t="shared" si="820"/>
        <v>0</v>
      </c>
      <c r="OBG132" s="42">
        <f t="shared" si="820"/>
        <v>0</v>
      </c>
      <c r="OBH132" s="42">
        <f t="shared" si="820"/>
        <v>0</v>
      </c>
      <c r="OBI132" s="42">
        <f t="shared" si="820"/>
        <v>0</v>
      </c>
      <c r="OBJ132" s="42">
        <f t="shared" si="820"/>
        <v>0</v>
      </c>
      <c r="OBK132" s="42" t="e">
        <f>SUM(OBKM28:OBKM32)</f>
        <v>#NAME?</v>
      </c>
      <c r="OBL132" s="42">
        <f t="shared" si="820"/>
        <v>0</v>
      </c>
      <c r="OBM132" s="42">
        <f t="shared" si="820"/>
        <v>0</v>
      </c>
      <c r="OBN132" s="42">
        <f t="shared" si="820"/>
        <v>0</v>
      </c>
      <c r="OBO132" s="42">
        <f t="shared" si="820"/>
        <v>0</v>
      </c>
      <c r="OBP132" s="42">
        <f t="shared" si="820"/>
        <v>0</v>
      </c>
      <c r="OBQ132" s="42">
        <f t="shared" si="820"/>
        <v>0</v>
      </c>
      <c r="OBR132" s="42">
        <f t="shared" si="820"/>
        <v>0</v>
      </c>
      <c r="OBS132" s="42">
        <f t="shared" si="820"/>
        <v>0</v>
      </c>
      <c r="OBT132" s="42">
        <f t="shared" si="820"/>
        <v>0</v>
      </c>
      <c r="OBU132" s="42">
        <f t="shared" si="820"/>
        <v>0</v>
      </c>
      <c r="OBV132" s="42">
        <f t="shared" si="820"/>
        <v>0</v>
      </c>
      <c r="OBW132" s="42">
        <f t="shared" si="820"/>
        <v>0</v>
      </c>
      <c r="OBX132" s="42">
        <f t="shared" si="820"/>
        <v>0</v>
      </c>
      <c r="OBY132" s="42">
        <f t="shared" si="820"/>
        <v>0</v>
      </c>
      <c r="OBZ132" s="42">
        <f t="shared" si="820"/>
        <v>0</v>
      </c>
      <c r="OCA132" s="42">
        <f t="shared" si="820"/>
        <v>0</v>
      </c>
      <c r="OCB132" s="42">
        <f t="shared" si="820"/>
        <v>0</v>
      </c>
      <c r="OCC132" s="42">
        <f t="shared" si="820"/>
        <v>0</v>
      </c>
      <c r="OCD132" s="42">
        <f t="shared" si="820"/>
        <v>0</v>
      </c>
      <c r="OCE132" s="42">
        <f t="shared" si="820"/>
        <v>0</v>
      </c>
      <c r="OCF132" s="42">
        <f t="shared" si="820"/>
        <v>0</v>
      </c>
      <c r="OCG132" s="42">
        <f t="shared" si="820"/>
        <v>0</v>
      </c>
      <c r="OCH132" s="42">
        <f t="shared" si="820"/>
        <v>0</v>
      </c>
      <c r="OCI132" s="42">
        <f t="shared" si="820"/>
        <v>0</v>
      </c>
      <c r="OCJ132" s="42">
        <f t="shared" si="820"/>
        <v>0</v>
      </c>
      <c r="OCK132" s="42" t="e">
        <f>SUM(OCKM28:OCKM32)</f>
        <v>#NAME?</v>
      </c>
      <c r="OCL132" s="42">
        <f t="shared" si="820"/>
        <v>0</v>
      </c>
      <c r="OCM132" s="42">
        <f t="shared" si="820"/>
        <v>0</v>
      </c>
      <c r="OCN132" s="42">
        <f t="shared" si="820"/>
        <v>0</v>
      </c>
      <c r="OCO132" s="42">
        <f t="shared" si="820"/>
        <v>0</v>
      </c>
      <c r="OCP132" s="42">
        <f t="shared" si="820"/>
        <v>0</v>
      </c>
      <c r="OCQ132" s="42">
        <f t="shared" si="820"/>
        <v>0</v>
      </c>
      <c r="OCR132" s="42">
        <f t="shared" si="820"/>
        <v>0</v>
      </c>
      <c r="OCS132" s="42">
        <f t="shared" si="820"/>
        <v>0</v>
      </c>
      <c r="OCT132" s="42">
        <f t="shared" si="820"/>
        <v>0</v>
      </c>
      <c r="OCU132" s="42">
        <f t="shared" si="820"/>
        <v>0</v>
      </c>
      <c r="OCV132" s="42">
        <f t="shared" si="820"/>
        <v>0</v>
      </c>
      <c r="OCW132" s="42">
        <f t="shared" ref="OCW132:OFH132" si="821">SUM(OCW127:OCW131)</f>
        <v>0</v>
      </c>
      <c r="OCX132" s="42">
        <f t="shared" si="821"/>
        <v>0</v>
      </c>
      <c r="OCY132" s="42">
        <f t="shared" si="821"/>
        <v>0</v>
      </c>
      <c r="OCZ132" s="42">
        <f t="shared" si="821"/>
        <v>0</v>
      </c>
      <c r="ODA132" s="42">
        <f t="shared" si="821"/>
        <v>0</v>
      </c>
      <c r="ODB132" s="42">
        <f t="shared" si="821"/>
        <v>0</v>
      </c>
      <c r="ODC132" s="42">
        <f t="shared" si="821"/>
        <v>0</v>
      </c>
      <c r="ODD132" s="42">
        <f t="shared" si="821"/>
        <v>0</v>
      </c>
      <c r="ODE132" s="42">
        <f t="shared" si="821"/>
        <v>0</v>
      </c>
      <c r="ODF132" s="42">
        <f t="shared" si="821"/>
        <v>0</v>
      </c>
      <c r="ODG132" s="42">
        <f t="shared" si="821"/>
        <v>0</v>
      </c>
      <c r="ODH132" s="42">
        <f t="shared" si="821"/>
        <v>0</v>
      </c>
      <c r="ODI132" s="42">
        <f t="shared" si="821"/>
        <v>0</v>
      </c>
      <c r="ODJ132" s="42">
        <f t="shared" si="821"/>
        <v>0</v>
      </c>
      <c r="ODK132" s="42" t="e">
        <f>SUM(ODKM28:ODKM32)</f>
        <v>#NAME?</v>
      </c>
      <c r="ODL132" s="42">
        <f t="shared" si="821"/>
        <v>0</v>
      </c>
      <c r="ODM132" s="42">
        <f t="shared" si="821"/>
        <v>0</v>
      </c>
      <c r="ODN132" s="42">
        <f t="shared" si="821"/>
        <v>0</v>
      </c>
      <c r="ODO132" s="42">
        <f t="shared" si="821"/>
        <v>0</v>
      </c>
      <c r="ODP132" s="42">
        <f t="shared" si="821"/>
        <v>0</v>
      </c>
      <c r="ODQ132" s="42">
        <f t="shared" si="821"/>
        <v>0</v>
      </c>
      <c r="ODR132" s="42">
        <f t="shared" si="821"/>
        <v>0</v>
      </c>
      <c r="ODS132" s="42">
        <f t="shared" si="821"/>
        <v>0</v>
      </c>
      <c r="ODT132" s="42">
        <f t="shared" si="821"/>
        <v>0</v>
      </c>
      <c r="ODU132" s="42">
        <f t="shared" si="821"/>
        <v>0</v>
      </c>
      <c r="ODV132" s="42">
        <f t="shared" si="821"/>
        <v>0</v>
      </c>
      <c r="ODW132" s="42">
        <f t="shared" si="821"/>
        <v>0</v>
      </c>
      <c r="ODX132" s="42">
        <f t="shared" si="821"/>
        <v>0</v>
      </c>
      <c r="ODY132" s="42">
        <f t="shared" si="821"/>
        <v>0</v>
      </c>
      <c r="ODZ132" s="42">
        <f t="shared" si="821"/>
        <v>0</v>
      </c>
      <c r="OEA132" s="42">
        <f t="shared" si="821"/>
        <v>0</v>
      </c>
      <c r="OEB132" s="42">
        <f t="shared" si="821"/>
        <v>0</v>
      </c>
      <c r="OEC132" s="42">
        <f t="shared" si="821"/>
        <v>0</v>
      </c>
      <c r="OED132" s="42">
        <f t="shared" si="821"/>
        <v>0</v>
      </c>
      <c r="OEE132" s="42">
        <f t="shared" si="821"/>
        <v>0</v>
      </c>
      <c r="OEF132" s="42">
        <f t="shared" si="821"/>
        <v>0</v>
      </c>
      <c r="OEG132" s="42">
        <f t="shared" si="821"/>
        <v>0</v>
      </c>
      <c r="OEH132" s="42">
        <f t="shared" si="821"/>
        <v>0</v>
      </c>
      <c r="OEI132" s="42">
        <f t="shared" si="821"/>
        <v>0</v>
      </c>
      <c r="OEJ132" s="42">
        <f t="shared" si="821"/>
        <v>0</v>
      </c>
      <c r="OEK132" s="42" t="e">
        <f>SUM(OEKM28:OEKM32)</f>
        <v>#NAME?</v>
      </c>
      <c r="OEL132" s="42">
        <f t="shared" si="821"/>
        <v>0</v>
      </c>
      <c r="OEM132" s="42">
        <f t="shared" si="821"/>
        <v>0</v>
      </c>
      <c r="OEN132" s="42">
        <f t="shared" si="821"/>
        <v>0</v>
      </c>
      <c r="OEO132" s="42">
        <f t="shared" si="821"/>
        <v>0</v>
      </c>
      <c r="OEP132" s="42">
        <f t="shared" si="821"/>
        <v>0</v>
      </c>
      <c r="OEQ132" s="42">
        <f t="shared" si="821"/>
        <v>0</v>
      </c>
      <c r="OER132" s="42">
        <f t="shared" si="821"/>
        <v>0</v>
      </c>
      <c r="OES132" s="42">
        <f t="shared" si="821"/>
        <v>0</v>
      </c>
      <c r="OET132" s="42">
        <f t="shared" si="821"/>
        <v>0</v>
      </c>
      <c r="OEU132" s="42">
        <f t="shared" si="821"/>
        <v>0</v>
      </c>
      <c r="OEV132" s="42">
        <f t="shared" si="821"/>
        <v>0</v>
      </c>
      <c r="OEW132" s="42">
        <f t="shared" si="821"/>
        <v>0</v>
      </c>
      <c r="OEX132" s="42">
        <f t="shared" si="821"/>
        <v>0</v>
      </c>
      <c r="OEY132" s="42">
        <f t="shared" si="821"/>
        <v>0</v>
      </c>
      <c r="OEZ132" s="42">
        <f t="shared" si="821"/>
        <v>0</v>
      </c>
      <c r="OFA132" s="42">
        <f t="shared" si="821"/>
        <v>0</v>
      </c>
      <c r="OFB132" s="42">
        <f t="shared" si="821"/>
        <v>0</v>
      </c>
      <c r="OFC132" s="42">
        <f t="shared" si="821"/>
        <v>0</v>
      </c>
      <c r="OFD132" s="42">
        <f t="shared" si="821"/>
        <v>0</v>
      </c>
      <c r="OFE132" s="42">
        <f t="shared" si="821"/>
        <v>0</v>
      </c>
      <c r="OFF132" s="42">
        <f t="shared" si="821"/>
        <v>0</v>
      </c>
      <c r="OFG132" s="42">
        <f t="shared" si="821"/>
        <v>0</v>
      </c>
      <c r="OFH132" s="42">
        <f t="shared" si="821"/>
        <v>0</v>
      </c>
      <c r="OFI132" s="42">
        <f t="shared" ref="OFI132:OHT132" si="822">SUM(OFI127:OFI131)</f>
        <v>0</v>
      </c>
      <c r="OFJ132" s="42">
        <f t="shared" si="822"/>
        <v>0</v>
      </c>
      <c r="OFK132" s="42" t="e">
        <f>SUM(OFKM28:OFKM32)</f>
        <v>#NAME?</v>
      </c>
      <c r="OFL132" s="42">
        <f t="shared" si="822"/>
        <v>0</v>
      </c>
      <c r="OFM132" s="42">
        <f t="shared" si="822"/>
        <v>0</v>
      </c>
      <c r="OFN132" s="42">
        <f t="shared" si="822"/>
        <v>0</v>
      </c>
      <c r="OFO132" s="42">
        <f t="shared" si="822"/>
        <v>0</v>
      </c>
      <c r="OFP132" s="42">
        <f t="shared" si="822"/>
        <v>0</v>
      </c>
      <c r="OFQ132" s="42">
        <f t="shared" si="822"/>
        <v>0</v>
      </c>
      <c r="OFR132" s="42">
        <f t="shared" si="822"/>
        <v>0</v>
      </c>
      <c r="OFS132" s="42">
        <f t="shared" si="822"/>
        <v>0</v>
      </c>
      <c r="OFT132" s="42">
        <f t="shared" si="822"/>
        <v>0</v>
      </c>
      <c r="OFU132" s="42">
        <f t="shared" si="822"/>
        <v>0</v>
      </c>
      <c r="OFV132" s="42">
        <f t="shared" si="822"/>
        <v>0</v>
      </c>
      <c r="OFW132" s="42">
        <f t="shared" si="822"/>
        <v>0</v>
      </c>
      <c r="OFX132" s="42">
        <f t="shared" si="822"/>
        <v>0</v>
      </c>
      <c r="OFY132" s="42">
        <f t="shared" si="822"/>
        <v>0</v>
      </c>
      <c r="OFZ132" s="42">
        <f t="shared" si="822"/>
        <v>0</v>
      </c>
      <c r="OGA132" s="42">
        <f t="shared" si="822"/>
        <v>0</v>
      </c>
      <c r="OGB132" s="42">
        <f t="shared" si="822"/>
        <v>0</v>
      </c>
      <c r="OGC132" s="42">
        <f t="shared" si="822"/>
        <v>0</v>
      </c>
      <c r="OGD132" s="42">
        <f t="shared" si="822"/>
        <v>0</v>
      </c>
      <c r="OGE132" s="42">
        <f t="shared" si="822"/>
        <v>0</v>
      </c>
      <c r="OGF132" s="42">
        <f t="shared" si="822"/>
        <v>0</v>
      </c>
      <c r="OGG132" s="42">
        <f t="shared" si="822"/>
        <v>0</v>
      </c>
      <c r="OGH132" s="42">
        <f t="shared" si="822"/>
        <v>0</v>
      </c>
      <c r="OGI132" s="42">
        <f t="shared" si="822"/>
        <v>0</v>
      </c>
      <c r="OGJ132" s="42">
        <f t="shared" si="822"/>
        <v>0</v>
      </c>
      <c r="OGK132" s="42" t="e">
        <f>SUM(OGKM28:OGKM32)</f>
        <v>#NAME?</v>
      </c>
      <c r="OGL132" s="42">
        <f t="shared" si="822"/>
        <v>0</v>
      </c>
      <c r="OGM132" s="42">
        <f t="shared" si="822"/>
        <v>0</v>
      </c>
      <c r="OGN132" s="42">
        <f t="shared" si="822"/>
        <v>0</v>
      </c>
      <c r="OGO132" s="42">
        <f t="shared" si="822"/>
        <v>0</v>
      </c>
      <c r="OGP132" s="42">
        <f t="shared" si="822"/>
        <v>0</v>
      </c>
      <c r="OGQ132" s="42">
        <f t="shared" si="822"/>
        <v>0</v>
      </c>
      <c r="OGR132" s="42">
        <f t="shared" si="822"/>
        <v>0</v>
      </c>
      <c r="OGS132" s="42">
        <f t="shared" si="822"/>
        <v>0</v>
      </c>
      <c r="OGT132" s="42">
        <f t="shared" si="822"/>
        <v>0</v>
      </c>
      <c r="OGU132" s="42">
        <f t="shared" si="822"/>
        <v>0</v>
      </c>
      <c r="OGV132" s="42">
        <f t="shared" si="822"/>
        <v>0</v>
      </c>
      <c r="OGW132" s="42">
        <f t="shared" si="822"/>
        <v>0</v>
      </c>
      <c r="OGX132" s="42">
        <f t="shared" si="822"/>
        <v>0</v>
      </c>
      <c r="OGY132" s="42">
        <f t="shared" si="822"/>
        <v>0</v>
      </c>
      <c r="OGZ132" s="42">
        <f t="shared" si="822"/>
        <v>0</v>
      </c>
      <c r="OHA132" s="42">
        <f t="shared" si="822"/>
        <v>0</v>
      </c>
      <c r="OHB132" s="42">
        <f t="shared" si="822"/>
        <v>0</v>
      </c>
      <c r="OHC132" s="42">
        <f t="shared" si="822"/>
        <v>0</v>
      </c>
      <c r="OHD132" s="42">
        <f t="shared" si="822"/>
        <v>0</v>
      </c>
      <c r="OHE132" s="42">
        <f t="shared" si="822"/>
        <v>0</v>
      </c>
      <c r="OHF132" s="42">
        <f t="shared" si="822"/>
        <v>0</v>
      </c>
      <c r="OHG132" s="42">
        <f t="shared" si="822"/>
        <v>0</v>
      </c>
      <c r="OHH132" s="42">
        <f t="shared" si="822"/>
        <v>0</v>
      </c>
      <c r="OHI132" s="42">
        <f t="shared" si="822"/>
        <v>0</v>
      </c>
      <c r="OHJ132" s="42">
        <f t="shared" si="822"/>
        <v>0</v>
      </c>
      <c r="OHK132" s="42" t="e">
        <f>SUM(OHKM28:OHKM32)</f>
        <v>#NAME?</v>
      </c>
      <c r="OHL132" s="42">
        <f t="shared" si="822"/>
        <v>0</v>
      </c>
      <c r="OHM132" s="42">
        <f t="shared" si="822"/>
        <v>0</v>
      </c>
      <c r="OHN132" s="42">
        <f t="shared" si="822"/>
        <v>0</v>
      </c>
      <c r="OHO132" s="42">
        <f t="shared" si="822"/>
        <v>0</v>
      </c>
      <c r="OHP132" s="42">
        <f t="shared" si="822"/>
        <v>0</v>
      </c>
      <c r="OHQ132" s="42">
        <f t="shared" si="822"/>
        <v>0</v>
      </c>
      <c r="OHR132" s="42">
        <f t="shared" si="822"/>
        <v>0</v>
      </c>
      <c r="OHS132" s="42">
        <f t="shared" si="822"/>
        <v>0</v>
      </c>
      <c r="OHT132" s="42">
        <f t="shared" si="822"/>
        <v>0</v>
      </c>
      <c r="OHU132" s="42">
        <f t="shared" ref="OHU132:OKF132" si="823">SUM(OHU127:OHU131)</f>
        <v>0</v>
      </c>
      <c r="OHV132" s="42">
        <f t="shared" si="823"/>
        <v>0</v>
      </c>
      <c r="OHW132" s="42">
        <f t="shared" si="823"/>
        <v>0</v>
      </c>
      <c r="OHX132" s="42">
        <f t="shared" si="823"/>
        <v>0</v>
      </c>
      <c r="OHY132" s="42">
        <f t="shared" si="823"/>
        <v>0</v>
      </c>
      <c r="OHZ132" s="42">
        <f t="shared" si="823"/>
        <v>0</v>
      </c>
      <c r="OIA132" s="42">
        <f t="shared" si="823"/>
        <v>0</v>
      </c>
      <c r="OIB132" s="42">
        <f t="shared" si="823"/>
        <v>0</v>
      </c>
      <c r="OIC132" s="42">
        <f t="shared" si="823"/>
        <v>0</v>
      </c>
      <c r="OID132" s="42">
        <f t="shared" si="823"/>
        <v>0</v>
      </c>
      <c r="OIE132" s="42">
        <f t="shared" si="823"/>
        <v>0</v>
      </c>
      <c r="OIF132" s="42">
        <f t="shared" si="823"/>
        <v>0</v>
      </c>
      <c r="OIG132" s="42">
        <f t="shared" si="823"/>
        <v>0</v>
      </c>
      <c r="OIH132" s="42">
        <f t="shared" si="823"/>
        <v>0</v>
      </c>
      <c r="OII132" s="42">
        <f t="shared" si="823"/>
        <v>0</v>
      </c>
      <c r="OIJ132" s="42">
        <f t="shared" si="823"/>
        <v>0</v>
      </c>
      <c r="OIK132" s="42" t="e">
        <f>SUM(OIKM28:OIKM32)</f>
        <v>#NAME?</v>
      </c>
      <c r="OIL132" s="42">
        <f t="shared" si="823"/>
        <v>0</v>
      </c>
      <c r="OIM132" s="42">
        <f t="shared" si="823"/>
        <v>0</v>
      </c>
      <c r="OIN132" s="42">
        <f t="shared" si="823"/>
        <v>0</v>
      </c>
      <c r="OIO132" s="42">
        <f t="shared" si="823"/>
        <v>0</v>
      </c>
      <c r="OIP132" s="42">
        <f t="shared" si="823"/>
        <v>0</v>
      </c>
      <c r="OIQ132" s="42">
        <f t="shared" si="823"/>
        <v>0</v>
      </c>
      <c r="OIR132" s="42">
        <f t="shared" si="823"/>
        <v>0</v>
      </c>
      <c r="OIS132" s="42">
        <f t="shared" si="823"/>
        <v>0</v>
      </c>
      <c r="OIT132" s="42">
        <f t="shared" si="823"/>
        <v>0</v>
      </c>
      <c r="OIU132" s="42">
        <f t="shared" si="823"/>
        <v>0</v>
      </c>
      <c r="OIV132" s="42">
        <f t="shared" si="823"/>
        <v>0</v>
      </c>
      <c r="OIW132" s="42">
        <f t="shared" si="823"/>
        <v>0</v>
      </c>
      <c r="OIX132" s="42">
        <f t="shared" si="823"/>
        <v>0</v>
      </c>
      <c r="OIY132" s="42">
        <f t="shared" si="823"/>
        <v>0</v>
      </c>
      <c r="OIZ132" s="42">
        <f t="shared" si="823"/>
        <v>0</v>
      </c>
      <c r="OJA132" s="42">
        <f t="shared" si="823"/>
        <v>0</v>
      </c>
      <c r="OJB132" s="42">
        <f t="shared" si="823"/>
        <v>0</v>
      </c>
      <c r="OJC132" s="42">
        <f t="shared" si="823"/>
        <v>0</v>
      </c>
      <c r="OJD132" s="42">
        <f t="shared" si="823"/>
        <v>0</v>
      </c>
      <c r="OJE132" s="42">
        <f t="shared" si="823"/>
        <v>0</v>
      </c>
      <c r="OJF132" s="42">
        <f t="shared" si="823"/>
        <v>0</v>
      </c>
      <c r="OJG132" s="42">
        <f t="shared" si="823"/>
        <v>0</v>
      </c>
      <c r="OJH132" s="42">
        <f t="shared" si="823"/>
        <v>0</v>
      </c>
      <c r="OJI132" s="42">
        <f t="shared" si="823"/>
        <v>0</v>
      </c>
      <c r="OJJ132" s="42">
        <f t="shared" si="823"/>
        <v>0</v>
      </c>
      <c r="OJK132" s="42" t="e">
        <f>SUM(OJKM28:OJKM32)</f>
        <v>#NAME?</v>
      </c>
      <c r="OJL132" s="42">
        <f t="shared" si="823"/>
        <v>0</v>
      </c>
      <c r="OJM132" s="42">
        <f t="shared" si="823"/>
        <v>0</v>
      </c>
      <c r="OJN132" s="42">
        <f t="shared" si="823"/>
        <v>0</v>
      </c>
      <c r="OJO132" s="42">
        <f t="shared" si="823"/>
        <v>0</v>
      </c>
      <c r="OJP132" s="42">
        <f t="shared" si="823"/>
        <v>0</v>
      </c>
      <c r="OJQ132" s="42">
        <f t="shared" si="823"/>
        <v>0</v>
      </c>
      <c r="OJR132" s="42">
        <f t="shared" si="823"/>
        <v>0</v>
      </c>
      <c r="OJS132" s="42">
        <f t="shared" si="823"/>
        <v>0</v>
      </c>
      <c r="OJT132" s="42">
        <f t="shared" si="823"/>
        <v>0</v>
      </c>
      <c r="OJU132" s="42">
        <f t="shared" si="823"/>
        <v>0</v>
      </c>
      <c r="OJV132" s="42">
        <f t="shared" si="823"/>
        <v>0</v>
      </c>
      <c r="OJW132" s="42">
        <f t="shared" si="823"/>
        <v>0</v>
      </c>
      <c r="OJX132" s="42">
        <f t="shared" si="823"/>
        <v>0</v>
      </c>
      <c r="OJY132" s="42">
        <f t="shared" si="823"/>
        <v>0</v>
      </c>
      <c r="OJZ132" s="42">
        <f t="shared" si="823"/>
        <v>0</v>
      </c>
      <c r="OKA132" s="42">
        <f t="shared" si="823"/>
        <v>0</v>
      </c>
      <c r="OKB132" s="42">
        <f t="shared" si="823"/>
        <v>0</v>
      </c>
      <c r="OKC132" s="42">
        <f t="shared" si="823"/>
        <v>0</v>
      </c>
      <c r="OKD132" s="42">
        <f t="shared" si="823"/>
        <v>0</v>
      </c>
      <c r="OKE132" s="42">
        <f t="shared" si="823"/>
        <v>0</v>
      </c>
      <c r="OKF132" s="42">
        <f t="shared" si="823"/>
        <v>0</v>
      </c>
      <c r="OKG132" s="42">
        <f t="shared" ref="OKG132:OMR132" si="824">SUM(OKG127:OKG131)</f>
        <v>0</v>
      </c>
      <c r="OKH132" s="42">
        <f t="shared" si="824"/>
        <v>0</v>
      </c>
      <c r="OKI132" s="42">
        <f t="shared" si="824"/>
        <v>0</v>
      </c>
      <c r="OKJ132" s="42">
        <f t="shared" si="824"/>
        <v>0</v>
      </c>
      <c r="OKK132" s="42" t="e">
        <f>SUM(OKKM28:OKKM32)</f>
        <v>#NAME?</v>
      </c>
      <c r="OKL132" s="42">
        <f t="shared" si="824"/>
        <v>0</v>
      </c>
      <c r="OKM132" s="42">
        <f t="shared" si="824"/>
        <v>0</v>
      </c>
      <c r="OKN132" s="42">
        <f t="shared" si="824"/>
        <v>0</v>
      </c>
      <c r="OKO132" s="42">
        <f t="shared" si="824"/>
        <v>0</v>
      </c>
      <c r="OKP132" s="42">
        <f t="shared" si="824"/>
        <v>0</v>
      </c>
      <c r="OKQ132" s="42">
        <f t="shared" si="824"/>
        <v>0</v>
      </c>
      <c r="OKR132" s="42">
        <f t="shared" si="824"/>
        <v>0</v>
      </c>
      <c r="OKS132" s="42">
        <f t="shared" si="824"/>
        <v>0</v>
      </c>
      <c r="OKT132" s="42">
        <f t="shared" si="824"/>
        <v>0</v>
      </c>
      <c r="OKU132" s="42">
        <f t="shared" si="824"/>
        <v>0</v>
      </c>
      <c r="OKV132" s="42">
        <f t="shared" si="824"/>
        <v>0</v>
      </c>
      <c r="OKW132" s="42">
        <f t="shared" si="824"/>
        <v>0</v>
      </c>
      <c r="OKX132" s="42">
        <f t="shared" si="824"/>
        <v>0</v>
      </c>
      <c r="OKY132" s="42">
        <f t="shared" si="824"/>
        <v>0</v>
      </c>
      <c r="OKZ132" s="42">
        <f t="shared" si="824"/>
        <v>0</v>
      </c>
      <c r="OLA132" s="42">
        <f t="shared" si="824"/>
        <v>0</v>
      </c>
      <c r="OLB132" s="42">
        <f t="shared" si="824"/>
        <v>0</v>
      </c>
      <c r="OLC132" s="42">
        <f t="shared" si="824"/>
        <v>0</v>
      </c>
      <c r="OLD132" s="42">
        <f t="shared" si="824"/>
        <v>0</v>
      </c>
      <c r="OLE132" s="42">
        <f t="shared" si="824"/>
        <v>0</v>
      </c>
      <c r="OLF132" s="42">
        <f t="shared" si="824"/>
        <v>0</v>
      </c>
      <c r="OLG132" s="42">
        <f t="shared" si="824"/>
        <v>0</v>
      </c>
      <c r="OLH132" s="42">
        <f t="shared" si="824"/>
        <v>0</v>
      </c>
      <c r="OLI132" s="42">
        <f t="shared" si="824"/>
        <v>0</v>
      </c>
      <c r="OLJ132" s="42">
        <f t="shared" si="824"/>
        <v>0</v>
      </c>
      <c r="OLK132" s="42" t="e">
        <f>SUM(OLKM28:OLKM32)</f>
        <v>#NAME?</v>
      </c>
      <c r="OLL132" s="42">
        <f t="shared" si="824"/>
        <v>0</v>
      </c>
      <c r="OLM132" s="42">
        <f t="shared" si="824"/>
        <v>0</v>
      </c>
      <c r="OLN132" s="42">
        <f t="shared" si="824"/>
        <v>0</v>
      </c>
      <c r="OLO132" s="42">
        <f t="shared" si="824"/>
        <v>0</v>
      </c>
      <c r="OLP132" s="42">
        <f t="shared" si="824"/>
        <v>0</v>
      </c>
      <c r="OLQ132" s="42">
        <f t="shared" si="824"/>
        <v>0</v>
      </c>
      <c r="OLR132" s="42">
        <f t="shared" si="824"/>
        <v>0</v>
      </c>
      <c r="OLS132" s="42">
        <f t="shared" si="824"/>
        <v>0</v>
      </c>
      <c r="OLT132" s="42">
        <f t="shared" si="824"/>
        <v>0</v>
      </c>
      <c r="OLU132" s="42">
        <f t="shared" si="824"/>
        <v>0</v>
      </c>
      <c r="OLV132" s="42">
        <f t="shared" si="824"/>
        <v>0</v>
      </c>
      <c r="OLW132" s="42">
        <f t="shared" si="824"/>
        <v>0</v>
      </c>
      <c r="OLX132" s="42">
        <f t="shared" si="824"/>
        <v>0</v>
      </c>
      <c r="OLY132" s="42">
        <f t="shared" si="824"/>
        <v>0</v>
      </c>
      <c r="OLZ132" s="42">
        <f t="shared" si="824"/>
        <v>0</v>
      </c>
      <c r="OMA132" s="42">
        <f t="shared" si="824"/>
        <v>0</v>
      </c>
      <c r="OMB132" s="42">
        <f t="shared" si="824"/>
        <v>0</v>
      </c>
      <c r="OMC132" s="42">
        <f t="shared" si="824"/>
        <v>0</v>
      </c>
      <c r="OMD132" s="42">
        <f t="shared" si="824"/>
        <v>0</v>
      </c>
      <c r="OME132" s="42">
        <f t="shared" si="824"/>
        <v>0</v>
      </c>
      <c r="OMF132" s="42">
        <f t="shared" si="824"/>
        <v>0</v>
      </c>
      <c r="OMG132" s="42">
        <f t="shared" si="824"/>
        <v>0</v>
      </c>
      <c r="OMH132" s="42">
        <f t="shared" si="824"/>
        <v>0</v>
      </c>
      <c r="OMI132" s="42">
        <f t="shared" si="824"/>
        <v>0</v>
      </c>
      <c r="OMJ132" s="42">
        <f t="shared" si="824"/>
        <v>0</v>
      </c>
      <c r="OMK132" s="42" t="e">
        <f>SUM(OMKM28:OMKM32)</f>
        <v>#NAME?</v>
      </c>
      <c r="OML132" s="42">
        <f t="shared" si="824"/>
        <v>0</v>
      </c>
      <c r="OMM132" s="42">
        <f t="shared" si="824"/>
        <v>0</v>
      </c>
      <c r="OMN132" s="42">
        <f t="shared" si="824"/>
        <v>0</v>
      </c>
      <c r="OMO132" s="42">
        <f t="shared" si="824"/>
        <v>0</v>
      </c>
      <c r="OMP132" s="42">
        <f t="shared" si="824"/>
        <v>0</v>
      </c>
      <c r="OMQ132" s="42">
        <f t="shared" si="824"/>
        <v>0</v>
      </c>
      <c r="OMR132" s="42">
        <f t="shared" si="824"/>
        <v>0</v>
      </c>
      <c r="OMS132" s="42">
        <f t="shared" ref="OMS132:OPD132" si="825">SUM(OMS127:OMS131)</f>
        <v>0</v>
      </c>
      <c r="OMT132" s="42">
        <f t="shared" si="825"/>
        <v>0</v>
      </c>
      <c r="OMU132" s="42">
        <f t="shared" si="825"/>
        <v>0</v>
      </c>
      <c r="OMV132" s="42">
        <f t="shared" si="825"/>
        <v>0</v>
      </c>
      <c r="OMW132" s="42">
        <f t="shared" si="825"/>
        <v>0</v>
      </c>
      <c r="OMX132" s="42">
        <f t="shared" si="825"/>
        <v>0</v>
      </c>
      <c r="OMY132" s="42">
        <f t="shared" si="825"/>
        <v>0</v>
      </c>
      <c r="OMZ132" s="42">
        <f t="shared" si="825"/>
        <v>0</v>
      </c>
      <c r="ONA132" s="42">
        <f t="shared" si="825"/>
        <v>0</v>
      </c>
      <c r="ONB132" s="42">
        <f t="shared" si="825"/>
        <v>0</v>
      </c>
      <c r="ONC132" s="42">
        <f t="shared" si="825"/>
        <v>0</v>
      </c>
      <c r="OND132" s="42">
        <f t="shared" si="825"/>
        <v>0</v>
      </c>
      <c r="ONE132" s="42">
        <f t="shared" si="825"/>
        <v>0</v>
      </c>
      <c r="ONF132" s="42">
        <f t="shared" si="825"/>
        <v>0</v>
      </c>
      <c r="ONG132" s="42">
        <f t="shared" si="825"/>
        <v>0</v>
      </c>
      <c r="ONH132" s="42">
        <f t="shared" si="825"/>
        <v>0</v>
      </c>
      <c r="ONI132" s="42">
        <f t="shared" si="825"/>
        <v>0</v>
      </c>
      <c r="ONJ132" s="42">
        <f t="shared" si="825"/>
        <v>0</v>
      </c>
      <c r="ONK132" s="42" t="e">
        <f>SUM(ONKM28:ONKM32)</f>
        <v>#NAME?</v>
      </c>
      <c r="ONL132" s="42">
        <f t="shared" si="825"/>
        <v>0</v>
      </c>
      <c r="ONM132" s="42">
        <f t="shared" si="825"/>
        <v>0</v>
      </c>
      <c r="ONN132" s="42">
        <f t="shared" si="825"/>
        <v>0</v>
      </c>
      <c r="ONO132" s="42">
        <f t="shared" si="825"/>
        <v>0</v>
      </c>
      <c r="ONP132" s="42">
        <f t="shared" si="825"/>
        <v>0</v>
      </c>
      <c r="ONQ132" s="42">
        <f t="shared" si="825"/>
        <v>0</v>
      </c>
      <c r="ONR132" s="42">
        <f t="shared" si="825"/>
        <v>0</v>
      </c>
      <c r="ONS132" s="42">
        <f t="shared" si="825"/>
        <v>0</v>
      </c>
      <c r="ONT132" s="42">
        <f t="shared" si="825"/>
        <v>0</v>
      </c>
      <c r="ONU132" s="42">
        <f t="shared" si="825"/>
        <v>0</v>
      </c>
      <c r="ONV132" s="42">
        <f t="shared" si="825"/>
        <v>0</v>
      </c>
      <c r="ONW132" s="42">
        <f t="shared" si="825"/>
        <v>0</v>
      </c>
      <c r="ONX132" s="42">
        <f t="shared" si="825"/>
        <v>0</v>
      </c>
      <c r="ONY132" s="42">
        <f t="shared" si="825"/>
        <v>0</v>
      </c>
      <c r="ONZ132" s="42">
        <f t="shared" si="825"/>
        <v>0</v>
      </c>
      <c r="OOA132" s="42">
        <f t="shared" si="825"/>
        <v>0</v>
      </c>
      <c r="OOB132" s="42">
        <f t="shared" si="825"/>
        <v>0</v>
      </c>
      <c r="OOC132" s="42">
        <f t="shared" si="825"/>
        <v>0</v>
      </c>
      <c r="OOD132" s="42">
        <f t="shared" si="825"/>
        <v>0</v>
      </c>
      <c r="OOE132" s="42">
        <f t="shared" si="825"/>
        <v>0</v>
      </c>
      <c r="OOF132" s="42">
        <f t="shared" si="825"/>
        <v>0</v>
      </c>
      <c r="OOG132" s="42">
        <f t="shared" si="825"/>
        <v>0</v>
      </c>
      <c r="OOH132" s="42">
        <f t="shared" si="825"/>
        <v>0</v>
      </c>
      <c r="OOI132" s="42">
        <f t="shared" si="825"/>
        <v>0</v>
      </c>
      <c r="OOJ132" s="42">
        <f t="shared" si="825"/>
        <v>0</v>
      </c>
      <c r="OOK132" s="42" t="e">
        <f>SUM(OOKM28:OOKM32)</f>
        <v>#NAME?</v>
      </c>
      <c r="OOL132" s="42">
        <f t="shared" si="825"/>
        <v>0</v>
      </c>
      <c r="OOM132" s="42">
        <f t="shared" si="825"/>
        <v>0</v>
      </c>
      <c r="OON132" s="42">
        <f t="shared" si="825"/>
        <v>0</v>
      </c>
      <c r="OOO132" s="42">
        <f t="shared" si="825"/>
        <v>0</v>
      </c>
      <c r="OOP132" s="42">
        <f t="shared" si="825"/>
        <v>0</v>
      </c>
      <c r="OOQ132" s="42">
        <f t="shared" si="825"/>
        <v>0</v>
      </c>
      <c r="OOR132" s="42">
        <f t="shared" si="825"/>
        <v>0</v>
      </c>
      <c r="OOS132" s="42">
        <f t="shared" si="825"/>
        <v>0</v>
      </c>
      <c r="OOT132" s="42">
        <f t="shared" si="825"/>
        <v>0</v>
      </c>
      <c r="OOU132" s="42">
        <f t="shared" si="825"/>
        <v>0</v>
      </c>
      <c r="OOV132" s="42">
        <f t="shared" si="825"/>
        <v>0</v>
      </c>
      <c r="OOW132" s="42">
        <f t="shared" si="825"/>
        <v>0</v>
      </c>
      <c r="OOX132" s="42">
        <f t="shared" si="825"/>
        <v>0</v>
      </c>
      <c r="OOY132" s="42">
        <f t="shared" si="825"/>
        <v>0</v>
      </c>
      <c r="OOZ132" s="42">
        <f t="shared" si="825"/>
        <v>0</v>
      </c>
      <c r="OPA132" s="42">
        <f t="shared" si="825"/>
        <v>0</v>
      </c>
      <c r="OPB132" s="42">
        <f t="shared" si="825"/>
        <v>0</v>
      </c>
      <c r="OPC132" s="42">
        <f t="shared" si="825"/>
        <v>0</v>
      </c>
      <c r="OPD132" s="42">
        <f t="shared" si="825"/>
        <v>0</v>
      </c>
      <c r="OPE132" s="42">
        <f t="shared" ref="OPE132:ORP132" si="826">SUM(OPE127:OPE131)</f>
        <v>0</v>
      </c>
      <c r="OPF132" s="42">
        <f t="shared" si="826"/>
        <v>0</v>
      </c>
      <c r="OPG132" s="42">
        <f t="shared" si="826"/>
        <v>0</v>
      </c>
      <c r="OPH132" s="42">
        <f t="shared" si="826"/>
        <v>0</v>
      </c>
      <c r="OPI132" s="42">
        <f t="shared" si="826"/>
        <v>0</v>
      </c>
      <c r="OPJ132" s="42">
        <f t="shared" si="826"/>
        <v>0</v>
      </c>
      <c r="OPK132" s="42" t="e">
        <f>SUM(OPKM28:OPKM32)</f>
        <v>#NAME?</v>
      </c>
      <c r="OPL132" s="42">
        <f t="shared" si="826"/>
        <v>0</v>
      </c>
      <c r="OPM132" s="42">
        <f t="shared" si="826"/>
        <v>0</v>
      </c>
      <c r="OPN132" s="42">
        <f t="shared" si="826"/>
        <v>0</v>
      </c>
      <c r="OPO132" s="42">
        <f t="shared" si="826"/>
        <v>0</v>
      </c>
      <c r="OPP132" s="42">
        <f t="shared" si="826"/>
        <v>0</v>
      </c>
      <c r="OPQ132" s="42">
        <f t="shared" si="826"/>
        <v>0</v>
      </c>
      <c r="OPR132" s="42">
        <f t="shared" si="826"/>
        <v>0</v>
      </c>
      <c r="OPS132" s="42">
        <f t="shared" si="826"/>
        <v>0</v>
      </c>
      <c r="OPT132" s="42">
        <f t="shared" si="826"/>
        <v>0</v>
      </c>
      <c r="OPU132" s="42">
        <f t="shared" si="826"/>
        <v>0</v>
      </c>
      <c r="OPV132" s="42">
        <f t="shared" si="826"/>
        <v>0</v>
      </c>
      <c r="OPW132" s="42">
        <f t="shared" si="826"/>
        <v>0</v>
      </c>
      <c r="OPX132" s="42">
        <f t="shared" si="826"/>
        <v>0</v>
      </c>
      <c r="OPY132" s="42">
        <f t="shared" si="826"/>
        <v>0</v>
      </c>
      <c r="OPZ132" s="42">
        <f t="shared" si="826"/>
        <v>0</v>
      </c>
      <c r="OQA132" s="42">
        <f t="shared" si="826"/>
        <v>0</v>
      </c>
      <c r="OQB132" s="42">
        <f t="shared" si="826"/>
        <v>0</v>
      </c>
      <c r="OQC132" s="42">
        <f t="shared" si="826"/>
        <v>0</v>
      </c>
      <c r="OQD132" s="42">
        <f t="shared" si="826"/>
        <v>0</v>
      </c>
      <c r="OQE132" s="42">
        <f t="shared" si="826"/>
        <v>0</v>
      </c>
      <c r="OQF132" s="42">
        <f t="shared" si="826"/>
        <v>0</v>
      </c>
      <c r="OQG132" s="42">
        <f t="shared" si="826"/>
        <v>0</v>
      </c>
      <c r="OQH132" s="42">
        <f t="shared" si="826"/>
        <v>0</v>
      </c>
      <c r="OQI132" s="42">
        <f t="shared" si="826"/>
        <v>0</v>
      </c>
      <c r="OQJ132" s="42">
        <f t="shared" si="826"/>
        <v>0</v>
      </c>
      <c r="OQK132" s="42" t="e">
        <f>SUM(OQKM28:OQKM32)</f>
        <v>#NAME?</v>
      </c>
      <c r="OQL132" s="42">
        <f t="shared" si="826"/>
        <v>0</v>
      </c>
      <c r="OQM132" s="42">
        <f t="shared" si="826"/>
        <v>0</v>
      </c>
      <c r="OQN132" s="42">
        <f t="shared" si="826"/>
        <v>0</v>
      </c>
      <c r="OQO132" s="42">
        <f t="shared" si="826"/>
        <v>0</v>
      </c>
      <c r="OQP132" s="42">
        <f t="shared" si="826"/>
        <v>0</v>
      </c>
      <c r="OQQ132" s="42">
        <f t="shared" si="826"/>
        <v>0</v>
      </c>
      <c r="OQR132" s="42">
        <f t="shared" si="826"/>
        <v>0</v>
      </c>
      <c r="OQS132" s="42">
        <f t="shared" si="826"/>
        <v>0</v>
      </c>
      <c r="OQT132" s="42">
        <f t="shared" si="826"/>
        <v>0</v>
      </c>
      <c r="OQU132" s="42">
        <f t="shared" si="826"/>
        <v>0</v>
      </c>
      <c r="OQV132" s="42">
        <f t="shared" si="826"/>
        <v>0</v>
      </c>
      <c r="OQW132" s="42">
        <f t="shared" si="826"/>
        <v>0</v>
      </c>
      <c r="OQX132" s="42">
        <f t="shared" si="826"/>
        <v>0</v>
      </c>
      <c r="OQY132" s="42">
        <f t="shared" si="826"/>
        <v>0</v>
      </c>
      <c r="OQZ132" s="42">
        <f t="shared" si="826"/>
        <v>0</v>
      </c>
      <c r="ORA132" s="42">
        <f t="shared" si="826"/>
        <v>0</v>
      </c>
      <c r="ORB132" s="42">
        <f t="shared" si="826"/>
        <v>0</v>
      </c>
      <c r="ORC132" s="42">
        <f t="shared" si="826"/>
        <v>0</v>
      </c>
      <c r="ORD132" s="42">
        <f t="shared" si="826"/>
        <v>0</v>
      </c>
      <c r="ORE132" s="42">
        <f t="shared" si="826"/>
        <v>0</v>
      </c>
      <c r="ORF132" s="42">
        <f t="shared" si="826"/>
        <v>0</v>
      </c>
      <c r="ORG132" s="42">
        <f t="shared" si="826"/>
        <v>0</v>
      </c>
      <c r="ORH132" s="42">
        <f t="shared" si="826"/>
        <v>0</v>
      </c>
      <c r="ORI132" s="42">
        <f t="shared" si="826"/>
        <v>0</v>
      </c>
      <c r="ORJ132" s="42">
        <f t="shared" si="826"/>
        <v>0</v>
      </c>
      <c r="ORK132" s="42" t="e">
        <f>SUM(ORKM28:ORKM32)</f>
        <v>#NAME?</v>
      </c>
      <c r="ORL132" s="42">
        <f t="shared" si="826"/>
        <v>0</v>
      </c>
      <c r="ORM132" s="42">
        <f t="shared" si="826"/>
        <v>0</v>
      </c>
      <c r="ORN132" s="42">
        <f t="shared" si="826"/>
        <v>0</v>
      </c>
      <c r="ORO132" s="42">
        <f t="shared" si="826"/>
        <v>0</v>
      </c>
      <c r="ORP132" s="42">
        <f t="shared" si="826"/>
        <v>0</v>
      </c>
      <c r="ORQ132" s="42">
        <f t="shared" ref="ORQ132:OUB132" si="827">SUM(ORQ127:ORQ131)</f>
        <v>0</v>
      </c>
      <c r="ORR132" s="42">
        <f t="shared" si="827"/>
        <v>0</v>
      </c>
      <c r="ORS132" s="42">
        <f t="shared" si="827"/>
        <v>0</v>
      </c>
      <c r="ORT132" s="42">
        <f t="shared" si="827"/>
        <v>0</v>
      </c>
      <c r="ORU132" s="42">
        <f t="shared" si="827"/>
        <v>0</v>
      </c>
      <c r="ORV132" s="42">
        <f t="shared" si="827"/>
        <v>0</v>
      </c>
      <c r="ORW132" s="42">
        <f t="shared" si="827"/>
        <v>0</v>
      </c>
      <c r="ORX132" s="42">
        <f t="shared" si="827"/>
        <v>0</v>
      </c>
      <c r="ORY132" s="42">
        <f t="shared" si="827"/>
        <v>0</v>
      </c>
      <c r="ORZ132" s="42">
        <f t="shared" si="827"/>
        <v>0</v>
      </c>
      <c r="OSA132" s="42">
        <f t="shared" si="827"/>
        <v>0</v>
      </c>
      <c r="OSB132" s="42">
        <f t="shared" si="827"/>
        <v>0</v>
      </c>
      <c r="OSC132" s="42">
        <f t="shared" si="827"/>
        <v>0</v>
      </c>
      <c r="OSD132" s="42">
        <f t="shared" si="827"/>
        <v>0</v>
      </c>
      <c r="OSE132" s="42">
        <f t="shared" si="827"/>
        <v>0</v>
      </c>
      <c r="OSF132" s="42">
        <f t="shared" si="827"/>
        <v>0</v>
      </c>
      <c r="OSG132" s="42">
        <f t="shared" si="827"/>
        <v>0</v>
      </c>
      <c r="OSH132" s="42">
        <f t="shared" si="827"/>
        <v>0</v>
      </c>
      <c r="OSI132" s="42">
        <f t="shared" si="827"/>
        <v>0</v>
      </c>
      <c r="OSJ132" s="42">
        <f t="shared" si="827"/>
        <v>0</v>
      </c>
      <c r="OSK132" s="42" t="e">
        <f>SUM(OSKM28:OSKM32)</f>
        <v>#NAME?</v>
      </c>
      <c r="OSL132" s="42">
        <f t="shared" si="827"/>
        <v>0</v>
      </c>
      <c r="OSM132" s="42">
        <f t="shared" si="827"/>
        <v>0</v>
      </c>
      <c r="OSN132" s="42">
        <f t="shared" si="827"/>
        <v>0</v>
      </c>
      <c r="OSO132" s="42">
        <f t="shared" si="827"/>
        <v>0</v>
      </c>
      <c r="OSP132" s="42">
        <f t="shared" si="827"/>
        <v>0</v>
      </c>
      <c r="OSQ132" s="42">
        <f t="shared" si="827"/>
        <v>0</v>
      </c>
      <c r="OSR132" s="42">
        <f t="shared" si="827"/>
        <v>0</v>
      </c>
      <c r="OSS132" s="42">
        <f t="shared" si="827"/>
        <v>0</v>
      </c>
      <c r="OST132" s="42">
        <f t="shared" si="827"/>
        <v>0</v>
      </c>
      <c r="OSU132" s="42">
        <f t="shared" si="827"/>
        <v>0</v>
      </c>
      <c r="OSV132" s="42">
        <f t="shared" si="827"/>
        <v>0</v>
      </c>
      <c r="OSW132" s="42">
        <f t="shared" si="827"/>
        <v>0</v>
      </c>
      <c r="OSX132" s="42">
        <f t="shared" si="827"/>
        <v>0</v>
      </c>
      <c r="OSY132" s="42">
        <f t="shared" si="827"/>
        <v>0</v>
      </c>
      <c r="OSZ132" s="42">
        <f t="shared" si="827"/>
        <v>0</v>
      </c>
      <c r="OTA132" s="42">
        <f t="shared" si="827"/>
        <v>0</v>
      </c>
      <c r="OTB132" s="42">
        <f t="shared" si="827"/>
        <v>0</v>
      </c>
      <c r="OTC132" s="42">
        <f t="shared" si="827"/>
        <v>0</v>
      </c>
      <c r="OTD132" s="42">
        <f t="shared" si="827"/>
        <v>0</v>
      </c>
      <c r="OTE132" s="42">
        <f t="shared" si="827"/>
        <v>0</v>
      </c>
      <c r="OTF132" s="42">
        <f t="shared" si="827"/>
        <v>0</v>
      </c>
      <c r="OTG132" s="42">
        <f t="shared" si="827"/>
        <v>0</v>
      </c>
      <c r="OTH132" s="42">
        <f t="shared" si="827"/>
        <v>0</v>
      </c>
      <c r="OTI132" s="42">
        <f t="shared" si="827"/>
        <v>0</v>
      </c>
      <c r="OTJ132" s="42">
        <f t="shared" si="827"/>
        <v>0</v>
      </c>
      <c r="OTK132" s="42" t="e">
        <f>SUM(OTKM28:OTKM32)</f>
        <v>#NAME?</v>
      </c>
      <c r="OTL132" s="42">
        <f t="shared" si="827"/>
        <v>0</v>
      </c>
      <c r="OTM132" s="42">
        <f t="shared" si="827"/>
        <v>0</v>
      </c>
      <c r="OTN132" s="42">
        <f t="shared" si="827"/>
        <v>0</v>
      </c>
      <c r="OTO132" s="42">
        <f t="shared" si="827"/>
        <v>0</v>
      </c>
      <c r="OTP132" s="42">
        <f t="shared" si="827"/>
        <v>0</v>
      </c>
      <c r="OTQ132" s="42">
        <f t="shared" si="827"/>
        <v>0</v>
      </c>
      <c r="OTR132" s="42">
        <f t="shared" si="827"/>
        <v>0</v>
      </c>
      <c r="OTS132" s="42">
        <f t="shared" si="827"/>
        <v>0</v>
      </c>
      <c r="OTT132" s="42">
        <f t="shared" si="827"/>
        <v>0</v>
      </c>
      <c r="OTU132" s="42">
        <f t="shared" si="827"/>
        <v>0</v>
      </c>
      <c r="OTV132" s="42">
        <f t="shared" si="827"/>
        <v>0</v>
      </c>
      <c r="OTW132" s="42">
        <f t="shared" si="827"/>
        <v>0</v>
      </c>
      <c r="OTX132" s="42">
        <f t="shared" si="827"/>
        <v>0</v>
      </c>
      <c r="OTY132" s="42">
        <f t="shared" si="827"/>
        <v>0</v>
      </c>
      <c r="OTZ132" s="42">
        <f t="shared" si="827"/>
        <v>0</v>
      </c>
      <c r="OUA132" s="42">
        <f t="shared" si="827"/>
        <v>0</v>
      </c>
      <c r="OUB132" s="42">
        <f t="shared" si="827"/>
        <v>0</v>
      </c>
      <c r="OUC132" s="42">
        <f t="shared" ref="OUC132:OWN132" si="828">SUM(OUC127:OUC131)</f>
        <v>0</v>
      </c>
      <c r="OUD132" s="42">
        <f t="shared" si="828"/>
        <v>0</v>
      </c>
      <c r="OUE132" s="42">
        <f t="shared" si="828"/>
        <v>0</v>
      </c>
      <c r="OUF132" s="42">
        <f t="shared" si="828"/>
        <v>0</v>
      </c>
      <c r="OUG132" s="42">
        <f t="shared" si="828"/>
        <v>0</v>
      </c>
      <c r="OUH132" s="42">
        <f t="shared" si="828"/>
        <v>0</v>
      </c>
      <c r="OUI132" s="42">
        <f t="shared" si="828"/>
        <v>0</v>
      </c>
      <c r="OUJ132" s="42">
        <f t="shared" si="828"/>
        <v>0</v>
      </c>
      <c r="OUK132" s="42" t="e">
        <f>SUM(OUKM28:OUKM32)</f>
        <v>#NAME?</v>
      </c>
      <c r="OUL132" s="42">
        <f t="shared" si="828"/>
        <v>0</v>
      </c>
      <c r="OUM132" s="42">
        <f t="shared" si="828"/>
        <v>0</v>
      </c>
      <c r="OUN132" s="42">
        <f t="shared" si="828"/>
        <v>0</v>
      </c>
      <c r="OUO132" s="42">
        <f t="shared" si="828"/>
        <v>0</v>
      </c>
      <c r="OUP132" s="42">
        <f t="shared" si="828"/>
        <v>0</v>
      </c>
      <c r="OUQ132" s="42">
        <f t="shared" si="828"/>
        <v>0</v>
      </c>
      <c r="OUR132" s="42">
        <f t="shared" si="828"/>
        <v>0</v>
      </c>
      <c r="OUS132" s="42">
        <f t="shared" si="828"/>
        <v>0</v>
      </c>
      <c r="OUT132" s="42">
        <f t="shared" si="828"/>
        <v>0</v>
      </c>
      <c r="OUU132" s="42">
        <f t="shared" si="828"/>
        <v>0</v>
      </c>
      <c r="OUV132" s="42">
        <f t="shared" si="828"/>
        <v>0</v>
      </c>
      <c r="OUW132" s="42">
        <f t="shared" si="828"/>
        <v>0</v>
      </c>
      <c r="OUX132" s="42">
        <f t="shared" si="828"/>
        <v>0</v>
      </c>
      <c r="OUY132" s="42">
        <f t="shared" si="828"/>
        <v>0</v>
      </c>
      <c r="OUZ132" s="42">
        <f t="shared" si="828"/>
        <v>0</v>
      </c>
      <c r="OVA132" s="42">
        <f t="shared" si="828"/>
        <v>0</v>
      </c>
      <c r="OVB132" s="42">
        <f t="shared" si="828"/>
        <v>0</v>
      </c>
      <c r="OVC132" s="42">
        <f t="shared" si="828"/>
        <v>0</v>
      </c>
      <c r="OVD132" s="42">
        <f t="shared" si="828"/>
        <v>0</v>
      </c>
      <c r="OVE132" s="42">
        <f t="shared" si="828"/>
        <v>0</v>
      </c>
      <c r="OVF132" s="42">
        <f t="shared" si="828"/>
        <v>0</v>
      </c>
      <c r="OVG132" s="42">
        <f t="shared" si="828"/>
        <v>0</v>
      </c>
      <c r="OVH132" s="42">
        <f t="shared" si="828"/>
        <v>0</v>
      </c>
      <c r="OVI132" s="42">
        <f t="shared" si="828"/>
        <v>0</v>
      </c>
      <c r="OVJ132" s="42">
        <f t="shared" si="828"/>
        <v>0</v>
      </c>
      <c r="OVK132" s="42" t="e">
        <f>SUM(OVKM28:OVKM32)</f>
        <v>#NAME?</v>
      </c>
      <c r="OVL132" s="42">
        <f t="shared" si="828"/>
        <v>0</v>
      </c>
      <c r="OVM132" s="42">
        <f t="shared" si="828"/>
        <v>0</v>
      </c>
      <c r="OVN132" s="42">
        <f t="shared" si="828"/>
        <v>0</v>
      </c>
      <c r="OVO132" s="42">
        <f t="shared" si="828"/>
        <v>0</v>
      </c>
      <c r="OVP132" s="42">
        <f t="shared" si="828"/>
        <v>0</v>
      </c>
      <c r="OVQ132" s="42">
        <f t="shared" si="828"/>
        <v>0</v>
      </c>
      <c r="OVR132" s="42">
        <f t="shared" si="828"/>
        <v>0</v>
      </c>
      <c r="OVS132" s="42">
        <f t="shared" si="828"/>
        <v>0</v>
      </c>
      <c r="OVT132" s="42">
        <f t="shared" si="828"/>
        <v>0</v>
      </c>
      <c r="OVU132" s="42">
        <f t="shared" si="828"/>
        <v>0</v>
      </c>
      <c r="OVV132" s="42">
        <f t="shared" si="828"/>
        <v>0</v>
      </c>
      <c r="OVW132" s="42">
        <f t="shared" si="828"/>
        <v>0</v>
      </c>
      <c r="OVX132" s="42">
        <f t="shared" si="828"/>
        <v>0</v>
      </c>
      <c r="OVY132" s="42">
        <f t="shared" si="828"/>
        <v>0</v>
      </c>
      <c r="OVZ132" s="42">
        <f t="shared" si="828"/>
        <v>0</v>
      </c>
      <c r="OWA132" s="42">
        <f t="shared" si="828"/>
        <v>0</v>
      </c>
      <c r="OWB132" s="42">
        <f t="shared" si="828"/>
        <v>0</v>
      </c>
      <c r="OWC132" s="42">
        <f t="shared" si="828"/>
        <v>0</v>
      </c>
      <c r="OWD132" s="42">
        <f t="shared" si="828"/>
        <v>0</v>
      </c>
      <c r="OWE132" s="42">
        <f t="shared" si="828"/>
        <v>0</v>
      </c>
      <c r="OWF132" s="42">
        <f t="shared" si="828"/>
        <v>0</v>
      </c>
      <c r="OWG132" s="42">
        <f t="shared" si="828"/>
        <v>0</v>
      </c>
      <c r="OWH132" s="42">
        <f t="shared" si="828"/>
        <v>0</v>
      </c>
      <c r="OWI132" s="42">
        <f t="shared" si="828"/>
        <v>0</v>
      </c>
      <c r="OWJ132" s="42">
        <f t="shared" si="828"/>
        <v>0</v>
      </c>
      <c r="OWK132" s="42" t="e">
        <f>SUM(OWKM28:OWKM32)</f>
        <v>#NAME?</v>
      </c>
      <c r="OWL132" s="42">
        <f t="shared" si="828"/>
        <v>0</v>
      </c>
      <c r="OWM132" s="42">
        <f t="shared" si="828"/>
        <v>0</v>
      </c>
      <c r="OWN132" s="42">
        <f t="shared" si="828"/>
        <v>0</v>
      </c>
      <c r="OWO132" s="42">
        <f t="shared" ref="OWO132:OYZ132" si="829">SUM(OWO127:OWO131)</f>
        <v>0</v>
      </c>
      <c r="OWP132" s="42">
        <f t="shared" si="829"/>
        <v>0</v>
      </c>
      <c r="OWQ132" s="42">
        <f t="shared" si="829"/>
        <v>0</v>
      </c>
      <c r="OWR132" s="42">
        <f t="shared" si="829"/>
        <v>0</v>
      </c>
      <c r="OWS132" s="42">
        <f t="shared" si="829"/>
        <v>0</v>
      </c>
      <c r="OWT132" s="42">
        <f t="shared" si="829"/>
        <v>0</v>
      </c>
      <c r="OWU132" s="42">
        <f t="shared" si="829"/>
        <v>0</v>
      </c>
      <c r="OWV132" s="42">
        <f t="shared" si="829"/>
        <v>0</v>
      </c>
      <c r="OWW132" s="42">
        <f t="shared" si="829"/>
        <v>0</v>
      </c>
      <c r="OWX132" s="42">
        <f t="shared" si="829"/>
        <v>0</v>
      </c>
      <c r="OWY132" s="42">
        <f t="shared" si="829"/>
        <v>0</v>
      </c>
      <c r="OWZ132" s="42">
        <f t="shared" si="829"/>
        <v>0</v>
      </c>
      <c r="OXA132" s="42">
        <f t="shared" si="829"/>
        <v>0</v>
      </c>
      <c r="OXB132" s="42">
        <f t="shared" si="829"/>
        <v>0</v>
      </c>
      <c r="OXC132" s="42">
        <f t="shared" si="829"/>
        <v>0</v>
      </c>
      <c r="OXD132" s="42">
        <f t="shared" si="829"/>
        <v>0</v>
      </c>
      <c r="OXE132" s="42">
        <f t="shared" si="829"/>
        <v>0</v>
      </c>
      <c r="OXF132" s="42">
        <f t="shared" si="829"/>
        <v>0</v>
      </c>
      <c r="OXG132" s="42">
        <f t="shared" si="829"/>
        <v>0</v>
      </c>
      <c r="OXH132" s="42">
        <f t="shared" si="829"/>
        <v>0</v>
      </c>
      <c r="OXI132" s="42">
        <f t="shared" si="829"/>
        <v>0</v>
      </c>
      <c r="OXJ132" s="42">
        <f t="shared" si="829"/>
        <v>0</v>
      </c>
      <c r="OXK132" s="42" t="e">
        <f>SUM(OXKM28:OXKM32)</f>
        <v>#NAME?</v>
      </c>
      <c r="OXL132" s="42">
        <f t="shared" si="829"/>
        <v>0</v>
      </c>
      <c r="OXM132" s="42">
        <f t="shared" si="829"/>
        <v>0</v>
      </c>
      <c r="OXN132" s="42">
        <f t="shared" si="829"/>
        <v>0</v>
      </c>
      <c r="OXO132" s="42">
        <f t="shared" si="829"/>
        <v>0</v>
      </c>
      <c r="OXP132" s="42">
        <f t="shared" si="829"/>
        <v>0</v>
      </c>
      <c r="OXQ132" s="42">
        <f t="shared" si="829"/>
        <v>0</v>
      </c>
      <c r="OXR132" s="42">
        <f t="shared" si="829"/>
        <v>0</v>
      </c>
      <c r="OXS132" s="42">
        <f t="shared" si="829"/>
        <v>0</v>
      </c>
      <c r="OXT132" s="42">
        <f t="shared" si="829"/>
        <v>0</v>
      </c>
      <c r="OXU132" s="42">
        <f t="shared" si="829"/>
        <v>0</v>
      </c>
      <c r="OXV132" s="42">
        <f t="shared" si="829"/>
        <v>0</v>
      </c>
      <c r="OXW132" s="42">
        <f t="shared" si="829"/>
        <v>0</v>
      </c>
      <c r="OXX132" s="42">
        <f t="shared" si="829"/>
        <v>0</v>
      </c>
      <c r="OXY132" s="42">
        <f t="shared" si="829"/>
        <v>0</v>
      </c>
      <c r="OXZ132" s="42">
        <f t="shared" si="829"/>
        <v>0</v>
      </c>
      <c r="OYA132" s="42">
        <f t="shared" si="829"/>
        <v>0</v>
      </c>
      <c r="OYB132" s="42">
        <f t="shared" si="829"/>
        <v>0</v>
      </c>
      <c r="OYC132" s="42">
        <f t="shared" si="829"/>
        <v>0</v>
      </c>
      <c r="OYD132" s="42">
        <f t="shared" si="829"/>
        <v>0</v>
      </c>
      <c r="OYE132" s="42">
        <f t="shared" si="829"/>
        <v>0</v>
      </c>
      <c r="OYF132" s="42">
        <f t="shared" si="829"/>
        <v>0</v>
      </c>
      <c r="OYG132" s="42">
        <f t="shared" si="829"/>
        <v>0</v>
      </c>
      <c r="OYH132" s="42">
        <f t="shared" si="829"/>
        <v>0</v>
      </c>
      <c r="OYI132" s="42">
        <f t="shared" si="829"/>
        <v>0</v>
      </c>
      <c r="OYJ132" s="42">
        <f t="shared" si="829"/>
        <v>0</v>
      </c>
      <c r="OYK132" s="42" t="e">
        <f>SUM(OYKM28:OYKM32)</f>
        <v>#NAME?</v>
      </c>
      <c r="OYL132" s="42">
        <f t="shared" si="829"/>
        <v>0</v>
      </c>
      <c r="OYM132" s="42">
        <f t="shared" si="829"/>
        <v>0</v>
      </c>
      <c r="OYN132" s="42">
        <f t="shared" si="829"/>
        <v>0</v>
      </c>
      <c r="OYO132" s="42">
        <f t="shared" si="829"/>
        <v>0</v>
      </c>
      <c r="OYP132" s="42">
        <f t="shared" si="829"/>
        <v>0</v>
      </c>
      <c r="OYQ132" s="42">
        <f t="shared" si="829"/>
        <v>0</v>
      </c>
      <c r="OYR132" s="42">
        <f t="shared" si="829"/>
        <v>0</v>
      </c>
      <c r="OYS132" s="42">
        <f t="shared" si="829"/>
        <v>0</v>
      </c>
      <c r="OYT132" s="42">
        <f t="shared" si="829"/>
        <v>0</v>
      </c>
      <c r="OYU132" s="42">
        <f t="shared" si="829"/>
        <v>0</v>
      </c>
      <c r="OYV132" s="42">
        <f t="shared" si="829"/>
        <v>0</v>
      </c>
      <c r="OYW132" s="42">
        <f t="shared" si="829"/>
        <v>0</v>
      </c>
      <c r="OYX132" s="42">
        <f t="shared" si="829"/>
        <v>0</v>
      </c>
      <c r="OYY132" s="42">
        <f t="shared" si="829"/>
        <v>0</v>
      </c>
      <c r="OYZ132" s="42">
        <f t="shared" si="829"/>
        <v>0</v>
      </c>
      <c r="OZA132" s="42">
        <f t="shared" ref="OZA132:PBL132" si="830">SUM(OZA127:OZA131)</f>
        <v>0</v>
      </c>
      <c r="OZB132" s="42">
        <f t="shared" si="830"/>
        <v>0</v>
      </c>
      <c r="OZC132" s="42">
        <f t="shared" si="830"/>
        <v>0</v>
      </c>
      <c r="OZD132" s="42">
        <f t="shared" si="830"/>
        <v>0</v>
      </c>
      <c r="OZE132" s="42">
        <f t="shared" si="830"/>
        <v>0</v>
      </c>
      <c r="OZF132" s="42">
        <f t="shared" si="830"/>
        <v>0</v>
      </c>
      <c r="OZG132" s="42">
        <f t="shared" si="830"/>
        <v>0</v>
      </c>
      <c r="OZH132" s="42">
        <f t="shared" si="830"/>
        <v>0</v>
      </c>
      <c r="OZI132" s="42">
        <f t="shared" si="830"/>
        <v>0</v>
      </c>
      <c r="OZJ132" s="42">
        <f t="shared" si="830"/>
        <v>0</v>
      </c>
      <c r="OZK132" s="42" t="e">
        <f>SUM(OZKM28:OZKM32)</f>
        <v>#NAME?</v>
      </c>
      <c r="OZL132" s="42">
        <f t="shared" si="830"/>
        <v>0</v>
      </c>
      <c r="OZM132" s="42">
        <f t="shared" si="830"/>
        <v>0</v>
      </c>
      <c r="OZN132" s="42">
        <f t="shared" si="830"/>
        <v>0</v>
      </c>
      <c r="OZO132" s="42">
        <f t="shared" si="830"/>
        <v>0</v>
      </c>
      <c r="OZP132" s="42">
        <f t="shared" si="830"/>
        <v>0</v>
      </c>
      <c r="OZQ132" s="42">
        <f t="shared" si="830"/>
        <v>0</v>
      </c>
      <c r="OZR132" s="42">
        <f t="shared" si="830"/>
        <v>0</v>
      </c>
      <c r="OZS132" s="42">
        <f t="shared" si="830"/>
        <v>0</v>
      </c>
      <c r="OZT132" s="42">
        <f t="shared" si="830"/>
        <v>0</v>
      </c>
      <c r="OZU132" s="42">
        <f t="shared" si="830"/>
        <v>0</v>
      </c>
      <c r="OZV132" s="42">
        <f t="shared" si="830"/>
        <v>0</v>
      </c>
      <c r="OZW132" s="42">
        <f t="shared" si="830"/>
        <v>0</v>
      </c>
      <c r="OZX132" s="42">
        <f t="shared" si="830"/>
        <v>0</v>
      </c>
      <c r="OZY132" s="42">
        <f t="shared" si="830"/>
        <v>0</v>
      </c>
      <c r="OZZ132" s="42">
        <f t="shared" si="830"/>
        <v>0</v>
      </c>
      <c r="PAA132" s="42">
        <f t="shared" si="830"/>
        <v>0</v>
      </c>
      <c r="PAB132" s="42">
        <f t="shared" si="830"/>
        <v>0</v>
      </c>
      <c r="PAC132" s="42">
        <f t="shared" si="830"/>
        <v>0</v>
      </c>
      <c r="PAD132" s="42">
        <f t="shared" si="830"/>
        <v>0</v>
      </c>
      <c r="PAE132" s="42">
        <f t="shared" si="830"/>
        <v>0</v>
      </c>
      <c r="PAF132" s="42">
        <f t="shared" si="830"/>
        <v>0</v>
      </c>
      <c r="PAG132" s="42">
        <f t="shared" si="830"/>
        <v>0</v>
      </c>
      <c r="PAH132" s="42">
        <f t="shared" si="830"/>
        <v>0</v>
      </c>
      <c r="PAI132" s="42">
        <f t="shared" si="830"/>
        <v>0</v>
      </c>
      <c r="PAJ132" s="42">
        <f t="shared" si="830"/>
        <v>0</v>
      </c>
      <c r="PAK132" s="42" t="e">
        <f>SUM(PAKM28:PAKM32)</f>
        <v>#NAME?</v>
      </c>
      <c r="PAL132" s="42">
        <f t="shared" si="830"/>
        <v>0</v>
      </c>
      <c r="PAM132" s="42">
        <f t="shared" si="830"/>
        <v>0</v>
      </c>
      <c r="PAN132" s="42">
        <f t="shared" si="830"/>
        <v>0</v>
      </c>
      <c r="PAO132" s="42">
        <f t="shared" si="830"/>
        <v>0</v>
      </c>
      <c r="PAP132" s="42">
        <f t="shared" si="830"/>
        <v>0</v>
      </c>
      <c r="PAQ132" s="42">
        <f t="shared" si="830"/>
        <v>0</v>
      </c>
      <c r="PAR132" s="42">
        <f t="shared" si="830"/>
        <v>0</v>
      </c>
      <c r="PAS132" s="42">
        <f t="shared" si="830"/>
        <v>0</v>
      </c>
      <c r="PAT132" s="42">
        <f t="shared" si="830"/>
        <v>0</v>
      </c>
      <c r="PAU132" s="42">
        <f t="shared" si="830"/>
        <v>0</v>
      </c>
      <c r="PAV132" s="42">
        <f t="shared" si="830"/>
        <v>0</v>
      </c>
      <c r="PAW132" s="42">
        <f t="shared" si="830"/>
        <v>0</v>
      </c>
      <c r="PAX132" s="42">
        <f t="shared" si="830"/>
        <v>0</v>
      </c>
      <c r="PAY132" s="42">
        <f t="shared" si="830"/>
        <v>0</v>
      </c>
      <c r="PAZ132" s="42">
        <f t="shared" si="830"/>
        <v>0</v>
      </c>
      <c r="PBA132" s="42">
        <f t="shared" si="830"/>
        <v>0</v>
      </c>
      <c r="PBB132" s="42">
        <f t="shared" si="830"/>
        <v>0</v>
      </c>
      <c r="PBC132" s="42">
        <f t="shared" si="830"/>
        <v>0</v>
      </c>
      <c r="PBD132" s="42">
        <f t="shared" si="830"/>
        <v>0</v>
      </c>
      <c r="PBE132" s="42">
        <f t="shared" si="830"/>
        <v>0</v>
      </c>
      <c r="PBF132" s="42">
        <f t="shared" si="830"/>
        <v>0</v>
      </c>
      <c r="PBG132" s="42">
        <f t="shared" si="830"/>
        <v>0</v>
      </c>
      <c r="PBH132" s="42">
        <f t="shared" si="830"/>
        <v>0</v>
      </c>
      <c r="PBI132" s="42">
        <f t="shared" si="830"/>
        <v>0</v>
      </c>
      <c r="PBJ132" s="42">
        <f t="shared" si="830"/>
        <v>0</v>
      </c>
      <c r="PBK132" s="42" t="e">
        <f>SUM(PBKM28:PBKM32)</f>
        <v>#NAME?</v>
      </c>
      <c r="PBL132" s="42">
        <f t="shared" si="830"/>
        <v>0</v>
      </c>
      <c r="PBM132" s="42">
        <f t="shared" ref="PBM132:PDX132" si="831">SUM(PBM127:PBM131)</f>
        <v>0</v>
      </c>
      <c r="PBN132" s="42">
        <f t="shared" si="831"/>
        <v>0</v>
      </c>
      <c r="PBO132" s="42">
        <f t="shared" si="831"/>
        <v>0</v>
      </c>
      <c r="PBP132" s="42">
        <f t="shared" si="831"/>
        <v>0</v>
      </c>
      <c r="PBQ132" s="42">
        <f t="shared" si="831"/>
        <v>0</v>
      </c>
      <c r="PBR132" s="42">
        <f t="shared" si="831"/>
        <v>0</v>
      </c>
      <c r="PBS132" s="42">
        <f t="shared" si="831"/>
        <v>0</v>
      </c>
      <c r="PBT132" s="42">
        <f t="shared" si="831"/>
        <v>0</v>
      </c>
      <c r="PBU132" s="42">
        <f t="shared" si="831"/>
        <v>0</v>
      </c>
      <c r="PBV132" s="42">
        <f t="shared" si="831"/>
        <v>0</v>
      </c>
      <c r="PBW132" s="42">
        <f t="shared" si="831"/>
        <v>0</v>
      </c>
      <c r="PBX132" s="42">
        <f t="shared" si="831"/>
        <v>0</v>
      </c>
      <c r="PBY132" s="42">
        <f t="shared" si="831"/>
        <v>0</v>
      </c>
      <c r="PBZ132" s="42">
        <f t="shared" si="831"/>
        <v>0</v>
      </c>
      <c r="PCA132" s="42">
        <f t="shared" si="831"/>
        <v>0</v>
      </c>
      <c r="PCB132" s="42">
        <f t="shared" si="831"/>
        <v>0</v>
      </c>
      <c r="PCC132" s="42">
        <f t="shared" si="831"/>
        <v>0</v>
      </c>
      <c r="PCD132" s="42">
        <f t="shared" si="831"/>
        <v>0</v>
      </c>
      <c r="PCE132" s="42">
        <f t="shared" si="831"/>
        <v>0</v>
      </c>
      <c r="PCF132" s="42">
        <f t="shared" si="831"/>
        <v>0</v>
      </c>
      <c r="PCG132" s="42">
        <f t="shared" si="831"/>
        <v>0</v>
      </c>
      <c r="PCH132" s="42">
        <f t="shared" si="831"/>
        <v>0</v>
      </c>
      <c r="PCI132" s="42">
        <f t="shared" si="831"/>
        <v>0</v>
      </c>
      <c r="PCJ132" s="42">
        <f t="shared" si="831"/>
        <v>0</v>
      </c>
      <c r="PCK132" s="42" t="e">
        <f>SUM(PCKM28:PCKM32)</f>
        <v>#NAME?</v>
      </c>
      <c r="PCL132" s="42">
        <f t="shared" si="831"/>
        <v>0</v>
      </c>
      <c r="PCM132" s="42">
        <f t="shared" si="831"/>
        <v>0</v>
      </c>
      <c r="PCN132" s="42">
        <f t="shared" si="831"/>
        <v>0</v>
      </c>
      <c r="PCO132" s="42">
        <f t="shared" si="831"/>
        <v>0</v>
      </c>
      <c r="PCP132" s="42">
        <f t="shared" si="831"/>
        <v>0</v>
      </c>
      <c r="PCQ132" s="42">
        <f t="shared" si="831"/>
        <v>0</v>
      </c>
      <c r="PCR132" s="42">
        <f t="shared" si="831"/>
        <v>0</v>
      </c>
      <c r="PCS132" s="42">
        <f t="shared" si="831"/>
        <v>0</v>
      </c>
      <c r="PCT132" s="42">
        <f t="shared" si="831"/>
        <v>0</v>
      </c>
      <c r="PCU132" s="42">
        <f t="shared" si="831"/>
        <v>0</v>
      </c>
      <c r="PCV132" s="42">
        <f t="shared" si="831"/>
        <v>0</v>
      </c>
      <c r="PCW132" s="42">
        <f t="shared" si="831"/>
        <v>0</v>
      </c>
      <c r="PCX132" s="42">
        <f t="shared" si="831"/>
        <v>0</v>
      </c>
      <c r="PCY132" s="42">
        <f t="shared" si="831"/>
        <v>0</v>
      </c>
      <c r="PCZ132" s="42">
        <f t="shared" si="831"/>
        <v>0</v>
      </c>
      <c r="PDA132" s="42">
        <f t="shared" si="831"/>
        <v>0</v>
      </c>
      <c r="PDB132" s="42">
        <f t="shared" si="831"/>
        <v>0</v>
      </c>
      <c r="PDC132" s="42">
        <f t="shared" si="831"/>
        <v>0</v>
      </c>
      <c r="PDD132" s="42">
        <f t="shared" si="831"/>
        <v>0</v>
      </c>
      <c r="PDE132" s="42">
        <f t="shared" si="831"/>
        <v>0</v>
      </c>
      <c r="PDF132" s="42">
        <f t="shared" si="831"/>
        <v>0</v>
      </c>
      <c r="PDG132" s="42">
        <f t="shared" si="831"/>
        <v>0</v>
      </c>
      <c r="PDH132" s="42">
        <f t="shared" si="831"/>
        <v>0</v>
      </c>
      <c r="PDI132" s="42">
        <f t="shared" si="831"/>
        <v>0</v>
      </c>
      <c r="PDJ132" s="42">
        <f t="shared" si="831"/>
        <v>0</v>
      </c>
      <c r="PDK132" s="42" t="e">
        <f>SUM(PDKM28:PDKM32)</f>
        <v>#NAME?</v>
      </c>
      <c r="PDL132" s="42">
        <f t="shared" si="831"/>
        <v>0</v>
      </c>
      <c r="PDM132" s="42">
        <f t="shared" si="831"/>
        <v>0</v>
      </c>
      <c r="PDN132" s="42">
        <f t="shared" si="831"/>
        <v>0</v>
      </c>
      <c r="PDO132" s="42">
        <f t="shared" si="831"/>
        <v>0</v>
      </c>
      <c r="PDP132" s="42">
        <f t="shared" si="831"/>
        <v>0</v>
      </c>
      <c r="PDQ132" s="42">
        <f t="shared" si="831"/>
        <v>0</v>
      </c>
      <c r="PDR132" s="42">
        <f t="shared" si="831"/>
        <v>0</v>
      </c>
      <c r="PDS132" s="42">
        <f t="shared" si="831"/>
        <v>0</v>
      </c>
      <c r="PDT132" s="42">
        <f t="shared" si="831"/>
        <v>0</v>
      </c>
      <c r="PDU132" s="42">
        <f t="shared" si="831"/>
        <v>0</v>
      </c>
      <c r="PDV132" s="42">
        <f t="shared" si="831"/>
        <v>0</v>
      </c>
      <c r="PDW132" s="42">
        <f t="shared" si="831"/>
        <v>0</v>
      </c>
      <c r="PDX132" s="42">
        <f t="shared" si="831"/>
        <v>0</v>
      </c>
      <c r="PDY132" s="42">
        <f t="shared" ref="PDY132:PGJ132" si="832">SUM(PDY127:PDY131)</f>
        <v>0</v>
      </c>
      <c r="PDZ132" s="42">
        <f t="shared" si="832"/>
        <v>0</v>
      </c>
      <c r="PEA132" s="42">
        <f t="shared" si="832"/>
        <v>0</v>
      </c>
      <c r="PEB132" s="42">
        <f t="shared" si="832"/>
        <v>0</v>
      </c>
      <c r="PEC132" s="42">
        <f t="shared" si="832"/>
        <v>0</v>
      </c>
      <c r="PED132" s="42">
        <f t="shared" si="832"/>
        <v>0</v>
      </c>
      <c r="PEE132" s="42">
        <f t="shared" si="832"/>
        <v>0</v>
      </c>
      <c r="PEF132" s="42">
        <f t="shared" si="832"/>
        <v>0</v>
      </c>
      <c r="PEG132" s="42">
        <f t="shared" si="832"/>
        <v>0</v>
      </c>
      <c r="PEH132" s="42">
        <f t="shared" si="832"/>
        <v>0</v>
      </c>
      <c r="PEI132" s="42">
        <f t="shared" si="832"/>
        <v>0</v>
      </c>
      <c r="PEJ132" s="42">
        <f t="shared" si="832"/>
        <v>0</v>
      </c>
      <c r="PEK132" s="42" t="e">
        <f>SUM(PEKM28:PEKM32)</f>
        <v>#NAME?</v>
      </c>
      <c r="PEL132" s="42">
        <f t="shared" si="832"/>
        <v>0</v>
      </c>
      <c r="PEM132" s="42">
        <f t="shared" si="832"/>
        <v>0</v>
      </c>
      <c r="PEN132" s="42">
        <f t="shared" si="832"/>
        <v>0</v>
      </c>
      <c r="PEO132" s="42">
        <f t="shared" si="832"/>
        <v>0</v>
      </c>
      <c r="PEP132" s="42">
        <f t="shared" si="832"/>
        <v>0</v>
      </c>
      <c r="PEQ132" s="42">
        <f t="shared" si="832"/>
        <v>0</v>
      </c>
      <c r="PER132" s="42">
        <f t="shared" si="832"/>
        <v>0</v>
      </c>
      <c r="PES132" s="42">
        <f t="shared" si="832"/>
        <v>0</v>
      </c>
      <c r="PET132" s="42">
        <f t="shared" si="832"/>
        <v>0</v>
      </c>
      <c r="PEU132" s="42">
        <f t="shared" si="832"/>
        <v>0</v>
      </c>
      <c r="PEV132" s="42">
        <f t="shared" si="832"/>
        <v>0</v>
      </c>
      <c r="PEW132" s="42">
        <f t="shared" si="832"/>
        <v>0</v>
      </c>
      <c r="PEX132" s="42">
        <f t="shared" si="832"/>
        <v>0</v>
      </c>
      <c r="PEY132" s="42">
        <f t="shared" si="832"/>
        <v>0</v>
      </c>
      <c r="PEZ132" s="42">
        <f t="shared" si="832"/>
        <v>0</v>
      </c>
      <c r="PFA132" s="42">
        <f t="shared" si="832"/>
        <v>0</v>
      </c>
      <c r="PFB132" s="42">
        <f t="shared" si="832"/>
        <v>0</v>
      </c>
      <c r="PFC132" s="42">
        <f t="shared" si="832"/>
        <v>0</v>
      </c>
      <c r="PFD132" s="42">
        <f t="shared" si="832"/>
        <v>0</v>
      </c>
      <c r="PFE132" s="42">
        <f t="shared" si="832"/>
        <v>0</v>
      </c>
      <c r="PFF132" s="42">
        <f t="shared" si="832"/>
        <v>0</v>
      </c>
      <c r="PFG132" s="42">
        <f t="shared" si="832"/>
        <v>0</v>
      </c>
      <c r="PFH132" s="42">
        <f t="shared" si="832"/>
        <v>0</v>
      </c>
      <c r="PFI132" s="42">
        <f t="shared" si="832"/>
        <v>0</v>
      </c>
      <c r="PFJ132" s="42">
        <f t="shared" si="832"/>
        <v>0</v>
      </c>
      <c r="PFK132" s="42" t="e">
        <f>SUM(PFKM28:PFKM32)</f>
        <v>#NAME?</v>
      </c>
      <c r="PFL132" s="42">
        <f t="shared" si="832"/>
        <v>0</v>
      </c>
      <c r="PFM132" s="42">
        <f t="shared" si="832"/>
        <v>0</v>
      </c>
      <c r="PFN132" s="42">
        <f t="shared" si="832"/>
        <v>0</v>
      </c>
      <c r="PFO132" s="42">
        <f t="shared" si="832"/>
        <v>0</v>
      </c>
      <c r="PFP132" s="42">
        <f t="shared" si="832"/>
        <v>0</v>
      </c>
      <c r="PFQ132" s="42">
        <f t="shared" si="832"/>
        <v>0</v>
      </c>
      <c r="PFR132" s="42">
        <f t="shared" si="832"/>
        <v>0</v>
      </c>
      <c r="PFS132" s="42">
        <f t="shared" si="832"/>
        <v>0</v>
      </c>
      <c r="PFT132" s="42">
        <f t="shared" si="832"/>
        <v>0</v>
      </c>
      <c r="PFU132" s="42">
        <f t="shared" si="832"/>
        <v>0</v>
      </c>
      <c r="PFV132" s="42">
        <f t="shared" si="832"/>
        <v>0</v>
      </c>
      <c r="PFW132" s="42">
        <f t="shared" si="832"/>
        <v>0</v>
      </c>
      <c r="PFX132" s="42">
        <f t="shared" si="832"/>
        <v>0</v>
      </c>
      <c r="PFY132" s="42">
        <f t="shared" si="832"/>
        <v>0</v>
      </c>
      <c r="PFZ132" s="42">
        <f t="shared" si="832"/>
        <v>0</v>
      </c>
      <c r="PGA132" s="42">
        <f t="shared" si="832"/>
        <v>0</v>
      </c>
      <c r="PGB132" s="42">
        <f t="shared" si="832"/>
        <v>0</v>
      </c>
      <c r="PGC132" s="42">
        <f t="shared" si="832"/>
        <v>0</v>
      </c>
      <c r="PGD132" s="42">
        <f t="shared" si="832"/>
        <v>0</v>
      </c>
      <c r="PGE132" s="42">
        <f t="shared" si="832"/>
        <v>0</v>
      </c>
      <c r="PGF132" s="42">
        <f t="shared" si="832"/>
        <v>0</v>
      </c>
      <c r="PGG132" s="42">
        <f t="shared" si="832"/>
        <v>0</v>
      </c>
      <c r="PGH132" s="42">
        <f t="shared" si="832"/>
        <v>0</v>
      </c>
      <c r="PGI132" s="42">
        <f t="shared" si="832"/>
        <v>0</v>
      </c>
      <c r="PGJ132" s="42">
        <f t="shared" si="832"/>
        <v>0</v>
      </c>
      <c r="PGK132" s="42" t="e">
        <f>SUM(PGKM28:PGKM32)</f>
        <v>#NAME?</v>
      </c>
      <c r="PGL132" s="42">
        <f t="shared" ref="PGL132:PIV132" si="833">SUM(PGL127:PGL131)</f>
        <v>0</v>
      </c>
      <c r="PGM132" s="42">
        <f t="shared" si="833"/>
        <v>0</v>
      </c>
      <c r="PGN132" s="42">
        <f t="shared" si="833"/>
        <v>0</v>
      </c>
      <c r="PGO132" s="42">
        <f t="shared" si="833"/>
        <v>0</v>
      </c>
      <c r="PGP132" s="42">
        <f t="shared" si="833"/>
        <v>0</v>
      </c>
      <c r="PGQ132" s="42">
        <f t="shared" si="833"/>
        <v>0</v>
      </c>
      <c r="PGR132" s="42">
        <f t="shared" si="833"/>
        <v>0</v>
      </c>
      <c r="PGS132" s="42">
        <f t="shared" si="833"/>
        <v>0</v>
      </c>
      <c r="PGT132" s="42">
        <f t="shared" si="833"/>
        <v>0</v>
      </c>
      <c r="PGU132" s="42">
        <f t="shared" si="833"/>
        <v>0</v>
      </c>
      <c r="PGV132" s="42">
        <f t="shared" si="833"/>
        <v>0</v>
      </c>
      <c r="PGW132" s="42">
        <f t="shared" si="833"/>
        <v>0</v>
      </c>
      <c r="PGX132" s="42">
        <f t="shared" si="833"/>
        <v>0</v>
      </c>
      <c r="PGY132" s="42">
        <f t="shared" si="833"/>
        <v>0</v>
      </c>
      <c r="PGZ132" s="42">
        <f t="shared" si="833"/>
        <v>0</v>
      </c>
      <c r="PHA132" s="42">
        <f t="shared" si="833"/>
        <v>0</v>
      </c>
      <c r="PHB132" s="42">
        <f t="shared" si="833"/>
        <v>0</v>
      </c>
      <c r="PHC132" s="42">
        <f t="shared" si="833"/>
        <v>0</v>
      </c>
      <c r="PHD132" s="42">
        <f t="shared" si="833"/>
        <v>0</v>
      </c>
      <c r="PHE132" s="42">
        <f t="shared" si="833"/>
        <v>0</v>
      </c>
      <c r="PHF132" s="42">
        <f t="shared" si="833"/>
        <v>0</v>
      </c>
      <c r="PHG132" s="42">
        <f t="shared" si="833"/>
        <v>0</v>
      </c>
      <c r="PHH132" s="42">
        <f t="shared" si="833"/>
        <v>0</v>
      </c>
      <c r="PHI132" s="42">
        <f t="shared" si="833"/>
        <v>0</v>
      </c>
      <c r="PHJ132" s="42">
        <f t="shared" si="833"/>
        <v>0</v>
      </c>
      <c r="PHK132" s="42" t="e">
        <f>SUM(PHKM28:PHKM32)</f>
        <v>#NAME?</v>
      </c>
      <c r="PHL132" s="42">
        <f t="shared" si="833"/>
        <v>0</v>
      </c>
      <c r="PHM132" s="42">
        <f t="shared" si="833"/>
        <v>0</v>
      </c>
      <c r="PHN132" s="42">
        <f t="shared" si="833"/>
        <v>0</v>
      </c>
      <c r="PHO132" s="42">
        <f t="shared" si="833"/>
        <v>0</v>
      </c>
      <c r="PHP132" s="42">
        <f t="shared" si="833"/>
        <v>0</v>
      </c>
      <c r="PHQ132" s="42">
        <f t="shared" si="833"/>
        <v>0</v>
      </c>
      <c r="PHR132" s="42">
        <f t="shared" si="833"/>
        <v>0</v>
      </c>
      <c r="PHS132" s="42">
        <f t="shared" si="833"/>
        <v>0</v>
      </c>
      <c r="PHT132" s="42">
        <f t="shared" si="833"/>
        <v>0</v>
      </c>
      <c r="PHU132" s="42">
        <f t="shared" si="833"/>
        <v>0</v>
      </c>
      <c r="PHV132" s="42">
        <f t="shared" si="833"/>
        <v>0</v>
      </c>
      <c r="PHW132" s="42">
        <f t="shared" si="833"/>
        <v>0</v>
      </c>
      <c r="PHX132" s="42">
        <f t="shared" si="833"/>
        <v>0</v>
      </c>
      <c r="PHY132" s="42">
        <f t="shared" si="833"/>
        <v>0</v>
      </c>
      <c r="PHZ132" s="42">
        <f t="shared" si="833"/>
        <v>0</v>
      </c>
      <c r="PIA132" s="42">
        <f t="shared" si="833"/>
        <v>0</v>
      </c>
      <c r="PIB132" s="42">
        <f t="shared" si="833"/>
        <v>0</v>
      </c>
      <c r="PIC132" s="42">
        <f t="shared" si="833"/>
        <v>0</v>
      </c>
      <c r="PID132" s="42">
        <f t="shared" si="833"/>
        <v>0</v>
      </c>
      <c r="PIE132" s="42">
        <f t="shared" si="833"/>
        <v>0</v>
      </c>
      <c r="PIF132" s="42">
        <f t="shared" si="833"/>
        <v>0</v>
      </c>
      <c r="PIG132" s="42">
        <f t="shared" si="833"/>
        <v>0</v>
      </c>
      <c r="PIH132" s="42">
        <f t="shared" si="833"/>
        <v>0</v>
      </c>
      <c r="PII132" s="42">
        <f t="shared" si="833"/>
        <v>0</v>
      </c>
      <c r="PIJ132" s="42">
        <f t="shared" si="833"/>
        <v>0</v>
      </c>
      <c r="PIK132" s="42" t="e">
        <f>SUM(PIKM28:PIKM32)</f>
        <v>#NAME?</v>
      </c>
      <c r="PIL132" s="42">
        <f t="shared" si="833"/>
        <v>0</v>
      </c>
      <c r="PIM132" s="42">
        <f t="shared" si="833"/>
        <v>0</v>
      </c>
      <c r="PIN132" s="42">
        <f t="shared" si="833"/>
        <v>0</v>
      </c>
      <c r="PIO132" s="42">
        <f t="shared" si="833"/>
        <v>0</v>
      </c>
      <c r="PIP132" s="42">
        <f t="shared" si="833"/>
        <v>0</v>
      </c>
      <c r="PIQ132" s="42">
        <f t="shared" si="833"/>
        <v>0</v>
      </c>
      <c r="PIR132" s="42">
        <f t="shared" si="833"/>
        <v>0</v>
      </c>
      <c r="PIS132" s="42">
        <f t="shared" si="833"/>
        <v>0</v>
      </c>
      <c r="PIT132" s="42">
        <f t="shared" si="833"/>
        <v>0</v>
      </c>
      <c r="PIU132" s="42">
        <f t="shared" si="833"/>
        <v>0</v>
      </c>
      <c r="PIV132" s="42">
        <f t="shared" si="833"/>
        <v>0</v>
      </c>
      <c r="PIW132" s="42">
        <f t="shared" ref="PIW132:PLH132" si="834">SUM(PIW127:PIW131)</f>
        <v>0</v>
      </c>
      <c r="PIX132" s="42">
        <f t="shared" si="834"/>
        <v>0</v>
      </c>
      <c r="PIY132" s="42">
        <f t="shared" si="834"/>
        <v>0</v>
      </c>
      <c r="PIZ132" s="42">
        <f t="shared" si="834"/>
        <v>0</v>
      </c>
      <c r="PJA132" s="42">
        <f t="shared" si="834"/>
        <v>0</v>
      </c>
      <c r="PJB132" s="42">
        <f t="shared" si="834"/>
        <v>0</v>
      </c>
      <c r="PJC132" s="42">
        <f t="shared" si="834"/>
        <v>0</v>
      </c>
      <c r="PJD132" s="42">
        <f t="shared" si="834"/>
        <v>0</v>
      </c>
      <c r="PJE132" s="42">
        <f t="shared" si="834"/>
        <v>0</v>
      </c>
      <c r="PJF132" s="42">
        <f t="shared" si="834"/>
        <v>0</v>
      </c>
      <c r="PJG132" s="42">
        <f t="shared" si="834"/>
        <v>0</v>
      </c>
      <c r="PJH132" s="42">
        <f t="shared" si="834"/>
        <v>0</v>
      </c>
      <c r="PJI132" s="42">
        <f t="shared" si="834"/>
        <v>0</v>
      </c>
      <c r="PJJ132" s="42">
        <f t="shared" si="834"/>
        <v>0</v>
      </c>
      <c r="PJK132" s="42" t="e">
        <f>SUM(PJKM28:PJKM32)</f>
        <v>#NAME?</v>
      </c>
      <c r="PJL132" s="42">
        <f t="shared" si="834"/>
        <v>0</v>
      </c>
      <c r="PJM132" s="42">
        <f t="shared" si="834"/>
        <v>0</v>
      </c>
      <c r="PJN132" s="42">
        <f t="shared" si="834"/>
        <v>0</v>
      </c>
      <c r="PJO132" s="42">
        <f t="shared" si="834"/>
        <v>0</v>
      </c>
      <c r="PJP132" s="42">
        <f t="shared" si="834"/>
        <v>0</v>
      </c>
      <c r="PJQ132" s="42">
        <f t="shared" si="834"/>
        <v>0</v>
      </c>
      <c r="PJR132" s="42">
        <f t="shared" si="834"/>
        <v>0</v>
      </c>
      <c r="PJS132" s="42">
        <f t="shared" si="834"/>
        <v>0</v>
      </c>
      <c r="PJT132" s="42">
        <f t="shared" si="834"/>
        <v>0</v>
      </c>
      <c r="PJU132" s="42">
        <f t="shared" si="834"/>
        <v>0</v>
      </c>
      <c r="PJV132" s="42">
        <f t="shared" si="834"/>
        <v>0</v>
      </c>
      <c r="PJW132" s="42">
        <f t="shared" si="834"/>
        <v>0</v>
      </c>
      <c r="PJX132" s="42">
        <f t="shared" si="834"/>
        <v>0</v>
      </c>
      <c r="PJY132" s="42">
        <f t="shared" si="834"/>
        <v>0</v>
      </c>
      <c r="PJZ132" s="42">
        <f t="shared" si="834"/>
        <v>0</v>
      </c>
      <c r="PKA132" s="42">
        <f t="shared" si="834"/>
        <v>0</v>
      </c>
      <c r="PKB132" s="42">
        <f t="shared" si="834"/>
        <v>0</v>
      </c>
      <c r="PKC132" s="42">
        <f t="shared" si="834"/>
        <v>0</v>
      </c>
      <c r="PKD132" s="42">
        <f t="shared" si="834"/>
        <v>0</v>
      </c>
      <c r="PKE132" s="42">
        <f t="shared" si="834"/>
        <v>0</v>
      </c>
      <c r="PKF132" s="42">
        <f t="shared" si="834"/>
        <v>0</v>
      </c>
      <c r="PKG132" s="42">
        <f t="shared" si="834"/>
        <v>0</v>
      </c>
      <c r="PKH132" s="42">
        <f t="shared" si="834"/>
        <v>0</v>
      </c>
      <c r="PKI132" s="42">
        <f t="shared" si="834"/>
        <v>0</v>
      </c>
      <c r="PKJ132" s="42">
        <f t="shared" si="834"/>
        <v>0</v>
      </c>
      <c r="PKK132" s="42" t="e">
        <f>SUM(PKKM28:PKKM32)</f>
        <v>#NAME?</v>
      </c>
      <c r="PKL132" s="42">
        <f t="shared" si="834"/>
        <v>0</v>
      </c>
      <c r="PKM132" s="42">
        <f t="shared" si="834"/>
        <v>0</v>
      </c>
      <c r="PKN132" s="42">
        <f t="shared" si="834"/>
        <v>0</v>
      </c>
      <c r="PKO132" s="42">
        <f t="shared" si="834"/>
        <v>0</v>
      </c>
      <c r="PKP132" s="42">
        <f t="shared" si="834"/>
        <v>0</v>
      </c>
      <c r="PKQ132" s="42">
        <f t="shared" si="834"/>
        <v>0</v>
      </c>
      <c r="PKR132" s="42">
        <f t="shared" si="834"/>
        <v>0</v>
      </c>
      <c r="PKS132" s="42">
        <f t="shared" si="834"/>
        <v>0</v>
      </c>
      <c r="PKT132" s="42">
        <f t="shared" si="834"/>
        <v>0</v>
      </c>
      <c r="PKU132" s="42">
        <f t="shared" si="834"/>
        <v>0</v>
      </c>
      <c r="PKV132" s="42">
        <f t="shared" si="834"/>
        <v>0</v>
      </c>
      <c r="PKW132" s="42">
        <f t="shared" si="834"/>
        <v>0</v>
      </c>
      <c r="PKX132" s="42">
        <f t="shared" si="834"/>
        <v>0</v>
      </c>
      <c r="PKY132" s="42">
        <f t="shared" si="834"/>
        <v>0</v>
      </c>
      <c r="PKZ132" s="42">
        <f t="shared" si="834"/>
        <v>0</v>
      </c>
      <c r="PLA132" s="42">
        <f t="shared" si="834"/>
        <v>0</v>
      </c>
      <c r="PLB132" s="42">
        <f t="shared" si="834"/>
        <v>0</v>
      </c>
      <c r="PLC132" s="42">
        <f t="shared" si="834"/>
        <v>0</v>
      </c>
      <c r="PLD132" s="42">
        <f t="shared" si="834"/>
        <v>0</v>
      </c>
      <c r="PLE132" s="42">
        <f t="shared" si="834"/>
        <v>0</v>
      </c>
      <c r="PLF132" s="42">
        <f t="shared" si="834"/>
        <v>0</v>
      </c>
      <c r="PLG132" s="42">
        <f t="shared" si="834"/>
        <v>0</v>
      </c>
      <c r="PLH132" s="42">
        <f t="shared" si="834"/>
        <v>0</v>
      </c>
      <c r="PLI132" s="42">
        <f t="shared" ref="PLI132:PNT132" si="835">SUM(PLI127:PLI131)</f>
        <v>0</v>
      </c>
      <c r="PLJ132" s="42">
        <f t="shared" si="835"/>
        <v>0</v>
      </c>
      <c r="PLK132" s="42" t="e">
        <f>SUM(PLKM28:PLKM32)</f>
        <v>#NAME?</v>
      </c>
      <c r="PLL132" s="42">
        <f t="shared" si="835"/>
        <v>0</v>
      </c>
      <c r="PLM132" s="42">
        <f t="shared" si="835"/>
        <v>0</v>
      </c>
      <c r="PLN132" s="42">
        <f t="shared" si="835"/>
        <v>0</v>
      </c>
      <c r="PLO132" s="42">
        <f t="shared" si="835"/>
        <v>0</v>
      </c>
      <c r="PLP132" s="42">
        <f t="shared" si="835"/>
        <v>0</v>
      </c>
      <c r="PLQ132" s="42">
        <f t="shared" si="835"/>
        <v>0</v>
      </c>
      <c r="PLR132" s="42">
        <f t="shared" si="835"/>
        <v>0</v>
      </c>
      <c r="PLS132" s="42">
        <f t="shared" si="835"/>
        <v>0</v>
      </c>
      <c r="PLT132" s="42">
        <f t="shared" si="835"/>
        <v>0</v>
      </c>
      <c r="PLU132" s="42">
        <f t="shared" si="835"/>
        <v>0</v>
      </c>
      <c r="PLV132" s="42">
        <f t="shared" si="835"/>
        <v>0</v>
      </c>
      <c r="PLW132" s="42">
        <f t="shared" si="835"/>
        <v>0</v>
      </c>
      <c r="PLX132" s="42">
        <f t="shared" si="835"/>
        <v>0</v>
      </c>
      <c r="PLY132" s="42">
        <f t="shared" si="835"/>
        <v>0</v>
      </c>
      <c r="PLZ132" s="42">
        <f t="shared" si="835"/>
        <v>0</v>
      </c>
      <c r="PMA132" s="42">
        <f t="shared" si="835"/>
        <v>0</v>
      </c>
      <c r="PMB132" s="42">
        <f t="shared" si="835"/>
        <v>0</v>
      </c>
      <c r="PMC132" s="42">
        <f t="shared" si="835"/>
        <v>0</v>
      </c>
      <c r="PMD132" s="42">
        <f t="shared" si="835"/>
        <v>0</v>
      </c>
      <c r="PME132" s="42">
        <f t="shared" si="835"/>
        <v>0</v>
      </c>
      <c r="PMF132" s="42">
        <f t="shared" si="835"/>
        <v>0</v>
      </c>
      <c r="PMG132" s="42">
        <f t="shared" si="835"/>
        <v>0</v>
      </c>
      <c r="PMH132" s="42">
        <f t="shared" si="835"/>
        <v>0</v>
      </c>
      <c r="PMI132" s="42">
        <f t="shared" si="835"/>
        <v>0</v>
      </c>
      <c r="PMJ132" s="42">
        <f t="shared" si="835"/>
        <v>0</v>
      </c>
      <c r="PMK132" s="42" t="e">
        <f>SUM(PMKM28:PMKM32)</f>
        <v>#NAME?</v>
      </c>
      <c r="PML132" s="42">
        <f t="shared" si="835"/>
        <v>0</v>
      </c>
      <c r="PMM132" s="42">
        <f t="shared" si="835"/>
        <v>0</v>
      </c>
      <c r="PMN132" s="42">
        <f t="shared" si="835"/>
        <v>0</v>
      </c>
      <c r="PMO132" s="42">
        <f t="shared" si="835"/>
        <v>0</v>
      </c>
      <c r="PMP132" s="42">
        <f t="shared" si="835"/>
        <v>0</v>
      </c>
      <c r="PMQ132" s="42">
        <f t="shared" si="835"/>
        <v>0</v>
      </c>
      <c r="PMR132" s="42">
        <f t="shared" si="835"/>
        <v>0</v>
      </c>
      <c r="PMS132" s="42">
        <f t="shared" si="835"/>
        <v>0</v>
      </c>
      <c r="PMT132" s="42">
        <f t="shared" si="835"/>
        <v>0</v>
      </c>
      <c r="PMU132" s="42">
        <f t="shared" si="835"/>
        <v>0</v>
      </c>
      <c r="PMV132" s="42">
        <f t="shared" si="835"/>
        <v>0</v>
      </c>
      <c r="PMW132" s="42">
        <f t="shared" si="835"/>
        <v>0</v>
      </c>
      <c r="PMX132" s="42">
        <f t="shared" si="835"/>
        <v>0</v>
      </c>
      <c r="PMY132" s="42">
        <f t="shared" si="835"/>
        <v>0</v>
      </c>
      <c r="PMZ132" s="42">
        <f t="shared" si="835"/>
        <v>0</v>
      </c>
      <c r="PNA132" s="42">
        <f t="shared" si="835"/>
        <v>0</v>
      </c>
      <c r="PNB132" s="42">
        <f t="shared" si="835"/>
        <v>0</v>
      </c>
      <c r="PNC132" s="42">
        <f t="shared" si="835"/>
        <v>0</v>
      </c>
      <c r="PND132" s="42">
        <f t="shared" si="835"/>
        <v>0</v>
      </c>
      <c r="PNE132" s="42">
        <f t="shared" si="835"/>
        <v>0</v>
      </c>
      <c r="PNF132" s="42">
        <f t="shared" si="835"/>
        <v>0</v>
      </c>
      <c r="PNG132" s="42">
        <f t="shared" si="835"/>
        <v>0</v>
      </c>
      <c r="PNH132" s="42">
        <f t="shared" si="835"/>
        <v>0</v>
      </c>
      <c r="PNI132" s="42">
        <f t="shared" si="835"/>
        <v>0</v>
      </c>
      <c r="PNJ132" s="42">
        <f t="shared" si="835"/>
        <v>0</v>
      </c>
      <c r="PNK132" s="42" t="e">
        <f>SUM(PNKM28:PNKM32)</f>
        <v>#NAME?</v>
      </c>
      <c r="PNL132" s="42">
        <f t="shared" si="835"/>
        <v>0</v>
      </c>
      <c r="PNM132" s="42">
        <f t="shared" si="835"/>
        <v>0</v>
      </c>
      <c r="PNN132" s="42">
        <f t="shared" si="835"/>
        <v>0</v>
      </c>
      <c r="PNO132" s="42">
        <f t="shared" si="835"/>
        <v>0</v>
      </c>
      <c r="PNP132" s="42">
        <f t="shared" si="835"/>
        <v>0</v>
      </c>
      <c r="PNQ132" s="42">
        <f t="shared" si="835"/>
        <v>0</v>
      </c>
      <c r="PNR132" s="42">
        <f t="shared" si="835"/>
        <v>0</v>
      </c>
      <c r="PNS132" s="42">
        <f t="shared" si="835"/>
        <v>0</v>
      </c>
      <c r="PNT132" s="42">
        <f t="shared" si="835"/>
        <v>0</v>
      </c>
      <c r="PNU132" s="42">
        <f t="shared" ref="PNU132:PQF132" si="836">SUM(PNU127:PNU131)</f>
        <v>0</v>
      </c>
      <c r="PNV132" s="42">
        <f t="shared" si="836"/>
        <v>0</v>
      </c>
      <c r="PNW132" s="42">
        <f t="shared" si="836"/>
        <v>0</v>
      </c>
      <c r="PNX132" s="42">
        <f t="shared" si="836"/>
        <v>0</v>
      </c>
      <c r="PNY132" s="42">
        <f t="shared" si="836"/>
        <v>0</v>
      </c>
      <c r="PNZ132" s="42">
        <f t="shared" si="836"/>
        <v>0</v>
      </c>
      <c r="POA132" s="42">
        <f t="shared" si="836"/>
        <v>0</v>
      </c>
      <c r="POB132" s="42">
        <f t="shared" si="836"/>
        <v>0</v>
      </c>
      <c r="POC132" s="42">
        <f t="shared" si="836"/>
        <v>0</v>
      </c>
      <c r="POD132" s="42">
        <f t="shared" si="836"/>
        <v>0</v>
      </c>
      <c r="POE132" s="42">
        <f t="shared" si="836"/>
        <v>0</v>
      </c>
      <c r="POF132" s="42">
        <f t="shared" si="836"/>
        <v>0</v>
      </c>
      <c r="POG132" s="42">
        <f t="shared" si="836"/>
        <v>0</v>
      </c>
      <c r="POH132" s="42">
        <f t="shared" si="836"/>
        <v>0</v>
      </c>
      <c r="POI132" s="42">
        <f t="shared" si="836"/>
        <v>0</v>
      </c>
      <c r="POJ132" s="42">
        <f t="shared" si="836"/>
        <v>0</v>
      </c>
      <c r="POK132" s="42" t="e">
        <f>SUM(POKM28:POKM32)</f>
        <v>#NAME?</v>
      </c>
      <c r="POL132" s="42">
        <f t="shared" si="836"/>
        <v>0</v>
      </c>
      <c r="POM132" s="42">
        <f t="shared" si="836"/>
        <v>0</v>
      </c>
      <c r="PON132" s="42">
        <f t="shared" si="836"/>
        <v>0</v>
      </c>
      <c r="POO132" s="42">
        <f t="shared" si="836"/>
        <v>0</v>
      </c>
      <c r="POP132" s="42">
        <f t="shared" si="836"/>
        <v>0</v>
      </c>
      <c r="POQ132" s="42">
        <f t="shared" si="836"/>
        <v>0</v>
      </c>
      <c r="POR132" s="42">
        <f t="shared" si="836"/>
        <v>0</v>
      </c>
      <c r="POS132" s="42">
        <f t="shared" si="836"/>
        <v>0</v>
      </c>
      <c r="POT132" s="42">
        <f t="shared" si="836"/>
        <v>0</v>
      </c>
      <c r="POU132" s="42">
        <f t="shared" si="836"/>
        <v>0</v>
      </c>
      <c r="POV132" s="42">
        <f t="shared" si="836"/>
        <v>0</v>
      </c>
      <c r="POW132" s="42">
        <f t="shared" si="836"/>
        <v>0</v>
      </c>
      <c r="POX132" s="42">
        <f t="shared" si="836"/>
        <v>0</v>
      </c>
      <c r="POY132" s="42">
        <f t="shared" si="836"/>
        <v>0</v>
      </c>
      <c r="POZ132" s="42">
        <f t="shared" si="836"/>
        <v>0</v>
      </c>
      <c r="PPA132" s="42">
        <f t="shared" si="836"/>
        <v>0</v>
      </c>
      <c r="PPB132" s="42">
        <f t="shared" si="836"/>
        <v>0</v>
      </c>
      <c r="PPC132" s="42">
        <f t="shared" si="836"/>
        <v>0</v>
      </c>
      <c r="PPD132" s="42">
        <f t="shared" si="836"/>
        <v>0</v>
      </c>
      <c r="PPE132" s="42">
        <f t="shared" si="836"/>
        <v>0</v>
      </c>
      <c r="PPF132" s="42">
        <f t="shared" si="836"/>
        <v>0</v>
      </c>
      <c r="PPG132" s="42">
        <f t="shared" si="836"/>
        <v>0</v>
      </c>
      <c r="PPH132" s="42">
        <f t="shared" si="836"/>
        <v>0</v>
      </c>
      <c r="PPI132" s="42">
        <f t="shared" si="836"/>
        <v>0</v>
      </c>
      <c r="PPJ132" s="42">
        <f t="shared" si="836"/>
        <v>0</v>
      </c>
      <c r="PPK132" s="42" t="e">
        <f>SUM(PPKM28:PPKM32)</f>
        <v>#NAME?</v>
      </c>
      <c r="PPL132" s="42">
        <f t="shared" si="836"/>
        <v>0</v>
      </c>
      <c r="PPM132" s="42">
        <f t="shared" si="836"/>
        <v>0</v>
      </c>
      <c r="PPN132" s="42">
        <f t="shared" si="836"/>
        <v>0</v>
      </c>
      <c r="PPO132" s="42">
        <f t="shared" si="836"/>
        <v>0</v>
      </c>
      <c r="PPP132" s="42">
        <f t="shared" si="836"/>
        <v>0</v>
      </c>
      <c r="PPQ132" s="42">
        <f t="shared" si="836"/>
        <v>0</v>
      </c>
      <c r="PPR132" s="42">
        <f t="shared" si="836"/>
        <v>0</v>
      </c>
      <c r="PPS132" s="42">
        <f t="shared" si="836"/>
        <v>0</v>
      </c>
      <c r="PPT132" s="42">
        <f t="shared" si="836"/>
        <v>0</v>
      </c>
      <c r="PPU132" s="42">
        <f t="shared" si="836"/>
        <v>0</v>
      </c>
      <c r="PPV132" s="42">
        <f t="shared" si="836"/>
        <v>0</v>
      </c>
      <c r="PPW132" s="42">
        <f t="shared" si="836"/>
        <v>0</v>
      </c>
      <c r="PPX132" s="42">
        <f t="shared" si="836"/>
        <v>0</v>
      </c>
      <c r="PPY132" s="42">
        <f t="shared" si="836"/>
        <v>0</v>
      </c>
      <c r="PPZ132" s="42">
        <f t="shared" si="836"/>
        <v>0</v>
      </c>
      <c r="PQA132" s="42">
        <f t="shared" si="836"/>
        <v>0</v>
      </c>
      <c r="PQB132" s="42">
        <f t="shared" si="836"/>
        <v>0</v>
      </c>
      <c r="PQC132" s="42">
        <f t="shared" si="836"/>
        <v>0</v>
      </c>
      <c r="PQD132" s="42">
        <f t="shared" si="836"/>
        <v>0</v>
      </c>
      <c r="PQE132" s="42">
        <f t="shared" si="836"/>
        <v>0</v>
      </c>
      <c r="PQF132" s="42">
        <f t="shared" si="836"/>
        <v>0</v>
      </c>
      <c r="PQG132" s="42">
        <f t="shared" ref="PQG132:PSR132" si="837">SUM(PQG127:PQG131)</f>
        <v>0</v>
      </c>
      <c r="PQH132" s="42">
        <f t="shared" si="837"/>
        <v>0</v>
      </c>
      <c r="PQI132" s="42">
        <f t="shared" si="837"/>
        <v>0</v>
      </c>
      <c r="PQJ132" s="42">
        <f t="shared" si="837"/>
        <v>0</v>
      </c>
      <c r="PQK132" s="42" t="e">
        <f>SUM(PQKM28:PQKM32)</f>
        <v>#NAME?</v>
      </c>
      <c r="PQL132" s="42">
        <f t="shared" si="837"/>
        <v>0</v>
      </c>
      <c r="PQM132" s="42">
        <f t="shared" si="837"/>
        <v>0</v>
      </c>
      <c r="PQN132" s="42">
        <f t="shared" si="837"/>
        <v>0</v>
      </c>
      <c r="PQO132" s="42">
        <f t="shared" si="837"/>
        <v>0</v>
      </c>
      <c r="PQP132" s="42">
        <f t="shared" si="837"/>
        <v>0</v>
      </c>
      <c r="PQQ132" s="42">
        <f t="shared" si="837"/>
        <v>0</v>
      </c>
      <c r="PQR132" s="42">
        <f t="shared" si="837"/>
        <v>0</v>
      </c>
      <c r="PQS132" s="42">
        <f t="shared" si="837"/>
        <v>0</v>
      </c>
      <c r="PQT132" s="42">
        <f t="shared" si="837"/>
        <v>0</v>
      </c>
      <c r="PQU132" s="42">
        <f t="shared" si="837"/>
        <v>0</v>
      </c>
      <c r="PQV132" s="42">
        <f t="shared" si="837"/>
        <v>0</v>
      </c>
      <c r="PQW132" s="42">
        <f t="shared" si="837"/>
        <v>0</v>
      </c>
      <c r="PQX132" s="42">
        <f t="shared" si="837"/>
        <v>0</v>
      </c>
      <c r="PQY132" s="42">
        <f t="shared" si="837"/>
        <v>0</v>
      </c>
      <c r="PQZ132" s="42">
        <f t="shared" si="837"/>
        <v>0</v>
      </c>
      <c r="PRA132" s="42">
        <f t="shared" si="837"/>
        <v>0</v>
      </c>
      <c r="PRB132" s="42">
        <f t="shared" si="837"/>
        <v>0</v>
      </c>
      <c r="PRC132" s="42">
        <f t="shared" si="837"/>
        <v>0</v>
      </c>
      <c r="PRD132" s="42">
        <f t="shared" si="837"/>
        <v>0</v>
      </c>
      <c r="PRE132" s="42">
        <f t="shared" si="837"/>
        <v>0</v>
      </c>
      <c r="PRF132" s="42">
        <f t="shared" si="837"/>
        <v>0</v>
      </c>
      <c r="PRG132" s="42">
        <f t="shared" si="837"/>
        <v>0</v>
      </c>
      <c r="PRH132" s="42">
        <f t="shared" si="837"/>
        <v>0</v>
      </c>
      <c r="PRI132" s="42">
        <f t="shared" si="837"/>
        <v>0</v>
      </c>
      <c r="PRJ132" s="42">
        <f t="shared" si="837"/>
        <v>0</v>
      </c>
      <c r="PRK132" s="42" t="e">
        <f>SUM(PRKM28:PRKM32)</f>
        <v>#NAME?</v>
      </c>
      <c r="PRL132" s="42">
        <f t="shared" si="837"/>
        <v>0</v>
      </c>
      <c r="PRM132" s="42">
        <f t="shared" si="837"/>
        <v>0</v>
      </c>
      <c r="PRN132" s="42">
        <f t="shared" si="837"/>
        <v>0</v>
      </c>
      <c r="PRO132" s="42">
        <f t="shared" si="837"/>
        <v>0</v>
      </c>
      <c r="PRP132" s="42">
        <f t="shared" si="837"/>
        <v>0</v>
      </c>
      <c r="PRQ132" s="42">
        <f t="shared" si="837"/>
        <v>0</v>
      </c>
      <c r="PRR132" s="42">
        <f t="shared" si="837"/>
        <v>0</v>
      </c>
      <c r="PRS132" s="42">
        <f t="shared" si="837"/>
        <v>0</v>
      </c>
      <c r="PRT132" s="42">
        <f t="shared" si="837"/>
        <v>0</v>
      </c>
      <c r="PRU132" s="42">
        <f t="shared" si="837"/>
        <v>0</v>
      </c>
      <c r="PRV132" s="42">
        <f t="shared" si="837"/>
        <v>0</v>
      </c>
      <c r="PRW132" s="42">
        <f t="shared" si="837"/>
        <v>0</v>
      </c>
      <c r="PRX132" s="42">
        <f t="shared" si="837"/>
        <v>0</v>
      </c>
      <c r="PRY132" s="42">
        <f t="shared" si="837"/>
        <v>0</v>
      </c>
      <c r="PRZ132" s="42">
        <f t="shared" si="837"/>
        <v>0</v>
      </c>
      <c r="PSA132" s="42">
        <f t="shared" si="837"/>
        <v>0</v>
      </c>
      <c r="PSB132" s="42">
        <f t="shared" si="837"/>
        <v>0</v>
      </c>
      <c r="PSC132" s="42">
        <f t="shared" si="837"/>
        <v>0</v>
      </c>
      <c r="PSD132" s="42">
        <f t="shared" si="837"/>
        <v>0</v>
      </c>
      <c r="PSE132" s="42">
        <f t="shared" si="837"/>
        <v>0</v>
      </c>
      <c r="PSF132" s="42">
        <f t="shared" si="837"/>
        <v>0</v>
      </c>
      <c r="PSG132" s="42">
        <f t="shared" si="837"/>
        <v>0</v>
      </c>
      <c r="PSH132" s="42">
        <f t="shared" si="837"/>
        <v>0</v>
      </c>
      <c r="PSI132" s="42">
        <f t="shared" si="837"/>
        <v>0</v>
      </c>
      <c r="PSJ132" s="42">
        <f t="shared" si="837"/>
        <v>0</v>
      </c>
      <c r="PSK132" s="42" t="e">
        <f>SUM(PSKM28:PSKM32)</f>
        <v>#NAME?</v>
      </c>
      <c r="PSL132" s="42">
        <f t="shared" si="837"/>
        <v>0</v>
      </c>
      <c r="PSM132" s="42">
        <f t="shared" si="837"/>
        <v>0</v>
      </c>
      <c r="PSN132" s="42">
        <f t="shared" si="837"/>
        <v>0</v>
      </c>
      <c r="PSO132" s="42">
        <f t="shared" si="837"/>
        <v>0</v>
      </c>
      <c r="PSP132" s="42">
        <f t="shared" si="837"/>
        <v>0</v>
      </c>
      <c r="PSQ132" s="42">
        <f t="shared" si="837"/>
        <v>0</v>
      </c>
      <c r="PSR132" s="42">
        <f t="shared" si="837"/>
        <v>0</v>
      </c>
      <c r="PSS132" s="42">
        <f t="shared" ref="PSS132:PVD132" si="838">SUM(PSS127:PSS131)</f>
        <v>0</v>
      </c>
      <c r="PST132" s="42">
        <f t="shared" si="838"/>
        <v>0</v>
      </c>
      <c r="PSU132" s="42">
        <f t="shared" si="838"/>
        <v>0</v>
      </c>
      <c r="PSV132" s="42">
        <f t="shared" si="838"/>
        <v>0</v>
      </c>
      <c r="PSW132" s="42">
        <f t="shared" si="838"/>
        <v>0</v>
      </c>
      <c r="PSX132" s="42">
        <f t="shared" si="838"/>
        <v>0</v>
      </c>
      <c r="PSY132" s="42">
        <f t="shared" si="838"/>
        <v>0</v>
      </c>
      <c r="PSZ132" s="42">
        <f t="shared" si="838"/>
        <v>0</v>
      </c>
      <c r="PTA132" s="42">
        <f t="shared" si="838"/>
        <v>0</v>
      </c>
      <c r="PTB132" s="42">
        <f t="shared" si="838"/>
        <v>0</v>
      </c>
      <c r="PTC132" s="42">
        <f t="shared" si="838"/>
        <v>0</v>
      </c>
      <c r="PTD132" s="42">
        <f t="shared" si="838"/>
        <v>0</v>
      </c>
      <c r="PTE132" s="42">
        <f t="shared" si="838"/>
        <v>0</v>
      </c>
      <c r="PTF132" s="42">
        <f t="shared" si="838"/>
        <v>0</v>
      </c>
      <c r="PTG132" s="42">
        <f t="shared" si="838"/>
        <v>0</v>
      </c>
      <c r="PTH132" s="42">
        <f t="shared" si="838"/>
        <v>0</v>
      </c>
      <c r="PTI132" s="42">
        <f t="shared" si="838"/>
        <v>0</v>
      </c>
      <c r="PTJ132" s="42">
        <f t="shared" si="838"/>
        <v>0</v>
      </c>
      <c r="PTK132" s="42" t="e">
        <f>SUM(PTKM28:PTKM32)</f>
        <v>#NAME?</v>
      </c>
      <c r="PTL132" s="42">
        <f t="shared" si="838"/>
        <v>0</v>
      </c>
      <c r="PTM132" s="42">
        <f t="shared" si="838"/>
        <v>0</v>
      </c>
      <c r="PTN132" s="42">
        <f t="shared" si="838"/>
        <v>0</v>
      </c>
      <c r="PTO132" s="42">
        <f t="shared" si="838"/>
        <v>0</v>
      </c>
      <c r="PTP132" s="42">
        <f t="shared" si="838"/>
        <v>0</v>
      </c>
      <c r="PTQ132" s="42">
        <f t="shared" si="838"/>
        <v>0</v>
      </c>
      <c r="PTR132" s="42">
        <f t="shared" si="838"/>
        <v>0</v>
      </c>
      <c r="PTS132" s="42">
        <f t="shared" si="838"/>
        <v>0</v>
      </c>
      <c r="PTT132" s="42">
        <f t="shared" si="838"/>
        <v>0</v>
      </c>
      <c r="PTU132" s="42">
        <f t="shared" si="838"/>
        <v>0</v>
      </c>
      <c r="PTV132" s="42">
        <f t="shared" si="838"/>
        <v>0</v>
      </c>
      <c r="PTW132" s="42">
        <f t="shared" si="838"/>
        <v>0</v>
      </c>
      <c r="PTX132" s="42">
        <f t="shared" si="838"/>
        <v>0</v>
      </c>
      <c r="PTY132" s="42">
        <f t="shared" si="838"/>
        <v>0</v>
      </c>
      <c r="PTZ132" s="42">
        <f t="shared" si="838"/>
        <v>0</v>
      </c>
      <c r="PUA132" s="42">
        <f t="shared" si="838"/>
        <v>0</v>
      </c>
      <c r="PUB132" s="42">
        <f t="shared" si="838"/>
        <v>0</v>
      </c>
      <c r="PUC132" s="42">
        <f t="shared" si="838"/>
        <v>0</v>
      </c>
      <c r="PUD132" s="42">
        <f t="shared" si="838"/>
        <v>0</v>
      </c>
      <c r="PUE132" s="42">
        <f t="shared" si="838"/>
        <v>0</v>
      </c>
      <c r="PUF132" s="42">
        <f t="shared" si="838"/>
        <v>0</v>
      </c>
      <c r="PUG132" s="42">
        <f t="shared" si="838"/>
        <v>0</v>
      </c>
      <c r="PUH132" s="42">
        <f t="shared" si="838"/>
        <v>0</v>
      </c>
      <c r="PUI132" s="42">
        <f t="shared" si="838"/>
        <v>0</v>
      </c>
      <c r="PUJ132" s="42">
        <f t="shared" si="838"/>
        <v>0</v>
      </c>
      <c r="PUK132" s="42" t="e">
        <f>SUM(PUKM28:PUKM32)</f>
        <v>#NAME?</v>
      </c>
      <c r="PUL132" s="42">
        <f t="shared" si="838"/>
        <v>0</v>
      </c>
      <c r="PUM132" s="42">
        <f t="shared" si="838"/>
        <v>0</v>
      </c>
      <c r="PUN132" s="42">
        <f t="shared" si="838"/>
        <v>0</v>
      </c>
      <c r="PUO132" s="42">
        <f t="shared" si="838"/>
        <v>0</v>
      </c>
      <c r="PUP132" s="42">
        <f t="shared" si="838"/>
        <v>0</v>
      </c>
      <c r="PUQ132" s="42">
        <f t="shared" si="838"/>
        <v>0</v>
      </c>
      <c r="PUR132" s="42">
        <f t="shared" si="838"/>
        <v>0</v>
      </c>
      <c r="PUS132" s="42">
        <f t="shared" si="838"/>
        <v>0</v>
      </c>
      <c r="PUT132" s="42">
        <f t="shared" si="838"/>
        <v>0</v>
      </c>
      <c r="PUU132" s="42">
        <f t="shared" si="838"/>
        <v>0</v>
      </c>
      <c r="PUV132" s="42">
        <f t="shared" si="838"/>
        <v>0</v>
      </c>
      <c r="PUW132" s="42">
        <f t="shared" si="838"/>
        <v>0</v>
      </c>
      <c r="PUX132" s="42">
        <f t="shared" si="838"/>
        <v>0</v>
      </c>
      <c r="PUY132" s="42">
        <f t="shared" si="838"/>
        <v>0</v>
      </c>
      <c r="PUZ132" s="42">
        <f t="shared" si="838"/>
        <v>0</v>
      </c>
      <c r="PVA132" s="42">
        <f t="shared" si="838"/>
        <v>0</v>
      </c>
      <c r="PVB132" s="42">
        <f t="shared" si="838"/>
        <v>0</v>
      </c>
      <c r="PVC132" s="42">
        <f t="shared" si="838"/>
        <v>0</v>
      </c>
      <c r="PVD132" s="42">
        <f t="shared" si="838"/>
        <v>0</v>
      </c>
      <c r="PVE132" s="42">
        <f t="shared" ref="PVE132:PXP132" si="839">SUM(PVE127:PVE131)</f>
        <v>0</v>
      </c>
      <c r="PVF132" s="42">
        <f t="shared" si="839"/>
        <v>0</v>
      </c>
      <c r="PVG132" s="42">
        <f t="shared" si="839"/>
        <v>0</v>
      </c>
      <c r="PVH132" s="42">
        <f t="shared" si="839"/>
        <v>0</v>
      </c>
      <c r="PVI132" s="42">
        <f t="shared" si="839"/>
        <v>0</v>
      </c>
      <c r="PVJ132" s="42">
        <f t="shared" si="839"/>
        <v>0</v>
      </c>
      <c r="PVK132" s="42" t="e">
        <f>SUM(PVKM28:PVKM32)</f>
        <v>#NAME?</v>
      </c>
      <c r="PVL132" s="42">
        <f t="shared" si="839"/>
        <v>0</v>
      </c>
      <c r="PVM132" s="42">
        <f t="shared" si="839"/>
        <v>0</v>
      </c>
      <c r="PVN132" s="42">
        <f t="shared" si="839"/>
        <v>0</v>
      </c>
      <c r="PVO132" s="42">
        <f t="shared" si="839"/>
        <v>0</v>
      </c>
      <c r="PVP132" s="42">
        <f t="shared" si="839"/>
        <v>0</v>
      </c>
      <c r="PVQ132" s="42">
        <f t="shared" si="839"/>
        <v>0</v>
      </c>
      <c r="PVR132" s="42">
        <f t="shared" si="839"/>
        <v>0</v>
      </c>
      <c r="PVS132" s="42">
        <f t="shared" si="839"/>
        <v>0</v>
      </c>
      <c r="PVT132" s="42">
        <f t="shared" si="839"/>
        <v>0</v>
      </c>
      <c r="PVU132" s="42">
        <f t="shared" si="839"/>
        <v>0</v>
      </c>
      <c r="PVV132" s="42">
        <f t="shared" si="839"/>
        <v>0</v>
      </c>
      <c r="PVW132" s="42">
        <f t="shared" si="839"/>
        <v>0</v>
      </c>
      <c r="PVX132" s="42">
        <f t="shared" si="839"/>
        <v>0</v>
      </c>
      <c r="PVY132" s="42">
        <f t="shared" si="839"/>
        <v>0</v>
      </c>
      <c r="PVZ132" s="42">
        <f t="shared" si="839"/>
        <v>0</v>
      </c>
      <c r="PWA132" s="42">
        <f t="shared" si="839"/>
        <v>0</v>
      </c>
      <c r="PWB132" s="42">
        <f t="shared" si="839"/>
        <v>0</v>
      </c>
      <c r="PWC132" s="42">
        <f t="shared" si="839"/>
        <v>0</v>
      </c>
      <c r="PWD132" s="42">
        <f t="shared" si="839"/>
        <v>0</v>
      </c>
      <c r="PWE132" s="42">
        <f t="shared" si="839"/>
        <v>0</v>
      </c>
      <c r="PWF132" s="42">
        <f t="shared" si="839"/>
        <v>0</v>
      </c>
      <c r="PWG132" s="42">
        <f t="shared" si="839"/>
        <v>0</v>
      </c>
      <c r="PWH132" s="42">
        <f t="shared" si="839"/>
        <v>0</v>
      </c>
      <c r="PWI132" s="42">
        <f t="shared" si="839"/>
        <v>0</v>
      </c>
      <c r="PWJ132" s="42">
        <f t="shared" si="839"/>
        <v>0</v>
      </c>
      <c r="PWK132" s="42" t="e">
        <f>SUM(PWKM28:PWKM32)</f>
        <v>#NAME?</v>
      </c>
      <c r="PWL132" s="42">
        <f t="shared" si="839"/>
        <v>0</v>
      </c>
      <c r="PWM132" s="42">
        <f t="shared" si="839"/>
        <v>0</v>
      </c>
      <c r="PWN132" s="42">
        <f t="shared" si="839"/>
        <v>0</v>
      </c>
      <c r="PWO132" s="42">
        <f t="shared" si="839"/>
        <v>0</v>
      </c>
      <c r="PWP132" s="42">
        <f t="shared" si="839"/>
        <v>0</v>
      </c>
      <c r="PWQ132" s="42">
        <f t="shared" si="839"/>
        <v>0</v>
      </c>
      <c r="PWR132" s="42">
        <f t="shared" si="839"/>
        <v>0</v>
      </c>
      <c r="PWS132" s="42">
        <f t="shared" si="839"/>
        <v>0</v>
      </c>
      <c r="PWT132" s="42">
        <f t="shared" si="839"/>
        <v>0</v>
      </c>
      <c r="PWU132" s="42">
        <f t="shared" si="839"/>
        <v>0</v>
      </c>
      <c r="PWV132" s="42">
        <f t="shared" si="839"/>
        <v>0</v>
      </c>
      <c r="PWW132" s="42">
        <f t="shared" si="839"/>
        <v>0</v>
      </c>
      <c r="PWX132" s="42">
        <f t="shared" si="839"/>
        <v>0</v>
      </c>
      <c r="PWY132" s="42">
        <f t="shared" si="839"/>
        <v>0</v>
      </c>
      <c r="PWZ132" s="42">
        <f t="shared" si="839"/>
        <v>0</v>
      </c>
      <c r="PXA132" s="42">
        <f t="shared" si="839"/>
        <v>0</v>
      </c>
      <c r="PXB132" s="42">
        <f t="shared" si="839"/>
        <v>0</v>
      </c>
      <c r="PXC132" s="42">
        <f t="shared" si="839"/>
        <v>0</v>
      </c>
      <c r="PXD132" s="42">
        <f t="shared" si="839"/>
        <v>0</v>
      </c>
      <c r="PXE132" s="42">
        <f t="shared" si="839"/>
        <v>0</v>
      </c>
      <c r="PXF132" s="42">
        <f t="shared" si="839"/>
        <v>0</v>
      </c>
      <c r="PXG132" s="42">
        <f t="shared" si="839"/>
        <v>0</v>
      </c>
      <c r="PXH132" s="42">
        <f t="shared" si="839"/>
        <v>0</v>
      </c>
      <c r="PXI132" s="42">
        <f t="shared" si="839"/>
        <v>0</v>
      </c>
      <c r="PXJ132" s="42">
        <f t="shared" si="839"/>
        <v>0</v>
      </c>
      <c r="PXK132" s="42" t="e">
        <f>SUM(PXKM28:PXKM32)</f>
        <v>#NAME?</v>
      </c>
      <c r="PXL132" s="42">
        <f t="shared" si="839"/>
        <v>0</v>
      </c>
      <c r="PXM132" s="42">
        <f t="shared" si="839"/>
        <v>0</v>
      </c>
      <c r="PXN132" s="42">
        <f t="shared" si="839"/>
        <v>0</v>
      </c>
      <c r="PXO132" s="42">
        <f t="shared" si="839"/>
        <v>0</v>
      </c>
      <c r="PXP132" s="42">
        <f t="shared" si="839"/>
        <v>0</v>
      </c>
      <c r="PXQ132" s="42">
        <f t="shared" ref="PXQ132:QAB132" si="840">SUM(PXQ127:PXQ131)</f>
        <v>0</v>
      </c>
      <c r="PXR132" s="42">
        <f t="shared" si="840"/>
        <v>0</v>
      </c>
      <c r="PXS132" s="42">
        <f t="shared" si="840"/>
        <v>0</v>
      </c>
      <c r="PXT132" s="42">
        <f t="shared" si="840"/>
        <v>0</v>
      </c>
      <c r="PXU132" s="42">
        <f t="shared" si="840"/>
        <v>0</v>
      </c>
      <c r="PXV132" s="42">
        <f t="shared" si="840"/>
        <v>0</v>
      </c>
      <c r="PXW132" s="42">
        <f t="shared" si="840"/>
        <v>0</v>
      </c>
      <c r="PXX132" s="42">
        <f t="shared" si="840"/>
        <v>0</v>
      </c>
      <c r="PXY132" s="42">
        <f t="shared" si="840"/>
        <v>0</v>
      </c>
      <c r="PXZ132" s="42">
        <f t="shared" si="840"/>
        <v>0</v>
      </c>
      <c r="PYA132" s="42">
        <f t="shared" si="840"/>
        <v>0</v>
      </c>
      <c r="PYB132" s="42">
        <f t="shared" si="840"/>
        <v>0</v>
      </c>
      <c r="PYC132" s="42">
        <f t="shared" si="840"/>
        <v>0</v>
      </c>
      <c r="PYD132" s="42">
        <f t="shared" si="840"/>
        <v>0</v>
      </c>
      <c r="PYE132" s="42">
        <f t="shared" si="840"/>
        <v>0</v>
      </c>
      <c r="PYF132" s="42">
        <f t="shared" si="840"/>
        <v>0</v>
      </c>
      <c r="PYG132" s="42">
        <f t="shared" si="840"/>
        <v>0</v>
      </c>
      <c r="PYH132" s="42">
        <f t="shared" si="840"/>
        <v>0</v>
      </c>
      <c r="PYI132" s="42">
        <f t="shared" si="840"/>
        <v>0</v>
      </c>
      <c r="PYJ132" s="42">
        <f t="shared" si="840"/>
        <v>0</v>
      </c>
      <c r="PYK132" s="42" t="e">
        <f>SUM(PYKM28:PYKM32)</f>
        <v>#NAME?</v>
      </c>
      <c r="PYL132" s="42">
        <f t="shared" si="840"/>
        <v>0</v>
      </c>
      <c r="PYM132" s="42">
        <f t="shared" si="840"/>
        <v>0</v>
      </c>
      <c r="PYN132" s="42">
        <f t="shared" si="840"/>
        <v>0</v>
      </c>
      <c r="PYO132" s="42">
        <f t="shared" si="840"/>
        <v>0</v>
      </c>
      <c r="PYP132" s="42">
        <f t="shared" si="840"/>
        <v>0</v>
      </c>
      <c r="PYQ132" s="42">
        <f t="shared" si="840"/>
        <v>0</v>
      </c>
      <c r="PYR132" s="42">
        <f t="shared" si="840"/>
        <v>0</v>
      </c>
      <c r="PYS132" s="42">
        <f t="shared" si="840"/>
        <v>0</v>
      </c>
      <c r="PYT132" s="42">
        <f t="shared" si="840"/>
        <v>0</v>
      </c>
      <c r="PYU132" s="42">
        <f t="shared" si="840"/>
        <v>0</v>
      </c>
      <c r="PYV132" s="42">
        <f t="shared" si="840"/>
        <v>0</v>
      </c>
      <c r="PYW132" s="42">
        <f t="shared" si="840"/>
        <v>0</v>
      </c>
      <c r="PYX132" s="42">
        <f t="shared" si="840"/>
        <v>0</v>
      </c>
      <c r="PYY132" s="42">
        <f t="shared" si="840"/>
        <v>0</v>
      </c>
      <c r="PYZ132" s="42">
        <f t="shared" si="840"/>
        <v>0</v>
      </c>
      <c r="PZA132" s="42">
        <f t="shared" si="840"/>
        <v>0</v>
      </c>
      <c r="PZB132" s="42">
        <f t="shared" si="840"/>
        <v>0</v>
      </c>
      <c r="PZC132" s="42">
        <f t="shared" si="840"/>
        <v>0</v>
      </c>
      <c r="PZD132" s="42">
        <f t="shared" si="840"/>
        <v>0</v>
      </c>
      <c r="PZE132" s="42">
        <f t="shared" si="840"/>
        <v>0</v>
      </c>
      <c r="PZF132" s="42">
        <f t="shared" si="840"/>
        <v>0</v>
      </c>
      <c r="PZG132" s="42">
        <f t="shared" si="840"/>
        <v>0</v>
      </c>
      <c r="PZH132" s="42">
        <f t="shared" si="840"/>
        <v>0</v>
      </c>
      <c r="PZI132" s="42">
        <f t="shared" si="840"/>
        <v>0</v>
      </c>
      <c r="PZJ132" s="42">
        <f t="shared" si="840"/>
        <v>0</v>
      </c>
      <c r="PZK132" s="42" t="e">
        <f>SUM(PZKM28:PZKM32)</f>
        <v>#NAME?</v>
      </c>
      <c r="PZL132" s="42">
        <f t="shared" si="840"/>
        <v>0</v>
      </c>
      <c r="PZM132" s="42">
        <f t="shared" si="840"/>
        <v>0</v>
      </c>
      <c r="PZN132" s="42">
        <f t="shared" si="840"/>
        <v>0</v>
      </c>
      <c r="PZO132" s="42">
        <f t="shared" si="840"/>
        <v>0</v>
      </c>
      <c r="PZP132" s="42">
        <f t="shared" si="840"/>
        <v>0</v>
      </c>
      <c r="PZQ132" s="42">
        <f t="shared" si="840"/>
        <v>0</v>
      </c>
      <c r="PZR132" s="42">
        <f t="shared" si="840"/>
        <v>0</v>
      </c>
      <c r="PZS132" s="42">
        <f t="shared" si="840"/>
        <v>0</v>
      </c>
      <c r="PZT132" s="42">
        <f t="shared" si="840"/>
        <v>0</v>
      </c>
      <c r="PZU132" s="42">
        <f t="shared" si="840"/>
        <v>0</v>
      </c>
      <c r="PZV132" s="42">
        <f t="shared" si="840"/>
        <v>0</v>
      </c>
      <c r="PZW132" s="42">
        <f t="shared" si="840"/>
        <v>0</v>
      </c>
      <c r="PZX132" s="42">
        <f t="shared" si="840"/>
        <v>0</v>
      </c>
      <c r="PZY132" s="42">
        <f t="shared" si="840"/>
        <v>0</v>
      </c>
      <c r="PZZ132" s="42">
        <f t="shared" si="840"/>
        <v>0</v>
      </c>
      <c r="QAA132" s="42">
        <f t="shared" si="840"/>
        <v>0</v>
      </c>
      <c r="QAB132" s="42">
        <f t="shared" si="840"/>
        <v>0</v>
      </c>
      <c r="QAC132" s="42">
        <f t="shared" ref="QAC132:QCN132" si="841">SUM(QAC127:QAC131)</f>
        <v>0</v>
      </c>
      <c r="QAD132" s="42">
        <f t="shared" si="841"/>
        <v>0</v>
      </c>
      <c r="QAE132" s="42">
        <f t="shared" si="841"/>
        <v>0</v>
      </c>
      <c r="QAF132" s="42">
        <f t="shared" si="841"/>
        <v>0</v>
      </c>
      <c r="QAG132" s="42">
        <f t="shared" si="841"/>
        <v>0</v>
      </c>
      <c r="QAH132" s="42">
        <f t="shared" si="841"/>
        <v>0</v>
      </c>
      <c r="QAI132" s="42">
        <f t="shared" si="841"/>
        <v>0</v>
      </c>
      <c r="QAJ132" s="42">
        <f t="shared" si="841"/>
        <v>0</v>
      </c>
      <c r="QAK132" s="42" t="e">
        <f>SUM(QAKM28:QAKM32)</f>
        <v>#NAME?</v>
      </c>
      <c r="QAL132" s="42">
        <f t="shared" si="841"/>
        <v>0</v>
      </c>
      <c r="QAM132" s="42">
        <f t="shared" si="841"/>
        <v>0</v>
      </c>
      <c r="QAN132" s="42">
        <f t="shared" si="841"/>
        <v>0</v>
      </c>
      <c r="QAO132" s="42">
        <f t="shared" si="841"/>
        <v>0</v>
      </c>
      <c r="QAP132" s="42">
        <f t="shared" si="841"/>
        <v>0</v>
      </c>
      <c r="QAQ132" s="42">
        <f t="shared" si="841"/>
        <v>0</v>
      </c>
      <c r="QAR132" s="42">
        <f t="shared" si="841"/>
        <v>0</v>
      </c>
      <c r="QAS132" s="42">
        <f t="shared" si="841"/>
        <v>0</v>
      </c>
      <c r="QAT132" s="42">
        <f t="shared" si="841"/>
        <v>0</v>
      </c>
      <c r="QAU132" s="42">
        <f t="shared" si="841"/>
        <v>0</v>
      </c>
      <c r="QAV132" s="42">
        <f t="shared" si="841"/>
        <v>0</v>
      </c>
      <c r="QAW132" s="42">
        <f t="shared" si="841"/>
        <v>0</v>
      </c>
      <c r="QAX132" s="42">
        <f t="shared" si="841"/>
        <v>0</v>
      </c>
      <c r="QAY132" s="42">
        <f t="shared" si="841"/>
        <v>0</v>
      </c>
      <c r="QAZ132" s="42">
        <f t="shared" si="841"/>
        <v>0</v>
      </c>
      <c r="QBA132" s="42">
        <f t="shared" si="841"/>
        <v>0</v>
      </c>
      <c r="QBB132" s="42">
        <f t="shared" si="841"/>
        <v>0</v>
      </c>
      <c r="QBC132" s="42">
        <f t="shared" si="841"/>
        <v>0</v>
      </c>
      <c r="QBD132" s="42">
        <f t="shared" si="841"/>
        <v>0</v>
      </c>
      <c r="QBE132" s="42">
        <f t="shared" si="841"/>
        <v>0</v>
      </c>
      <c r="QBF132" s="42">
        <f t="shared" si="841"/>
        <v>0</v>
      </c>
      <c r="QBG132" s="42">
        <f t="shared" si="841"/>
        <v>0</v>
      </c>
      <c r="QBH132" s="42">
        <f t="shared" si="841"/>
        <v>0</v>
      </c>
      <c r="QBI132" s="42">
        <f t="shared" si="841"/>
        <v>0</v>
      </c>
      <c r="QBJ132" s="42">
        <f t="shared" si="841"/>
        <v>0</v>
      </c>
      <c r="QBK132" s="42" t="e">
        <f>SUM(QBKM28:QBKM32)</f>
        <v>#NAME?</v>
      </c>
      <c r="QBL132" s="42">
        <f t="shared" si="841"/>
        <v>0</v>
      </c>
      <c r="QBM132" s="42">
        <f t="shared" si="841"/>
        <v>0</v>
      </c>
      <c r="QBN132" s="42">
        <f t="shared" si="841"/>
        <v>0</v>
      </c>
      <c r="QBO132" s="42">
        <f t="shared" si="841"/>
        <v>0</v>
      </c>
      <c r="QBP132" s="42">
        <f t="shared" si="841"/>
        <v>0</v>
      </c>
      <c r="QBQ132" s="42">
        <f t="shared" si="841"/>
        <v>0</v>
      </c>
      <c r="QBR132" s="42">
        <f t="shared" si="841"/>
        <v>0</v>
      </c>
      <c r="QBS132" s="42">
        <f t="shared" si="841"/>
        <v>0</v>
      </c>
      <c r="QBT132" s="42">
        <f t="shared" si="841"/>
        <v>0</v>
      </c>
      <c r="QBU132" s="42">
        <f t="shared" si="841"/>
        <v>0</v>
      </c>
      <c r="QBV132" s="42">
        <f t="shared" si="841"/>
        <v>0</v>
      </c>
      <c r="QBW132" s="42">
        <f t="shared" si="841"/>
        <v>0</v>
      </c>
      <c r="QBX132" s="42">
        <f t="shared" si="841"/>
        <v>0</v>
      </c>
      <c r="QBY132" s="42">
        <f t="shared" si="841"/>
        <v>0</v>
      </c>
      <c r="QBZ132" s="42">
        <f t="shared" si="841"/>
        <v>0</v>
      </c>
      <c r="QCA132" s="42">
        <f t="shared" si="841"/>
        <v>0</v>
      </c>
      <c r="QCB132" s="42">
        <f t="shared" si="841"/>
        <v>0</v>
      </c>
      <c r="QCC132" s="42">
        <f t="shared" si="841"/>
        <v>0</v>
      </c>
      <c r="QCD132" s="42">
        <f t="shared" si="841"/>
        <v>0</v>
      </c>
      <c r="QCE132" s="42">
        <f t="shared" si="841"/>
        <v>0</v>
      </c>
      <c r="QCF132" s="42">
        <f t="shared" si="841"/>
        <v>0</v>
      </c>
      <c r="QCG132" s="42">
        <f t="shared" si="841"/>
        <v>0</v>
      </c>
      <c r="QCH132" s="42">
        <f t="shared" si="841"/>
        <v>0</v>
      </c>
      <c r="QCI132" s="42">
        <f t="shared" si="841"/>
        <v>0</v>
      </c>
      <c r="QCJ132" s="42">
        <f t="shared" si="841"/>
        <v>0</v>
      </c>
      <c r="QCK132" s="42" t="e">
        <f>SUM(QCKM28:QCKM32)</f>
        <v>#NAME?</v>
      </c>
      <c r="QCL132" s="42">
        <f t="shared" si="841"/>
        <v>0</v>
      </c>
      <c r="QCM132" s="42">
        <f t="shared" si="841"/>
        <v>0</v>
      </c>
      <c r="QCN132" s="42">
        <f t="shared" si="841"/>
        <v>0</v>
      </c>
      <c r="QCO132" s="42">
        <f t="shared" ref="QCO132:QEZ132" si="842">SUM(QCO127:QCO131)</f>
        <v>0</v>
      </c>
      <c r="QCP132" s="42">
        <f t="shared" si="842"/>
        <v>0</v>
      </c>
      <c r="QCQ132" s="42">
        <f t="shared" si="842"/>
        <v>0</v>
      </c>
      <c r="QCR132" s="42">
        <f t="shared" si="842"/>
        <v>0</v>
      </c>
      <c r="QCS132" s="42">
        <f t="shared" si="842"/>
        <v>0</v>
      </c>
      <c r="QCT132" s="42">
        <f t="shared" si="842"/>
        <v>0</v>
      </c>
      <c r="QCU132" s="42">
        <f t="shared" si="842"/>
        <v>0</v>
      </c>
      <c r="QCV132" s="42">
        <f t="shared" si="842"/>
        <v>0</v>
      </c>
      <c r="QCW132" s="42">
        <f t="shared" si="842"/>
        <v>0</v>
      </c>
      <c r="QCX132" s="42">
        <f t="shared" si="842"/>
        <v>0</v>
      </c>
      <c r="QCY132" s="42">
        <f t="shared" si="842"/>
        <v>0</v>
      </c>
      <c r="QCZ132" s="42">
        <f t="shared" si="842"/>
        <v>0</v>
      </c>
      <c r="QDA132" s="42">
        <f t="shared" si="842"/>
        <v>0</v>
      </c>
      <c r="QDB132" s="42">
        <f t="shared" si="842"/>
        <v>0</v>
      </c>
      <c r="QDC132" s="42">
        <f t="shared" si="842"/>
        <v>0</v>
      </c>
      <c r="QDD132" s="42">
        <f t="shared" si="842"/>
        <v>0</v>
      </c>
      <c r="QDE132" s="42">
        <f t="shared" si="842"/>
        <v>0</v>
      </c>
      <c r="QDF132" s="42">
        <f t="shared" si="842"/>
        <v>0</v>
      </c>
      <c r="QDG132" s="42">
        <f t="shared" si="842"/>
        <v>0</v>
      </c>
      <c r="QDH132" s="42">
        <f t="shared" si="842"/>
        <v>0</v>
      </c>
      <c r="QDI132" s="42">
        <f t="shared" si="842"/>
        <v>0</v>
      </c>
      <c r="QDJ132" s="42">
        <f t="shared" si="842"/>
        <v>0</v>
      </c>
      <c r="QDK132" s="42" t="e">
        <f>SUM(QDKM28:QDKM32)</f>
        <v>#NAME?</v>
      </c>
      <c r="QDL132" s="42">
        <f t="shared" si="842"/>
        <v>0</v>
      </c>
      <c r="QDM132" s="42">
        <f t="shared" si="842"/>
        <v>0</v>
      </c>
      <c r="QDN132" s="42">
        <f t="shared" si="842"/>
        <v>0</v>
      </c>
      <c r="QDO132" s="42">
        <f t="shared" si="842"/>
        <v>0</v>
      </c>
      <c r="QDP132" s="42">
        <f t="shared" si="842"/>
        <v>0</v>
      </c>
      <c r="QDQ132" s="42">
        <f t="shared" si="842"/>
        <v>0</v>
      </c>
      <c r="QDR132" s="42">
        <f t="shared" si="842"/>
        <v>0</v>
      </c>
      <c r="QDS132" s="42">
        <f t="shared" si="842"/>
        <v>0</v>
      </c>
      <c r="QDT132" s="42">
        <f t="shared" si="842"/>
        <v>0</v>
      </c>
      <c r="QDU132" s="42">
        <f t="shared" si="842"/>
        <v>0</v>
      </c>
      <c r="QDV132" s="42">
        <f t="shared" si="842"/>
        <v>0</v>
      </c>
      <c r="QDW132" s="42">
        <f t="shared" si="842"/>
        <v>0</v>
      </c>
      <c r="QDX132" s="42">
        <f t="shared" si="842"/>
        <v>0</v>
      </c>
      <c r="QDY132" s="42">
        <f t="shared" si="842"/>
        <v>0</v>
      </c>
      <c r="QDZ132" s="42">
        <f t="shared" si="842"/>
        <v>0</v>
      </c>
      <c r="QEA132" s="42">
        <f t="shared" si="842"/>
        <v>0</v>
      </c>
      <c r="QEB132" s="42">
        <f t="shared" si="842"/>
        <v>0</v>
      </c>
      <c r="QEC132" s="42">
        <f t="shared" si="842"/>
        <v>0</v>
      </c>
      <c r="QED132" s="42">
        <f t="shared" si="842"/>
        <v>0</v>
      </c>
      <c r="QEE132" s="42">
        <f t="shared" si="842"/>
        <v>0</v>
      </c>
      <c r="QEF132" s="42">
        <f t="shared" si="842"/>
        <v>0</v>
      </c>
      <c r="QEG132" s="42">
        <f t="shared" si="842"/>
        <v>0</v>
      </c>
      <c r="QEH132" s="42">
        <f t="shared" si="842"/>
        <v>0</v>
      </c>
      <c r="QEI132" s="42">
        <f t="shared" si="842"/>
        <v>0</v>
      </c>
      <c r="QEJ132" s="42">
        <f t="shared" si="842"/>
        <v>0</v>
      </c>
      <c r="QEK132" s="42" t="e">
        <f>SUM(QEKM28:QEKM32)</f>
        <v>#NAME?</v>
      </c>
      <c r="QEL132" s="42">
        <f t="shared" si="842"/>
        <v>0</v>
      </c>
      <c r="QEM132" s="42">
        <f t="shared" si="842"/>
        <v>0</v>
      </c>
      <c r="QEN132" s="42">
        <f t="shared" si="842"/>
        <v>0</v>
      </c>
      <c r="QEO132" s="42">
        <f t="shared" si="842"/>
        <v>0</v>
      </c>
      <c r="QEP132" s="42">
        <f t="shared" si="842"/>
        <v>0</v>
      </c>
      <c r="QEQ132" s="42">
        <f t="shared" si="842"/>
        <v>0</v>
      </c>
      <c r="QER132" s="42">
        <f t="shared" si="842"/>
        <v>0</v>
      </c>
      <c r="QES132" s="42">
        <f t="shared" si="842"/>
        <v>0</v>
      </c>
      <c r="QET132" s="42">
        <f t="shared" si="842"/>
        <v>0</v>
      </c>
      <c r="QEU132" s="42">
        <f t="shared" si="842"/>
        <v>0</v>
      </c>
      <c r="QEV132" s="42">
        <f t="shared" si="842"/>
        <v>0</v>
      </c>
      <c r="QEW132" s="42">
        <f t="shared" si="842"/>
        <v>0</v>
      </c>
      <c r="QEX132" s="42">
        <f t="shared" si="842"/>
        <v>0</v>
      </c>
      <c r="QEY132" s="42">
        <f t="shared" si="842"/>
        <v>0</v>
      </c>
      <c r="QEZ132" s="42">
        <f t="shared" si="842"/>
        <v>0</v>
      </c>
      <c r="QFA132" s="42">
        <f t="shared" ref="QFA132:QHL132" si="843">SUM(QFA127:QFA131)</f>
        <v>0</v>
      </c>
      <c r="QFB132" s="42">
        <f t="shared" si="843"/>
        <v>0</v>
      </c>
      <c r="QFC132" s="42">
        <f t="shared" si="843"/>
        <v>0</v>
      </c>
      <c r="QFD132" s="42">
        <f t="shared" si="843"/>
        <v>0</v>
      </c>
      <c r="QFE132" s="42">
        <f t="shared" si="843"/>
        <v>0</v>
      </c>
      <c r="QFF132" s="42">
        <f t="shared" si="843"/>
        <v>0</v>
      </c>
      <c r="QFG132" s="42">
        <f t="shared" si="843"/>
        <v>0</v>
      </c>
      <c r="QFH132" s="42">
        <f t="shared" si="843"/>
        <v>0</v>
      </c>
      <c r="QFI132" s="42">
        <f t="shared" si="843"/>
        <v>0</v>
      </c>
      <c r="QFJ132" s="42">
        <f t="shared" si="843"/>
        <v>0</v>
      </c>
      <c r="QFK132" s="42" t="e">
        <f>SUM(QFKM28:QFKM32)</f>
        <v>#NAME?</v>
      </c>
      <c r="QFL132" s="42">
        <f t="shared" si="843"/>
        <v>0</v>
      </c>
      <c r="QFM132" s="42">
        <f t="shared" si="843"/>
        <v>0</v>
      </c>
      <c r="QFN132" s="42">
        <f t="shared" si="843"/>
        <v>0</v>
      </c>
      <c r="QFO132" s="42">
        <f t="shared" si="843"/>
        <v>0</v>
      </c>
      <c r="QFP132" s="42">
        <f t="shared" si="843"/>
        <v>0</v>
      </c>
      <c r="QFQ132" s="42">
        <f t="shared" si="843"/>
        <v>0</v>
      </c>
      <c r="QFR132" s="42">
        <f t="shared" si="843"/>
        <v>0</v>
      </c>
      <c r="QFS132" s="42">
        <f t="shared" si="843"/>
        <v>0</v>
      </c>
      <c r="QFT132" s="42">
        <f t="shared" si="843"/>
        <v>0</v>
      </c>
      <c r="QFU132" s="42">
        <f t="shared" si="843"/>
        <v>0</v>
      </c>
      <c r="QFV132" s="42">
        <f t="shared" si="843"/>
        <v>0</v>
      </c>
      <c r="QFW132" s="42">
        <f t="shared" si="843"/>
        <v>0</v>
      </c>
      <c r="QFX132" s="42">
        <f t="shared" si="843"/>
        <v>0</v>
      </c>
      <c r="QFY132" s="42">
        <f t="shared" si="843"/>
        <v>0</v>
      </c>
      <c r="QFZ132" s="42">
        <f t="shared" si="843"/>
        <v>0</v>
      </c>
      <c r="QGA132" s="42">
        <f t="shared" si="843"/>
        <v>0</v>
      </c>
      <c r="QGB132" s="42">
        <f t="shared" si="843"/>
        <v>0</v>
      </c>
      <c r="QGC132" s="42">
        <f t="shared" si="843"/>
        <v>0</v>
      </c>
      <c r="QGD132" s="42">
        <f t="shared" si="843"/>
        <v>0</v>
      </c>
      <c r="QGE132" s="42">
        <f t="shared" si="843"/>
        <v>0</v>
      </c>
      <c r="QGF132" s="42">
        <f t="shared" si="843"/>
        <v>0</v>
      </c>
      <c r="QGG132" s="42">
        <f t="shared" si="843"/>
        <v>0</v>
      </c>
      <c r="QGH132" s="42">
        <f t="shared" si="843"/>
        <v>0</v>
      </c>
      <c r="QGI132" s="42">
        <f t="shared" si="843"/>
        <v>0</v>
      </c>
      <c r="QGJ132" s="42">
        <f t="shared" si="843"/>
        <v>0</v>
      </c>
      <c r="QGK132" s="42" t="e">
        <f>SUM(QGKM28:QGKM32)</f>
        <v>#NAME?</v>
      </c>
      <c r="QGL132" s="42">
        <f t="shared" si="843"/>
        <v>0</v>
      </c>
      <c r="QGM132" s="42">
        <f t="shared" si="843"/>
        <v>0</v>
      </c>
      <c r="QGN132" s="42">
        <f t="shared" si="843"/>
        <v>0</v>
      </c>
      <c r="QGO132" s="42">
        <f t="shared" si="843"/>
        <v>0</v>
      </c>
      <c r="QGP132" s="42">
        <f t="shared" si="843"/>
        <v>0</v>
      </c>
      <c r="QGQ132" s="42">
        <f t="shared" si="843"/>
        <v>0</v>
      </c>
      <c r="QGR132" s="42">
        <f t="shared" si="843"/>
        <v>0</v>
      </c>
      <c r="QGS132" s="42">
        <f t="shared" si="843"/>
        <v>0</v>
      </c>
      <c r="QGT132" s="42">
        <f t="shared" si="843"/>
        <v>0</v>
      </c>
      <c r="QGU132" s="42">
        <f t="shared" si="843"/>
        <v>0</v>
      </c>
      <c r="QGV132" s="42">
        <f t="shared" si="843"/>
        <v>0</v>
      </c>
      <c r="QGW132" s="42">
        <f t="shared" si="843"/>
        <v>0</v>
      </c>
      <c r="QGX132" s="42">
        <f t="shared" si="843"/>
        <v>0</v>
      </c>
      <c r="QGY132" s="42">
        <f t="shared" si="843"/>
        <v>0</v>
      </c>
      <c r="QGZ132" s="42">
        <f t="shared" si="843"/>
        <v>0</v>
      </c>
      <c r="QHA132" s="42">
        <f t="shared" si="843"/>
        <v>0</v>
      </c>
      <c r="QHB132" s="42">
        <f t="shared" si="843"/>
        <v>0</v>
      </c>
      <c r="QHC132" s="42">
        <f t="shared" si="843"/>
        <v>0</v>
      </c>
      <c r="QHD132" s="42">
        <f t="shared" si="843"/>
        <v>0</v>
      </c>
      <c r="QHE132" s="42">
        <f t="shared" si="843"/>
        <v>0</v>
      </c>
      <c r="QHF132" s="42">
        <f t="shared" si="843"/>
        <v>0</v>
      </c>
      <c r="QHG132" s="42">
        <f t="shared" si="843"/>
        <v>0</v>
      </c>
      <c r="QHH132" s="42">
        <f t="shared" si="843"/>
        <v>0</v>
      </c>
      <c r="QHI132" s="42">
        <f t="shared" si="843"/>
        <v>0</v>
      </c>
      <c r="QHJ132" s="42">
        <f t="shared" si="843"/>
        <v>0</v>
      </c>
      <c r="QHK132" s="42" t="e">
        <f>SUM(QHKM28:QHKM32)</f>
        <v>#NAME?</v>
      </c>
      <c r="QHL132" s="42">
        <f t="shared" si="843"/>
        <v>0</v>
      </c>
      <c r="QHM132" s="42">
        <f t="shared" ref="QHM132:QJX132" si="844">SUM(QHM127:QHM131)</f>
        <v>0</v>
      </c>
      <c r="QHN132" s="42">
        <f t="shared" si="844"/>
        <v>0</v>
      </c>
      <c r="QHO132" s="42">
        <f t="shared" si="844"/>
        <v>0</v>
      </c>
      <c r="QHP132" s="42">
        <f t="shared" si="844"/>
        <v>0</v>
      </c>
      <c r="QHQ132" s="42">
        <f t="shared" si="844"/>
        <v>0</v>
      </c>
      <c r="QHR132" s="42">
        <f t="shared" si="844"/>
        <v>0</v>
      </c>
      <c r="QHS132" s="42">
        <f t="shared" si="844"/>
        <v>0</v>
      </c>
      <c r="QHT132" s="42">
        <f t="shared" si="844"/>
        <v>0</v>
      </c>
      <c r="QHU132" s="42">
        <f t="shared" si="844"/>
        <v>0</v>
      </c>
      <c r="QHV132" s="42">
        <f t="shared" si="844"/>
        <v>0</v>
      </c>
      <c r="QHW132" s="42">
        <f t="shared" si="844"/>
        <v>0</v>
      </c>
      <c r="QHX132" s="42">
        <f t="shared" si="844"/>
        <v>0</v>
      </c>
      <c r="QHY132" s="42">
        <f t="shared" si="844"/>
        <v>0</v>
      </c>
      <c r="QHZ132" s="42">
        <f t="shared" si="844"/>
        <v>0</v>
      </c>
      <c r="QIA132" s="42">
        <f t="shared" si="844"/>
        <v>0</v>
      </c>
      <c r="QIB132" s="42">
        <f t="shared" si="844"/>
        <v>0</v>
      </c>
      <c r="QIC132" s="42">
        <f t="shared" si="844"/>
        <v>0</v>
      </c>
      <c r="QID132" s="42">
        <f t="shared" si="844"/>
        <v>0</v>
      </c>
      <c r="QIE132" s="42">
        <f t="shared" si="844"/>
        <v>0</v>
      </c>
      <c r="QIF132" s="42">
        <f t="shared" si="844"/>
        <v>0</v>
      </c>
      <c r="QIG132" s="42">
        <f t="shared" si="844"/>
        <v>0</v>
      </c>
      <c r="QIH132" s="42">
        <f t="shared" si="844"/>
        <v>0</v>
      </c>
      <c r="QII132" s="42">
        <f t="shared" si="844"/>
        <v>0</v>
      </c>
      <c r="QIJ132" s="42">
        <f t="shared" si="844"/>
        <v>0</v>
      </c>
      <c r="QIK132" s="42" t="e">
        <f>SUM(QIKM28:QIKM32)</f>
        <v>#NAME?</v>
      </c>
      <c r="QIL132" s="42">
        <f t="shared" si="844"/>
        <v>0</v>
      </c>
      <c r="QIM132" s="42">
        <f t="shared" si="844"/>
        <v>0</v>
      </c>
      <c r="QIN132" s="42">
        <f t="shared" si="844"/>
        <v>0</v>
      </c>
      <c r="QIO132" s="42">
        <f t="shared" si="844"/>
        <v>0</v>
      </c>
      <c r="QIP132" s="42">
        <f t="shared" si="844"/>
        <v>0</v>
      </c>
      <c r="QIQ132" s="42">
        <f t="shared" si="844"/>
        <v>0</v>
      </c>
      <c r="QIR132" s="42">
        <f t="shared" si="844"/>
        <v>0</v>
      </c>
      <c r="QIS132" s="42">
        <f t="shared" si="844"/>
        <v>0</v>
      </c>
      <c r="QIT132" s="42">
        <f t="shared" si="844"/>
        <v>0</v>
      </c>
      <c r="QIU132" s="42">
        <f t="shared" si="844"/>
        <v>0</v>
      </c>
      <c r="QIV132" s="42">
        <f t="shared" si="844"/>
        <v>0</v>
      </c>
      <c r="QIW132" s="42">
        <f t="shared" si="844"/>
        <v>0</v>
      </c>
      <c r="QIX132" s="42">
        <f t="shared" si="844"/>
        <v>0</v>
      </c>
      <c r="QIY132" s="42">
        <f t="shared" si="844"/>
        <v>0</v>
      </c>
      <c r="QIZ132" s="42">
        <f t="shared" si="844"/>
        <v>0</v>
      </c>
      <c r="QJA132" s="42">
        <f t="shared" si="844"/>
        <v>0</v>
      </c>
      <c r="QJB132" s="42">
        <f t="shared" si="844"/>
        <v>0</v>
      </c>
      <c r="QJC132" s="42">
        <f t="shared" si="844"/>
        <v>0</v>
      </c>
      <c r="QJD132" s="42">
        <f t="shared" si="844"/>
        <v>0</v>
      </c>
      <c r="QJE132" s="42">
        <f t="shared" si="844"/>
        <v>0</v>
      </c>
      <c r="QJF132" s="42">
        <f t="shared" si="844"/>
        <v>0</v>
      </c>
      <c r="QJG132" s="42">
        <f t="shared" si="844"/>
        <v>0</v>
      </c>
      <c r="QJH132" s="42">
        <f t="shared" si="844"/>
        <v>0</v>
      </c>
      <c r="QJI132" s="42">
        <f t="shared" si="844"/>
        <v>0</v>
      </c>
      <c r="QJJ132" s="42">
        <f t="shared" si="844"/>
        <v>0</v>
      </c>
      <c r="QJK132" s="42" t="e">
        <f>SUM(QJKM28:QJKM32)</f>
        <v>#NAME?</v>
      </c>
      <c r="QJL132" s="42">
        <f t="shared" si="844"/>
        <v>0</v>
      </c>
      <c r="QJM132" s="42">
        <f t="shared" si="844"/>
        <v>0</v>
      </c>
      <c r="QJN132" s="42">
        <f t="shared" si="844"/>
        <v>0</v>
      </c>
      <c r="QJO132" s="42">
        <f t="shared" si="844"/>
        <v>0</v>
      </c>
      <c r="QJP132" s="42">
        <f t="shared" si="844"/>
        <v>0</v>
      </c>
      <c r="QJQ132" s="42">
        <f t="shared" si="844"/>
        <v>0</v>
      </c>
      <c r="QJR132" s="42">
        <f t="shared" si="844"/>
        <v>0</v>
      </c>
      <c r="QJS132" s="42">
        <f t="shared" si="844"/>
        <v>0</v>
      </c>
      <c r="QJT132" s="42">
        <f t="shared" si="844"/>
        <v>0</v>
      </c>
      <c r="QJU132" s="42">
        <f t="shared" si="844"/>
        <v>0</v>
      </c>
      <c r="QJV132" s="42">
        <f t="shared" si="844"/>
        <v>0</v>
      </c>
      <c r="QJW132" s="42">
        <f t="shared" si="844"/>
        <v>0</v>
      </c>
      <c r="QJX132" s="42">
        <f t="shared" si="844"/>
        <v>0</v>
      </c>
      <c r="QJY132" s="42">
        <f t="shared" ref="QJY132:QMJ132" si="845">SUM(QJY127:QJY131)</f>
        <v>0</v>
      </c>
      <c r="QJZ132" s="42">
        <f t="shared" si="845"/>
        <v>0</v>
      </c>
      <c r="QKA132" s="42">
        <f t="shared" si="845"/>
        <v>0</v>
      </c>
      <c r="QKB132" s="42">
        <f t="shared" si="845"/>
        <v>0</v>
      </c>
      <c r="QKC132" s="42">
        <f t="shared" si="845"/>
        <v>0</v>
      </c>
      <c r="QKD132" s="42">
        <f t="shared" si="845"/>
        <v>0</v>
      </c>
      <c r="QKE132" s="42">
        <f t="shared" si="845"/>
        <v>0</v>
      </c>
      <c r="QKF132" s="42">
        <f t="shared" si="845"/>
        <v>0</v>
      </c>
      <c r="QKG132" s="42">
        <f t="shared" si="845"/>
        <v>0</v>
      </c>
      <c r="QKH132" s="42">
        <f t="shared" si="845"/>
        <v>0</v>
      </c>
      <c r="QKI132" s="42">
        <f t="shared" si="845"/>
        <v>0</v>
      </c>
      <c r="QKJ132" s="42">
        <f t="shared" si="845"/>
        <v>0</v>
      </c>
      <c r="QKK132" s="42" t="e">
        <f>SUM(QKKM28:QKKM32)</f>
        <v>#NAME?</v>
      </c>
      <c r="QKL132" s="42">
        <f t="shared" si="845"/>
        <v>0</v>
      </c>
      <c r="QKM132" s="42">
        <f t="shared" si="845"/>
        <v>0</v>
      </c>
      <c r="QKN132" s="42">
        <f t="shared" si="845"/>
        <v>0</v>
      </c>
      <c r="QKO132" s="42">
        <f t="shared" si="845"/>
        <v>0</v>
      </c>
      <c r="QKP132" s="42">
        <f t="shared" si="845"/>
        <v>0</v>
      </c>
      <c r="QKQ132" s="42">
        <f t="shared" si="845"/>
        <v>0</v>
      </c>
      <c r="QKR132" s="42">
        <f t="shared" si="845"/>
        <v>0</v>
      </c>
      <c r="QKS132" s="42">
        <f t="shared" si="845"/>
        <v>0</v>
      </c>
      <c r="QKT132" s="42">
        <f t="shared" si="845"/>
        <v>0</v>
      </c>
      <c r="QKU132" s="42">
        <f t="shared" si="845"/>
        <v>0</v>
      </c>
      <c r="QKV132" s="42">
        <f t="shared" si="845"/>
        <v>0</v>
      </c>
      <c r="QKW132" s="42">
        <f t="shared" si="845"/>
        <v>0</v>
      </c>
      <c r="QKX132" s="42">
        <f t="shared" si="845"/>
        <v>0</v>
      </c>
      <c r="QKY132" s="42">
        <f t="shared" si="845"/>
        <v>0</v>
      </c>
      <c r="QKZ132" s="42">
        <f t="shared" si="845"/>
        <v>0</v>
      </c>
      <c r="QLA132" s="42">
        <f t="shared" si="845"/>
        <v>0</v>
      </c>
      <c r="QLB132" s="42">
        <f t="shared" si="845"/>
        <v>0</v>
      </c>
      <c r="QLC132" s="42">
        <f t="shared" si="845"/>
        <v>0</v>
      </c>
      <c r="QLD132" s="42">
        <f t="shared" si="845"/>
        <v>0</v>
      </c>
      <c r="QLE132" s="42">
        <f t="shared" si="845"/>
        <v>0</v>
      </c>
      <c r="QLF132" s="42">
        <f t="shared" si="845"/>
        <v>0</v>
      </c>
      <c r="QLG132" s="42">
        <f t="shared" si="845"/>
        <v>0</v>
      </c>
      <c r="QLH132" s="42">
        <f t="shared" si="845"/>
        <v>0</v>
      </c>
      <c r="QLI132" s="42">
        <f t="shared" si="845"/>
        <v>0</v>
      </c>
      <c r="QLJ132" s="42">
        <f t="shared" si="845"/>
        <v>0</v>
      </c>
      <c r="QLK132" s="42" t="e">
        <f>SUM(QLKM28:QLKM32)</f>
        <v>#NAME?</v>
      </c>
      <c r="QLL132" s="42">
        <f t="shared" si="845"/>
        <v>0</v>
      </c>
      <c r="QLM132" s="42">
        <f t="shared" si="845"/>
        <v>0</v>
      </c>
      <c r="QLN132" s="42">
        <f t="shared" si="845"/>
        <v>0</v>
      </c>
      <c r="QLO132" s="42">
        <f t="shared" si="845"/>
        <v>0</v>
      </c>
      <c r="QLP132" s="42">
        <f t="shared" si="845"/>
        <v>0</v>
      </c>
      <c r="QLQ132" s="42">
        <f t="shared" si="845"/>
        <v>0</v>
      </c>
      <c r="QLR132" s="42">
        <f t="shared" si="845"/>
        <v>0</v>
      </c>
      <c r="QLS132" s="42">
        <f t="shared" si="845"/>
        <v>0</v>
      </c>
      <c r="QLT132" s="42">
        <f t="shared" si="845"/>
        <v>0</v>
      </c>
      <c r="QLU132" s="42">
        <f t="shared" si="845"/>
        <v>0</v>
      </c>
      <c r="QLV132" s="42">
        <f t="shared" si="845"/>
        <v>0</v>
      </c>
      <c r="QLW132" s="42">
        <f t="shared" si="845"/>
        <v>0</v>
      </c>
      <c r="QLX132" s="42">
        <f t="shared" si="845"/>
        <v>0</v>
      </c>
      <c r="QLY132" s="42">
        <f t="shared" si="845"/>
        <v>0</v>
      </c>
      <c r="QLZ132" s="42">
        <f t="shared" si="845"/>
        <v>0</v>
      </c>
      <c r="QMA132" s="42">
        <f t="shared" si="845"/>
        <v>0</v>
      </c>
      <c r="QMB132" s="42">
        <f t="shared" si="845"/>
        <v>0</v>
      </c>
      <c r="QMC132" s="42">
        <f t="shared" si="845"/>
        <v>0</v>
      </c>
      <c r="QMD132" s="42">
        <f t="shared" si="845"/>
        <v>0</v>
      </c>
      <c r="QME132" s="42">
        <f t="shared" si="845"/>
        <v>0</v>
      </c>
      <c r="QMF132" s="42">
        <f t="shared" si="845"/>
        <v>0</v>
      </c>
      <c r="QMG132" s="42">
        <f t="shared" si="845"/>
        <v>0</v>
      </c>
      <c r="QMH132" s="42">
        <f t="shared" si="845"/>
        <v>0</v>
      </c>
      <c r="QMI132" s="42">
        <f t="shared" si="845"/>
        <v>0</v>
      </c>
      <c r="QMJ132" s="42">
        <f t="shared" si="845"/>
        <v>0</v>
      </c>
      <c r="QMK132" s="42" t="e">
        <f>SUM(QMKM28:QMKM32)</f>
        <v>#NAME?</v>
      </c>
      <c r="QML132" s="42">
        <f t="shared" ref="QML132:QOV132" si="846">SUM(QML127:QML131)</f>
        <v>0</v>
      </c>
      <c r="QMM132" s="42">
        <f t="shared" si="846"/>
        <v>0</v>
      </c>
      <c r="QMN132" s="42">
        <f t="shared" si="846"/>
        <v>0</v>
      </c>
      <c r="QMO132" s="42">
        <f t="shared" si="846"/>
        <v>0</v>
      </c>
      <c r="QMP132" s="42">
        <f t="shared" si="846"/>
        <v>0</v>
      </c>
      <c r="QMQ132" s="42">
        <f t="shared" si="846"/>
        <v>0</v>
      </c>
      <c r="QMR132" s="42">
        <f t="shared" si="846"/>
        <v>0</v>
      </c>
      <c r="QMS132" s="42">
        <f t="shared" si="846"/>
        <v>0</v>
      </c>
      <c r="QMT132" s="42">
        <f t="shared" si="846"/>
        <v>0</v>
      </c>
      <c r="QMU132" s="42">
        <f t="shared" si="846"/>
        <v>0</v>
      </c>
      <c r="QMV132" s="42">
        <f t="shared" si="846"/>
        <v>0</v>
      </c>
      <c r="QMW132" s="42">
        <f t="shared" si="846"/>
        <v>0</v>
      </c>
      <c r="QMX132" s="42">
        <f t="shared" si="846"/>
        <v>0</v>
      </c>
      <c r="QMY132" s="42">
        <f t="shared" si="846"/>
        <v>0</v>
      </c>
      <c r="QMZ132" s="42">
        <f t="shared" si="846"/>
        <v>0</v>
      </c>
      <c r="QNA132" s="42">
        <f t="shared" si="846"/>
        <v>0</v>
      </c>
      <c r="QNB132" s="42">
        <f t="shared" si="846"/>
        <v>0</v>
      </c>
      <c r="QNC132" s="42">
        <f t="shared" si="846"/>
        <v>0</v>
      </c>
      <c r="QND132" s="42">
        <f t="shared" si="846"/>
        <v>0</v>
      </c>
      <c r="QNE132" s="42">
        <f t="shared" si="846"/>
        <v>0</v>
      </c>
      <c r="QNF132" s="42">
        <f t="shared" si="846"/>
        <v>0</v>
      </c>
      <c r="QNG132" s="42">
        <f t="shared" si="846"/>
        <v>0</v>
      </c>
      <c r="QNH132" s="42">
        <f t="shared" si="846"/>
        <v>0</v>
      </c>
      <c r="QNI132" s="42">
        <f t="shared" si="846"/>
        <v>0</v>
      </c>
      <c r="QNJ132" s="42">
        <f t="shared" si="846"/>
        <v>0</v>
      </c>
      <c r="QNK132" s="42" t="e">
        <f>SUM(QNKM28:QNKM32)</f>
        <v>#NAME?</v>
      </c>
      <c r="QNL132" s="42">
        <f t="shared" si="846"/>
        <v>0</v>
      </c>
      <c r="QNM132" s="42">
        <f t="shared" si="846"/>
        <v>0</v>
      </c>
      <c r="QNN132" s="42">
        <f t="shared" si="846"/>
        <v>0</v>
      </c>
      <c r="QNO132" s="42">
        <f t="shared" si="846"/>
        <v>0</v>
      </c>
      <c r="QNP132" s="42">
        <f t="shared" si="846"/>
        <v>0</v>
      </c>
      <c r="QNQ132" s="42">
        <f t="shared" si="846"/>
        <v>0</v>
      </c>
      <c r="QNR132" s="42">
        <f t="shared" si="846"/>
        <v>0</v>
      </c>
      <c r="QNS132" s="42">
        <f t="shared" si="846"/>
        <v>0</v>
      </c>
      <c r="QNT132" s="42">
        <f t="shared" si="846"/>
        <v>0</v>
      </c>
      <c r="QNU132" s="42">
        <f t="shared" si="846"/>
        <v>0</v>
      </c>
      <c r="QNV132" s="42">
        <f t="shared" si="846"/>
        <v>0</v>
      </c>
      <c r="QNW132" s="42">
        <f t="shared" si="846"/>
        <v>0</v>
      </c>
      <c r="QNX132" s="42">
        <f t="shared" si="846"/>
        <v>0</v>
      </c>
      <c r="QNY132" s="42">
        <f t="shared" si="846"/>
        <v>0</v>
      </c>
      <c r="QNZ132" s="42">
        <f t="shared" si="846"/>
        <v>0</v>
      </c>
      <c r="QOA132" s="42">
        <f t="shared" si="846"/>
        <v>0</v>
      </c>
      <c r="QOB132" s="42">
        <f t="shared" si="846"/>
        <v>0</v>
      </c>
      <c r="QOC132" s="42">
        <f t="shared" si="846"/>
        <v>0</v>
      </c>
      <c r="QOD132" s="42">
        <f t="shared" si="846"/>
        <v>0</v>
      </c>
      <c r="QOE132" s="42">
        <f t="shared" si="846"/>
        <v>0</v>
      </c>
      <c r="QOF132" s="42">
        <f t="shared" si="846"/>
        <v>0</v>
      </c>
      <c r="QOG132" s="42">
        <f t="shared" si="846"/>
        <v>0</v>
      </c>
      <c r="QOH132" s="42">
        <f t="shared" si="846"/>
        <v>0</v>
      </c>
      <c r="QOI132" s="42">
        <f t="shared" si="846"/>
        <v>0</v>
      </c>
      <c r="QOJ132" s="42">
        <f t="shared" si="846"/>
        <v>0</v>
      </c>
      <c r="QOK132" s="42" t="e">
        <f>SUM(QOKM28:QOKM32)</f>
        <v>#NAME?</v>
      </c>
      <c r="QOL132" s="42">
        <f t="shared" si="846"/>
        <v>0</v>
      </c>
      <c r="QOM132" s="42">
        <f t="shared" si="846"/>
        <v>0</v>
      </c>
      <c r="QON132" s="42">
        <f t="shared" si="846"/>
        <v>0</v>
      </c>
      <c r="QOO132" s="42">
        <f t="shared" si="846"/>
        <v>0</v>
      </c>
      <c r="QOP132" s="42">
        <f t="shared" si="846"/>
        <v>0</v>
      </c>
      <c r="QOQ132" s="42">
        <f t="shared" si="846"/>
        <v>0</v>
      </c>
      <c r="QOR132" s="42">
        <f t="shared" si="846"/>
        <v>0</v>
      </c>
      <c r="QOS132" s="42">
        <f t="shared" si="846"/>
        <v>0</v>
      </c>
      <c r="QOT132" s="42">
        <f t="shared" si="846"/>
        <v>0</v>
      </c>
      <c r="QOU132" s="42">
        <f t="shared" si="846"/>
        <v>0</v>
      </c>
      <c r="QOV132" s="42">
        <f t="shared" si="846"/>
        <v>0</v>
      </c>
      <c r="QOW132" s="42">
        <f t="shared" ref="QOW132:QRH132" si="847">SUM(QOW127:QOW131)</f>
        <v>0</v>
      </c>
      <c r="QOX132" s="42">
        <f t="shared" si="847"/>
        <v>0</v>
      </c>
      <c r="QOY132" s="42">
        <f t="shared" si="847"/>
        <v>0</v>
      </c>
      <c r="QOZ132" s="42">
        <f t="shared" si="847"/>
        <v>0</v>
      </c>
      <c r="QPA132" s="42">
        <f t="shared" si="847"/>
        <v>0</v>
      </c>
      <c r="QPB132" s="42">
        <f t="shared" si="847"/>
        <v>0</v>
      </c>
      <c r="QPC132" s="42">
        <f t="shared" si="847"/>
        <v>0</v>
      </c>
      <c r="QPD132" s="42">
        <f t="shared" si="847"/>
        <v>0</v>
      </c>
      <c r="QPE132" s="42">
        <f t="shared" si="847"/>
        <v>0</v>
      </c>
      <c r="QPF132" s="42">
        <f t="shared" si="847"/>
        <v>0</v>
      </c>
      <c r="QPG132" s="42">
        <f t="shared" si="847"/>
        <v>0</v>
      </c>
      <c r="QPH132" s="42">
        <f t="shared" si="847"/>
        <v>0</v>
      </c>
      <c r="QPI132" s="42">
        <f t="shared" si="847"/>
        <v>0</v>
      </c>
      <c r="QPJ132" s="42">
        <f t="shared" si="847"/>
        <v>0</v>
      </c>
      <c r="QPK132" s="42" t="e">
        <f>SUM(QPKM28:QPKM32)</f>
        <v>#NAME?</v>
      </c>
      <c r="QPL132" s="42">
        <f t="shared" si="847"/>
        <v>0</v>
      </c>
      <c r="QPM132" s="42">
        <f t="shared" si="847"/>
        <v>0</v>
      </c>
      <c r="QPN132" s="42">
        <f t="shared" si="847"/>
        <v>0</v>
      </c>
      <c r="QPO132" s="42">
        <f t="shared" si="847"/>
        <v>0</v>
      </c>
      <c r="QPP132" s="42">
        <f t="shared" si="847"/>
        <v>0</v>
      </c>
      <c r="QPQ132" s="42">
        <f t="shared" si="847"/>
        <v>0</v>
      </c>
      <c r="QPR132" s="42">
        <f t="shared" si="847"/>
        <v>0</v>
      </c>
      <c r="QPS132" s="42">
        <f t="shared" si="847"/>
        <v>0</v>
      </c>
      <c r="QPT132" s="42">
        <f t="shared" si="847"/>
        <v>0</v>
      </c>
      <c r="QPU132" s="42">
        <f t="shared" si="847"/>
        <v>0</v>
      </c>
      <c r="QPV132" s="42">
        <f t="shared" si="847"/>
        <v>0</v>
      </c>
      <c r="QPW132" s="42">
        <f t="shared" si="847"/>
        <v>0</v>
      </c>
      <c r="QPX132" s="42">
        <f t="shared" si="847"/>
        <v>0</v>
      </c>
      <c r="QPY132" s="42">
        <f t="shared" si="847"/>
        <v>0</v>
      </c>
      <c r="QPZ132" s="42">
        <f t="shared" si="847"/>
        <v>0</v>
      </c>
      <c r="QQA132" s="42">
        <f t="shared" si="847"/>
        <v>0</v>
      </c>
      <c r="QQB132" s="42">
        <f t="shared" si="847"/>
        <v>0</v>
      </c>
      <c r="QQC132" s="42">
        <f t="shared" si="847"/>
        <v>0</v>
      </c>
      <c r="QQD132" s="42">
        <f t="shared" si="847"/>
        <v>0</v>
      </c>
      <c r="QQE132" s="42">
        <f t="shared" si="847"/>
        <v>0</v>
      </c>
      <c r="QQF132" s="42">
        <f t="shared" si="847"/>
        <v>0</v>
      </c>
      <c r="QQG132" s="42">
        <f t="shared" si="847"/>
        <v>0</v>
      </c>
      <c r="QQH132" s="42">
        <f t="shared" si="847"/>
        <v>0</v>
      </c>
      <c r="QQI132" s="42">
        <f t="shared" si="847"/>
        <v>0</v>
      </c>
      <c r="QQJ132" s="42">
        <f t="shared" si="847"/>
        <v>0</v>
      </c>
      <c r="QQK132" s="42" t="e">
        <f>SUM(QQKM28:QQKM32)</f>
        <v>#NAME?</v>
      </c>
      <c r="QQL132" s="42">
        <f t="shared" si="847"/>
        <v>0</v>
      </c>
      <c r="QQM132" s="42">
        <f t="shared" si="847"/>
        <v>0</v>
      </c>
      <c r="QQN132" s="42">
        <f t="shared" si="847"/>
        <v>0</v>
      </c>
      <c r="QQO132" s="42">
        <f t="shared" si="847"/>
        <v>0</v>
      </c>
      <c r="QQP132" s="42">
        <f t="shared" si="847"/>
        <v>0</v>
      </c>
      <c r="QQQ132" s="42">
        <f t="shared" si="847"/>
        <v>0</v>
      </c>
      <c r="QQR132" s="42">
        <f t="shared" si="847"/>
        <v>0</v>
      </c>
      <c r="QQS132" s="42">
        <f t="shared" si="847"/>
        <v>0</v>
      </c>
      <c r="QQT132" s="42">
        <f t="shared" si="847"/>
        <v>0</v>
      </c>
      <c r="QQU132" s="42">
        <f t="shared" si="847"/>
        <v>0</v>
      </c>
      <c r="QQV132" s="42">
        <f t="shared" si="847"/>
        <v>0</v>
      </c>
      <c r="QQW132" s="42">
        <f t="shared" si="847"/>
        <v>0</v>
      </c>
      <c r="QQX132" s="42">
        <f t="shared" si="847"/>
        <v>0</v>
      </c>
      <c r="QQY132" s="42">
        <f t="shared" si="847"/>
        <v>0</v>
      </c>
      <c r="QQZ132" s="42">
        <f t="shared" si="847"/>
        <v>0</v>
      </c>
      <c r="QRA132" s="42">
        <f t="shared" si="847"/>
        <v>0</v>
      </c>
      <c r="QRB132" s="42">
        <f t="shared" si="847"/>
        <v>0</v>
      </c>
      <c r="QRC132" s="42">
        <f t="shared" si="847"/>
        <v>0</v>
      </c>
      <c r="QRD132" s="42">
        <f t="shared" si="847"/>
        <v>0</v>
      </c>
      <c r="QRE132" s="42">
        <f t="shared" si="847"/>
        <v>0</v>
      </c>
      <c r="QRF132" s="42">
        <f t="shared" si="847"/>
        <v>0</v>
      </c>
      <c r="QRG132" s="42">
        <f t="shared" si="847"/>
        <v>0</v>
      </c>
      <c r="QRH132" s="42">
        <f t="shared" si="847"/>
        <v>0</v>
      </c>
      <c r="QRI132" s="42">
        <f t="shared" ref="QRI132:QTT132" si="848">SUM(QRI127:QRI131)</f>
        <v>0</v>
      </c>
      <c r="QRJ132" s="42">
        <f t="shared" si="848"/>
        <v>0</v>
      </c>
      <c r="QRK132" s="42" t="e">
        <f>SUM(QRKM28:QRKM32)</f>
        <v>#NAME?</v>
      </c>
      <c r="QRL132" s="42">
        <f t="shared" si="848"/>
        <v>0</v>
      </c>
      <c r="QRM132" s="42">
        <f t="shared" si="848"/>
        <v>0</v>
      </c>
      <c r="QRN132" s="42">
        <f t="shared" si="848"/>
        <v>0</v>
      </c>
      <c r="QRO132" s="42">
        <f t="shared" si="848"/>
        <v>0</v>
      </c>
      <c r="QRP132" s="42">
        <f t="shared" si="848"/>
        <v>0</v>
      </c>
      <c r="QRQ132" s="42">
        <f t="shared" si="848"/>
        <v>0</v>
      </c>
      <c r="QRR132" s="42">
        <f t="shared" si="848"/>
        <v>0</v>
      </c>
      <c r="QRS132" s="42">
        <f t="shared" si="848"/>
        <v>0</v>
      </c>
      <c r="QRT132" s="42">
        <f t="shared" si="848"/>
        <v>0</v>
      </c>
      <c r="QRU132" s="42">
        <f t="shared" si="848"/>
        <v>0</v>
      </c>
      <c r="QRV132" s="42">
        <f t="shared" si="848"/>
        <v>0</v>
      </c>
      <c r="QRW132" s="42">
        <f t="shared" si="848"/>
        <v>0</v>
      </c>
      <c r="QRX132" s="42">
        <f t="shared" si="848"/>
        <v>0</v>
      </c>
      <c r="QRY132" s="42">
        <f t="shared" si="848"/>
        <v>0</v>
      </c>
      <c r="QRZ132" s="42">
        <f t="shared" si="848"/>
        <v>0</v>
      </c>
      <c r="QSA132" s="42">
        <f t="shared" si="848"/>
        <v>0</v>
      </c>
      <c r="QSB132" s="42">
        <f t="shared" si="848"/>
        <v>0</v>
      </c>
      <c r="QSC132" s="42">
        <f t="shared" si="848"/>
        <v>0</v>
      </c>
      <c r="QSD132" s="42">
        <f t="shared" si="848"/>
        <v>0</v>
      </c>
      <c r="QSE132" s="42">
        <f t="shared" si="848"/>
        <v>0</v>
      </c>
      <c r="QSF132" s="42">
        <f t="shared" si="848"/>
        <v>0</v>
      </c>
      <c r="QSG132" s="42">
        <f t="shared" si="848"/>
        <v>0</v>
      </c>
      <c r="QSH132" s="42">
        <f t="shared" si="848"/>
        <v>0</v>
      </c>
      <c r="QSI132" s="42">
        <f t="shared" si="848"/>
        <v>0</v>
      </c>
      <c r="QSJ132" s="42">
        <f t="shared" si="848"/>
        <v>0</v>
      </c>
      <c r="QSK132" s="42" t="e">
        <f>SUM(QSKM28:QSKM32)</f>
        <v>#NAME?</v>
      </c>
      <c r="QSL132" s="42">
        <f t="shared" si="848"/>
        <v>0</v>
      </c>
      <c r="QSM132" s="42">
        <f t="shared" si="848"/>
        <v>0</v>
      </c>
      <c r="QSN132" s="42">
        <f t="shared" si="848"/>
        <v>0</v>
      </c>
      <c r="QSO132" s="42">
        <f t="shared" si="848"/>
        <v>0</v>
      </c>
      <c r="QSP132" s="42">
        <f t="shared" si="848"/>
        <v>0</v>
      </c>
      <c r="QSQ132" s="42">
        <f t="shared" si="848"/>
        <v>0</v>
      </c>
      <c r="QSR132" s="42">
        <f t="shared" si="848"/>
        <v>0</v>
      </c>
      <c r="QSS132" s="42">
        <f t="shared" si="848"/>
        <v>0</v>
      </c>
      <c r="QST132" s="42">
        <f t="shared" si="848"/>
        <v>0</v>
      </c>
      <c r="QSU132" s="42">
        <f t="shared" si="848"/>
        <v>0</v>
      </c>
      <c r="QSV132" s="42">
        <f t="shared" si="848"/>
        <v>0</v>
      </c>
      <c r="QSW132" s="42">
        <f t="shared" si="848"/>
        <v>0</v>
      </c>
      <c r="QSX132" s="42">
        <f t="shared" si="848"/>
        <v>0</v>
      </c>
      <c r="QSY132" s="42">
        <f t="shared" si="848"/>
        <v>0</v>
      </c>
      <c r="QSZ132" s="42">
        <f t="shared" si="848"/>
        <v>0</v>
      </c>
      <c r="QTA132" s="42">
        <f t="shared" si="848"/>
        <v>0</v>
      </c>
      <c r="QTB132" s="42">
        <f t="shared" si="848"/>
        <v>0</v>
      </c>
      <c r="QTC132" s="42">
        <f t="shared" si="848"/>
        <v>0</v>
      </c>
      <c r="QTD132" s="42">
        <f t="shared" si="848"/>
        <v>0</v>
      </c>
      <c r="QTE132" s="42">
        <f t="shared" si="848"/>
        <v>0</v>
      </c>
      <c r="QTF132" s="42">
        <f t="shared" si="848"/>
        <v>0</v>
      </c>
      <c r="QTG132" s="42">
        <f t="shared" si="848"/>
        <v>0</v>
      </c>
      <c r="QTH132" s="42">
        <f t="shared" si="848"/>
        <v>0</v>
      </c>
      <c r="QTI132" s="42">
        <f t="shared" si="848"/>
        <v>0</v>
      </c>
      <c r="QTJ132" s="42">
        <f t="shared" si="848"/>
        <v>0</v>
      </c>
      <c r="QTK132" s="42" t="e">
        <f>SUM(QTKM28:QTKM32)</f>
        <v>#NAME?</v>
      </c>
      <c r="QTL132" s="42">
        <f t="shared" si="848"/>
        <v>0</v>
      </c>
      <c r="QTM132" s="42">
        <f t="shared" si="848"/>
        <v>0</v>
      </c>
      <c r="QTN132" s="42">
        <f t="shared" si="848"/>
        <v>0</v>
      </c>
      <c r="QTO132" s="42">
        <f t="shared" si="848"/>
        <v>0</v>
      </c>
      <c r="QTP132" s="42">
        <f t="shared" si="848"/>
        <v>0</v>
      </c>
      <c r="QTQ132" s="42">
        <f t="shared" si="848"/>
        <v>0</v>
      </c>
      <c r="QTR132" s="42">
        <f t="shared" si="848"/>
        <v>0</v>
      </c>
      <c r="QTS132" s="42">
        <f t="shared" si="848"/>
        <v>0</v>
      </c>
      <c r="QTT132" s="42">
        <f t="shared" si="848"/>
        <v>0</v>
      </c>
      <c r="QTU132" s="42">
        <f t="shared" ref="QTU132:QWF132" si="849">SUM(QTU127:QTU131)</f>
        <v>0</v>
      </c>
      <c r="QTV132" s="42">
        <f t="shared" si="849"/>
        <v>0</v>
      </c>
      <c r="QTW132" s="42">
        <f t="shared" si="849"/>
        <v>0</v>
      </c>
      <c r="QTX132" s="42">
        <f t="shared" si="849"/>
        <v>0</v>
      </c>
      <c r="QTY132" s="42">
        <f t="shared" si="849"/>
        <v>0</v>
      </c>
      <c r="QTZ132" s="42">
        <f t="shared" si="849"/>
        <v>0</v>
      </c>
      <c r="QUA132" s="42">
        <f t="shared" si="849"/>
        <v>0</v>
      </c>
      <c r="QUB132" s="42">
        <f t="shared" si="849"/>
        <v>0</v>
      </c>
      <c r="QUC132" s="42">
        <f t="shared" si="849"/>
        <v>0</v>
      </c>
      <c r="QUD132" s="42">
        <f t="shared" si="849"/>
        <v>0</v>
      </c>
      <c r="QUE132" s="42">
        <f t="shared" si="849"/>
        <v>0</v>
      </c>
      <c r="QUF132" s="42">
        <f t="shared" si="849"/>
        <v>0</v>
      </c>
      <c r="QUG132" s="42">
        <f t="shared" si="849"/>
        <v>0</v>
      </c>
      <c r="QUH132" s="42">
        <f t="shared" si="849"/>
        <v>0</v>
      </c>
      <c r="QUI132" s="42">
        <f t="shared" si="849"/>
        <v>0</v>
      </c>
      <c r="QUJ132" s="42">
        <f t="shared" si="849"/>
        <v>0</v>
      </c>
      <c r="QUK132" s="42" t="e">
        <f>SUM(QUKM28:QUKM32)</f>
        <v>#NAME?</v>
      </c>
      <c r="QUL132" s="42">
        <f t="shared" si="849"/>
        <v>0</v>
      </c>
      <c r="QUM132" s="42">
        <f t="shared" si="849"/>
        <v>0</v>
      </c>
      <c r="QUN132" s="42">
        <f t="shared" si="849"/>
        <v>0</v>
      </c>
      <c r="QUO132" s="42">
        <f t="shared" si="849"/>
        <v>0</v>
      </c>
      <c r="QUP132" s="42">
        <f t="shared" si="849"/>
        <v>0</v>
      </c>
      <c r="QUQ132" s="42">
        <f t="shared" si="849"/>
        <v>0</v>
      </c>
      <c r="QUR132" s="42">
        <f t="shared" si="849"/>
        <v>0</v>
      </c>
      <c r="QUS132" s="42">
        <f t="shared" si="849"/>
        <v>0</v>
      </c>
      <c r="QUT132" s="42">
        <f t="shared" si="849"/>
        <v>0</v>
      </c>
      <c r="QUU132" s="42">
        <f t="shared" si="849"/>
        <v>0</v>
      </c>
      <c r="QUV132" s="42">
        <f t="shared" si="849"/>
        <v>0</v>
      </c>
      <c r="QUW132" s="42">
        <f t="shared" si="849"/>
        <v>0</v>
      </c>
      <c r="QUX132" s="42">
        <f t="shared" si="849"/>
        <v>0</v>
      </c>
      <c r="QUY132" s="42">
        <f t="shared" si="849"/>
        <v>0</v>
      </c>
      <c r="QUZ132" s="42">
        <f t="shared" si="849"/>
        <v>0</v>
      </c>
      <c r="QVA132" s="42">
        <f t="shared" si="849"/>
        <v>0</v>
      </c>
      <c r="QVB132" s="42">
        <f t="shared" si="849"/>
        <v>0</v>
      </c>
      <c r="QVC132" s="42">
        <f t="shared" si="849"/>
        <v>0</v>
      </c>
      <c r="QVD132" s="42">
        <f t="shared" si="849"/>
        <v>0</v>
      </c>
      <c r="QVE132" s="42">
        <f t="shared" si="849"/>
        <v>0</v>
      </c>
      <c r="QVF132" s="42">
        <f t="shared" si="849"/>
        <v>0</v>
      </c>
      <c r="QVG132" s="42">
        <f t="shared" si="849"/>
        <v>0</v>
      </c>
      <c r="QVH132" s="42">
        <f t="shared" si="849"/>
        <v>0</v>
      </c>
      <c r="QVI132" s="42">
        <f t="shared" si="849"/>
        <v>0</v>
      </c>
      <c r="QVJ132" s="42">
        <f t="shared" si="849"/>
        <v>0</v>
      </c>
      <c r="QVK132" s="42" t="e">
        <f>SUM(QVKM28:QVKM32)</f>
        <v>#NAME?</v>
      </c>
      <c r="QVL132" s="42">
        <f t="shared" si="849"/>
        <v>0</v>
      </c>
      <c r="QVM132" s="42">
        <f t="shared" si="849"/>
        <v>0</v>
      </c>
      <c r="QVN132" s="42">
        <f t="shared" si="849"/>
        <v>0</v>
      </c>
      <c r="QVO132" s="42">
        <f t="shared" si="849"/>
        <v>0</v>
      </c>
      <c r="QVP132" s="42">
        <f t="shared" si="849"/>
        <v>0</v>
      </c>
      <c r="QVQ132" s="42">
        <f t="shared" si="849"/>
        <v>0</v>
      </c>
      <c r="QVR132" s="42">
        <f t="shared" si="849"/>
        <v>0</v>
      </c>
      <c r="QVS132" s="42">
        <f t="shared" si="849"/>
        <v>0</v>
      </c>
      <c r="QVT132" s="42">
        <f t="shared" si="849"/>
        <v>0</v>
      </c>
      <c r="QVU132" s="42">
        <f t="shared" si="849"/>
        <v>0</v>
      </c>
      <c r="QVV132" s="42">
        <f t="shared" si="849"/>
        <v>0</v>
      </c>
      <c r="QVW132" s="42">
        <f t="shared" si="849"/>
        <v>0</v>
      </c>
      <c r="QVX132" s="42">
        <f t="shared" si="849"/>
        <v>0</v>
      </c>
      <c r="QVY132" s="42">
        <f t="shared" si="849"/>
        <v>0</v>
      </c>
      <c r="QVZ132" s="42">
        <f t="shared" si="849"/>
        <v>0</v>
      </c>
      <c r="QWA132" s="42">
        <f t="shared" si="849"/>
        <v>0</v>
      </c>
      <c r="QWB132" s="42">
        <f t="shared" si="849"/>
        <v>0</v>
      </c>
      <c r="QWC132" s="42">
        <f t="shared" si="849"/>
        <v>0</v>
      </c>
      <c r="QWD132" s="42">
        <f t="shared" si="849"/>
        <v>0</v>
      </c>
      <c r="QWE132" s="42">
        <f t="shared" si="849"/>
        <v>0</v>
      </c>
      <c r="QWF132" s="42">
        <f t="shared" si="849"/>
        <v>0</v>
      </c>
      <c r="QWG132" s="42">
        <f t="shared" ref="QWG132:QYR132" si="850">SUM(QWG127:QWG131)</f>
        <v>0</v>
      </c>
      <c r="QWH132" s="42">
        <f t="shared" si="850"/>
        <v>0</v>
      </c>
      <c r="QWI132" s="42">
        <f t="shared" si="850"/>
        <v>0</v>
      </c>
      <c r="QWJ132" s="42">
        <f t="shared" si="850"/>
        <v>0</v>
      </c>
      <c r="QWK132" s="42" t="e">
        <f>SUM(QWKM28:QWKM32)</f>
        <v>#NAME?</v>
      </c>
      <c r="QWL132" s="42">
        <f t="shared" si="850"/>
        <v>0</v>
      </c>
      <c r="QWM132" s="42">
        <f t="shared" si="850"/>
        <v>0</v>
      </c>
      <c r="QWN132" s="42">
        <f t="shared" si="850"/>
        <v>0</v>
      </c>
      <c r="QWO132" s="42">
        <f t="shared" si="850"/>
        <v>0</v>
      </c>
      <c r="QWP132" s="42">
        <f t="shared" si="850"/>
        <v>0</v>
      </c>
      <c r="QWQ132" s="42">
        <f t="shared" si="850"/>
        <v>0</v>
      </c>
      <c r="QWR132" s="42">
        <f t="shared" si="850"/>
        <v>0</v>
      </c>
      <c r="QWS132" s="42">
        <f t="shared" si="850"/>
        <v>0</v>
      </c>
      <c r="QWT132" s="42">
        <f t="shared" si="850"/>
        <v>0</v>
      </c>
      <c r="QWU132" s="42">
        <f t="shared" si="850"/>
        <v>0</v>
      </c>
      <c r="QWV132" s="42">
        <f t="shared" si="850"/>
        <v>0</v>
      </c>
      <c r="QWW132" s="42">
        <f t="shared" si="850"/>
        <v>0</v>
      </c>
      <c r="QWX132" s="42">
        <f t="shared" si="850"/>
        <v>0</v>
      </c>
      <c r="QWY132" s="42">
        <f t="shared" si="850"/>
        <v>0</v>
      </c>
      <c r="QWZ132" s="42">
        <f t="shared" si="850"/>
        <v>0</v>
      </c>
      <c r="QXA132" s="42">
        <f t="shared" si="850"/>
        <v>0</v>
      </c>
      <c r="QXB132" s="42">
        <f t="shared" si="850"/>
        <v>0</v>
      </c>
      <c r="QXC132" s="42">
        <f t="shared" si="850"/>
        <v>0</v>
      </c>
      <c r="QXD132" s="42">
        <f t="shared" si="850"/>
        <v>0</v>
      </c>
      <c r="QXE132" s="42">
        <f t="shared" si="850"/>
        <v>0</v>
      </c>
      <c r="QXF132" s="42">
        <f t="shared" si="850"/>
        <v>0</v>
      </c>
      <c r="QXG132" s="42">
        <f t="shared" si="850"/>
        <v>0</v>
      </c>
      <c r="QXH132" s="42">
        <f t="shared" si="850"/>
        <v>0</v>
      </c>
      <c r="QXI132" s="42">
        <f t="shared" si="850"/>
        <v>0</v>
      </c>
      <c r="QXJ132" s="42">
        <f t="shared" si="850"/>
        <v>0</v>
      </c>
      <c r="QXK132" s="42" t="e">
        <f>SUM(QXKM28:QXKM32)</f>
        <v>#NAME?</v>
      </c>
      <c r="QXL132" s="42">
        <f t="shared" si="850"/>
        <v>0</v>
      </c>
      <c r="QXM132" s="42">
        <f t="shared" si="850"/>
        <v>0</v>
      </c>
      <c r="QXN132" s="42">
        <f t="shared" si="850"/>
        <v>0</v>
      </c>
      <c r="QXO132" s="42">
        <f t="shared" si="850"/>
        <v>0</v>
      </c>
      <c r="QXP132" s="42">
        <f t="shared" si="850"/>
        <v>0</v>
      </c>
      <c r="QXQ132" s="42">
        <f t="shared" si="850"/>
        <v>0</v>
      </c>
      <c r="QXR132" s="42">
        <f t="shared" si="850"/>
        <v>0</v>
      </c>
      <c r="QXS132" s="42">
        <f t="shared" si="850"/>
        <v>0</v>
      </c>
      <c r="QXT132" s="42">
        <f t="shared" si="850"/>
        <v>0</v>
      </c>
      <c r="QXU132" s="42">
        <f t="shared" si="850"/>
        <v>0</v>
      </c>
      <c r="QXV132" s="42">
        <f t="shared" si="850"/>
        <v>0</v>
      </c>
      <c r="QXW132" s="42">
        <f t="shared" si="850"/>
        <v>0</v>
      </c>
      <c r="QXX132" s="42">
        <f t="shared" si="850"/>
        <v>0</v>
      </c>
      <c r="QXY132" s="42">
        <f t="shared" si="850"/>
        <v>0</v>
      </c>
      <c r="QXZ132" s="42">
        <f t="shared" si="850"/>
        <v>0</v>
      </c>
      <c r="QYA132" s="42">
        <f t="shared" si="850"/>
        <v>0</v>
      </c>
      <c r="QYB132" s="42">
        <f t="shared" si="850"/>
        <v>0</v>
      </c>
      <c r="QYC132" s="42">
        <f t="shared" si="850"/>
        <v>0</v>
      </c>
      <c r="QYD132" s="42">
        <f t="shared" si="850"/>
        <v>0</v>
      </c>
      <c r="QYE132" s="42">
        <f t="shared" si="850"/>
        <v>0</v>
      </c>
      <c r="QYF132" s="42">
        <f t="shared" si="850"/>
        <v>0</v>
      </c>
      <c r="QYG132" s="42">
        <f t="shared" si="850"/>
        <v>0</v>
      </c>
      <c r="QYH132" s="42">
        <f t="shared" si="850"/>
        <v>0</v>
      </c>
      <c r="QYI132" s="42">
        <f t="shared" si="850"/>
        <v>0</v>
      </c>
      <c r="QYJ132" s="42">
        <f t="shared" si="850"/>
        <v>0</v>
      </c>
      <c r="QYK132" s="42" t="e">
        <f>SUM(QYKM28:QYKM32)</f>
        <v>#NAME?</v>
      </c>
      <c r="QYL132" s="42">
        <f t="shared" si="850"/>
        <v>0</v>
      </c>
      <c r="QYM132" s="42">
        <f t="shared" si="850"/>
        <v>0</v>
      </c>
      <c r="QYN132" s="42">
        <f t="shared" si="850"/>
        <v>0</v>
      </c>
      <c r="QYO132" s="42">
        <f t="shared" si="850"/>
        <v>0</v>
      </c>
      <c r="QYP132" s="42">
        <f t="shared" si="850"/>
        <v>0</v>
      </c>
      <c r="QYQ132" s="42">
        <f t="shared" si="850"/>
        <v>0</v>
      </c>
      <c r="QYR132" s="42">
        <f t="shared" si="850"/>
        <v>0</v>
      </c>
      <c r="QYS132" s="42">
        <f t="shared" ref="QYS132:RBD132" si="851">SUM(QYS127:QYS131)</f>
        <v>0</v>
      </c>
      <c r="QYT132" s="42">
        <f t="shared" si="851"/>
        <v>0</v>
      </c>
      <c r="QYU132" s="42">
        <f t="shared" si="851"/>
        <v>0</v>
      </c>
      <c r="QYV132" s="42">
        <f t="shared" si="851"/>
        <v>0</v>
      </c>
      <c r="QYW132" s="42">
        <f t="shared" si="851"/>
        <v>0</v>
      </c>
      <c r="QYX132" s="42">
        <f t="shared" si="851"/>
        <v>0</v>
      </c>
      <c r="QYY132" s="42">
        <f t="shared" si="851"/>
        <v>0</v>
      </c>
      <c r="QYZ132" s="42">
        <f t="shared" si="851"/>
        <v>0</v>
      </c>
      <c r="QZA132" s="42">
        <f t="shared" si="851"/>
        <v>0</v>
      </c>
      <c r="QZB132" s="42">
        <f t="shared" si="851"/>
        <v>0</v>
      </c>
      <c r="QZC132" s="42">
        <f t="shared" si="851"/>
        <v>0</v>
      </c>
      <c r="QZD132" s="42">
        <f t="shared" si="851"/>
        <v>0</v>
      </c>
      <c r="QZE132" s="42">
        <f t="shared" si="851"/>
        <v>0</v>
      </c>
      <c r="QZF132" s="42">
        <f t="shared" si="851"/>
        <v>0</v>
      </c>
      <c r="QZG132" s="42">
        <f t="shared" si="851"/>
        <v>0</v>
      </c>
      <c r="QZH132" s="42">
        <f t="shared" si="851"/>
        <v>0</v>
      </c>
      <c r="QZI132" s="42">
        <f t="shared" si="851"/>
        <v>0</v>
      </c>
      <c r="QZJ132" s="42">
        <f t="shared" si="851"/>
        <v>0</v>
      </c>
      <c r="QZK132" s="42" t="e">
        <f>SUM(QZKM28:QZKM32)</f>
        <v>#NAME?</v>
      </c>
      <c r="QZL132" s="42">
        <f t="shared" si="851"/>
        <v>0</v>
      </c>
      <c r="QZM132" s="42">
        <f t="shared" si="851"/>
        <v>0</v>
      </c>
      <c r="QZN132" s="42">
        <f t="shared" si="851"/>
        <v>0</v>
      </c>
      <c r="QZO132" s="42">
        <f t="shared" si="851"/>
        <v>0</v>
      </c>
      <c r="QZP132" s="42">
        <f t="shared" si="851"/>
        <v>0</v>
      </c>
      <c r="QZQ132" s="42">
        <f t="shared" si="851"/>
        <v>0</v>
      </c>
      <c r="QZR132" s="42">
        <f t="shared" si="851"/>
        <v>0</v>
      </c>
      <c r="QZS132" s="42">
        <f t="shared" si="851"/>
        <v>0</v>
      </c>
      <c r="QZT132" s="42">
        <f t="shared" si="851"/>
        <v>0</v>
      </c>
      <c r="QZU132" s="42">
        <f t="shared" si="851"/>
        <v>0</v>
      </c>
      <c r="QZV132" s="42">
        <f t="shared" si="851"/>
        <v>0</v>
      </c>
      <c r="QZW132" s="42">
        <f t="shared" si="851"/>
        <v>0</v>
      </c>
      <c r="QZX132" s="42">
        <f t="shared" si="851"/>
        <v>0</v>
      </c>
      <c r="QZY132" s="42">
        <f t="shared" si="851"/>
        <v>0</v>
      </c>
      <c r="QZZ132" s="42">
        <f t="shared" si="851"/>
        <v>0</v>
      </c>
      <c r="RAA132" s="42">
        <f t="shared" si="851"/>
        <v>0</v>
      </c>
      <c r="RAB132" s="42">
        <f t="shared" si="851"/>
        <v>0</v>
      </c>
      <c r="RAC132" s="42">
        <f t="shared" si="851"/>
        <v>0</v>
      </c>
      <c r="RAD132" s="42">
        <f t="shared" si="851"/>
        <v>0</v>
      </c>
      <c r="RAE132" s="42">
        <f t="shared" si="851"/>
        <v>0</v>
      </c>
      <c r="RAF132" s="42">
        <f t="shared" si="851"/>
        <v>0</v>
      </c>
      <c r="RAG132" s="42">
        <f t="shared" si="851"/>
        <v>0</v>
      </c>
      <c r="RAH132" s="42">
        <f t="shared" si="851"/>
        <v>0</v>
      </c>
      <c r="RAI132" s="42">
        <f t="shared" si="851"/>
        <v>0</v>
      </c>
      <c r="RAJ132" s="42">
        <f t="shared" si="851"/>
        <v>0</v>
      </c>
      <c r="RAK132" s="42" t="e">
        <f>SUM(RAKM28:RAKM32)</f>
        <v>#NAME?</v>
      </c>
      <c r="RAL132" s="42">
        <f t="shared" si="851"/>
        <v>0</v>
      </c>
      <c r="RAM132" s="42">
        <f t="shared" si="851"/>
        <v>0</v>
      </c>
      <c r="RAN132" s="42">
        <f t="shared" si="851"/>
        <v>0</v>
      </c>
      <c r="RAO132" s="42">
        <f t="shared" si="851"/>
        <v>0</v>
      </c>
      <c r="RAP132" s="42">
        <f t="shared" si="851"/>
        <v>0</v>
      </c>
      <c r="RAQ132" s="42">
        <f t="shared" si="851"/>
        <v>0</v>
      </c>
      <c r="RAR132" s="42">
        <f t="shared" si="851"/>
        <v>0</v>
      </c>
      <c r="RAS132" s="42">
        <f t="shared" si="851"/>
        <v>0</v>
      </c>
      <c r="RAT132" s="42">
        <f t="shared" si="851"/>
        <v>0</v>
      </c>
      <c r="RAU132" s="42">
        <f t="shared" si="851"/>
        <v>0</v>
      </c>
      <c r="RAV132" s="42">
        <f t="shared" si="851"/>
        <v>0</v>
      </c>
      <c r="RAW132" s="42">
        <f t="shared" si="851"/>
        <v>0</v>
      </c>
      <c r="RAX132" s="42">
        <f t="shared" si="851"/>
        <v>0</v>
      </c>
      <c r="RAY132" s="42">
        <f t="shared" si="851"/>
        <v>0</v>
      </c>
      <c r="RAZ132" s="42">
        <f t="shared" si="851"/>
        <v>0</v>
      </c>
      <c r="RBA132" s="42">
        <f t="shared" si="851"/>
        <v>0</v>
      </c>
      <c r="RBB132" s="42">
        <f t="shared" si="851"/>
        <v>0</v>
      </c>
      <c r="RBC132" s="42">
        <f t="shared" si="851"/>
        <v>0</v>
      </c>
      <c r="RBD132" s="42">
        <f t="shared" si="851"/>
        <v>0</v>
      </c>
      <c r="RBE132" s="42">
        <f t="shared" ref="RBE132:RDP132" si="852">SUM(RBE127:RBE131)</f>
        <v>0</v>
      </c>
      <c r="RBF132" s="42">
        <f t="shared" si="852"/>
        <v>0</v>
      </c>
      <c r="RBG132" s="42">
        <f t="shared" si="852"/>
        <v>0</v>
      </c>
      <c r="RBH132" s="42">
        <f t="shared" si="852"/>
        <v>0</v>
      </c>
      <c r="RBI132" s="42">
        <f t="shared" si="852"/>
        <v>0</v>
      </c>
      <c r="RBJ132" s="42">
        <f t="shared" si="852"/>
        <v>0</v>
      </c>
      <c r="RBK132" s="42" t="e">
        <f>SUM(RBKM28:RBKM32)</f>
        <v>#NAME?</v>
      </c>
      <c r="RBL132" s="42">
        <f t="shared" si="852"/>
        <v>0</v>
      </c>
      <c r="RBM132" s="42">
        <f t="shared" si="852"/>
        <v>0</v>
      </c>
      <c r="RBN132" s="42">
        <f t="shared" si="852"/>
        <v>0</v>
      </c>
      <c r="RBO132" s="42">
        <f t="shared" si="852"/>
        <v>0</v>
      </c>
      <c r="RBP132" s="42">
        <f t="shared" si="852"/>
        <v>0</v>
      </c>
      <c r="RBQ132" s="42">
        <f t="shared" si="852"/>
        <v>0</v>
      </c>
      <c r="RBR132" s="42">
        <f t="shared" si="852"/>
        <v>0</v>
      </c>
      <c r="RBS132" s="42">
        <f t="shared" si="852"/>
        <v>0</v>
      </c>
      <c r="RBT132" s="42">
        <f t="shared" si="852"/>
        <v>0</v>
      </c>
      <c r="RBU132" s="42">
        <f t="shared" si="852"/>
        <v>0</v>
      </c>
      <c r="RBV132" s="42">
        <f t="shared" si="852"/>
        <v>0</v>
      </c>
      <c r="RBW132" s="42">
        <f t="shared" si="852"/>
        <v>0</v>
      </c>
      <c r="RBX132" s="42">
        <f t="shared" si="852"/>
        <v>0</v>
      </c>
      <c r="RBY132" s="42">
        <f t="shared" si="852"/>
        <v>0</v>
      </c>
      <c r="RBZ132" s="42">
        <f t="shared" si="852"/>
        <v>0</v>
      </c>
      <c r="RCA132" s="42">
        <f t="shared" si="852"/>
        <v>0</v>
      </c>
      <c r="RCB132" s="42">
        <f t="shared" si="852"/>
        <v>0</v>
      </c>
      <c r="RCC132" s="42">
        <f t="shared" si="852"/>
        <v>0</v>
      </c>
      <c r="RCD132" s="42">
        <f t="shared" si="852"/>
        <v>0</v>
      </c>
      <c r="RCE132" s="42">
        <f t="shared" si="852"/>
        <v>0</v>
      </c>
      <c r="RCF132" s="42">
        <f t="shared" si="852"/>
        <v>0</v>
      </c>
      <c r="RCG132" s="42">
        <f t="shared" si="852"/>
        <v>0</v>
      </c>
      <c r="RCH132" s="42">
        <f t="shared" si="852"/>
        <v>0</v>
      </c>
      <c r="RCI132" s="42">
        <f t="shared" si="852"/>
        <v>0</v>
      </c>
      <c r="RCJ132" s="42">
        <f t="shared" si="852"/>
        <v>0</v>
      </c>
      <c r="RCK132" s="42" t="e">
        <f>SUM(RCKM28:RCKM32)</f>
        <v>#NAME?</v>
      </c>
      <c r="RCL132" s="42">
        <f t="shared" si="852"/>
        <v>0</v>
      </c>
      <c r="RCM132" s="42">
        <f t="shared" si="852"/>
        <v>0</v>
      </c>
      <c r="RCN132" s="42">
        <f t="shared" si="852"/>
        <v>0</v>
      </c>
      <c r="RCO132" s="42">
        <f t="shared" si="852"/>
        <v>0</v>
      </c>
      <c r="RCP132" s="42">
        <f t="shared" si="852"/>
        <v>0</v>
      </c>
      <c r="RCQ132" s="42">
        <f t="shared" si="852"/>
        <v>0</v>
      </c>
      <c r="RCR132" s="42">
        <f t="shared" si="852"/>
        <v>0</v>
      </c>
      <c r="RCS132" s="42">
        <f t="shared" si="852"/>
        <v>0</v>
      </c>
      <c r="RCT132" s="42">
        <f t="shared" si="852"/>
        <v>0</v>
      </c>
      <c r="RCU132" s="42">
        <f t="shared" si="852"/>
        <v>0</v>
      </c>
      <c r="RCV132" s="42">
        <f t="shared" si="852"/>
        <v>0</v>
      </c>
      <c r="RCW132" s="42">
        <f t="shared" si="852"/>
        <v>0</v>
      </c>
      <c r="RCX132" s="42">
        <f t="shared" si="852"/>
        <v>0</v>
      </c>
      <c r="RCY132" s="42">
        <f t="shared" si="852"/>
        <v>0</v>
      </c>
      <c r="RCZ132" s="42">
        <f t="shared" si="852"/>
        <v>0</v>
      </c>
      <c r="RDA132" s="42">
        <f t="shared" si="852"/>
        <v>0</v>
      </c>
      <c r="RDB132" s="42">
        <f t="shared" si="852"/>
        <v>0</v>
      </c>
      <c r="RDC132" s="42">
        <f t="shared" si="852"/>
        <v>0</v>
      </c>
      <c r="RDD132" s="42">
        <f t="shared" si="852"/>
        <v>0</v>
      </c>
      <c r="RDE132" s="42">
        <f t="shared" si="852"/>
        <v>0</v>
      </c>
      <c r="RDF132" s="42">
        <f t="shared" si="852"/>
        <v>0</v>
      </c>
      <c r="RDG132" s="42">
        <f t="shared" si="852"/>
        <v>0</v>
      </c>
      <c r="RDH132" s="42">
        <f t="shared" si="852"/>
        <v>0</v>
      </c>
      <c r="RDI132" s="42">
        <f t="shared" si="852"/>
        <v>0</v>
      </c>
      <c r="RDJ132" s="42">
        <f t="shared" si="852"/>
        <v>0</v>
      </c>
      <c r="RDK132" s="42" t="e">
        <f>SUM(RDKM28:RDKM32)</f>
        <v>#NAME?</v>
      </c>
      <c r="RDL132" s="42">
        <f t="shared" si="852"/>
        <v>0</v>
      </c>
      <c r="RDM132" s="42">
        <f t="shared" si="852"/>
        <v>0</v>
      </c>
      <c r="RDN132" s="42">
        <f t="shared" si="852"/>
        <v>0</v>
      </c>
      <c r="RDO132" s="42">
        <f t="shared" si="852"/>
        <v>0</v>
      </c>
      <c r="RDP132" s="42">
        <f t="shared" si="852"/>
        <v>0</v>
      </c>
      <c r="RDQ132" s="42">
        <f t="shared" ref="RDQ132:RGB132" si="853">SUM(RDQ127:RDQ131)</f>
        <v>0</v>
      </c>
      <c r="RDR132" s="42">
        <f t="shared" si="853"/>
        <v>0</v>
      </c>
      <c r="RDS132" s="42">
        <f t="shared" si="853"/>
        <v>0</v>
      </c>
      <c r="RDT132" s="42">
        <f t="shared" si="853"/>
        <v>0</v>
      </c>
      <c r="RDU132" s="42">
        <f t="shared" si="853"/>
        <v>0</v>
      </c>
      <c r="RDV132" s="42">
        <f t="shared" si="853"/>
        <v>0</v>
      </c>
      <c r="RDW132" s="42">
        <f t="shared" si="853"/>
        <v>0</v>
      </c>
      <c r="RDX132" s="42">
        <f t="shared" si="853"/>
        <v>0</v>
      </c>
      <c r="RDY132" s="42">
        <f t="shared" si="853"/>
        <v>0</v>
      </c>
      <c r="RDZ132" s="42">
        <f t="shared" si="853"/>
        <v>0</v>
      </c>
      <c r="REA132" s="42">
        <f t="shared" si="853"/>
        <v>0</v>
      </c>
      <c r="REB132" s="42">
        <f t="shared" si="853"/>
        <v>0</v>
      </c>
      <c r="REC132" s="42">
        <f t="shared" si="853"/>
        <v>0</v>
      </c>
      <c r="RED132" s="42">
        <f t="shared" si="853"/>
        <v>0</v>
      </c>
      <c r="REE132" s="42">
        <f t="shared" si="853"/>
        <v>0</v>
      </c>
      <c r="REF132" s="42">
        <f t="shared" si="853"/>
        <v>0</v>
      </c>
      <c r="REG132" s="42">
        <f t="shared" si="853"/>
        <v>0</v>
      </c>
      <c r="REH132" s="42">
        <f t="shared" si="853"/>
        <v>0</v>
      </c>
      <c r="REI132" s="42">
        <f t="shared" si="853"/>
        <v>0</v>
      </c>
      <c r="REJ132" s="42">
        <f t="shared" si="853"/>
        <v>0</v>
      </c>
      <c r="REK132" s="42" t="e">
        <f>SUM(REKM28:REKM32)</f>
        <v>#NAME?</v>
      </c>
      <c r="REL132" s="42">
        <f t="shared" si="853"/>
        <v>0</v>
      </c>
      <c r="REM132" s="42">
        <f t="shared" si="853"/>
        <v>0</v>
      </c>
      <c r="REN132" s="42">
        <f t="shared" si="853"/>
        <v>0</v>
      </c>
      <c r="REO132" s="42">
        <f t="shared" si="853"/>
        <v>0</v>
      </c>
      <c r="REP132" s="42">
        <f t="shared" si="853"/>
        <v>0</v>
      </c>
      <c r="REQ132" s="42">
        <f t="shared" si="853"/>
        <v>0</v>
      </c>
      <c r="RER132" s="42">
        <f t="shared" si="853"/>
        <v>0</v>
      </c>
      <c r="RES132" s="42">
        <f t="shared" si="853"/>
        <v>0</v>
      </c>
      <c r="RET132" s="42">
        <f t="shared" si="853"/>
        <v>0</v>
      </c>
      <c r="REU132" s="42">
        <f t="shared" si="853"/>
        <v>0</v>
      </c>
      <c r="REV132" s="42">
        <f t="shared" si="853"/>
        <v>0</v>
      </c>
      <c r="REW132" s="42">
        <f t="shared" si="853"/>
        <v>0</v>
      </c>
      <c r="REX132" s="42">
        <f t="shared" si="853"/>
        <v>0</v>
      </c>
      <c r="REY132" s="42">
        <f t="shared" si="853"/>
        <v>0</v>
      </c>
      <c r="REZ132" s="42">
        <f t="shared" si="853"/>
        <v>0</v>
      </c>
      <c r="RFA132" s="42">
        <f t="shared" si="853"/>
        <v>0</v>
      </c>
      <c r="RFB132" s="42">
        <f t="shared" si="853"/>
        <v>0</v>
      </c>
      <c r="RFC132" s="42">
        <f t="shared" si="853"/>
        <v>0</v>
      </c>
      <c r="RFD132" s="42">
        <f t="shared" si="853"/>
        <v>0</v>
      </c>
      <c r="RFE132" s="42">
        <f t="shared" si="853"/>
        <v>0</v>
      </c>
      <c r="RFF132" s="42">
        <f t="shared" si="853"/>
        <v>0</v>
      </c>
      <c r="RFG132" s="42">
        <f t="shared" si="853"/>
        <v>0</v>
      </c>
      <c r="RFH132" s="42">
        <f t="shared" si="853"/>
        <v>0</v>
      </c>
      <c r="RFI132" s="42">
        <f t="shared" si="853"/>
        <v>0</v>
      </c>
      <c r="RFJ132" s="42">
        <f t="shared" si="853"/>
        <v>0</v>
      </c>
      <c r="RFK132" s="42" t="e">
        <f>SUM(RFKM28:RFKM32)</f>
        <v>#NAME?</v>
      </c>
      <c r="RFL132" s="42">
        <f t="shared" si="853"/>
        <v>0</v>
      </c>
      <c r="RFM132" s="42">
        <f t="shared" si="853"/>
        <v>0</v>
      </c>
      <c r="RFN132" s="42">
        <f t="shared" si="853"/>
        <v>0</v>
      </c>
      <c r="RFO132" s="42">
        <f t="shared" si="853"/>
        <v>0</v>
      </c>
      <c r="RFP132" s="42">
        <f t="shared" si="853"/>
        <v>0</v>
      </c>
      <c r="RFQ132" s="42">
        <f t="shared" si="853"/>
        <v>0</v>
      </c>
      <c r="RFR132" s="42">
        <f t="shared" si="853"/>
        <v>0</v>
      </c>
      <c r="RFS132" s="42">
        <f t="shared" si="853"/>
        <v>0</v>
      </c>
      <c r="RFT132" s="42">
        <f t="shared" si="853"/>
        <v>0</v>
      </c>
      <c r="RFU132" s="42">
        <f t="shared" si="853"/>
        <v>0</v>
      </c>
      <c r="RFV132" s="42">
        <f t="shared" si="853"/>
        <v>0</v>
      </c>
      <c r="RFW132" s="42">
        <f t="shared" si="853"/>
        <v>0</v>
      </c>
      <c r="RFX132" s="42">
        <f t="shared" si="853"/>
        <v>0</v>
      </c>
      <c r="RFY132" s="42">
        <f t="shared" si="853"/>
        <v>0</v>
      </c>
      <c r="RFZ132" s="42">
        <f t="shared" si="853"/>
        <v>0</v>
      </c>
      <c r="RGA132" s="42">
        <f t="shared" si="853"/>
        <v>0</v>
      </c>
      <c r="RGB132" s="42">
        <f t="shared" si="853"/>
        <v>0</v>
      </c>
      <c r="RGC132" s="42">
        <f t="shared" ref="RGC132:RIN132" si="854">SUM(RGC127:RGC131)</f>
        <v>0</v>
      </c>
      <c r="RGD132" s="42">
        <f t="shared" si="854"/>
        <v>0</v>
      </c>
      <c r="RGE132" s="42">
        <f t="shared" si="854"/>
        <v>0</v>
      </c>
      <c r="RGF132" s="42">
        <f t="shared" si="854"/>
        <v>0</v>
      </c>
      <c r="RGG132" s="42">
        <f t="shared" si="854"/>
        <v>0</v>
      </c>
      <c r="RGH132" s="42">
        <f t="shared" si="854"/>
        <v>0</v>
      </c>
      <c r="RGI132" s="42">
        <f t="shared" si="854"/>
        <v>0</v>
      </c>
      <c r="RGJ132" s="42">
        <f t="shared" si="854"/>
        <v>0</v>
      </c>
      <c r="RGK132" s="42" t="e">
        <f>SUM(RGKM28:RGKM32)</f>
        <v>#NAME?</v>
      </c>
      <c r="RGL132" s="42">
        <f t="shared" si="854"/>
        <v>0</v>
      </c>
      <c r="RGM132" s="42">
        <f t="shared" si="854"/>
        <v>0</v>
      </c>
      <c r="RGN132" s="42">
        <f t="shared" si="854"/>
        <v>0</v>
      </c>
      <c r="RGO132" s="42">
        <f t="shared" si="854"/>
        <v>0</v>
      </c>
      <c r="RGP132" s="42">
        <f t="shared" si="854"/>
        <v>0</v>
      </c>
      <c r="RGQ132" s="42">
        <f t="shared" si="854"/>
        <v>0</v>
      </c>
      <c r="RGR132" s="42">
        <f t="shared" si="854"/>
        <v>0</v>
      </c>
      <c r="RGS132" s="42">
        <f t="shared" si="854"/>
        <v>0</v>
      </c>
      <c r="RGT132" s="42">
        <f t="shared" si="854"/>
        <v>0</v>
      </c>
      <c r="RGU132" s="42">
        <f t="shared" si="854"/>
        <v>0</v>
      </c>
      <c r="RGV132" s="42">
        <f t="shared" si="854"/>
        <v>0</v>
      </c>
      <c r="RGW132" s="42">
        <f t="shared" si="854"/>
        <v>0</v>
      </c>
      <c r="RGX132" s="42">
        <f t="shared" si="854"/>
        <v>0</v>
      </c>
      <c r="RGY132" s="42">
        <f t="shared" si="854"/>
        <v>0</v>
      </c>
      <c r="RGZ132" s="42">
        <f t="shared" si="854"/>
        <v>0</v>
      </c>
      <c r="RHA132" s="42">
        <f t="shared" si="854"/>
        <v>0</v>
      </c>
      <c r="RHB132" s="42">
        <f t="shared" si="854"/>
        <v>0</v>
      </c>
      <c r="RHC132" s="42">
        <f t="shared" si="854"/>
        <v>0</v>
      </c>
      <c r="RHD132" s="42">
        <f t="shared" si="854"/>
        <v>0</v>
      </c>
      <c r="RHE132" s="42">
        <f t="shared" si="854"/>
        <v>0</v>
      </c>
      <c r="RHF132" s="42">
        <f t="shared" si="854"/>
        <v>0</v>
      </c>
      <c r="RHG132" s="42">
        <f t="shared" si="854"/>
        <v>0</v>
      </c>
      <c r="RHH132" s="42">
        <f t="shared" si="854"/>
        <v>0</v>
      </c>
      <c r="RHI132" s="42">
        <f t="shared" si="854"/>
        <v>0</v>
      </c>
      <c r="RHJ132" s="42">
        <f t="shared" si="854"/>
        <v>0</v>
      </c>
      <c r="RHK132" s="42" t="e">
        <f>SUM(RHKM28:RHKM32)</f>
        <v>#NAME?</v>
      </c>
      <c r="RHL132" s="42">
        <f t="shared" si="854"/>
        <v>0</v>
      </c>
      <c r="RHM132" s="42">
        <f t="shared" si="854"/>
        <v>0</v>
      </c>
      <c r="RHN132" s="42">
        <f t="shared" si="854"/>
        <v>0</v>
      </c>
      <c r="RHO132" s="42">
        <f t="shared" si="854"/>
        <v>0</v>
      </c>
      <c r="RHP132" s="42">
        <f t="shared" si="854"/>
        <v>0</v>
      </c>
      <c r="RHQ132" s="42">
        <f t="shared" si="854"/>
        <v>0</v>
      </c>
      <c r="RHR132" s="42">
        <f t="shared" si="854"/>
        <v>0</v>
      </c>
      <c r="RHS132" s="42">
        <f t="shared" si="854"/>
        <v>0</v>
      </c>
      <c r="RHT132" s="42">
        <f t="shared" si="854"/>
        <v>0</v>
      </c>
      <c r="RHU132" s="42">
        <f t="shared" si="854"/>
        <v>0</v>
      </c>
      <c r="RHV132" s="42">
        <f t="shared" si="854"/>
        <v>0</v>
      </c>
      <c r="RHW132" s="42">
        <f t="shared" si="854"/>
        <v>0</v>
      </c>
      <c r="RHX132" s="42">
        <f t="shared" si="854"/>
        <v>0</v>
      </c>
      <c r="RHY132" s="42">
        <f t="shared" si="854"/>
        <v>0</v>
      </c>
      <c r="RHZ132" s="42">
        <f t="shared" si="854"/>
        <v>0</v>
      </c>
      <c r="RIA132" s="42">
        <f t="shared" si="854"/>
        <v>0</v>
      </c>
      <c r="RIB132" s="42">
        <f t="shared" si="854"/>
        <v>0</v>
      </c>
      <c r="RIC132" s="42">
        <f t="shared" si="854"/>
        <v>0</v>
      </c>
      <c r="RID132" s="42">
        <f t="shared" si="854"/>
        <v>0</v>
      </c>
      <c r="RIE132" s="42">
        <f t="shared" si="854"/>
        <v>0</v>
      </c>
      <c r="RIF132" s="42">
        <f t="shared" si="854"/>
        <v>0</v>
      </c>
      <c r="RIG132" s="42">
        <f t="shared" si="854"/>
        <v>0</v>
      </c>
      <c r="RIH132" s="42">
        <f t="shared" si="854"/>
        <v>0</v>
      </c>
      <c r="RII132" s="42">
        <f t="shared" si="854"/>
        <v>0</v>
      </c>
      <c r="RIJ132" s="42">
        <f t="shared" si="854"/>
        <v>0</v>
      </c>
      <c r="RIK132" s="42" t="e">
        <f>SUM(RIKM28:RIKM32)</f>
        <v>#NAME?</v>
      </c>
      <c r="RIL132" s="42">
        <f t="shared" si="854"/>
        <v>0</v>
      </c>
      <c r="RIM132" s="42">
        <f t="shared" si="854"/>
        <v>0</v>
      </c>
      <c r="RIN132" s="42">
        <f t="shared" si="854"/>
        <v>0</v>
      </c>
      <c r="RIO132" s="42">
        <f t="shared" ref="RIO132:RKZ132" si="855">SUM(RIO127:RIO131)</f>
        <v>0</v>
      </c>
      <c r="RIP132" s="42">
        <f t="shared" si="855"/>
        <v>0</v>
      </c>
      <c r="RIQ132" s="42">
        <f t="shared" si="855"/>
        <v>0</v>
      </c>
      <c r="RIR132" s="42">
        <f t="shared" si="855"/>
        <v>0</v>
      </c>
      <c r="RIS132" s="42">
        <f t="shared" si="855"/>
        <v>0</v>
      </c>
      <c r="RIT132" s="42">
        <f t="shared" si="855"/>
        <v>0</v>
      </c>
      <c r="RIU132" s="42">
        <f t="shared" si="855"/>
        <v>0</v>
      </c>
      <c r="RIV132" s="42">
        <f t="shared" si="855"/>
        <v>0</v>
      </c>
      <c r="RIW132" s="42">
        <f t="shared" si="855"/>
        <v>0</v>
      </c>
      <c r="RIX132" s="42">
        <f t="shared" si="855"/>
        <v>0</v>
      </c>
      <c r="RIY132" s="42">
        <f t="shared" si="855"/>
        <v>0</v>
      </c>
      <c r="RIZ132" s="42">
        <f t="shared" si="855"/>
        <v>0</v>
      </c>
      <c r="RJA132" s="42">
        <f t="shared" si="855"/>
        <v>0</v>
      </c>
      <c r="RJB132" s="42">
        <f t="shared" si="855"/>
        <v>0</v>
      </c>
      <c r="RJC132" s="42">
        <f t="shared" si="855"/>
        <v>0</v>
      </c>
      <c r="RJD132" s="42">
        <f t="shared" si="855"/>
        <v>0</v>
      </c>
      <c r="RJE132" s="42">
        <f t="shared" si="855"/>
        <v>0</v>
      </c>
      <c r="RJF132" s="42">
        <f t="shared" si="855"/>
        <v>0</v>
      </c>
      <c r="RJG132" s="42">
        <f t="shared" si="855"/>
        <v>0</v>
      </c>
      <c r="RJH132" s="42">
        <f t="shared" si="855"/>
        <v>0</v>
      </c>
      <c r="RJI132" s="42">
        <f t="shared" si="855"/>
        <v>0</v>
      </c>
      <c r="RJJ132" s="42">
        <f t="shared" si="855"/>
        <v>0</v>
      </c>
      <c r="RJK132" s="42" t="e">
        <f>SUM(RJKM28:RJKM32)</f>
        <v>#NAME?</v>
      </c>
      <c r="RJL132" s="42">
        <f t="shared" si="855"/>
        <v>0</v>
      </c>
      <c r="RJM132" s="42">
        <f t="shared" si="855"/>
        <v>0</v>
      </c>
      <c r="RJN132" s="42">
        <f t="shared" si="855"/>
        <v>0</v>
      </c>
      <c r="RJO132" s="42">
        <f t="shared" si="855"/>
        <v>0</v>
      </c>
      <c r="RJP132" s="42">
        <f t="shared" si="855"/>
        <v>0</v>
      </c>
      <c r="RJQ132" s="42">
        <f t="shared" si="855"/>
        <v>0</v>
      </c>
      <c r="RJR132" s="42">
        <f t="shared" si="855"/>
        <v>0</v>
      </c>
      <c r="RJS132" s="42">
        <f t="shared" si="855"/>
        <v>0</v>
      </c>
      <c r="RJT132" s="42">
        <f t="shared" si="855"/>
        <v>0</v>
      </c>
      <c r="RJU132" s="42">
        <f t="shared" si="855"/>
        <v>0</v>
      </c>
      <c r="RJV132" s="42">
        <f t="shared" si="855"/>
        <v>0</v>
      </c>
      <c r="RJW132" s="42">
        <f t="shared" si="855"/>
        <v>0</v>
      </c>
      <c r="RJX132" s="42">
        <f t="shared" si="855"/>
        <v>0</v>
      </c>
      <c r="RJY132" s="42">
        <f t="shared" si="855"/>
        <v>0</v>
      </c>
      <c r="RJZ132" s="42">
        <f t="shared" si="855"/>
        <v>0</v>
      </c>
      <c r="RKA132" s="42">
        <f t="shared" si="855"/>
        <v>0</v>
      </c>
      <c r="RKB132" s="42">
        <f t="shared" si="855"/>
        <v>0</v>
      </c>
      <c r="RKC132" s="42">
        <f t="shared" si="855"/>
        <v>0</v>
      </c>
      <c r="RKD132" s="42">
        <f t="shared" si="855"/>
        <v>0</v>
      </c>
      <c r="RKE132" s="42">
        <f t="shared" si="855"/>
        <v>0</v>
      </c>
      <c r="RKF132" s="42">
        <f t="shared" si="855"/>
        <v>0</v>
      </c>
      <c r="RKG132" s="42">
        <f t="shared" si="855"/>
        <v>0</v>
      </c>
      <c r="RKH132" s="42">
        <f t="shared" si="855"/>
        <v>0</v>
      </c>
      <c r="RKI132" s="42">
        <f t="shared" si="855"/>
        <v>0</v>
      </c>
      <c r="RKJ132" s="42">
        <f t="shared" si="855"/>
        <v>0</v>
      </c>
      <c r="RKK132" s="42" t="e">
        <f>SUM(RKKM28:RKKM32)</f>
        <v>#NAME?</v>
      </c>
      <c r="RKL132" s="42">
        <f t="shared" si="855"/>
        <v>0</v>
      </c>
      <c r="RKM132" s="42">
        <f t="shared" si="855"/>
        <v>0</v>
      </c>
      <c r="RKN132" s="42">
        <f t="shared" si="855"/>
        <v>0</v>
      </c>
      <c r="RKO132" s="42">
        <f t="shared" si="855"/>
        <v>0</v>
      </c>
      <c r="RKP132" s="42">
        <f t="shared" si="855"/>
        <v>0</v>
      </c>
      <c r="RKQ132" s="42">
        <f t="shared" si="855"/>
        <v>0</v>
      </c>
      <c r="RKR132" s="42">
        <f t="shared" si="855"/>
        <v>0</v>
      </c>
      <c r="RKS132" s="42">
        <f t="shared" si="855"/>
        <v>0</v>
      </c>
      <c r="RKT132" s="42">
        <f t="shared" si="855"/>
        <v>0</v>
      </c>
      <c r="RKU132" s="42">
        <f t="shared" si="855"/>
        <v>0</v>
      </c>
      <c r="RKV132" s="42">
        <f t="shared" si="855"/>
        <v>0</v>
      </c>
      <c r="RKW132" s="42">
        <f t="shared" si="855"/>
        <v>0</v>
      </c>
      <c r="RKX132" s="42">
        <f t="shared" si="855"/>
        <v>0</v>
      </c>
      <c r="RKY132" s="42">
        <f t="shared" si="855"/>
        <v>0</v>
      </c>
      <c r="RKZ132" s="42">
        <f t="shared" si="855"/>
        <v>0</v>
      </c>
      <c r="RLA132" s="42">
        <f t="shared" ref="RLA132:RNL132" si="856">SUM(RLA127:RLA131)</f>
        <v>0</v>
      </c>
      <c r="RLB132" s="42">
        <f t="shared" si="856"/>
        <v>0</v>
      </c>
      <c r="RLC132" s="42">
        <f t="shared" si="856"/>
        <v>0</v>
      </c>
      <c r="RLD132" s="42">
        <f t="shared" si="856"/>
        <v>0</v>
      </c>
      <c r="RLE132" s="42">
        <f t="shared" si="856"/>
        <v>0</v>
      </c>
      <c r="RLF132" s="42">
        <f t="shared" si="856"/>
        <v>0</v>
      </c>
      <c r="RLG132" s="42">
        <f t="shared" si="856"/>
        <v>0</v>
      </c>
      <c r="RLH132" s="42">
        <f t="shared" si="856"/>
        <v>0</v>
      </c>
      <c r="RLI132" s="42">
        <f t="shared" si="856"/>
        <v>0</v>
      </c>
      <c r="RLJ132" s="42">
        <f t="shared" si="856"/>
        <v>0</v>
      </c>
      <c r="RLK132" s="42" t="e">
        <f>SUM(RLKM28:RLKM32)</f>
        <v>#NAME?</v>
      </c>
      <c r="RLL132" s="42">
        <f t="shared" si="856"/>
        <v>0</v>
      </c>
      <c r="RLM132" s="42">
        <f t="shared" si="856"/>
        <v>0</v>
      </c>
      <c r="RLN132" s="42">
        <f t="shared" si="856"/>
        <v>0</v>
      </c>
      <c r="RLO132" s="42">
        <f t="shared" si="856"/>
        <v>0</v>
      </c>
      <c r="RLP132" s="42">
        <f t="shared" si="856"/>
        <v>0</v>
      </c>
      <c r="RLQ132" s="42">
        <f t="shared" si="856"/>
        <v>0</v>
      </c>
      <c r="RLR132" s="42">
        <f t="shared" si="856"/>
        <v>0</v>
      </c>
      <c r="RLS132" s="42">
        <f t="shared" si="856"/>
        <v>0</v>
      </c>
      <c r="RLT132" s="42">
        <f t="shared" si="856"/>
        <v>0</v>
      </c>
      <c r="RLU132" s="42">
        <f t="shared" si="856"/>
        <v>0</v>
      </c>
      <c r="RLV132" s="42">
        <f t="shared" si="856"/>
        <v>0</v>
      </c>
      <c r="RLW132" s="42">
        <f t="shared" si="856"/>
        <v>0</v>
      </c>
      <c r="RLX132" s="42">
        <f t="shared" si="856"/>
        <v>0</v>
      </c>
      <c r="RLY132" s="42">
        <f t="shared" si="856"/>
        <v>0</v>
      </c>
      <c r="RLZ132" s="42">
        <f t="shared" si="856"/>
        <v>0</v>
      </c>
      <c r="RMA132" s="42">
        <f t="shared" si="856"/>
        <v>0</v>
      </c>
      <c r="RMB132" s="42">
        <f t="shared" si="856"/>
        <v>0</v>
      </c>
      <c r="RMC132" s="42">
        <f t="shared" si="856"/>
        <v>0</v>
      </c>
      <c r="RMD132" s="42">
        <f t="shared" si="856"/>
        <v>0</v>
      </c>
      <c r="RME132" s="42">
        <f t="shared" si="856"/>
        <v>0</v>
      </c>
      <c r="RMF132" s="42">
        <f t="shared" si="856"/>
        <v>0</v>
      </c>
      <c r="RMG132" s="42">
        <f t="shared" si="856"/>
        <v>0</v>
      </c>
      <c r="RMH132" s="42">
        <f t="shared" si="856"/>
        <v>0</v>
      </c>
      <c r="RMI132" s="42">
        <f t="shared" si="856"/>
        <v>0</v>
      </c>
      <c r="RMJ132" s="42">
        <f t="shared" si="856"/>
        <v>0</v>
      </c>
      <c r="RMK132" s="42" t="e">
        <f>SUM(RMKM28:RMKM32)</f>
        <v>#NAME?</v>
      </c>
      <c r="RML132" s="42">
        <f t="shared" si="856"/>
        <v>0</v>
      </c>
      <c r="RMM132" s="42">
        <f t="shared" si="856"/>
        <v>0</v>
      </c>
      <c r="RMN132" s="42">
        <f t="shared" si="856"/>
        <v>0</v>
      </c>
      <c r="RMO132" s="42">
        <f t="shared" si="856"/>
        <v>0</v>
      </c>
      <c r="RMP132" s="42">
        <f t="shared" si="856"/>
        <v>0</v>
      </c>
      <c r="RMQ132" s="42">
        <f t="shared" si="856"/>
        <v>0</v>
      </c>
      <c r="RMR132" s="42">
        <f t="shared" si="856"/>
        <v>0</v>
      </c>
      <c r="RMS132" s="42">
        <f t="shared" si="856"/>
        <v>0</v>
      </c>
      <c r="RMT132" s="42">
        <f t="shared" si="856"/>
        <v>0</v>
      </c>
      <c r="RMU132" s="42">
        <f t="shared" si="856"/>
        <v>0</v>
      </c>
      <c r="RMV132" s="42">
        <f t="shared" si="856"/>
        <v>0</v>
      </c>
      <c r="RMW132" s="42">
        <f t="shared" si="856"/>
        <v>0</v>
      </c>
      <c r="RMX132" s="42">
        <f t="shared" si="856"/>
        <v>0</v>
      </c>
      <c r="RMY132" s="42">
        <f t="shared" si="856"/>
        <v>0</v>
      </c>
      <c r="RMZ132" s="42">
        <f t="shared" si="856"/>
        <v>0</v>
      </c>
      <c r="RNA132" s="42">
        <f t="shared" si="856"/>
        <v>0</v>
      </c>
      <c r="RNB132" s="42">
        <f t="shared" si="856"/>
        <v>0</v>
      </c>
      <c r="RNC132" s="42">
        <f t="shared" si="856"/>
        <v>0</v>
      </c>
      <c r="RND132" s="42">
        <f t="shared" si="856"/>
        <v>0</v>
      </c>
      <c r="RNE132" s="42">
        <f t="shared" si="856"/>
        <v>0</v>
      </c>
      <c r="RNF132" s="42">
        <f t="shared" si="856"/>
        <v>0</v>
      </c>
      <c r="RNG132" s="42">
        <f t="shared" si="856"/>
        <v>0</v>
      </c>
      <c r="RNH132" s="42">
        <f t="shared" si="856"/>
        <v>0</v>
      </c>
      <c r="RNI132" s="42">
        <f t="shared" si="856"/>
        <v>0</v>
      </c>
      <c r="RNJ132" s="42">
        <f t="shared" si="856"/>
        <v>0</v>
      </c>
      <c r="RNK132" s="42" t="e">
        <f>SUM(RNKM28:RNKM32)</f>
        <v>#NAME?</v>
      </c>
      <c r="RNL132" s="42">
        <f t="shared" si="856"/>
        <v>0</v>
      </c>
      <c r="RNM132" s="42">
        <f t="shared" ref="RNM132:RPX132" si="857">SUM(RNM127:RNM131)</f>
        <v>0</v>
      </c>
      <c r="RNN132" s="42">
        <f t="shared" si="857"/>
        <v>0</v>
      </c>
      <c r="RNO132" s="42">
        <f t="shared" si="857"/>
        <v>0</v>
      </c>
      <c r="RNP132" s="42">
        <f t="shared" si="857"/>
        <v>0</v>
      </c>
      <c r="RNQ132" s="42">
        <f t="shared" si="857"/>
        <v>0</v>
      </c>
      <c r="RNR132" s="42">
        <f t="shared" si="857"/>
        <v>0</v>
      </c>
      <c r="RNS132" s="42">
        <f t="shared" si="857"/>
        <v>0</v>
      </c>
      <c r="RNT132" s="42">
        <f t="shared" si="857"/>
        <v>0</v>
      </c>
      <c r="RNU132" s="42">
        <f t="shared" si="857"/>
        <v>0</v>
      </c>
      <c r="RNV132" s="42">
        <f t="shared" si="857"/>
        <v>0</v>
      </c>
      <c r="RNW132" s="42">
        <f t="shared" si="857"/>
        <v>0</v>
      </c>
      <c r="RNX132" s="42">
        <f t="shared" si="857"/>
        <v>0</v>
      </c>
      <c r="RNY132" s="42">
        <f t="shared" si="857"/>
        <v>0</v>
      </c>
      <c r="RNZ132" s="42">
        <f t="shared" si="857"/>
        <v>0</v>
      </c>
      <c r="ROA132" s="42">
        <f t="shared" si="857"/>
        <v>0</v>
      </c>
      <c r="ROB132" s="42">
        <f t="shared" si="857"/>
        <v>0</v>
      </c>
      <c r="ROC132" s="42">
        <f t="shared" si="857"/>
        <v>0</v>
      </c>
      <c r="ROD132" s="42">
        <f t="shared" si="857"/>
        <v>0</v>
      </c>
      <c r="ROE132" s="42">
        <f t="shared" si="857"/>
        <v>0</v>
      </c>
      <c r="ROF132" s="42">
        <f t="shared" si="857"/>
        <v>0</v>
      </c>
      <c r="ROG132" s="42">
        <f t="shared" si="857"/>
        <v>0</v>
      </c>
      <c r="ROH132" s="42">
        <f t="shared" si="857"/>
        <v>0</v>
      </c>
      <c r="ROI132" s="42">
        <f t="shared" si="857"/>
        <v>0</v>
      </c>
      <c r="ROJ132" s="42">
        <f t="shared" si="857"/>
        <v>0</v>
      </c>
      <c r="ROK132" s="42" t="e">
        <f>SUM(ROKM28:ROKM32)</f>
        <v>#NAME?</v>
      </c>
      <c r="ROL132" s="42">
        <f t="shared" si="857"/>
        <v>0</v>
      </c>
      <c r="ROM132" s="42">
        <f t="shared" si="857"/>
        <v>0</v>
      </c>
      <c r="RON132" s="42">
        <f t="shared" si="857"/>
        <v>0</v>
      </c>
      <c r="ROO132" s="42">
        <f t="shared" si="857"/>
        <v>0</v>
      </c>
      <c r="ROP132" s="42">
        <f t="shared" si="857"/>
        <v>0</v>
      </c>
      <c r="ROQ132" s="42">
        <f t="shared" si="857"/>
        <v>0</v>
      </c>
      <c r="ROR132" s="42">
        <f t="shared" si="857"/>
        <v>0</v>
      </c>
      <c r="ROS132" s="42">
        <f t="shared" si="857"/>
        <v>0</v>
      </c>
      <c r="ROT132" s="42">
        <f t="shared" si="857"/>
        <v>0</v>
      </c>
      <c r="ROU132" s="42">
        <f t="shared" si="857"/>
        <v>0</v>
      </c>
      <c r="ROV132" s="42">
        <f t="shared" si="857"/>
        <v>0</v>
      </c>
      <c r="ROW132" s="42">
        <f t="shared" si="857"/>
        <v>0</v>
      </c>
      <c r="ROX132" s="42">
        <f t="shared" si="857"/>
        <v>0</v>
      </c>
      <c r="ROY132" s="42">
        <f t="shared" si="857"/>
        <v>0</v>
      </c>
      <c r="ROZ132" s="42">
        <f t="shared" si="857"/>
        <v>0</v>
      </c>
      <c r="RPA132" s="42">
        <f t="shared" si="857"/>
        <v>0</v>
      </c>
      <c r="RPB132" s="42">
        <f t="shared" si="857"/>
        <v>0</v>
      </c>
      <c r="RPC132" s="42">
        <f t="shared" si="857"/>
        <v>0</v>
      </c>
      <c r="RPD132" s="42">
        <f t="shared" si="857"/>
        <v>0</v>
      </c>
      <c r="RPE132" s="42">
        <f t="shared" si="857"/>
        <v>0</v>
      </c>
      <c r="RPF132" s="42">
        <f t="shared" si="857"/>
        <v>0</v>
      </c>
      <c r="RPG132" s="42">
        <f t="shared" si="857"/>
        <v>0</v>
      </c>
      <c r="RPH132" s="42">
        <f t="shared" si="857"/>
        <v>0</v>
      </c>
      <c r="RPI132" s="42">
        <f t="shared" si="857"/>
        <v>0</v>
      </c>
      <c r="RPJ132" s="42">
        <f t="shared" si="857"/>
        <v>0</v>
      </c>
      <c r="RPK132" s="42" t="e">
        <f>SUM(RPKM28:RPKM32)</f>
        <v>#NAME?</v>
      </c>
      <c r="RPL132" s="42">
        <f t="shared" si="857"/>
        <v>0</v>
      </c>
      <c r="RPM132" s="42">
        <f t="shared" si="857"/>
        <v>0</v>
      </c>
      <c r="RPN132" s="42">
        <f t="shared" si="857"/>
        <v>0</v>
      </c>
      <c r="RPO132" s="42">
        <f t="shared" si="857"/>
        <v>0</v>
      </c>
      <c r="RPP132" s="42">
        <f t="shared" si="857"/>
        <v>0</v>
      </c>
      <c r="RPQ132" s="42">
        <f t="shared" si="857"/>
        <v>0</v>
      </c>
      <c r="RPR132" s="42">
        <f t="shared" si="857"/>
        <v>0</v>
      </c>
      <c r="RPS132" s="42">
        <f t="shared" si="857"/>
        <v>0</v>
      </c>
      <c r="RPT132" s="42">
        <f t="shared" si="857"/>
        <v>0</v>
      </c>
      <c r="RPU132" s="42">
        <f t="shared" si="857"/>
        <v>0</v>
      </c>
      <c r="RPV132" s="42">
        <f t="shared" si="857"/>
        <v>0</v>
      </c>
      <c r="RPW132" s="42">
        <f t="shared" si="857"/>
        <v>0</v>
      </c>
      <c r="RPX132" s="42">
        <f t="shared" si="857"/>
        <v>0</v>
      </c>
      <c r="RPY132" s="42">
        <f t="shared" ref="RPY132:RSJ132" si="858">SUM(RPY127:RPY131)</f>
        <v>0</v>
      </c>
      <c r="RPZ132" s="42">
        <f t="shared" si="858"/>
        <v>0</v>
      </c>
      <c r="RQA132" s="42">
        <f t="shared" si="858"/>
        <v>0</v>
      </c>
      <c r="RQB132" s="42">
        <f t="shared" si="858"/>
        <v>0</v>
      </c>
      <c r="RQC132" s="42">
        <f t="shared" si="858"/>
        <v>0</v>
      </c>
      <c r="RQD132" s="42">
        <f t="shared" si="858"/>
        <v>0</v>
      </c>
      <c r="RQE132" s="42">
        <f t="shared" si="858"/>
        <v>0</v>
      </c>
      <c r="RQF132" s="42">
        <f t="shared" si="858"/>
        <v>0</v>
      </c>
      <c r="RQG132" s="42">
        <f t="shared" si="858"/>
        <v>0</v>
      </c>
      <c r="RQH132" s="42">
        <f t="shared" si="858"/>
        <v>0</v>
      </c>
      <c r="RQI132" s="42">
        <f t="shared" si="858"/>
        <v>0</v>
      </c>
      <c r="RQJ132" s="42">
        <f t="shared" si="858"/>
        <v>0</v>
      </c>
      <c r="RQK132" s="42" t="e">
        <f>SUM(RQKM28:RQKM32)</f>
        <v>#NAME?</v>
      </c>
      <c r="RQL132" s="42">
        <f t="shared" si="858"/>
        <v>0</v>
      </c>
      <c r="RQM132" s="42">
        <f t="shared" si="858"/>
        <v>0</v>
      </c>
      <c r="RQN132" s="42">
        <f t="shared" si="858"/>
        <v>0</v>
      </c>
      <c r="RQO132" s="42">
        <f t="shared" si="858"/>
        <v>0</v>
      </c>
      <c r="RQP132" s="42">
        <f t="shared" si="858"/>
        <v>0</v>
      </c>
      <c r="RQQ132" s="42">
        <f t="shared" si="858"/>
        <v>0</v>
      </c>
      <c r="RQR132" s="42">
        <f t="shared" si="858"/>
        <v>0</v>
      </c>
      <c r="RQS132" s="42">
        <f t="shared" si="858"/>
        <v>0</v>
      </c>
      <c r="RQT132" s="42">
        <f t="shared" si="858"/>
        <v>0</v>
      </c>
      <c r="RQU132" s="42">
        <f t="shared" si="858"/>
        <v>0</v>
      </c>
      <c r="RQV132" s="42">
        <f t="shared" si="858"/>
        <v>0</v>
      </c>
      <c r="RQW132" s="42">
        <f t="shared" si="858"/>
        <v>0</v>
      </c>
      <c r="RQX132" s="42">
        <f t="shared" si="858"/>
        <v>0</v>
      </c>
      <c r="RQY132" s="42">
        <f t="shared" si="858"/>
        <v>0</v>
      </c>
      <c r="RQZ132" s="42">
        <f t="shared" si="858"/>
        <v>0</v>
      </c>
      <c r="RRA132" s="42">
        <f t="shared" si="858"/>
        <v>0</v>
      </c>
      <c r="RRB132" s="42">
        <f t="shared" si="858"/>
        <v>0</v>
      </c>
      <c r="RRC132" s="42">
        <f t="shared" si="858"/>
        <v>0</v>
      </c>
      <c r="RRD132" s="42">
        <f t="shared" si="858"/>
        <v>0</v>
      </c>
      <c r="RRE132" s="42">
        <f t="shared" si="858"/>
        <v>0</v>
      </c>
      <c r="RRF132" s="42">
        <f t="shared" si="858"/>
        <v>0</v>
      </c>
      <c r="RRG132" s="42">
        <f t="shared" si="858"/>
        <v>0</v>
      </c>
      <c r="RRH132" s="42">
        <f t="shared" si="858"/>
        <v>0</v>
      </c>
      <c r="RRI132" s="42">
        <f t="shared" si="858"/>
        <v>0</v>
      </c>
      <c r="RRJ132" s="42">
        <f t="shared" si="858"/>
        <v>0</v>
      </c>
      <c r="RRK132" s="42" t="e">
        <f>SUM(RRKM28:RRKM32)</f>
        <v>#NAME?</v>
      </c>
      <c r="RRL132" s="42">
        <f t="shared" si="858"/>
        <v>0</v>
      </c>
      <c r="RRM132" s="42">
        <f t="shared" si="858"/>
        <v>0</v>
      </c>
      <c r="RRN132" s="42">
        <f t="shared" si="858"/>
        <v>0</v>
      </c>
      <c r="RRO132" s="42">
        <f t="shared" si="858"/>
        <v>0</v>
      </c>
      <c r="RRP132" s="42">
        <f t="shared" si="858"/>
        <v>0</v>
      </c>
      <c r="RRQ132" s="42">
        <f t="shared" si="858"/>
        <v>0</v>
      </c>
      <c r="RRR132" s="42">
        <f t="shared" si="858"/>
        <v>0</v>
      </c>
      <c r="RRS132" s="42">
        <f t="shared" si="858"/>
        <v>0</v>
      </c>
      <c r="RRT132" s="42">
        <f t="shared" si="858"/>
        <v>0</v>
      </c>
      <c r="RRU132" s="42">
        <f t="shared" si="858"/>
        <v>0</v>
      </c>
      <c r="RRV132" s="42">
        <f t="shared" si="858"/>
        <v>0</v>
      </c>
      <c r="RRW132" s="42">
        <f t="shared" si="858"/>
        <v>0</v>
      </c>
      <c r="RRX132" s="42">
        <f t="shared" si="858"/>
        <v>0</v>
      </c>
      <c r="RRY132" s="42">
        <f t="shared" si="858"/>
        <v>0</v>
      </c>
      <c r="RRZ132" s="42">
        <f t="shared" si="858"/>
        <v>0</v>
      </c>
      <c r="RSA132" s="42">
        <f t="shared" si="858"/>
        <v>0</v>
      </c>
      <c r="RSB132" s="42">
        <f t="shared" si="858"/>
        <v>0</v>
      </c>
      <c r="RSC132" s="42">
        <f t="shared" si="858"/>
        <v>0</v>
      </c>
      <c r="RSD132" s="42">
        <f t="shared" si="858"/>
        <v>0</v>
      </c>
      <c r="RSE132" s="42">
        <f t="shared" si="858"/>
        <v>0</v>
      </c>
      <c r="RSF132" s="42">
        <f t="shared" si="858"/>
        <v>0</v>
      </c>
      <c r="RSG132" s="42">
        <f t="shared" si="858"/>
        <v>0</v>
      </c>
      <c r="RSH132" s="42">
        <f t="shared" si="858"/>
        <v>0</v>
      </c>
      <c r="RSI132" s="42">
        <f t="shared" si="858"/>
        <v>0</v>
      </c>
      <c r="RSJ132" s="42">
        <f t="shared" si="858"/>
        <v>0</v>
      </c>
      <c r="RSK132" s="42" t="e">
        <f>SUM(RSKM28:RSKM32)</f>
        <v>#NAME?</v>
      </c>
      <c r="RSL132" s="42">
        <f t="shared" ref="RSL132:RUV132" si="859">SUM(RSL127:RSL131)</f>
        <v>0</v>
      </c>
      <c r="RSM132" s="42">
        <f t="shared" si="859"/>
        <v>0</v>
      </c>
      <c r="RSN132" s="42">
        <f t="shared" si="859"/>
        <v>0</v>
      </c>
      <c r="RSO132" s="42">
        <f t="shared" si="859"/>
        <v>0</v>
      </c>
      <c r="RSP132" s="42">
        <f t="shared" si="859"/>
        <v>0</v>
      </c>
      <c r="RSQ132" s="42">
        <f t="shared" si="859"/>
        <v>0</v>
      </c>
      <c r="RSR132" s="42">
        <f t="shared" si="859"/>
        <v>0</v>
      </c>
      <c r="RSS132" s="42">
        <f t="shared" si="859"/>
        <v>0</v>
      </c>
      <c r="RST132" s="42">
        <f t="shared" si="859"/>
        <v>0</v>
      </c>
      <c r="RSU132" s="42">
        <f t="shared" si="859"/>
        <v>0</v>
      </c>
      <c r="RSV132" s="42">
        <f t="shared" si="859"/>
        <v>0</v>
      </c>
      <c r="RSW132" s="42">
        <f t="shared" si="859"/>
        <v>0</v>
      </c>
      <c r="RSX132" s="42">
        <f t="shared" si="859"/>
        <v>0</v>
      </c>
      <c r="RSY132" s="42">
        <f t="shared" si="859"/>
        <v>0</v>
      </c>
      <c r="RSZ132" s="42">
        <f t="shared" si="859"/>
        <v>0</v>
      </c>
      <c r="RTA132" s="42">
        <f t="shared" si="859"/>
        <v>0</v>
      </c>
      <c r="RTB132" s="42">
        <f t="shared" si="859"/>
        <v>0</v>
      </c>
      <c r="RTC132" s="42">
        <f t="shared" si="859"/>
        <v>0</v>
      </c>
      <c r="RTD132" s="42">
        <f t="shared" si="859"/>
        <v>0</v>
      </c>
      <c r="RTE132" s="42">
        <f t="shared" si="859"/>
        <v>0</v>
      </c>
      <c r="RTF132" s="42">
        <f t="shared" si="859"/>
        <v>0</v>
      </c>
      <c r="RTG132" s="42">
        <f t="shared" si="859"/>
        <v>0</v>
      </c>
      <c r="RTH132" s="42">
        <f t="shared" si="859"/>
        <v>0</v>
      </c>
      <c r="RTI132" s="42">
        <f t="shared" si="859"/>
        <v>0</v>
      </c>
      <c r="RTJ132" s="42">
        <f t="shared" si="859"/>
        <v>0</v>
      </c>
      <c r="RTK132" s="42" t="e">
        <f>SUM(RTKM28:RTKM32)</f>
        <v>#NAME?</v>
      </c>
      <c r="RTL132" s="42">
        <f t="shared" si="859"/>
        <v>0</v>
      </c>
      <c r="RTM132" s="42">
        <f t="shared" si="859"/>
        <v>0</v>
      </c>
      <c r="RTN132" s="42">
        <f t="shared" si="859"/>
        <v>0</v>
      </c>
      <c r="RTO132" s="42">
        <f t="shared" si="859"/>
        <v>0</v>
      </c>
      <c r="RTP132" s="42">
        <f t="shared" si="859"/>
        <v>0</v>
      </c>
      <c r="RTQ132" s="42">
        <f t="shared" si="859"/>
        <v>0</v>
      </c>
      <c r="RTR132" s="42">
        <f t="shared" si="859"/>
        <v>0</v>
      </c>
      <c r="RTS132" s="42">
        <f t="shared" si="859"/>
        <v>0</v>
      </c>
      <c r="RTT132" s="42">
        <f t="shared" si="859"/>
        <v>0</v>
      </c>
      <c r="RTU132" s="42">
        <f t="shared" si="859"/>
        <v>0</v>
      </c>
      <c r="RTV132" s="42">
        <f t="shared" si="859"/>
        <v>0</v>
      </c>
      <c r="RTW132" s="42">
        <f t="shared" si="859"/>
        <v>0</v>
      </c>
      <c r="RTX132" s="42">
        <f t="shared" si="859"/>
        <v>0</v>
      </c>
      <c r="RTY132" s="42">
        <f t="shared" si="859"/>
        <v>0</v>
      </c>
      <c r="RTZ132" s="42">
        <f t="shared" si="859"/>
        <v>0</v>
      </c>
      <c r="RUA132" s="42">
        <f t="shared" si="859"/>
        <v>0</v>
      </c>
      <c r="RUB132" s="42">
        <f t="shared" si="859"/>
        <v>0</v>
      </c>
      <c r="RUC132" s="42">
        <f t="shared" si="859"/>
        <v>0</v>
      </c>
      <c r="RUD132" s="42">
        <f t="shared" si="859"/>
        <v>0</v>
      </c>
      <c r="RUE132" s="42">
        <f t="shared" si="859"/>
        <v>0</v>
      </c>
      <c r="RUF132" s="42">
        <f t="shared" si="859"/>
        <v>0</v>
      </c>
      <c r="RUG132" s="42">
        <f t="shared" si="859"/>
        <v>0</v>
      </c>
      <c r="RUH132" s="42">
        <f t="shared" si="859"/>
        <v>0</v>
      </c>
      <c r="RUI132" s="42">
        <f t="shared" si="859"/>
        <v>0</v>
      </c>
      <c r="RUJ132" s="42">
        <f t="shared" si="859"/>
        <v>0</v>
      </c>
      <c r="RUK132" s="42" t="e">
        <f>SUM(RUKM28:RUKM32)</f>
        <v>#NAME?</v>
      </c>
      <c r="RUL132" s="42">
        <f t="shared" si="859"/>
        <v>0</v>
      </c>
      <c r="RUM132" s="42">
        <f t="shared" si="859"/>
        <v>0</v>
      </c>
      <c r="RUN132" s="42">
        <f t="shared" si="859"/>
        <v>0</v>
      </c>
      <c r="RUO132" s="42">
        <f t="shared" si="859"/>
        <v>0</v>
      </c>
      <c r="RUP132" s="42">
        <f t="shared" si="859"/>
        <v>0</v>
      </c>
      <c r="RUQ132" s="42">
        <f t="shared" si="859"/>
        <v>0</v>
      </c>
      <c r="RUR132" s="42">
        <f t="shared" si="859"/>
        <v>0</v>
      </c>
      <c r="RUS132" s="42">
        <f t="shared" si="859"/>
        <v>0</v>
      </c>
      <c r="RUT132" s="42">
        <f t="shared" si="859"/>
        <v>0</v>
      </c>
      <c r="RUU132" s="42">
        <f t="shared" si="859"/>
        <v>0</v>
      </c>
      <c r="RUV132" s="42">
        <f t="shared" si="859"/>
        <v>0</v>
      </c>
      <c r="RUW132" s="42">
        <f t="shared" ref="RUW132:RXH132" si="860">SUM(RUW127:RUW131)</f>
        <v>0</v>
      </c>
      <c r="RUX132" s="42">
        <f t="shared" si="860"/>
        <v>0</v>
      </c>
      <c r="RUY132" s="42">
        <f t="shared" si="860"/>
        <v>0</v>
      </c>
      <c r="RUZ132" s="42">
        <f t="shared" si="860"/>
        <v>0</v>
      </c>
      <c r="RVA132" s="42">
        <f t="shared" si="860"/>
        <v>0</v>
      </c>
      <c r="RVB132" s="42">
        <f t="shared" si="860"/>
        <v>0</v>
      </c>
      <c r="RVC132" s="42">
        <f t="shared" si="860"/>
        <v>0</v>
      </c>
      <c r="RVD132" s="42">
        <f t="shared" si="860"/>
        <v>0</v>
      </c>
      <c r="RVE132" s="42">
        <f t="shared" si="860"/>
        <v>0</v>
      </c>
      <c r="RVF132" s="42">
        <f t="shared" si="860"/>
        <v>0</v>
      </c>
      <c r="RVG132" s="42">
        <f t="shared" si="860"/>
        <v>0</v>
      </c>
      <c r="RVH132" s="42">
        <f t="shared" si="860"/>
        <v>0</v>
      </c>
      <c r="RVI132" s="42">
        <f t="shared" si="860"/>
        <v>0</v>
      </c>
      <c r="RVJ132" s="42">
        <f t="shared" si="860"/>
        <v>0</v>
      </c>
      <c r="RVK132" s="42" t="e">
        <f>SUM(RVKM28:RVKM32)</f>
        <v>#NAME?</v>
      </c>
      <c r="RVL132" s="42">
        <f t="shared" si="860"/>
        <v>0</v>
      </c>
      <c r="RVM132" s="42">
        <f t="shared" si="860"/>
        <v>0</v>
      </c>
      <c r="RVN132" s="42">
        <f t="shared" si="860"/>
        <v>0</v>
      </c>
      <c r="RVO132" s="42">
        <f t="shared" si="860"/>
        <v>0</v>
      </c>
      <c r="RVP132" s="42">
        <f t="shared" si="860"/>
        <v>0</v>
      </c>
      <c r="RVQ132" s="42">
        <f t="shared" si="860"/>
        <v>0</v>
      </c>
      <c r="RVR132" s="42">
        <f t="shared" si="860"/>
        <v>0</v>
      </c>
      <c r="RVS132" s="42">
        <f t="shared" si="860"/>
        <v>0</v>
      </c>
      <c r="RVT132" s="42">
        <f t="shared" si="860"/>
        <v>0</v>
      </c>
      <c r="RVU132" s="42">
        <f t="shared" si="860"/>
        <v>0</v>
      </c>
      <c r="RVV132" s="42">
        <f t="shared" si="860"/>
        <v>0</v>
      </c>
      <c r="RVW132" s="42">
        <f t="shared" si="860"/>
        <v>0</v>
      </c>
      <c r="RVX132" s="42">
        <f t="shared" si="860"/>
        <v>0</v>
      </c>
      <c r="RVY132" s="42">
        <f t="shared" si="860"/>
        <v>0</v>
      </c>
      <c r="RVZ132" s="42">
        <f t="shared" si="860"/>
        <v>0</v>
      </c>
      <c r="RWA132" s="42">
        <f t="shared" si="860"/>
        <v>0</v>
      </c>
      <c r="RWB132" s="42">
        <f t="shared" si="860"/>
        <v>0</v>
      </c>
      <c r="RWC132" s="42">
        <f t="shared" si="860"/>
        <v>0</v>
      </c>
      <c r="RWD132" s="42">
        <f t="shared" si="860"/>
        <v>0</v>
      </c>
      <c r="RWE132" s="42">
        <f t="shared" si="860"/>
        <v>0</v>
      </c>
      <c r="RWF132" s="42">
        <f t="shared" si="860"/>
        <v>0</v>
      </c>
      <c r="RWG132" s="42">
        <f t="shared" si="860"/>
        <v>0</v>
      </c>
      <c r="RWH132" s="42">
        <f t="shared" si="860"/>
        <v>0</v>
      </c>
      <c r="RWI132" s="42">
        <f t="shared" si="860"/>
        <v>0</v>
      </c>
      <c r="RWJ132" s="42">
        <f t="shared" si="860"/>
        <v>0</v>
      </c>
      <c r="RWK132" s="42" t="e">
        <f>SUM(RWKM28:RWKM32)</f>
        <v>#NAME?</v>
      </c>
      <c r="RWL132" s="42">
        <f t="shared" si="860"/>
        <v>0</v>
      </c>
      <c r="RWM132" s="42">
        <f t="shared" si="860"/>
        <v>0</v>
      </c>
      <c r="RWN132" s="42">
        <f t="shared" si="860"/>
        <v>0</v>
      </c>
      <c r="RWO132" s="42">
        <f t="shared" si="860"/>
        <v>0</v>
      </c>
      <c r="RWP132" s="42">
        <f t="shared" si="860"/>
        <v>0</v>
      </c>
      <c r="RWQ132" s="42">
        <f t="shared" si="860"/>
        <v>0</v>
      </c>
      <c r="RWR132" s="42">
        <f t="shared" si="860"/>
        <v>0</v>
      </c>
      <c r="RWS132" s="42">
        <f t="shared" si="860"/>
        <v>0</v>
      </c>
      <c r="RWT132" s="42">
        <f t="shared" si="860"/>
        <v>0</v>
      </c>
      <c r="RWU132" s="42">
        <f t="shared" si="860"/>
        <v>0</v>
      </c>
      <c r="RWV132" s="42">
        <f t="shared" si="860"/>
        <v>0</v>
      </c>
      <c r="RWW132" s="42">
        <f t="shared" si="860"/>
        <v>0</v>
      </c>
      <c r="RWX132" s="42">
        <f t="shared" si="860"/>
        <v>0</v>
      </c>
      <c r="RWY132" s="42">
        <f t="shared" si="860"/>
        <v>0</v>
      </c>
      <c r="RWZ132" s="42">
        <f t="shared" si="860"/>
        <v>0</v>
      </c>
      <c r="RXA132" s="42">
        <f t="shared" si="860"/>
        <v>0</v>
      </c>
      <c r="RXB132" s="42">
        <f t="shared" si="860"/>
        <v>0</v>
      </c>
      <c r="RXC132" s="42">
        <f t="shared" si="860"/>
        <v>0</v>
      </c>
      <c r="RXD132" s="42">
        <f t="shared" si="860"/>
        <v>0</v>
      </c>
      <c r="RXE132" s="42">
        <f t="shared" si="860"/>
        <v>0</v>
      </c>
      <c r="RXF132" s="42">
        <f t="shared" si="860"/>
        <v>0</v>
      </c>
      <c r="RXG132" s="42">
        <f t="shared" si="860"/>
        <v>0</v>
      </c>
      <c r="RXH132" s="42">
        <f t="shared" si="860"/>
        <v>0</v>
      </c>
      <c r="RXI132" s="42">
        <f t="shared" ref="RXI132:RZT132" si="861">SUM(RXI127:RXI131)</f>
        <v>0</v>
      </c>
      <c r="RXJ132" s="42">
        <f t="shared" si="861"/>
        <v>0</v>
      </c>
      <c r="RXK132" s="42" t="e">
        <f>SUM(RXKM28:RXKM32)</f>
        <v>#NAME?</v>
      </c>
      <c r="RXL132" s="42">
        <f t="shared" si="861"/>
        <v>0</v>
      </c>
      <c r="RXM132" s="42">
        <f t="shared" si="861"/>
        <v>0</v>
      </c>
      <c r="RXN132" s="42">
        <f t="shared" si="861"/>
        <v>0</v>
      </c>
      <c r="RXO132" s="42">
        <f t="shared" si="861"/>
        <v>0</v>
      </c>
      <c r="RXP132" s="42">
        <f t="shared" si="861"/>
        <v>0</v>
      </c>
      <c r="RXQ132" s="42">
        <f t="shared" si="861"/>
        <v>0</v>
      </c>
      <c r="RXR132" s="42">
        <f t="shared" si="861"/>
        <v>0</v>
      </c>
      <c r="RXS132" s="42">
        <f t="shared" si="861"/>
        <v>0</v>
      </c>
      <c r="RXT132" s="42">
        <f t="shared" si="861"/>
        <v>0</v>
      </c>
      <c r="RXU132" s="42">
        <f t="shared" si="861"/>
        <v>0</v>
      </c>
      <c r="RXV132" s="42">
        <f t="shared" si="861"/>
        <v>0</v>
      </c>
      <c r="RXW132" s="42">
        <f t="shared" si="861"/>
        <v>0</v>
      </c>
      <c r="RXX132" s="42">
        <f t="shared" si="861"/>
        <v>0</v>
      </c>
      <c r="RXY132" s="42">
        <f t="shared" si="861"/>
        <v>0</v>
      </c>
      <c r="RXZ132" s="42">
        <f t="shared" si="861"/>
        <v>0</v>
      </c>
      <c r="RYA132" s="42">
        <f t="shared" si="861"/>
        <v>0</v>
      </c>
      <c r="RYB132" s="42">
        <f t="shared" si="861"/>
        <v>0</v>
      </c>
      <c r="RYC132" s="42">
        <f t="shared" si="861"/>
        <v>0</v>
      </c>
      <c r="RYD132" s="42">
        <f t="shared" si="861"/>
        <v>0</v>
      </c>
      <c r="RYE132" s="42">
        <f t="shared" si="861"/>
        <v>0</v>
      </c>
      <c r="RYF132" s="42">
        <f t="shared" si="861"/>
        <v>0</v>
      </c>
      <c r="RYG132" s="42">
        <f t="shared" si="861"/>
        <v>0</v>
      </c>
      <c r="RYH132" s="42">
        <f t="shared" si="861"/>
        <v>0</v>
      </c>
      <c r="RYI132" s="42">
        <f t="shared" si="861"/>
        <v>0</v>
      </c>
      <c r="RYJ132" s="42">
        <f t="shared" si="861"/>
        <v>0</v>
      </c>
      <c r="RYK132" s="42" t="e">
        <f>SUM(RYKM28:RYKM32)</f>
        <v>#NAME?</v>
      </c>
      <c r="RYL132" s="42">
        <f t="shared" si="861"/>
        <v>0</v>
      </c>
      <c r="RYM132" s="42">
        <f t="shared" si="861"/>
        <v>0</v>
      </c>
      <c r="RYN132" s="42">
        <f t="shared" si="861"/>
        <v>0</v>
      </c>
      <c r="RYO132" s="42">
        <f t="shared" si="861"/>
        <v>0</v>
      </c>
      <c r="RYP132" s="42">
        <f t="shared" si="861"/>
        <v>0</v>
      </c>
      <c r="RYQ132" s="42">
        <f t="shared" si="861"/>
        <v>0</v>
      </c>
      <c r="RYR132" s="42">
        <f t="shared" si="861"/>
        <v>0</v>
      </c>
      <c r="RYS132" s="42">
        <f t="shared" si="861"/>
        <v>0</v>
      </c>
      <c r="RYT132" s="42">
        <f t="shared" si="861"/>
        <v>0</v>
      </c>
      <c r="RYU132" s="42">
        <f t="shared" si="861"/>
        <v>0</v>
      </c>
      <c r="RYV132" s="42">
        <f t="shared" si="861"/>
        <v>0</v>
      </c>
      <c r="RYW132" s="42">
        <f t="shared" si="861"/>
        <v>0</v>
      </c>
      <c r="RYX132" s="42">
        <f t="shared" si="861"/>
        <v>0</v>
      </c>
      <c r="RYY132" s="42">
        <f t="shared" si="861"/>
        <v>0</v>
      </c>
      <c r="RYZ132" s="42">
        <f t="shared" si="861"/>
        <v>0</v>
      </c>
      <c r="RZA132" s="42">
        <f t="shared" si="861"/>
        <v>0</v>
      </c>
      <c r="RZB132" s="42">
        <f t="shared" si="861"/>
        <v>0</v>
      </c>
      <c r="RZC132" s="42">
        <f t="shared" si="861"/>
        <v>0</v>
      </c>
      <c r="RZD132" s="42">
        <f t="shared" si="861"/>
        <v>0</v>
      </c>
      <c r="RZE132" s="42">
        <f t="shared" si="861"/>
        <v>0</v>
      </c>
      <c r="RZF132" s="42">
        <f t="shared" si="861"/>
        <v>0</v>
      </c>
      <c r="RZG132" s="42">
        <f t="shared" si="861"/>
        <v>0</v>
      </c>
      <c r="RZH132" s="42">
        <f t="shared" si="861"/>
        <v>0</v>
      </c>
      <c r="RZI132" s="42">
        <f t="shared" si="861"/>
        <v>0</v>
      </c>
      <c r="RZJ132" s="42">
        <f t="shared" si="861"/>
        <v>0</v>
      </c>
      <c r="RZK132" s="42" t="e">
        <f>SUM(RZKM28:RZKM32)</f>
        <v>#NAME?</v>
      </c>
      <c r="RZL132" s="42">
        <f t="shared" si="861"/>
        <v>0</v>
      </c>
      <c r="RZM132" s="42">
        <f t="shared" si="861"/>
        <v>0</v>
      </c>
      <c r="RZN132" s="42">
        <f t="shared" si="861"/>
        <v>0</v>
      </c>
      <c r="RZO132" s="42">
        <f t="shared" si="861"/>
        <v>0</v>
      </c>
      <c r="RZP132" s="42">
        <f t="shared" si="861"/>
        <v>0</v>
      </c>
      <c r="RZQ132" s="42">
        <f t="shared" si="861"/>
        <v>0</v>
      </c>
      <c r="RZR132" s="42">
        <f t="shared" si="861"/>
        <v>0</v>
      </c>
      <c r="RZS132" s="42">
        <f t="shared" si="861"/>
        <v>0</v>
      </c>
      <c r="RZT132" s="42">
        <f t="shared" si="861"/>
        <v>0</v>
      </c>
      <c r="RZU132" s="42">
        <f t="shared" ref="RZU132:SCF132" si="862">SUM(RZU127:RZU131)</f>
        <v>0</v>
      </c>
      <c r="RZV132" s="42">
        <f t="shared" si="862"/>
        <v>0</v>
      </c>
      <c r="RZW132" s="42">
        <f t="shared" si="862"/>
        <v>0</v>
      </c>
      <c r="RZX132" s="42">
        <f t="shared" si="862"/>
        <v>0</v>
      </c>
      <c r="RZY132" s="42">
        <f t="shared" si="862"/>
        <v>0</v>
      </c>
      <c r="RZZ132" s="42">
        <f t="shared" si="862"/>
        <v>0</v>
      </c>
      <c r="SAA132" s="42">
        <f t="shared" si="862"/>
        <v>0</v>
      </c>
      <c r="SAB132" s="42">
        <f t="shared" si="862"/>
        <v>0</v>
      </c>
      <c r="SAC132" s="42">
        <f t="shared" si="862"/>
        <v>0</v>
      </c>
      <c r="SAD132" s="42">
        <f t="shared" si="862"/>
        <v>0</v>
      </c>
      <c r="SAE132" s="42">
        <f t="shared" si="862"/>
        <v>0</v>
      </c>
      <c r="SAF132" s="42">
        <f t="shared" si="862"/>
        <v>0</v>
      </c>
      <c r="SAG132" s="42">
        <f t="shared" si="862"/>
        <v>0</v>
      </c>
      <c r="SAH132" s="42">
        <f t="shared" si="862"/>
        <v>0</v>
      </c>
      <c r="SAI132" s="42">
        <f t="shared" si="862"/>
        <v>0</v>
      </c>
      <c r="SAJ132" s="42">
        <f t="shared" si="862"/>
        <v>0</v>
      </c>
      <c r="SAK132" s="42" t="e">
        <f>SUM(SAKM28:SAKM32)</f>
        <v>#NAME?</v>
      </c>
      <c r="SAL132" s="42">
        <f t="shared" si="862"/>
        <v>0</v>
      </c>
      <c r="SAM132" s="42">
        <f t="shared" si="862"/>
        <v>0</v>
      </c>
      <c r="SAN132" s="42">
        <f t="shared" si="862"/>
        <v>0</v>
      </c>
      <c r="SAO132" s="42">
        <f t="shared" si="862"/>
        <v>0</v>
      </c>
      <c r="SAP132" s="42">
        <f t="shared" si="862"/>
        <v>0</v>
      </c>
      <c r="SAQ132" s="42">
        <f t="shared" si="862"/>
        <v>0</v>
      </c>
      <c r="SAR132" s="42">
        <f t="shared" si="862"/>
        <v>0</v>
      </c>
      <c r="SAS132" s="42">
        <f t="shared" si="862"/>
        <v>0</v>
      </c>
      <c r="SAT132" s="42">
        <f t="shared" si="862"/>
        <v>0</v>
      </c>
      <c r="SAU132" s="42">
        <f t="shared" si="862"/>
        <v>0</v>
      </c>
      <c r="SAV132" s="42">
        <f t="shared" si="862"/>
        <v>0</v>
      </c>
      <c r="SAW132" s="42">
        <f t="shared" si="862"/>
        <v>0</v>
      </c>
      <c r="SAX132" s="42">
        <f t="shared" si="862"/>
        <v>0</v>
      </c>
      <c r="SAY132" s="42">
        <f t="shared" si="862"/>
        <v>0</v>
      </c>
      <c r="SAZ132" s="42">
        <f t="shared" si="862"/>
        <v>0</v>
      </c>
      <c r="SBA132" s="42">
        <f t="shared" si="862"/>
        <v>0</v>
      </c>
      <c r="SBB132" s="42">
        <f t="shared" si="862"/>
        <v>0</v>
      </c>
      <c r="SBC132" s="42">
        <f t="shared" si="862"/>
        <v>0</v>
      </c>
      <c r="SBD132" s="42">
        <f t="shared" si="862"/>
        <v>0</v>
      </c>
      <c r="SBE132" s="42">
        <f t="shared" si="862"/>
        <v>0</v>
      </c>
      <c r="SBF132" s="42">
        <f t="shared" si="862"/>
        <v>0</v>
      </c>
      <c r="SBG132" s="42">
        <f t="shared" si="862"/>
        <v>0</v>
      </c>
      <c r="SBH132" s="42">
        <f t="shared" si="862"/>
        <v>0</v>
      </c>
      <c r="SBI132" s="42">
        <f t="shared" si="862"/>
        <v>0</v>
      </c>
      <c r="SBJ132" s="42">
        <f t="shared" si="862"/>
        <v>0</v>
      </c>
      <c r="SBK132" s="42" t="e">
        <f>SUM(SBKM28:SBKM32)</f>
        <v>#NAME?</v>
      </c>
      <c r="SBL132" s="42">
        <f t="shared" si="862"/>
        <v>0</v>
      </c>
      <c r="SBM132" s="42">
        <f t="shared" si="862"/>
        <v>0</v>
      </c>
      <c r="SBN132" s="42">
        <f t="shared" si="862"/>
        <v>0</v>
      </c>
      <c r="SBO132" s="42">
        <f t="shared" si="862"/>
        <v>0</v>
      </c>
      <c r="SBP132" s="42">
        <f t="shared" si="862"/>
        <v>0</v>
      </c>
      <c r="SBQ132" s="42">
        <f t="shared" si="862"/>
        <v>0</v>
      </c>
      <c r="SBR132" s="42">
        <f t="shared" si="862"/>
        <v>0</v>
      </c>
      <c r="SBS132" s="42">
        <f t="shared" si="862"/>
        <v>0</v>
      </c>
      <c r="SBT132" s="42">
        <f t="shared" si="862"/>
        <v>0</v>
      </c>
      <c r="SBU132" s="42">
        <f t="shared" si="862"/>
        <v>0</v>
      </c>
      <c r="SBV132" s="42">
        <f t="shared" si="862"/>
        <v>0</v>
      </c>
      <c r="SBW132" s="42">
        <f t="shared" si="862"/>
        <v>0</v>
      </c>
      <c r="SBX132" s="42">
        <f t="shared" si="862"/>
        <v>0</v>
      </c>
      <c r="SBY132" s="42">
        <f t="shared" si="862"/>
        <v>0</v>
      </c>
      <c r="SBZ132" s="42">
        <f t="shared" si="862"/>
        <v>0</v>
      </c>
      <c r="SCA132" s="42">
        <f t="shared" si="862"/>
        <v>0</v>
      </c>
      <c r="SCB132" s="42">
        <f t="shared" si="862"/>
        <v>0</v>
      </c>
      <c r="SCC132" s="42">
        <f t="shared" si="862"/>
        <v>0</v>
      </c>
      <c r="SCD132" s="42">
        <f t="shared" si="862"/>
        <v>0</v>
      </c>
      <c r="SCE132" s="42">
        <f t="shared" si="862"/>
        <v>0</v>
      </c>
      <c r="SCF132" s="42">
        <f t="shared" si="862"/>
        <v>0</v>
      </c>
      <c r="SCG132" s="42">
        <f t="shared" ref="SCG132:SER132" si="863">SUM(SCG127:SCG131)</f>
        <v>0</v>
      </c>
      <c r="SCH132" s="42">
        <f t="shared" si="863"/>
        <v>0</v>
      </c>
      <c r="SCI132" s="42">
        <f t="shared" si="863"/>
        <v>0</v>
      </c>
      <c r="SCJ132" s="42">
        <f t="shared" si="863"/>
        <v>0</v>
      </c>
      <c r="SCK132" s="42" t="e">
        <f>SUM(SCKM28:SCKM32)</f>
        <v>#NAME?</v>
      </c>
      <c r="SCL132" s="42">
        <f t="shared" si="863"/>
        <v>0</v>
      </c>
      <c r="SCM132" s="42">
        <f t="shared" si="863"/>
        <v>0</v>
      </c>
      <c r="SCN132" s="42">
        <f t="shared" si="863"/>
        <v>0</v>
      </c>
      <c r="SCO132" s="42">
        <f t="shared" si="863"/>
        <v>0</v>
      </c>
      <c r="SCP132" s="42">
        <f t="shared" si="863"/>
        <v>0</v>
      </c>
      <c r="SCQ132" s="42">
        <f t="shared" si="863"/>
        <v>0</v>
      </c>
      <c r="SCR132" s="42">
        <f t="shared" si="863"/>
        <v>0</v>
      </c>
      <c r="SCS132" s="42">
        <f t="shared" si="863"/>
        <v>0</v>
      </c>
      <c r="SCT132" s="42">
        <f t="shared" si="863"/>
        <v>0</v>
      </c>
      <c r="SCU132" s="42">
        <f t="shared" si="863"/>
        <v>0</v>
      </c>
      <c r="SCV132" s="42">
        <f t="shared" si="863"/>
        <v>0</v>
      </c>
      <c r="SCW132" s="42">
        <f t="shared" si="863"/>
        <v>0</v>
      </c>
      <c r="SCX132" s="42">
        <f t="shared" si="863"/>
        <v>0</v>
      </c>
      <c r="SCY132" s="42">
        <f t="shared" si="863"/>
        <v>0</v>
      </c>
      <c r="SCZ132" s="42">
        <f t="shared" si="863"/>
        <v>0</v>
      </c>
      <c r="SDA132" s="42">
        <f t="shared" si="863"/>
        <v>0</v>
      </c>
      <c r="SDB132" s="42">
        <f t="shared" si="863"/>
        <v>0</v>
      </c>
      <c r="SDC132" s="42">
        <f t="shared" si="863"/>
        <v>0</v>
      </c>
      <c r="SDD132" s="42">
        <f t="shared" si="863"/>
        <v>0</v>
      </c>
      <c r="SDE132" s="42">
        <f t="shared" si="863"/>
        <v>0</v>
      </c>
      <c r="SDF132" s="42">
        <f t="shared" si="863"/>
        <v>0</v>
      </c>
      <c r="SDG132" s="42">
        <f t="shared" si="863"/>
        <v>0</v>
      </c>
      <c r="SDH132" s="42">
        <f t="shared" si="863"/>
        <v>0</v>
      </c>
      <c r="SDI132" s="42">
        <f t="shared" si="863"/>
        <v>0</v>
      </c>
      <c r="SDJ132" s="42">
        <f t="shared" si="863"/>
        <v>0</v>
      </c>
      <c r="SDK132" s="42" t="e">
        <f>SUM(SDKM28:SDKM32)</f>
        <v>#NAME?</v>
      </c>
      <c r="SDL132" s="42">
        <f t="shared" si="863"/>
        <v>0</v>
      </c>
      <c r="SDM132" s="42">
        <f t="shared" si="863"/>
        <v>0</v>
      </c>
      <c r="SDN132" s="42">
        <f t="shared" si="863"/>
        <v>0</v>
      </c>
      <c r="SDO132" s="42">
        <f t="shared" si="863"/>
        <v>0</v>
      </c>
      <c r="SDP132" s="42">
        <f t="shared" si="863"/>
        <v>0</v>
      </c>
      <c r="SDQ132" s="42">
        <f t="shared" si="863"/>
        <v>0</v>
      </c>
      <c r="SDR132" s="42">
        <f t="shared" si="863"/>
        <v>0</v>
      </c>
      <c r="SDS132" s="42">
        <f t="shared" si="863"/>
        <v>0</v>
      </c>
      <c r="SDT132" s="42">
        <f t="shared" si="863"/>
        <v>0</v>
      </c>
      <c r="SDU132" s="42">
        <f t="shared" si="863"/>
        <v>0</v>
      </c>
      <c r="SDV132" s="42">
        <f t="shared" si="863"/>
        <v>0</v>
      </c>
      <c r="SDW132" s="42">
        <f t="shared" si="863"/>
        <v>0</v>
      </c>
      <c r="SDX132" s="42">
        <f t="shared" si="863"/>
        <v>0</v>
      </c>
      <c r="SDY132" s="42">
        <f t="shared" si="863"/>
        <v>0</v>
      </c>
      <c r="SDZ132" s="42">
        <f t="shared" si="863"/>
        <v>0</v>
      </c>
      <c r="SEA132" s="42">
        <f t="shared" si="863"/>
        <v>0</v>
      </c>
      <c r="SEB132" s="42">
        <f t="shared" si="863"/>
        <v>0</v>
      </c>
      <c r="SEC132" s="42">
        <f t="shared" si="863"/>
        <v>0</v>
      </c>
      <c r="SED132" s="42">
        <f t="shared" si="863"/>
        <v>0</v>
      </c>
      <c r="SEE132" s="42">
        <f t="shared" si="863"/>
        <v>0</v>
      </c>
      <c r="SEF132" s="42">
        <f t="shared" si="863"/>
        <v>0</v>
      </c>
      <c r="SEG132" s="42">
        <f t="shared" si="863"/>
        <v>0</v>
      </c>
      <c r="SEH132" s="42">
        <f t="shared" si="863"/>
        <v>0</v>
      </c>
      <c r="SEI132" s="42">
        <f t="shared" si="863"/>
        <v>0</v>
      </c>
      <c r="SEJ132" s="42">
        <f t="shared" si="863"/>
        <v>0</v>
      </c>
      <c r="SEK132" s="42" t="e">
        <f>SUM(SEKM28:SEKM32)</f>
        <v>#NAME?</v>
      </c>
      <c r="SEL132" s="42">
        <f t="shared" si="863"/>
        <v>0</v>
      </c>
      <c r="SEM132" s="42">
        <f t="shared" si="863"/>
        <v>0</v>
      </c>
      <c r="SEN132" s="42">
        <f t="shared" si="863"/>
        <v>0</v>
      </c>
      <c r="SEO132" s="42">
        <f t="shared" si="863"/>
        <v>0</v>
      </c>
      <c r="SEP132" s="42">
        <f t="shared" si="863"/>
        <v>0</v>
      </c>
      <c r="SEQ132" s="42">
        <f t="shared" si="863"/>
        <v>0</v>
      </c>
      <c r="SER132" s="42">
        <f t="shared" si="863"/>
        <v>0</v>
      </c>
      <c r="SES132" s="42">
        <f t="shared" ref="SES132:SHD132" si="864">SUM(SES127:SES131)</f>
        <v>0</v>
      </c>
      <c r="SET132" s="42">
        <f t="shared" si="864"/>
        <v>0</v>
      </c>
      <c r="SEU132" s="42">
        <f t="shared" si="864"/>
        <v>0</v>
      </c>
      <c r="SEV132" s="42">
        <f t="shared" si="864"/>
        <v>0</v>
      </c>
      <c r="SEW132" s="42">
        <f t="shared" si="864"/>
        <v>0</v>
      </c>
      <c r="SEX132" s="42">
        <f t="shared" si="864"/>
        <v>0</v>
      </c>
      <c r="SEY132" s="42">
        <f t="shared" si="864"/>
        <v>0</v>
      </c>
      <c r="SEZ132" s="42">
        <f t="shared" si="864"/>
        <v>0</v>
      </c>
      <c r="SFA132" s="42">
        <f t="shared" si="864"/>
        <v>0</v>
      </c>
      <c r="SFB132" s="42">
        <f t="shared" si="864"/>
        <v>0</v>
      </c>
      <c r="SFC132" s="42">
        <f t="shared" si="864"/>
        <v>0</v>
      </c>
      <c r="SFD132" s="42">
        <f t="shared" si="864"/>
        <v>0</v>
      </c>
      <c r="SFE132" s="42">
        <f t="shared" si="864"/>
        <v>0</v>
      </c>
      <c r="SFF132" s="42">
        <f t="shared" si="864"/>
        <v>0</v>
      </c>
      <c r="SFG132" s="42">
        <f t="shared" si="864"/>
        <v>0</v>
      </c>
      <c r="SFH132" s="42">
        <f t="shared" si="864"/>
        <v>0</v>
      </c>
      <c r="SFI132" s="42">
        <f t="shared" si="864"/>
        <v>0</v>
      </c>
      <c r="SFJ132" s="42">
        <f t="shared" si="864"/>
        <v>0</v>
      </c>
      <c r="SFK132" s="42" t="e">
        <f>SUM(SFKM28:SFKM32)</f>
        <v>#NAME?</v>
      </c>
      <c r="SFL132" s="42">
        <f t="shared" si="864"/>
        <v>0</v>
      </c>
      <c r="SFM132" s="42">
        <f t="shared" si="864"/>
        <v>0</v>
      </c>
      <c r="SFN132" s="42">
        <f t="shared" si="864"/>
        <v>0</v>
      </c>
      <c r="SFO132" s="42">
        <f t="shared" si="864"/>
        <v>0</v>
      </c>
      <c r="SFP132" s="42">
        <f t="shared" si="864"/>
        <v>0</v>
      </c>
      <c r="SFQ132" s="42">
        <f t="shared" si="864"/>
        <v>0</v>
      </c>
      <c r="SFR132" s="42">
        <f t="shared" si="864"/>
        <v>0</v>
      </c>
      <c r="SFS132" s="42">
        <f t="shared" si="864"/>
        <v>0</v>
      </c>
      <c r="SFT132" s="42">
        <f t="shared" si="864"/>
        <v>0</v>
      </c>
      <c r="SFU132" s="42">
        <f t="shared" si="864"/>
        <v>0</v>
      </c>
      <c r="SFV132" s="42">
        <f t="shared" si="864"/>
        <v>0</v>
      </c>
      <c r="SFW132" s="42">
        <f t="shared" si="864"/>
        <v>0</v>
      </c>
      <c r="SFX132" s="42">
        <f t="shared" si="864"/>
        <v>0</v>
      </c>
      <c r="SFY132" s="42">
        <f t="shared" si="864"/>
        <v>0</v>
      </c>
      <c r="SFZ132" s="42">
        <f t="shared" si="864"/>
        <v>0</v>
      </c>
      <c r="SGA132" s="42">
        <f t="shared" si="864"/>
        <v>0</v>
      </c>
      <c r="SGB132" s="42">
        <f t="shared" si="864"/>
        <v>0</v>
      </c>
      <c r="SGC132" s="42">
        <f t="shared" si="864"/>
        <v>0</v>
      </c>
      <c r="SGD132" s="42">
        <f t="shared" si="864"/>
        <v>0</v>
      </c>
      <c r="SGE132" s="42">
        <f t="shared" si="864"/>
        <v>0</v>
      </c>
      <c r="SGF132" s="42">
        <f t="shared" si="864"/>
        <v>0</v>
      </c>
      <c r="SGG132" s="42">
        <f t="shared" si="864"/>
        <v>0</v>
      </c>
      <c r="SGH132" s="42">
        <f t="shared" si="864"/>
        <v>0</v>
      </c>
      <c r="SGI132" s="42">
        <f t="shared" si="864"/>
        <v>0</v>
      </c>
      <c r="SGJ132" s="42">
        <f t="shared" si="864"/>
        <v>0</v>
      </c>
      <c r="SGK132" s="42" t="e">
        <f>SUM(SGKM28:SGKM32)</f>
        <v>#NAME?</v>
      </c>
      <c r="SGL132" s="42">
        <f t="shared" si="864"/>
        <v>0</v>
      </c>
      <c r="SGM132" s="42">
        <f t="shared" si="864"/>
        <v>0</v>
      </c>
      <c r="SGN132" s="42">
        <f t="shared" si="864"/>
        <v>0</v>
      </c>
      <c r="SGO132" s="42">
        <f t="shared" si="864"/>
        <v>0</v>
      </c>
      <c r="SGP132" s="42">
        <f t="shared" si="864"/>
        <v>0</v>
      </c>
      <c r="SGQ132" s="42">
        <f t="shared" si="864"/>
        <v>0</v>
      </c>
      <c r="SGR132" s="42">
        <f t="shared" si="864"/>
        <v>0</v>
      </c>
      <c r="SGS132" s="42">
        <f t="shared" si="864"/>
        <v>0</v>
      </c>
      <c r="SGT132" s="42">
        <f t="shared" si="864"/>
        <v>0</v>
      </c>
      <c r="SGU132" s="42">
        <f t="shared" si="864"/>
        <v>0</v>
      </c>
      <c r="SGV132" s="42">
        <f t="shared" si="864"/>
        <v>0</v>
      </c>
      <c r="SGW132" s="42">
        <f t="shared" si="864"/>
        <v>0</v>
      </c>
      <c r="SGX132" s="42">
        <f t="shared" si="864"/>
        <v>0</v>
      </c>
      <c r="SGY132" s="42">
        <f t="shared" si="864"/>
        <v>0</v>
      </c>
      <c r="SGZ132" s="42">
        <f t="shared" si="864"/>
        <v>0</v>
      </c>
      <c r="SHA132" s="42">
        <f t="shared" si="864"/>
        <v>0</v>
      </c>
      <c r="SHB132" s="42">
        <f t="shared" si="864"/>
        <v>0</v>
      </c>
      <c r="SHC132" s="42">
        <f t="shared" si="864"/>
        <v>0</v>
      </c>
      <c r="SHD132" s="42">
        <f t="shared" si="864"/>
        <v>0</v>
      </c>
      <c r="SHE132" s="42">
        <f t="shared" ref="SHE132:SJP132" si="865">SUM(SHE127:SHE131)</f>
        <v>0</v>
      </c>
      <c r="SHF132" s="42">
        <f t="shared" si="865"/>
        <v>0</v>
      </c>
      <c r="SHG132" s="42">
        <f t="shared" si="865"/>
        <v>0</v>
      </c>
      <c r="SHH132" s="42">
        <f t="shared" si="865"/>
        <v>0</v>
      </c>
      <c r="SHI132" s="42">
        <f t="shared" si="865"/>
        <v>0</v>
      </c>
      <c r="SHJ132" s="42">
        <f t="shared" si="865"/>
        <v>0</v>
      </c>
      <c r="SHK132" s="42" t="e">
        <f>SUM(SHKM28:SHKM32)</f>
        <v>#NAME?</v>
      </c>
      <c r="SHL132" s="42">
        <f t="shared" si="865"/>
        <v>0</v>
      </c>
      <c r="SHM132" s="42">
        <f t="shared" si="865"/>
        <v>0</v>
      </c>
      <c r="SHN132" s="42">
        <f t="shared" si="865"/>
        <v>0</v>
      </c>
      <c r="SHO132" s="42">
        <f t="shared" si="865"/>
        <v>0</v>
      </c>
      <c r="SHP132" s="42">
        <f t="shared" si="865"/>
        <v>0</v>
      </c>
      <c r="SHQ132" s="42">
        <f t="shared" si="865"/>
        <v>0</v>
      </c>
      <c r="SHR132" s="42">
        <f t="shared" si="865"/>
        <v>0</v>
      </c>
      <c r="SHS132" s="42">
        <f t="shared" si="865"/>
        <v>0</v>
      </c>
      <c r="SHT132" s="42">
        <f t="shared" si="865"/>
        <v>0</v>
      </c>
      <c r="SHU132" s="42">
        <f t="shared" si="865"/>
        <v>0</v>
      </c>
      <c r="SHV132" s="42">
        <f t="shared" si="865"/>
        <v>0</v>
      </c>
      <c r="SHW132" s="42">
        <f t="shared" si="865"/>
        <v>0</v>
      </c>
      <c r="SHX132" s="42">
        <f t="shared" si="865"/>
        <v>0</v>
      </c>
      <c r="SHY132" s="42">
        <f t="shared" si="865"/>
        <v>0</v>
      </c>
      <c r="SHZ132" s="42">
        <f t="shared" si="865"/>
        <v>0</v>
      </c>
      <c r="SIA132" s="42">
        <f t="shared" si="865"/>
        <v>0</v>
      </c>
      <c r="SIB132" s="42">
        <f t="shared" si="865"/>
        <v>0</v>
      </c>
      <c r="SIC132" s="42">
        <f t="shared" si="865"/>
        <v>0</v>
      </c>
      <c r="SID132" s="42">
        <f t="shared" si="865"/>
        <v>0</v>
      </c>
      <c r="SIE132" s="42">
        <f t="shared" si="865"/>
        <v>0</v>
      </c>
      <c r="SIF132" s="42">
        <f t="shared" si="865"/>
        <v>0</v>
      </c>
      <c r="SIG132" s="42">
        <f t="shared" si="865"/>
        <v>0</v>
      </c>
      <c r="SIH132" s="42">
        <f t="shared" si="865"/>
        <v>0</v>
      </c>
      <c r="SII132" s="42">
        <f t="shared" si="865"/>
        <v>0</v>
      </c>
      <c r="SIJ132" s="42">
        <f t="shared" si="865"/>
        <v>0</v>
      </c>
      <c r="SIK132" s="42" t="e">
        <f>SUM(SIKM28:SIKM32)</f>
        <v>#NAME?</v>
      </c>
      <c r="SIL132" s="42">
        <f t="shared" si="865"/>
        <v>0</v>
      </c>
      <c r="SIM132" s="42">
        <f t="shared" si="865"/>
        <v>0</v>
      </c>
      <c r="SIN132" s="42">
        <f t="shared" si="865"/>
        <v>0</v>
      </c>
      <c r="SIO132" s="42">
        <f t="shared" si="865"/>
        <v>0</v>
      </c>
      <c r="SIP132" s="42">
        <f t="shared" si="865"/>
        <v>0</v>
      </c>
      <c r="SIQ132" s="42">
        <f t="shared" si="865"/>
        <v>0</v>
      </c>
      <c r="SIR132" s="42">
        <f t="shared" si="865"/>
        <v>0</v>
      </c>
      <c r="SIS132" s="42">
        <f t="shared" si="865"/>
        <v>0</v>
      </c>
      <c r="SIT132" s="42">
        <f t="shared" si="865"/>
        <v>0</v>
      </c>
      <c r="SIU132" s="42">
        <f t="shared" si="865"/>
        <v>0</v>
      </c>
      <c r="SIV132" s="42">
        <f t="shared" si="865"/>
        <v>0</v>
      </c>
      <c r="SIW132" s="42">
        <f t="shared" si="865"/>
        <v>0</v>
      </c>
      <c r="SIX132" s="42">
        <f t="shared" si="865"/>
        <v>0</v>
      </c>
      <c r="SIY132" s="42">
        <f t="shared" si="865"/>
        <v>0</v>
      </c>
      <c r="SIZ132" s="42">
        <f t="shared" si="865"/>
        <v>0</v>
      </c>
      <c r="SJA132" s="42">
        <f t="shared" si="865"/>
        <v>0</v>
      </c>
      <c r="SJB132" s="42">
        <f t="shared" si="865"/>
        <v>0</v>
      </c>
      <c r="SJC132" s="42">
        <f t="shared" si="865"/>
        <v>0</v>
      </c>
      <c r="SJD132" s="42">
        <f t="shared" si="865"/>
        <v>0</v>
      </c>
      <c r="SJE132" s="42">
        <f t="shared" si="865"/>
        <v>0</v>
      </c>
      <c r="SJF132" s="42">
        <f t="shared" si="865"/>
        <v>0</v>
      </c>
      <c r="SJG132" s="42">
        <f t="shared" si="865"/>
        <v>0</v>
      </c>
      <c r="SJH132" s="42">
        <f t="shared" si="865"/>
        <v>0</v>
      </c>
      <c r="SJI132" s="42">
        <f t="shared" si="865"/>
        <v>0</v>
      </c>
      <c r="SJJ132" s="42">
        <f t="shared" si="865"/>
        <v>0</v>
      </c>
      <c r="SJK132" s="42" t="e">
        <f>SUM(SJKM28:SJKM32)</f>
        <v>#NAME?</v>
      </c>
      <c r="SJL132" s="42">
        <f t="shared" si="865"/>
        <v>0</v>
      </c>
      <c r="SJM132" s="42">
        <f t="shared" si="865"/>
        <v>0</v>
      </c>
      <c r="SJN132" s="42">
        <f t="shared" si="865"/>
        <v>0</v>
      </c>
      <c r="SJO132" s="42">
        <f t="shared" si="865"/>
        <v>0</v>
      </c>
      <c r="SJP132" s="42">
        <f t="shared" si="865"/>
        <v>0</v>
      </c>
      <c r="SJQ132" s="42">
        <f t="shared" ref="SJQ132:SMB132" si="866">SUM(SJQ127:SJQ131)</f>
        <v>0</v>
      </c>
      <c r="SJR132" s="42">
        <f t="shared" si="866"/>
        <v>0</v>
      </c>
      <c r="SJS132" s="42">
        <f t="shared" si="866"/>
        <v>0</v>
      </c>
      <c r="SJT132" s="42">
        <f t="shared" si="866"/>
        <v>0</v>
      </c>
      <c r="SJU132" s="42">
        <f t="shared" si="866"/>
        <v>0</v>
      </c>
      <c r="SJV132" s="42">
        <f t="shared" si="866"/>
        <v>0</v>
      </c>
      <c r="SJW132" s="42">
        <f t="shared" si="866"/>
        <v>0</v>
      </c>
      <c r="SJX132" s="42">
        <f t="shared" si="866"/>
        <v>0</v>
      </c>
      <c r="SJY132" s="42">
        <f t="shared" si="866"/>
        <v>0</v>
      </c>
      <c r="SJZ132" s="42">
        <f t="shared" si="866"/>
        <v>0</v>
      </c>
      <c r="SKA132" s="42">
        <f t="shared" si="866"/>
        <v>0</v>
      </c>
      <c r="SKB132" s="42">
        <f t="shared" si="866"/>
        <v>0</v>
      </c>
      <c r="SKC132" s="42">
        <f t="shared" si="866"/>
        <v>0</v>
      </c>
      <c r="SKD132" s="42">
        <f t="shared" si="866"/>
        <v>0</v>
      </c>
      <c r="SKE132" s="42">
        <f t="shared" si="866"/>
        <v>0</v>
      </c>
      <c r="SKF132" s="42">
        <f t="shared" si="866"/>
        <v>0</v>
      </c>
      <c r="SKG132" s="42">
        <f t="shared" si="866"/>
        <v>0</v>
      </c>
      <c r="SKH132" s="42">
        <f t="shared" si="866"/>
        <v>0</v>
      </c>
      <c r="SKI132" s="42">
        <f t="shared" si="866"/>
        <v>0</v>
      </c>
      <c r="SKJ132" s="42">
        <f t="shared" si="866"/>
        <v>0</v>
      </c>
      <c r="SKK132" s="42" t="e">
        <f>SUM(SKKM28:SKKM32)</f>
        <v>#NAME?</v>
      </c>
      <c r="SKL132" s="42">
        <f t="shared" si="866"/>
        <v>0</v>
      </c>
      <c r="SKM132" s="42">
        <f t="shared" si="866"/>
        <v>0</v>
      </c>
      <c r="SKN132" s="42">
        <f t="shared" si="866"/>
        <v>0</v>
      </c>
      <c r="SKO132" s="42">
        <f t="shared" si="866"/>
        <v>0</v>
      </c>
      <c r="SKP132" s="42">
        <f t="shared" si="866"/>
        <v>0</v>
      </c>
      <c r="SKQ132" s="42">
        <f t="shared" si="866"/>
        <v>0</v>
      </c>
      <c r="SKR132" s="42">
        <f t="shared" si="866"/>
        <v>0</v>
      </c>
      <c r="SKS132" s="42">
        <f t="shared" si="866"/>
        <v>0</v>
      </c>
      <c r="SKT132" s="42">
        <f t="shared" si="866"/>
        <v>0</v>
      </c>
      <c r="SKU132" s="42">
        <f t="shared" si="866"/>
        <v>0</v>
      </c>
      <c r="SKV132" s="42">
        <f t="shared" si="866"/>
        <v>0</v>
      </c>
      <c r="SKW132" s="42">
        <f t="shared" si="866"/>
        <v>0</v>
      </c>
      <c r="SKX132" s="42">
        <f t="shared" si="866"/>
        <v>0</v>
      </c>
      <c r="SKY132" s="42">
        <f t="shared" si="866"/>
        <v>0</v>
      </c>
      <c r="SKZ132" s="42">
        <f t="shared" si="866"/>
        <v>0</v>
      </c>
      <c r="SLA132" s="42">
        <f t="shared" si="866"/>
        <v>0</v>
      </c>
      <c r="SLB132" s="42">
        <f t="shared" si="866"/>
        <v>0</v>
      </c>
      <c r="SLC132" s="42">
        <f t="shared" si="866"/>
        <v>0</v>
      </c>
      <c r="SLD132" s="42">
        <f t="shared" si="866"/>
        <v>0</v>
      </c>
      <c r="SLE132" s="42">
        <f t="shared" si="866"/>
        <v>0</v>
      </c>
      <c r="SLF132" s="42">
        <f t="shared" si="866"/>
        <v>0</v>
      </c>
      <c r="SLG132" s="42">
        <f t="shared" si="866"/>
        <v>0</v>
      </c>
      <c r="SLH132" s="42">
        <f t="shared" si="866"/>
        <v>0</v>
      </c>
      <c r="SLI132" s="42">
        <f t="shared" si="866"/>
        <v>0</v>
      </c>
      <c r="SLJ132" s="42">
        <f t="shared" si="866"/>
        <v>0</v>
      </c>
      <c r="SLK132" s="42" t="e">
        <f>SUM(SLKM28:SLKM32)</f>
        <v>#NAME?</v>
      </c>
      <c r="SLL132" s="42">
        <f t="shared" si="866"/>
        <v>0</v>
      </c>
      <c r="SLM132" s="42">
        <f t="shared" si="866"/>
        <v>0</v>
      </c>
      <c r="SLN132" s="42">
        <f t="shared" si="866"/>
        <v>0</v>
      </c>
      <c r="SLO132" s="42">
        <f t="shared" si="866"/>
        <v>0</v>
      </c>
      <c r="SLP132" s="42">
        <f t="shared" si="866"/>
        <v>0</v>
      </c>
      <c r="SLQ132" s="42">
        <f t="shared" si="866"/>
        <v>0</v>
      </c>
      <c r="SLR132" s="42">
        <f t="shared" si="866"/>
        <v>0</v>
      </c>
      <c r="SLS132" s="42">
        <f t="shared" si="866"/>
        <v>0</v>
      </c>
      <c r="SLT132" s="42">
        <f t="shared" si="866"/>
        <v>0</v>
      </c>
      <c r="SLU132" s="42">
        <f t="shared" si="866"/>
        <v>0</v>
      </c>
      <c r="SLV132" s="42">
        <f t="shared" si="866"/>
        <v>0</v>
      </c>
      <c r="SLW132" s="42">
        <f t="shared" si="866"/>
        <v>0</v>
      </c>
      <c r="SLX132" s="42">
        <f t="shared" si="866"/>
        <v>0</v>
      </c>
      <c r="SLY132" s="42">
        <f t="shared" si="866"/>
        <v>0</v>
      </c>
      <c r="SLZ132" s="42">
        <f t="shared" si="866"/>
        <v>0</v>
      </c>
      <c r="SMA132" s="42">
        <f t="shared" si="866"/>
        <v>0</v>
      </c>
      <c r="SMB132" s="42">
        <f t="shared" si="866"/>
        <v>0</v>
      </c>
      <c r="SMC132" s="42">
        <f t="shared" ref="SMC132:SON132" si="867">SUM(SMC127:SMC131)</f>
        <v>0</v>
      </c>
      <c r="SMD132" s="42">
        <f t="shared" si="867"/>
        <v>0</v>
      </c>
      <c r="SME132" s="42">
        <f t="shared" si="867"/>
        <v>0</v>
      </c>
      <c r="SMF132" s="42">
        <f t="shared" si="867"/>
        <v>0</v>
      </c>
      <c r="SMG132" s="42">
        <f t="shared" si="867"/>
        <v>0</v>
      </c>
      <c r="SMH132" s="42">
        <f t="shared" si="867"/>
        <v>0</v>
      </c>
      <c r="SMI132" s="42">
        <f t="shared" si="867"/>
        <v>0</v>
      </c>
      <c r="SMJ132" s="42">
        <f t="shared" si="867"/>
        <v>0</v>
      </c>
      <c r="SMK132" s="42" t="e">
        <f>SUM(SMKM28:SMKM32)</f>
        <v>#NAME?</v>
      </c>
      <c r="SML132" s="42">
        <f t="shared" si="867"/>
        <v>0</v>
      </c>
      <c r="SMM132" s="42">
        <f t="shared" si="867"/>
        <v>0</v>
      </c>
      <c r="SMN132" s="42">
        <f t="shared" si="867"/>
        <v>0</v>
      </c>
      <c r="SMO132" s="42">
        <f t="shared" si="867"/>
        <v>0</v>
      </c>
      <c r="SMP132" s="42">
        <f t="shared" si="867"/>
        <v>0</v>
      </c>
      <c r="SMQ132" s="42">
        <f t="shared" si="867"/>
        <v>0</v>
      </c>
      <c r="SMR132" s="42">
        <f t="shared" si="867"/>
        <v>0</v>
      </c>
      <c r="SMS132" s="42">
        <f t="shared" si="867"/>
        <v>0</v>
      </c>
      <c r="SMT132" s="42">
        <f t="shared" si="867"/>
        <v>0</v>
      </c>
      <c r="SMU132" s="42">
        <f t="shared" si="867"/>
        <v>0</v>
      </c>
      <c r="SMV132" s="42">
        <f t="shared" si="867"/>
        <v>0</v>
      </c>
      <c r="SMW132" s="42">
        <f t="shared" si="867"/>
        <v>0</v>
      </c>
      <c r="SMX132" s="42">
        <f t="shared" si="867"/>
        <v>0</v>
      </c>
      <c r="SMY132" s="42">
        <f t="shared" si="867"/>
        <v>0</v>
      </c>
      <c r="SMZ132" s="42">
        <f t="shared" si="867"/>
        <v>0</v>
      </c>
      <c r="SNA132" s="42">
        <f t="shared" si="867"/>
        <v>0</v>
      </c>
      <c r="SNB132" s="42">
        <f t="shared" si="867"/>
        <v>0</v>
      </c>
      <c r="SNC132" s="42">
        <f t="shared" si="867"/>
        <v>0</v>
      </c>
      <c r="SND132" s="42">
        <f t="shared" si="867"/>
        <v>0</v>
      </c>
      <c r="SNE132" s="42">
        <f t="shared" si="867"/>
        <v>0</v>
      </c>
      <c r="SNF132" s="42">
        <f t="shared" si="867"/>
        <v>0</v>
      </c>
      <c r="SNG132" s="42">
        <f t="shared" si="867"/>
        <v>0</v>
      </c>
      <c r="SNH132" s="42">
        <f t="shared" si="867"/>
        <v>0</v>
      </c>
      <c r="SNI132" s="42">
        <f t="shared" si="867"/>
        <v>0</v>
      </c>
      <c r="SNJ132" s="42">
        <f t="shared" si="867"/>
        <v>0</v>
      </c>
      <c r="SNK132" s="42" t="e">
        <f>SUM(SNKM28:SNKM32)</f>
        <v>#NAME?</v>
      </c>
      <c r="SNL132" s="42">
        <f t="shared" si="867"/>
        <v>0</v>
      </c>
      <c r="SNM132" s="42">
        <f t="shared" si="867"/>
        <v>0</v>
      </c>
      <c r="SNN132" s="42">
        <f t="shared" si="867"/>
        <v>0</v>
      </c>
      <c r="SNO132" s="42">
        <f t="shared" si="867"/>
        <v>0</v>
      </c>
      <c r="SNP132" s="42">
        <f t="shared" si="867"/>
        <v>0</v>
      </c>
      <c r="SNQ132" s="42">
        <f t="shared" si="867"/>
        <v>0</v>
      </c>
      <c r="SNR132" s="42">
        <f t="shared" si="867"/>
        <v>0</v>
      </c>
      <c r="SNS132" s="42">
        <f t="shared" si="867"/>
        <v>0</v>
      </c>
      <c r="SNT132" s="42">
        <f t="shared" si="867"/>
        <v>0</v>
      </c>
      <c r="SNU132" s="42">
        <f t="shared" si="867"/>
        <v>0</v>
      </c>
      <c r="SNV132" s="42">
        <f t="shared" si="867"/>
        <v>0</v>
      </c>
      <c r="SNW132" s="42">
        <f t="shared" si="867"/>
        <v>0</v>
      </c>
      <c r="SNX132" s="42">
        <f t="shared" si="867"/>
        <v>0</v>
      </c>
      <c r="SNY132" s="42">
        <f t="shared" si="867"/>
        <v>0</v>
      </c>
      <c r="SNZ132" s="42">
        <f t="shared" si="867"/>
        <v>0</v>
      </c>
      <c r="SOA132" s="42">
        <f t="shared" si="867"/>
        <v>0</v>
      </c>
      <c r="SOB132" s="42">
        <f t="shared" si="867"/>
        <v>0</v>
      </c>
      <c r="SOC132" s="42">
        <f t="shared" si="867"/>
        <v>0</v>
      </c>
      <c r="SOD132" s="42">
        <f t="shared" si="867"/>
        <v>0</v>
      </c>
      <c r="SOE132" s="42">
        <f t="shared" si="867"/>
        <v>0</v>
      </c>
      <c r="SOF132" s="42">
        <f t="shared" si="867"/>
        <v>0</v>
      </c>
      <c r="SOG132" s="42">
        <f t="shared" si="867"/>
        <v>0</v>
      </c>
      <c r="SOH132" s="42">
        <f t="shared" si="867"/>
        <v>0</v>
      </c>
      <c r="SOI132" s="42">
        <f t="shared" si="867"/>
        <v>0</v>
      </c>
      <c r="SOJ132" s="42">
        <f t="shared" si="867"/>
        <v>0</v>
      </c>
      <c r="SOK132" s="42" t="e">
        <f>SUM(SOKM28:SOKM32)</f>
        <v>#NAME?</v>
      </c>
      <c r="SOL132" s="42">
        <f t="shared" si="867"/>
        <v>0</v>
      </c>
      <c r="SOM132" s="42">
        <f t="shared" si="867"/>
        <v>0</v>
      </c>
      <c r="SON132" s="42">
        <f t="shared" si="867"/>
        <v>0</v>
      </c>
      <c r="SOO132" s="42">
        <f t="shared" ref="SOO132:SQZ132" si="868">SUM(SOO127:SOO131)</f>
        <v>0</v>
      </c>
      <c r="SOP132" s="42">
        <f t="shared" si="868"/>
        <v>0</v>
      </c>
      <c r="SOQ132" s="42">
        <f t="shared" si="868"/>
        <v>0</v>
      </c>
      <c r="SOR132" s="42">
        <f t="shared" si="868"/>
        <v>0</v>
      </c>
      <c r="SOS132" s="42">
        <f t="shared" si="868"/>
        <v>0</v>
      </c>
      <c r="SOT132" s="42">
        <f t="shared" si="868"/>
        <v>0</v>
      </c>
      <c r="SOU132" s="42">
        <f t="shared" si="868"/>
        <v>0</v>
      </c>
      <c r="SOV132" s="42">
        <f t="shared" si="868"/>
        <v>0</v>
      </c>
      <c r="SOW132" s="42">
        <f t="shared" si="868"/>
        <v>0</v>
      </c>
      <c r="SOX132" s="42">
        <f t="shared" si="868"/>
        <v>0</v>
      </c>
      <c r="SOY132" s="42">
        <f t="shared" si="868"/>
        <v>0</v>
      </c>
      <c r="SOZ132" s="42">
        <f t="shared" si="868"/>
        <v>0</v>
      </c>
      <c r="SPA132" s="42">
        <f t="shared" si="868"/>
        <v>0</v>
      </c>
      <c r="SPB132" s="42">
        <f t="shared" si="868"/>
        <v>0</v>
      </c>
      <c r="SPC132" s="42">
        <f t="shared" si="868"/>
        <v>0</v>
      </c>
      <c r="SPD132" s="42">
        <f t="shared" si="868"/>
        <v>0</v>
      </c>
      <c r="SPE132" s="42">
        <f t="shared" si="868"/>
        <v>0</v>
      </c>
      <c r="SPF132" s="42">
        <f t="shared" si="868"/>
        <v>0</v>
      </c>
      <c r="SPG132" s="42">
        <f t="shared" si="868"/>
        <v>0</v>
      </c>
      <c r="SPH132" s="42">
        <f t="shared" si="868"/>
        <v>0</v>
      </c>
      <c r="SPI132" s="42">
        <f t="shared" si="868"/>
        <v>0</v>
      </c>
      <c r="SPJ132" s="42">
        <f t="shared" si="868"/>
        <v>0</v>
      </c>
      <c r="SPK132" s="42" t="e">
        <f>SUM(SPKM28:SPKM32)</f>
        <v>#NAME?</v>
      </c>
      <c r="SPL132" s="42">
        <f t="shared" si="868"/>
        <v>0</v>
      </c>
      <c r="SPM132" s="42">
        <f t="shared" si="868"/>
        <v>0</v>
      </c>
      <c r="SPN132" s="42">
        <f t="shared" si="868"/>
        <v>0</v>
      </c>
      <c r="SPO132" s="42">
        <f t="shared" si="868"/>
        <v>0</v>
      </c>
      <c r="SPP132" s="42">
        <f t="shared" si="868"/>
        <v>0</v>
      </c>
      <c r="SPQ132" s="42">
        <f t="shared" si="868"/>
        <v>0</v>
      </c>
      <c r="SPR132" s="42">
        <f t="shared" si="868"/>
        <v>0</v>
      </c>
      <c r="SPS132" s="42">
        <f t="shared" si="868"/>
        <v>0</v>
      </c>
      <c r="SPT132" s="42">
        <f t="shared" si="868"/>
        <v>0</v>
      </c>
      <c r="SPU132" s="42">
        <f t="shared" si="868"/>
        <v>0</v>
      </c>
      <c r="SPV132" s="42">
        <f t="shared" si="868"/>
        <v>0</v>
      </c>
      <c r="SPW132" s="42">
        <f t="shared" si="868"/>
        <v>0</v>
      </c>
      <c r="SPX132" s="42">
        <f t="shared" si="868"/>
        <v>0</v>
      </c>
      <c r="SPY132" s="42">
        <f t="shared" si="868"/>
        <v>0</v>
      </c>
      <c r="SPZ132" s="42">
        <f t="shared" si="868"/>
        <v>0</v>
      </c>
      <c r="SQA132" s="42">
        <f t="shared" si="868"/>
        <v>0</v>
      </c>
      <c r="SQB132" s="42">
        <f t="shared" si="868"/>
        <v>0</v>
      </c>
      <c r="SQC132" s="42">
        <f t="shared" si="868"/>
        <v>0</v>
      </c>
      <c r="SQD132" s="42">
        <f t="shared" si="868"/>
        <v>0</v>
      </c>
      <c r="SQE132" s="42">
        <f t="shared" si="868"/>
        <v>0</v>
      </c>
      <c r="SQF132" s="42">
        <f t="shared" si="868"/>
        <v>0</v>
      </c>
      <c r="SQG132" s="42">
        <f t="shared" si="868"/>
        <v>0</v>
      </c>
      <c r="SQH132" s="42">
        <f t="shared" si="868"/>
        <v>0</v>
      </c>
      <c r="SQI132" s="42">
        <f t="shared" si="868"/>
        <v>0</v>
      </c>
      <c r="SQJ132" s="42">
        <f t="shared" si="868"/>
        <v>0</v>
      </c>
      <c r="SQK132" s="42" t="e">
        <f>SUM(SQKM28:SQKM32)</f>
        <v>#NAME?</v>
      </c>
      <c r="SQL132" s="42">
        <f t="shared" si="868"/>
        <v>0</v>
      </c>
      <c r="SQM132" s="42">
        <f t="shared" si="868"/>
        <v>0</v>
      </c>
      <c r="SQN132" s="42">
        <f t="shared" si="868"/>
        <v>0</v>
      </c>
      <c r="SQO132" s="42">
        <f t="shared" si="868"/>
        <v>0</v>
      </c>
      <c r="SQP132" s="42">
        <f t="shared" si="868"/>
        <v>0</v>
      </c>
      <c r="SQQ132" s="42">
        <f t="shared" si="868"/>
        <v>0</v>
      </c>
      <c r="SQR132" s="42">
        <f t="shared" si="868"/>
        <v>0</v>
      </c>
      <c r="SQS132" s="42">
        <f t="shared" si="868"/>
        <v>0</v>
      </c>
      <c r="SQT132" s="42">
        <f t="shared" si="868"/>
        <v>0</v>
      </c>
      <c r="SQU132" s="42">
        <f t="shared" si="868"/>
        <v>0</v>
      </c>
      <c r="SQV132" s="42">
        <f t="shared" si="868"/>
        <v>0</v>
      </c>
      <c r="SQW132" s="42">
        <f t="shared" si="868"/>
        <v>0</v>
      </c>
      <c r="SQX132" s="42">
        <f t="shared" si="868"/>
        <v>0</v>
      </c>
      <c r="SQY132" s="42">
        <f t="shared" si="868"/>
        <v>0</v>
      </c>
      <c r="SQZ132" s="42">
        <f t="shared" si="868"/>
        <v>0</v>
      </c>
      <c r="SRA132" s="42">
        <f t="shared" ref="SRA132:STL132" si="869">SUM(SRA127:SRA131)</f>
        <v>0</v>
      </c>
      <c r="SRB132" s="42">
        <f t="shared" si="869"/>
        <v>0</v>
      </c>
      <c r="SRC132" s="42">
        <f t="shared" si="869"/>
        <v>0</v>
      </c>
      <c r="SRD132" s="42">
        <f t="shared" si="869"/>
        <v>0</v>
      </c>
      <c r="SRE132" s="42">
        <f t="shared" si="869"/>
        <v>0</v>
      </c>
      <c r="SRF132" s="42">
        <f t="shared" si="869"/>
        <v>0</v>
      </c>
      <c r="SRG132" s="42">
        <f t="shared" si="869"/>
        <v>0</v>
      </c>
      <c r="SRH132" s="42">
        <f t="shared" si="869"/>
        <v>0</v>
      </c>
      <c r="SRI132" s="42">
        <f t="shared" si="869"/>
        <v>0</v>
      </c>
      <c r="SRJ132" s="42">
        <f t="shared" si="869"/>
        <v>0</v>
      </c>
      <c r="SRK132" s="42" t="e">
        <f>SUM(SRKM28:SRKM32)</f>
        <v>#NAME?</v>
      </c>
      <c r="SRL132" s="42">
        <f t="shared" si="869"/>
        <v>0</v>
      </c>
      <c r="SRM132" s="42">
        <f t="shared" si="869"/>
        <v>0</v>
      </c>
      <c r="SRN132" s="42">
        <f t="shared" si="869"/>
        <v>0</v>
      </c>
      <c r="SRO132" s="42">
        <f t="shared" si="869"/>
        <v>0</v>
      </c>
      <c r="SRP132" s="42">
        <f t="shared" si="869"/>
        <v>0</v>
      </c>
      <c r="SRQ132" s="42">
        <f t="shared" si="869"/>
        <v>0</v>
      </c>
      <c r="SRR132" s="42">
        <f t="shared" si="869"/>
        <v>0</v>
      </c>
      <c r="SRS132" s="42">
        <f t="shared" si="869"/>
        <v>0</v>
      </c>
      <c r="SRT132" s="42">
        <f t="shared" si="869"/>
        <v>0</v>
      </c>
      <c r="SRU132" s="42">
        <f t="shared" si="869"/>
        <v>0</v>
      </c>
      <c r="SRV132" s="42">
        <f t="shared" si="869"/>
        <v>0</v>
      </c>
      <c r="SRW132" s="42">
        <f t="shared" si="869"/>
        <v>0</v>
      </c>
      <c r="SRX132" s="42">
        <f t="shared" si="869"/>
        <v>0</v>
      </c>
      <c r="SRY132" s="42">
        <f t="shared" si="869"/>
        <v>0</v>
      </c>
      <c r="SRZ132" s="42">
        <f t="shared" si="869"/>
        <v>0</v>
      </c>
      <c r="SSA132" s="42">
        <f t="shared" si="869"/>
        <v>0</v>
      </c>
      <c r="SSB132" s="42">
        <f t="shared" si="869"/>
        <v>0</v>
      </c>
      <c r="SSC132" s="42">
        <f t="shared" si="869"/>
        <v>0</v>
      </c>
      <c r="SSD132" s="42">
        <f t="shared" si="869"/>
        <v>0</v>
      </c>
      <c r="SSE132" s="42">
        <f t="shared" si="869"/>
        <v>0</v>
      </c>
      <c r="SSF132" s="42">
        <f t="shared" si="869"/>
        <v>0</v>
      </c>
      <c r="SSG132" s="42">
        <f t="shared" si="869"/>
        <v>0</v>
      </c>
      <c r="SSH132" s="42">
        <f t="shared" si="869"/>
        <v>0</v>
      </c>
      <c r="SSI132" s="42">
        <f t="shared" si="869"/>
        <v>0</v>
      </c>
      <c r="SSJ132" s="42">
        <f t="shared" si="869"/>
        <v>0</v>
      </c>
      <c r="SSK132" s="42" t="e">
        <f>SUM(SSKM28:SSKM32)</f>
        <v>#NAME?</v>
      </c>
      <c r="SSL132" s="42">
        <f t="shared" si="869"/>
        <v>0</v>
      </c>
      <c r="SSM132" s="42">
        <f t="shared" si="869"/>
        <v>0</v>
      </c>
      <c r="SSN132" s="42">
        <f t="shared" si="869"/>
        <v>0</v>
      </c>
      <c r="SSO132" s="42">
        <f t="shared" si="869"/>
        <v>0</v>
      </c>
      <c r="SSP132" s="42">
        <f t="shared" si="869"/>
        <v>0</v>
      </c>
      <c r="SSQ132" s="42">
        <f t="shared" si="869"/>
        <v>0</v>
      </c>
      <c r="SSR132" s="42">
        <f t="shared" si="869"/>
        <v>0</v>
      </c>
      <c r="SSS132" s="42">
        <f t="shared" si="869"/>
        <v>0</v>
      </c>
      <c r="SST132" s="42">
        <f t="shared" si="869"/>
        <v>0</v>
      </c>
      <c r="SSU132" s="42">
        <f t="shared" si="869"/>
        <v>0</v>
      </c>
      <c r="SSV132" s="42">
        <f t="shared" si="869"/>
        <v>0</v>
      </c>
      <c r="SSW132" s="42">
        <f t="shared" si="869"/>
        <v>0</v>
      </c>
      <c r="SSX132" s="42">
        <f t="shared" si="869"/>
        <v>0</v>
      </c>
      <c r="SSY132" s="42">
        <f t="shared" si="869"/>
        <v>0</v>
      </c>
      <c r="SSZ132" s="42">
        <f t="shared" si="869"/>
        <v>0</v>
      </c>
      <c r="STA132" s="42">
        <f t="shared" si="869"/>
        <v>0</v>
      </c>
      <c r="STB132" s="42">
        <f t="shared" si="869"/>
        <v>0</v>
      </c>
      <c r="STC132" s="42">
        <f t="shared" si="869"/>
        <v>0</v>
      </c>
      <c r="STD132" s="42">
        <f t="shared" si="869"/>
        <v>0</v>
      </c>
      <c r="STE132" s="42">
        <f t="shared" si="869"/>
        <v>0</v>
      </c>
      <c r="STF132" s="42">
        <f t="shared" si="869"/>
        <v>0</v>
      </c>
      <c r="STG132" s="42">
        <f t="shared" si="869"/>
        <v>0</v>
      </c>
      <c r="STH132" s="42">
        <f t="shared" si="869"/>
        <v>0</v>
      </c>
      <c r="STI132" s="42">
        <f t="shared" si="869"/>
        <v>0</v>
      </c>
      <c r="STJ132" s="42">
        <f t="shared" si="869"/>
        <v>0</v>
      </c>
      <c r="STK132" s="42" t="e">
        <f>SUM(STKM28:STKM32)</f>
        <v>#NAME?</v>
      </c>
      <c r="STL132" s="42">
        <f t="shared" si="869"/>
        <v>0</v>
      </c>
      <c r="STM132" s="42">
        <f t="shared" ref="STM132:SVX132" si="870">SUM(STM127:STM131)</f>
        <v>0</v>
      </c>
      <c r="STN132" s="42">
        <f t="shared" si="870"/>
        <v>0</v>
      </c>
      <c r="STO132" s="42">
        <f t="shared" si="870"/>
        <v>0</v>
      </c>
      <c r="STP132" s="42">
        <f t="shared" si="870"/>
        <v>0</v>
      </c>
      <c r="STQ132" s="42">
        <f t="shared" si="870"/>
        <v>0</v>
      </c>
      <c r="STR132" s="42">
        <f t="shared" si="870"/>
        <v>0</v>
      </c>
      <c r="STS132" s="42">
        <f t="shared" si="870"/>
        <v>0</v>
      </c>
      <c r="STT132" s="42">
        <f t="shared" si="870"/>
        <v>0</v>
      </c>
      <c r="STU132" s="42">
        <f t="shared" si="870"/>
        <v>0</v>
      </c>
      <c r="STV132" s="42">
        <f t="shared" si="870"/>
        <v>0</v>
      </c>
      <c r="STW132" s="42">
        <f t="shared" si="870"/>
        <v>0</v>
      </c>
      <c r="STX132" s="42">
        <f t="shared" si="870"/>
        <v>0</v>
      </c>
      <c r="STY132" s="42">
        <f t="shared" si="870"/>
        <v>0</v>
      </c>
      <c r="STZ132" s="42">
        <f t="shared" si="870"/>
        <v>0</v>
      </c>
      <c r="SUA132" s="42">
        <f t="shared" si="870"/>
        <v>0</v>
      </c>
      <c r="SUB132" s="42">
        <f t="shared" si="870"/>
        <v>0</v>
      </c>
      <c r="SUC132" s="42">
        <f t="shared" si="870"/>
        <v>0</v>
      </c>
      <c r="SUD132" s="42">
        <f t="shared" si="870"/>
        <v>0</v>
      </c>
      <c r="SUE132" s="42">
        <f t="shared" si="870"/>
        <v>0</v>
      </c>
      <c r="SUF132" s="42">
        <f t="shared" si="870"/>
        <v>0</v>
      </c>
      <c r="SUG132" s="42">
        <f t="shared" si="870"/>
        <v>0</v>
      </c>
      <c r="SUH132" s="42">
        <f t="shared" si="870"/>
        <v>0</v>
      </c>
      <c r="SUI132" s="42">
        <f t="shared" si="870"/>
        <v>0</v>
      </c>
      <c r="SUJ132" s="42">
        <f t="shared" si="870"/>
        <v>0</v>
      </c>
      <c r="SUK132" s="42" t="e">
        <f>SUM(SUKM28:SUKM32)</f>
        <v>#NAME?</v>
      </c>
      <c r="SUL132" s="42">
        <f t="shared" si="870"/>
        <v>0</v>
      </c>
      <c r="SUM132" s="42">
        <f t="shared" si="870"/>
        <v>0</v>
      </c>
      <c r="SUN132" s="42">
        <f t="shared" si="870"/>
        <v>0</v>
      </c>
      <c r="SUO132" s="42">
        <f t="shared" si="870"/>
        <v>0</v>
      </c>
      <c r="SUP132" s="42">
        <f t="shared" si="870"/>
        <v>0</v>
      </c>
      <c r="SUQ132" s="42">
        <f t="shared" si="870"/>
        <v>0</v>
      </c>
      <c r="SUR132" s="42">
        <f t="shared" si="870"/>
        <v>0</v>
      </c>
      <c r="SUS132" s="42">
        <f t="shared" si="870"/>
        <v>0</v>
      </c>
      <c r="SUT132" s="42">
        <f t="shared" si="870"/>
        <v>0</v>
      </c>
      <c r="SUU132" s="42">
        <f t="shared" si="870"/>
        <v>0</v>
      </c>
      <c r="SUV132" s="42">
        <f t="shared" si="870"/>
        <v>0</v>
      </c>
      <c r="SUW132" s="42">
        <f t="shared" si="870"/>
        <v>0</v>
      </c>
      <c r="SUX132" s="42">
        <f t="shared" si="870"/>
        <v>0</v>
      </c>
      <c r="SUY132" s="42">
        <f t="shared" si="870"/>
        <v>0</v>
      </c>
      <c r="SUZ132" s="42">
        <f t="shared" si="870"/>
        <v>0</v>
      </c>
      <c r="SVA132" s="42">
        <f t="shared" si="870"/>
        <v>0</v>
      </c>
      <c r="SVB132" s="42">
        <f t="shared" si="870"/>
        <v>0</v>
      </c>
      <c r="SVC132" s="42">
        <f t="shared" si="870"/>
        <v>0</v>
      </c>
      <c r="SVD132" s="42">
        <f t="shared" si="870"/>
        <v>0</v>
      </c>
      <c r="SVE132" s="42">
        <f t="shared" si="870"/>
        <v>0</v>
      </c>
      <c r="SVF132" s="42">
        <f t="shared" si="870"/>
        <v>0</v>
      </c>
      <c r="SVG132" s="42">
        <f t="shared" si="870"/>
        <v>0</v>
      </c>
      <c r="SVH132" s="42">
        <f t="shared" si="870"/>
        <v>0</v>
      </c>
      <c r="SVI132" s="42">
        <f t="shared" si="870"/>
        <v>0</v>
      </c>
      <c r="SVJ132" s="42">
        <f t="shared" si="870"/>
        <v>0</v>
      </c>
      <c r="SVK132" s="42" t="e">
        <f>SUM(SVKM28:SVKM32)</f>
        <v>#NAME?</v>
      </c>
      <c r="SVL132" s="42">
        <f t="shared" si="870"/>
        <v>0</v>
      </c>
      <c r="SVM132" s="42">
        <f t="shared" si="870"/>
        <v>0</v>
      </c>
      <c r="SVN132" s="42">
        <f t="shared" si="870"/>
        <v>0</v>
      </c>
      <c r="SVO132" s="42">
        <f t="shared" si="870"/>
        <v>0</v>
      </c>
      <c r="SVP132" s="42">
        <f t="shared" si="870"/>
        <v>0</v>
      </c>
      <c r="SVQ132" s="42">
        <f t="shared" si="870"/>
        <v>0</v>
      </c>
      <c r="SVR132" s="42">
        <f t="shared" si="870"/>
        <v>0</v>
      </c>
      <c r="SVS132" s="42">
        <f t="shared" si="870"/>
        <v>0</v>
      </c>
      <c r="SVT132" s="42">
        <f t="shared" si="870"/>
        <v>0</v>
      </c>
      <c r="SVU132" s="42">
        <f t="shared" si="870"/>
        <v>0</v>
      </c>
      <c r="SVV132" s="42">
        <f t="shared" si="870"/>
        <v>0</v>
      </c>
      <c r="SVW132" s="42">
        <f t="shared" si="870"/>
        <v>0</v>
      </c>
      <c r="SVX132" s="42">
        <f t="shared" si="870"/>
        <v>0</v>
      </c>
      <c r="SVY132" s="42">
        <f t="shared" ref="SVY132:SYJ132" si="871">SUM(SVY127:SVY131)</f>
        <v>0</v>
      </c>
      <c r="SVZ132" s="42">
        <f t="shared" si="871"/>
        <v>0</v>
      </c>
      <c r="SWA132" s="42">
        <f t="shared" si="871"/>
        <v>0</v>
      </c>
      <c r="SWB132" s="42">
        <f t="shared" si="871"/>
        <v>0</v>
      </c>
      <c r="SWC132" s="42">
        <f t="shared" si="871"/>
        <v>0</v>
      </c>
      <c r="SWD132" s="42">
        <f t="shared" si="871"/>
        <v>0</v>
      </c>
      <c r="SWE132" s="42">
        <f t="shared" si="871"/>
        <v>0</v>
      </c>
      <c r="SWF132" s="42">
        <f t="shared" si="871"/>
        <v>0</v>
      </c>
      <c r="SWG132" s="42">
        <f t="shared" si="871"/>
        <v>0</v>
      </c>
      <c r="SWH132" s="42">
        <f t="shared" si="871"/>
        <v>0</v>
      </c>
      <c r="SWI132" s="42">
        <f t="shared" si="871"/>
        <v>0</v>
      </c>
      <c r="SWJ132" s="42">
        <f t="shared" si="871"/>
        <v>0</v>
      </c>
      <c r="SWK132" s="42" t="e">
        <f>SUM(SWKM28:SWKM32)</f>
        <v>#NAME?</v>
      </c>
      <c r="SWL132" s="42">
        <f t="shared" si="871"/>
        <v>0</v>
      </c>
      <c r="SWM132" s="42">
        <f t="shared" si="871"/>
        <v>0</v>
      </c>
      <c r="SWN132" s="42">
        <f t="shared" si="871"/>
        <v>0</v>
      </c>
      <c r="SWO132" s="42">
        <f t="shared" si="871"/>
        <v>0</v>
      </c>
      <c r="SWP132" s="42">
        <f t="shared" si="871"/>
        <v>0</v>
      </c>
      <c r="SWQ132" s="42">
        <f t="shared" si="871"/>
        <v>0</v>
      </c>
      <c r="SWR132" s="42">
        <f t="shared" si="871"/>
        <v>0</v>
      </c>
      <c r="SWS132" s="42">
        <f t="shared" si="871"/>
        <v>0</v>
      </c>
      <c r="SWT132" s="42">
        <f t="shared" si="871"/>
        <v>0</v>
      </c>
      <c r="SWU132" s="42">
        <f t="shared" si="871"/>
        <v>0</v>
      </c>
      <c r="SWV132" s="42">
        <f t="shared" si="871"/>
        <v>0</v>
      </c>
      <c r="SWW132" s="42">
        <f t="shared" si="871"/>
        <v>0</v>
      </c>
      <c r="SWX132" s="42">
        <f t="shared" si="871"/>
        <v>0</v>
      </c>
      <c r="SWY132" s="42">
        <f t="shared" si="871"/>
        <v>0</v>
      </c>
      <c r="SWZ132" s="42">
        <f t="shared" si="871"/>
        <v>0</v>
      </c>
      <c r="SXA132" s="42">
        <f t="shared" si="871"/>
        <v>0</v>
      </c>
      <c r="SXB132" s="42">
        <f t="shared" si="871"/>
        <v>0</v>
      </c>
      <c r="SXC132" s="42">
        <f t="shared" si="871"/>
        <v>0</v>
      </c>
      <c r="SXD132" s="42">
        <f t="shared" si="871"/>
        <v>0</v>
      </c>
      <c r="SXE132" s="42">
        <f t="shared" si="871"/>
        <v>0</v>
      </c>
      <c r="SXF132" s="42">
        <f t="shared" si="871"/>
        <v>0</v>
      </c>
      <c r="SXG132" s="42">
        <f t="shared" si="871"/>
        <v>0</v>
      </c>
      <c r="SXH132" s="42">
        <f t="shared" si="871"/>
        <v>0</v>
      </c>
      <c r="SXI132" s="42">
        <f t="shared" si="871"/>
        <v>0</v>
      </c>
      <c r="SXJ132" s="42">
        <f t="shared" si="871"/>
        <v>0</v>
      </c>
      <c r="SXK132" s="42" t="e">
        <f>SUM(SXKM28:SXKM32)</f>
        <v>#NAME?</v>
      </c>
      <c r="SXL132" s="42">
        <f t="shared" si="871"/>
        <v>0</v>
      </c>
      <c r="SXM132" s="42">
        <f t="shared" si="871"/>
        <v>0</v>
      </c>
      <c r="SXN132" s="42">
        <f t="shared" si="871"/>
        <v>0</v>
      </c>
      <c r="SXO132" s="42">
        <f t="shared" si="871"/>
        <v>0</v>
      </c>
      <c r="SXP132" s="42">
        <f t="shared" si="871"/>
        <v>0</v>
      </c>
      <c r="SXQ132" s="42">
        <f t="shared" si="871"/>
        <v>0</v>
      </c>
      <c r="SXR132" s="42">
        <f t="shared" si="871"/>
        <v>0</v>
      </c>
      <c r="SXS132" s="42">
        <f t="shared" si="871"/>
        <v>0</v>
      </c>
      <c r="SXT132" s="42">
        <f t="shared" si="871"/>
        <v>0</v>
      </c>
      <c r="SXU132" s="42">
        <f t="shared" si="871"/>
        <v>0</v>
      </c>
      <c r="SXV132" s="42">
        <f t="shared" si="871"/>
        <v>0</v>
      </c>
      <c r="SXW132" s="42">
        <f t="shared" si="871"/>
        <v>0</v>
      </c>
      <c r="SXX132" s="42">
        <f t="shared" si="871"/>
        <v>0</v>
      </c>
      <c r="SXY132" s="42">
        <f t="shared" si="871"/>
        <v>0</v>
      </c>
      <c r="SXZ132" s="42">
        <f t="shared" si="871"/>
        <v>0</v>
      </c>
      <c r="SYA132" s="42">
        <f t="shared" si="871"/>
        <v>0</v>
      </c>
      <c r="SYB132" s="42">
        <f t="shared" si="871"/>
        <v>0</v>
      </c>
      <c r="SYC132" s="42">
        <f t="shared" si="871"/>
        <v>0</v>
      </c>
      <c r="SYD132" s="42">
        <f t="shared" si="871"/>
        <v>0</v>
      </c>
      <c r="SYE132" s="42">
        <f t="shared" si="871"/>
        <v>0</v>
      </c>
      <c r="SYF132" s="42">
        <f t="shared" si="871"/>
        <v>0</v>
      </c>
      <c r="SYG132" s="42">
        <f t="shared" si="871"/>
        <v>0</v>
      </c>
      <c r="SYH132" s="42">
        <f t="shared" si="871"/>
        <v>0</v>
      </c>
      <c r="SYI132" s="42">
        <f t="shared" si="871"/>
        <v>0</v>
      </c>
      <c r="SYJ132" s="42">
        <f t="shared" si="871"/>
        <v>0</v>
      </c>
      <c r="SYK132" s="42" t="e">
        <f>SUM(SYKM28:SYKM32)</f>
        <v>#NAME?</v>
      </c>
      <c r="SYL132" s="42">
        <f t="shared" ref="SYL132:TAV132" si="872">SUM(SYL127:SYL131)</f>
        <v>0</v>
      </c>
      <c r="SYM132" s="42">
        <f t="shared" si="872"/>
        <v>0</v>
      </c>
      <c r="SYN132" s="42">
        <f t="shared" si="872"/>
        <v>0</v>
      </c>
      <c r="SYO132" s="42">
        <f t="shared" si="872"/>
        <v>0</v>
      </c>
      <c r="SYP132" s="42">
        <f t="shared" si="872"/>
        <v>0</v>
      </c>
      <c r="SYQ132" s="42">
        <f t="shared" si="872"/>
        <v>0</v>
      </c>
      <c r="SYR132" s="42">
        <f t="shared" si="872"/>
        <v>0</v>
      </c>
      <c r="SYS132" s="42">
        <f t="shared" si="872"/>
        <v>0</v>
      </c>
      <c r="SYT132" s="42">
        <f t="shared" si="872"/>
        <v>0</v>
      </c>
      <c r="SYU132" s="42">
        <f t="shared" si="872"/>
        <v>0</v>
      </c>
      <c r="SYV132" s="42">
        <f t="shared" si="872"/>
        <v>0</v>
      </c>
      <c r="SYW132" s="42">
        <f t="shared" si="872"/>
        <v>0</v>
      </c>
      <c r="SYX132" s="42">
        <f t="shared" si="872"/>
        <v>0</v>
      </c>
      <c r="SYY132" s="42">
        <f t="shared" si="872"/>
        <v>0</v>
      </c>
      <c r="SYZ132" s="42">
        <f t="shared" si="872"/>
        <v>0</v>
      </c>
      <c r="SZA132" s="42">
        <f t="shared" si="872"/>
        <v>0</v>
      </c>
      <c r="SZB132" s="42">
        <f t="shared" si="872"/>
        <v>0</v>
      </c>
      <c r="SZC132" s="42">
        <f t="shared" si="872"/>
        <v>0</v>
      </c>
      <c r="SZD132" s="42">
        <f t="shared" si="872"/>
        <v>0</v>
      </c>
      <c r="SZE132" s="42">
        <f t="shared" si="872"/>
        <v>0</v>
      </c>
      <c r="SZF132" s="42">
        <f t="shared" si="872"/>
        <v>0</v>
      </c>
      <c r="SZG132" s="42">
        <f t="shared" si="872"/>
        <v>0</v>
      </c>
      <c r="SZH132" s="42">
        <f t="shared" si="872"/>
        <v>0</v>
      </c>
      <c r="SZI132" s="42">
        <f t="shared" si="872"/>
        <v>0</v>
      </c>
      <c r="SZJ132" s="42">
        <f t="shared" si="872"/>
        <v>0</v>
      </c>
      <c r="SZK132" s="42" t="e">
        <f>SUM(SZKM28:SZKM32)</f>
        <v>#NAME?</v>
      </c>
      <c r="SZL132" s="42">
        <f t="shared" si="872"/>
        <v>0</v>
      </c>
      <c r="SZM132" s="42">
        <f t="shared" si="872"/>
        <v>0</v>
      </c>
      <c r="SZN132" s="42">
        <f t="shared" si="872"/>
        <v>0</v>
      </c>
      <c r="SZO132" s="42">
        <f t="shared" si="872"/>
        <v>0</v>
      </c>
      <c r="SZP132" s="42">
        <f t="shared" si="872"/>
        <v>0</v>
      </c>
      <c r="SZQ132" s="42">
        <f t="shared" si="872"/>
        <v>0</v>
      </c>
      <c r="SZR132" s="42">
        <f t="shared" si="872"/>
        <v>0</v>
      </c>
      <c r="SZS132" s="42">
        <f t="shared" si="872"/>
        <v>0</v>
      </c>
      <c r="SZT132" s="42">
        <f t="shared" si="872"/>
        <v>0</v>
      </c>
      <c r="SZU132" s="42">
        <f t="shared" si="872"/>
        <v>0</v>
      </c>
      <c r="SZV132" s="42">
        <f t="shared" si="872"/>
        <v>0</v>
      </c>
      <c r="SZW132" s="42">
        <f t="shared" si="872"/>
        <v>0</v>
      </c>
      <c r="SZX132" s="42">
        <f t="shared" si="872"/>
        <v>0</v>
      </c>
      <c r="SZY132" s="42">
        <f t="shared" si="872"/>
        <v>0</v>
      </c>
      <c r="SZZ132" s="42">
        <f t="shared" si="872"/>
        <v>0</v>
      </c>
      <c r="TAA132" s="42">
        <f t="shared" si="872"/>
        <v>0</v>
      </c>
      <c r="TAB132" s="42">
        <f t="shared" si="872"/>
        <v>0</v>
      </c>
      <c r="TAC132" s="42">
        <f t="shared" si="872"/>
        <v>0</v>
      </c>
      <c r="TAD132" s="42">
        <f t="shared" si="872"/>
        <v>0</v>
      </c>
      <c r="TAE132" s="42">
        <f t="shared" si="872"/>
        <v>0</v>
      </c>
      <c r="TAF132" s="42">
        <f t="shared" si="872"/>
        <v>0</v>
      </c>
      <c r="TAG132" s="42">
        <f t="shared" si="872"/>
        <v>0</v>
      </c>
      <c r="TAH132" s="42">
        <f t="shared" si="872"/>
        <v>0</v>
      </c>
      <c r="TAI132" s="42">
        <f t="shared" si="872"/>
        <v>0</v>
      </c>
      <c r="TAJ132" s="42">
        <f t="shared" si="872"/>
        <v>0</v>
      </c>
      <c r="TAK132" s="42" t="e">
        <f>SUM(TAKM28:TAKM32)</f>
        <v>#NAME?</v>
      </c>
      <c r="TAL132" s="42">
        <f t="shared" si="872"/>
        <v>0</v>
      </c>
      <c r="TAM132" s="42">
        <f t="shared" si="872"/>
        <v>0</v>
      </c>
      <c r="TAN132" s="42">
        <f t="shared" si="872"/>
        <v>0</v>
      </c>
      <c r="TAO132" s="42">
        <f t="shared" si="872"/>
        <v>0</v>
      </c>
      <c r="TAP132" s="42">
        <f t="shared" si="872"/>
        <v>0</v>
      </c>
      <c r="TAQ132" s="42">
        <f t="shared" si="872"/>
        <v>0</v>
      </c>
      <c r="TAR132" s="42">
        <f t="shared" si="872"/>
        <v>0</v>
      </c>
      <c r="TAS132" s="42">
        <f t="shared" si="872"/>
        <v>0</v>
      </c>
      <c r="TAT132" s="42">
        <f t="shared" si="872"/>
        <v>0</v>
      </c>
      <c r="TAU132" s="42">
        <f t="shared" si="872"/>
        <v>0</v>
      </c>
      <c r="TAV132" s="42">
        <f t="shared" si="872"/>
        <v>0</v>
      </c>
      <c r="TAW132" s="42">
        <f t="shared" ref="TAW132:TDH132" si="873">SUM(TAW127:TAW131)</f>
        <v>0</v>
      </c>
      <c r="TAX132" s="42">
        <f t="shared" si="873"/>
        <v>0</v>
      </c>
      <c r="TAY132" s="42">
        <f t="shared" si="873"/>
        <v>0</v>
      </c>
      <c r="TAZ132" s="42">
        <f t="shared" si="873"/>
        <v>0</v>
      </c>
      <c r="TBA132" s="42">
        <f t="shared" si="873"/>
        <v>0</v>
      </c>
      <c r="TBB132" s="42">
        <f t="shared" si="873"/>
        <v>0</v>
      </c>
      <c r="TBC132" s="42">
        <f t="shared" si="873"/>
        <v>0</v>
      </c>
      <c r="TBD132" s="42">
        <f t="shared" si="873"/>
        <v>0</v>
      </c>
      <c r="TBE132" s="42">
        <f t="shared" si="873"/>
        <v>0</v>
      </c>
      <c r="TBF132" s="42">
        <f t="shared" si="873"/>
        <v>0</v>
      </c>
      <c r="TBG132" s="42">
        <f t="shared" si="873"/>
        <v>0</v>
      </c>
      <c r="TBH132" s="42">
        <f t="shared" si="873"/>
        <v>0</v>
      </c>
      <c r="TBI132" s="42">
        <f t="shared" si="873"/>
        <v>0</v>
      </c>
      <c r="TBJ132" s="42">
        <f t="shared" si="873"/>
        <v>0</v>
      </c>
      <c r="TBK132" s="42" t="e">
        <f>SUM(TBKM28:TBKM32)</f>
        <v>#NAME?</v>
      </c>
      <c r="TBL132" s="42">
        <f t="shared" si="873"/>
        <v>0</v>
      </c>
      <c r="TBM132" s="42">
        <f t="shared" si="873"/>
        <v>0</v>
      </c>
      <c r="TBN132" s="42">
        <f t="shared" si="873"/>
        <v>0</v>
      </c>
      <c r="TBO132" s="42">
        <f t="shared" si="873"/>
        <v>0</v>
      </c>
      <c r="TBP132" s="42">
        <f t="shared" si="873"/>
        <v>0</v>
      </c>
      <c r="TBQ132" s="42">
        <f t="shared" si="873"/>
        <v>0</v>
      </c>
      <c r="TBR132" s="42">
        <f t="shared" si="873"/>
        <v>0</v>
      </c>
      <c r="TBS132" s="42">
        <f t="shared" si="873"/>
        <v>0</v>
      </c>
      <c r="TBT132" s="42">
        <f t="shared" si="873"/>
        <v>0</v>
      </c>
      <c r="TBU132" s="42">
        <f t="shared" si="873"/>
        <v>0</v>
      </c>
      <c r="TBV132" s="42">
        <f t="shared" si="873"/>
        <v>0</v>
      </c>
      <c r="TBW132" s="42">
        <f t="shared" si="873"/>
        <v>0</v>
      </c>
      <c r="TBX132" s="42">
        <f t="shared" si="873"/>
        <v>0</v>
      </c>
      <c r="TBY132" s="42">
        <f t="shared" si="873"/>
        <v>0</v>
      </c>
      <c r="TBZ132" s="42">
        <f t="shared" si="873"/>
        <v>0</v>
      </c>
      <c r="TCA132" s="42">
        <f t="shared" si="873"/>
        <v>0</v>
      </c>
      <c r="TCB132" s="42">
        <f t="shared" si="873"/>
        <v>0</v>
      </c>
      <c r="TCC132" s="42">
        <f t="shared" si="873"/>
        <v>0</v>
      </c>
      <c r="TCD132" s="42">
        <f t="shared" si="873"/>
        <v>0</v>
      </c>
      <c r="TCE132" s="42">
        <f t="shared" si="873"/>
        <v>0</v>
      </c>
      <c r="TCF132" s="42">
        <f t="shared" si="873"/>
        <v>0</v>
      </c>
      <c r="TCG132" s="42">
        <f t="shared" si="873"/>
        <v>0</v>
      </c>
      <c r="TCH132" s="42">
        <f t="shared" si="873"/>
        <v>0</v>
      </c>
      <c r="TCI132" s="42">
        <f t="shared" si="873"/>
        <v>0</v>
      </c>
      <c r="TCJ132" s="42">
        <f t="shared" si="873"/>
        <v>0</v>
      </c>
      <c r="TCK132" s="42" t="e">
        <f>SUM(TCKM28:TCKM32)</f>
        <v>#NAME?</v>
      </c>
      <c r="TCL132" s="42">
        <f t="shared" si="873"/>
        <v>0</v>
      </c>
      <c r="TCM132" s="42">
        <f t="shared" si="873"/>
        <v>0</v>
      </c>
      <c r="TCN132" s="42">
        <f t="shared" si="873"/>
        <v>0</v>
      </c>
      <c r="TCO132" s="42">
        <f t="shared" si="873"/>
        <v>0</v>
      </c>
      <c r="TCP132" s="42">
        <f t="shared" si="873"/>
        <v>0</v>
      </c>
      <c r="TCQ132" s="42">
        <f t="shared" si="873"/>
        <v>0</v>
      </c>
      <c r="TCR132" s="42">
        <f t="shared" si="873"/>
        <v>0</v>
      </c>
      <c r="TCS132" s="42">
        <f t="shared" si="873"/>
        <v>0</v>
      </c>
      <c r="TCT132" s="42">
        <f t="shared" si="873"/>
        <v>0</v>
      </c>
      <c r="TCU132" s="42">
        <f t="shared" si="873"/>
        <v>0</v>
      </c>
      <c r="TCV132" s="42">
        <f t="shared" si="873"/>
        <v>0</v>
      </c>
      <c r="TCW132" s="42">
        <f t="shared" si="873"/>
        <v>0</v>
      </c>
      <c r="TCX132" s="42">
        <f t="shared" si="873"/>
        <v>0</v>
      </c>
      <c r="TCY132" s="42">
        <f t="shared" si="873"/>
        <v>0</v>
      </c>
      <c r="TCZ132" s="42">
        <f t="shared" si="873"/>
        <v>0</v>
      </c>
      <c r="TDA132" s="42">
        <f t="shared" si="873"/>
        <v>0</v>
      </c>
      <c r="TDB132" s="42">
        <f t="shared" si="873"/>
        <v>0</v>
      </c>
      <c r="TDC132" s="42">
        <f t="shared" si="873"/>
        <v>0</v>
      </c>
      <c r="TDD132" s="42">
        <f t="shared" si="873"/>
        <v>0</v>
      </c>
      <c r="TDE132" s="42">
        <f t="shared" si="873"/>
        <v>0</v>
      </c>
      <c r="TDF132" s="42">
        <f t="shared" si="873"/>
        <v>0</v>
      </c>
      <c r="TDG132" s="42">
        <f t="shared" si="873"/>
        <v>0</v>
      </c>
      <c r="TDH132" s="42">
        <f t="shared" si="873"/>
        <v>0</v>
      </c>
      <c r="TDI132" s="42">
        <f t="shared" ref="TDI132:TFT132" si="874">SUM(TDI127:TDI131)</f>
        <v>0</v>
      </c>
      <c r="TDJ132" s="42">
        <f t="shared" si="874"/>
        <v>0</v>
      </c>
      <c r="TDK132" s="42" t="e">
        <f>SUM(TDKM28:TDKM32)</f>
        <v>#NAME?</v>
      </c>
      <c r="TDL132" s="42">
        <f t="shared" si="874"/>
        <v>0</v>
      </c>
      <c r="TDM132" s="42">
        <f t="shared" si="874"/>
        <v>0</v>
      </c>
      <c r="TDN132" s="42">
        <f t="shared" si="874"/>
        <v>0</v>
      </c>
      <c r="TDO132" s="42">
        <f t="shared" si="874"/>
        <v>0</v>
      </c>
      <c r="TDP132" s="42">
        <f t="shared" si="874"/>
        <v>0</v>
      </c>
      <c r="TDQ132" s="42">
        <f t="shared" si="874"/>
        <v>0</v>
      </c>
      <c r="TDR132" s="42">
        <f t="shared" si="874"/>
        <v>0</v>
      </c>
      <c r="TDS132" s="42">
        <f t="shared" si="874"/>
        <v>0</v>
      </c>
      <c r="TDT132" s="42">
        <f t="shared" si="874"/>
        <v>0</v>
      </c>
      <c r="TDU132" s="42">
        <f t="shared" si="874"/>
        <v>0</v>
      </c>
      <c r="TDV132" s="42">
        <f t="shared" si="874"/>
        <v>0</v>
      </c>
      <c r="TDW132" s="42">
        <f t="shared" si="874"/>
        <v>0</v>
      </c>
      <c r="TDX132" s="42">
        <f t="shared" si="874"/>
        <v>0</v>
      </c>
      <c r="TDY132" s="42">
        <f t="shared" si="874"/>
        <v>0</v>
      </c>
      <c r="TDZ132" s="42">
        <f t="shared" si="874"/>
        <v>0</v>
      </c>
      <c r="TEA132" s="42">
        <f t="shared" si="874"/>
        <v>0</v>
      </c>
      <c r="TEB132" s="42">
        <f t="shared" si="874"/>
        <v>0</v>
      </c>
      <c r="TEC132" s="42">
        <f t="shared" si="874"/>
        <v>0</v>
      </c>
      <c r="TED132" s="42">
        <f t="shared" si="874"/>
        <v>0</v>
      </c>
      <c r="TEE132" s="42">
        <f t="shared" si="874"/>
        <v>0</v>
      </c>
      <c r="TEF132" s="42">
        <f t="shared" si="874"/>
        <v>0</v>
      </c>
      <c r="TEG132" s="42">
        <f t="shared" si="874"/>
        <v>0</v>
      </c>
      <c r="TEH132" s="42">
        <f t="shared" si="874"/>
        <v>0</v>
      </c>
      <c r="TEI132" s="42">
        <f t="shared" si="874"/>
        <v>0</v>
      </c>
      <c r="TEJ132" s="42">
        <f t="shared" si="874"/>
        <v>0</v>
      </c>
      <c r="TEK132" s="42" t="e">
        <f>SUM(TEKM28:TEKM32)</f>
        <v>#NAME?</v>
      </c>
      <c r="TEL132" s="42">
        <f t="shared" si="874"/>
        <v>0</v>
      </c>
      <c r="TEM132" s="42">
        <f t="shared" si="874"/>
        <v>0</v>
      </c>
      <c r="TEN132" s="42">
        <f t="shared" si="874"/>
        <v>0</v>
      </c>
      <c r="TEO132" s="42">
        <f t="shared" si="874"/>
        <v>0</v>
      </c>
      <c r="TEP132" s="42">
        <f t="shared" si="874"/>
        <v>0</v>
      </c>
      <c r="TEQ132" s="42">
        <f t="shared" si="874"/>
        <v>0</v>
      </c>
      <c r="TER132" s="42">
        <f t="shared" si="874"/>
        <v>0</v>
      </c>
      <c r="TES132" s="42">
        <f t="shared" si="874"/>
        <v>0</v>
      </c>
      <c r="TET132" s="42">
        <f t="shared" si="874"/>
        <v>0</v>
      </c>
      <c r="TEU132" s="42">
        <f t="shared" si="874"/>
        <v>0</v>
      </c>
      <c r="TEV132" s="42">
        <f t="shared" si="874"/>
        <v>0</v>
      </c>
      <c r="TEW132" s="42">
        <f t="shared" si="874"/>
        <v>0</v>
      </c>
      <c r="TEX132" s="42">
        <f t="shared" si="874"/>
        <v>0</v>
      </c>
      <c r="TEY132" s="42">
        <f t="shared" si="874"/>
        <v>0</v>
      </c>
      <c r="TEZ132" s="42">
        <f t="shared" si="874"/>
        <v>0</v>
      </c>
      <c r="TFA132" s="42">
        <f t="shared" si="874"/>
        <v>0</v>
      </c>
      <c r="TFB132" s="42">
        <f t="shared" si="874"/>
        <v>0</v>
      </c>
      <c r="TFC132" s="42">
        <f t="shared" si="874"/>
        <v>0</v>
      </c>
      <c r="TFD132" s="42">
        <f t="shared" si="874"/>
        <v>0</v>
      </c>
      <c r="TFE132" s="42">
        <f t="shared" si="874"/>
        <v>0</v>
      </c>
      <c r="TFF132" s="42">
        <f t="shared" si="874"/>
        <v>0</v>
      </c>
      <c r="TFG132" s="42">
        <f t="shared" si="874"/>
        <v>0</v>
      </c>
      <c r="TFH132" s="42">
        <f t="shared" si="874"/>
        <v>0</v>
      </c>
      <c r="TFI132" s="42">
        <f t="shared" si="874"/>
        <v>0</v>
      </c>
      <c r="TFJ132" s="42">
        <f t="shared" si="874"/>
        <v>0</v>
      </c>
      <c r="TFK132" s="42" t="e">
        <f>SUM(TFKM28:TFKM32)</f>
        <v>#NAME?</v>
      </c>
      <c r="TFL132" s="42">
        <f t="shared" si="874"/>
        <v>0</v>
      </c>
      <c r="TFM132" s="42">
        <f t="shared" si="874"/>
        <v>0</v>
      </c>
      <c r="TFN132" s="42">
        <f t="shared" si="874"/>
        <v>0</v>
      </c>
      <c r="TFO132" s="42">
        <f t="shared" si="874"/>
        <v>0</v>
      </c>
      <c r="TFP132" s="42">
        <f t="shared" si="874"/>
        <v>0</v>
      </c>
      <c r="TFQ132" s="42">
        <f t="shared" si="874"/>
        <v>0</v>
      </c>
      <c r="TFR132" s="42">
        <f t="shared" si="874"/>
        <v>0</v>
      </c>
      <c r="TFS132" s="42">
        <f t="shared" si="874"/>
        <v>0</v>
      </c>
      <c r="TFT132" s="42">
        <f t="shared" si="874"/>
        <v>0</v>
      </c>
      <c r="TFU132" s="42">
        <f t="shared" ref="TFU132:TIF132" si="875">SUM(TFU127:TFU131)</f>
        <v>0</v>
      </c>
      <c r="TFV132" s="42">
        <f t="shared" si="875"/>
        <v>0</v>
      </c>
      <c r="TFW132" s="42">
        <f t="shared" si="875"/>
        <v>0</v>
      </c>
      <c r="TFX132" s="42">
        <f t="shared" si="875"/>
        <v>0</v>
      </c>
      <c r="TFY132" s="42">
        <f t="shared" si="875"/>
        <v>0</v>
      </c>
      <c r="TFZ132" s="42">
        <f t="shared" si="875"/>
        <v>0</v>
      </c>
      <c r="TGA132" s="42">
        <f t="shared" si="875"/>
        <v>0</v>
      </c>
      <c r="TGB132" s="42">
        <f t="shared" si="875"/>
        <v>0</v>
      </c>
      <c r="TGC132" s="42">
        <f t="shared" si="875"/>
        <v>0</v>
      </c>
      <c r="TGD132" s="42">
        <f t="shared" si="875"/>
        <v>0</v>
      </c>
      <c r="TGE132" s="42">
        <f t="shared" si="875"/>
        <v>0</v>
      </c>
      <c r="TGF132" s="42">
        <f t="shared" si="875"/>
        <v>0</v>
      </c>
      <c r="TGG132" s="42">
        <f t="shared" si="875"/>
        <v>0</v>
      </c>
      <c r="TGH132" s="42">
        <f t="shared" si="875"/>
        <v>0</v>
      </c>
      <c r="TGI132" s="42">
        <f t="shared" si="875"/>
        <v>0</v>
      </c>
      <c r="TGJ132" s="42">
        <f t="shared" si="875"/>
        <v>0</v>
      </c>
      <c r="TGK132" s="42" t="e">
        <f>SUM(TGKM28:TGKM32)</f>
        <v>#NAME?</v>
      </c>
      <c r="TGL132" s="42">
        <f t="shared" si="875"/>
        <v>0</v>
      </c>
      <c r="TGM132" s="42">
        <f t="shared" si="875"/>
        <v>0</v>
      </c>
      <c r="TGN132" s="42">
        <f t="shared" si="875"/>
        <v>0</v>
      </c>
      <c r="TGO132" s="42">
        <f t="shared" si="875"/>
        <v>0</v>
      </c>
      <c r="TGP132" s="42">
        <f t="shared" si="875"/>
        <v>0</v>
      </c>
      <c r="TGQ132" s="42">
        <f t="shared" si="875"/>
        <v>0</v>
      </c>
      <c r="TGR132" s="42">
        <f t="shared" si="875"/>
        <v>0</v>
      </c>
      <c r="TGS132" s="42">
        <f t="shared" si="875"/>
        <v>0</v>
      </c>
      <c r="TGT132" s="42">
        <f t="shared" si="875"/>
        <v>0</v>
      </c>
      <c r="TGU132" s="42">
        <f t="shared" si="875"/>
        <v>0</v>
      </c>
      <c r="TGV132" s="42">
        <f t="shared" si="875"/>
        <v>0</v>
      </c>
      <c r="TGW132" s="42">
        <f t="shared" si="875"/>
        <v>0</v>
      </c>
      <c r="TGX132" s="42">
        <f t="shared" si="875"/>
        <v>0</v>
      </c>
      <c r="TGY132" s="42">
        <f t="shared" si="875"/>
        <v>0</v>
      </c>
      <c r="TGZ132" s="42">
        <f t="shared" si="875"/>
        <v>0</v>
      </c>
      <c r="THA132" s="42">
        <f t="shared" si="875"/>
        <v>0</v>
      </c>
      <c r="THB132" s="42">
        <f t="shared" si="875"/>
        <v>0</v>
      </c>
      <c r="THC132" s="42">
        <f t="shared" si="875"/>
        <v>0</v>
      </c>
      <c r="THD132" s="42">
        <f t="shared" si="875"/>
        <v>0</v>
      </c>
      <c r="THE132" s="42">
        <f t="shared" si="875"/>
        <v>0</v>
      </c>
      <c r="THF132" s="42">
        <f t="shared" si="875"/>
        <v>0</v>
      </c>
      <c r="THG132" s="42">
        <f t="shared" si="875"/>
        <v>0</v>
      </c>
      <c r="THH132" s="42">
        <f t="shared" si="875"/>
        <v>0</v>
      </c>
      <c r="THI132" s="42">
        <f t="shared" si="875"/>
        <v>0</v>
      </c>
      <c r="THJ132" s="42">
        <f t="shared" si="875"/>
        <v>0</v>
      </c>
      <c r="THK132" s="42" t="e">
        <f>SUM(THKM28:THKM32)</f>
        <v>#NAME?</v>
      </c>
      <c r="THL132" s="42">
        <f t="shared" si="875"/>
        <v>0</v>
      </c>
      <c r="THM132" s="42">
        <f t="shared" si="875"/>
        <v>0</v>
      </c>
      <c r="THN132" s="42">
        <f t="shared" si="875"/>
        <v>0</v>
      </c>
      <c r="THO132" s="42">
        <f t="shared" si="875"/>
        <v>0</v>
      </c>
      <c r="THP132" s="42">
        <f t="shared" si="875"/>
        <v>0</v>
      </c>
      <c r="THQ132" s="42">
        <f t="shared" si="875"/>
        <v>0</v>
      </c>
      <c r="THR132" s="42">
        <f t="shared" si="875"/>
        <v>0</v>
      </c>
      <c r="THS132" s="42">
        <f t="shared" si="875"/>
        <v>0</v>
      </c>
      <c r="THT132" s="42">
        <f t="shared" si="875"/>
        <v>0</v>
      </c>
      <c r="THU132" s="42">
        <f t="shared" si="875"/>
        <v>0</v>
      </c>
      <c r="THV132" s="42">
        <f t="shared" si="875"/>
        <v>0</v>
      </c>
      <c r="THW132" s="42">
        <f t="shared" si="875"/>
        <v>0</v>
      </c>
      <c r="THX132" s="42">
        <f t="shared" si="875"/>
        <v>0</v>
      </c>
      <c r="THY132" s="42">
        <f t="shared" si="875"/>
        <v>0</v>
      </c>
      <c r="THZ132" s="42">
        <f t="shared" si="875"/>
        <v>0</v>
      </c>
      <c r="TIA132" s="42">
        <f t="shared" si="875"/>
        <v>0</v>
      </c>
      <c r="TIB132" s="42">
        <f t="shared" si="875"/>
        <v>0</v>
      </c>
      <c r="TIC132" s="42">
        <f t="shared" si="875"/>
        <v>0</v>
      </c>
      <c r="TID132" s="42">
        <f t="shared" si="875"/>
        <v>0</v>
      </c>
      <c r="TIE132" s="42">
        <f t="shared" si="875"/>
        <v>0</v>
      </c>
      <c r="TIF132" s="42">
        <f t="shared" si="875"/>
        <v>0</v>
      </c>
      <c r="TIG132" s="42">
        <f t="shared" ref="TIG132:TKR132" si="876">SUM(TIG127:TIG131)</f>
        <v>0</v>
      </c>
      <c r="TIH132" s="42">
        <f t="shared" si="876"/>
        <v>0</v>
      </c>
      <c r="TII132" s="42">
        <f t="shared" si="876"/>
        <v>0</v>
      </c>
      <c r="TIJ132" s="42">
        <f t="shared" si="876"/>
        <v>0</v>
      </c>
      <c r="TIK132" s="42" t="e">
        <f>SUM(TIKM28:TIKM32)</f>
        <v>#NAME?</v>
      </c>
      <c r="TIL132" s="42">
        <f t="shared" si="876"/>
        <v>0</v>
      </c>
      <c r="TIM132" s="42">
        <f t="shared" si="876"/>
        <v>0</v>
      </c>
      <c r="TIN132" s="42">
        <f t="shared" si="876"/>
        <v>0</v>
      </c>
      <c r="TIO132" s="42">
        <f t="shared" si="876"/>
        <v>0</v>
      </c>
      <c r="TIP132" s="42">
        <f t="shared" si="876"/>
        <v>0</v>
      </c>
      <c r="TIQ132" s="42">
        <f t="shared" si="876"/>
        <v>0</v>
      </c>
      <c r="TIR132" s="42">
        <f t="shared" si="876"/>
        <v>0</v>
      </c>
      <c r="TIS132" s="42">
        <f t="shared" si="876"/>
        <v>0</v>
      </c>
      <c r="TIT132" s="42">
        <f t="shared" si="876"/>
        <v>0</v>
      </c>
      <c r="TIU132" s="42">
        <f t="shared" si="876"/>
        <v>0</v>
      </c>
      <c r="TIV132" s="42">
        <f t="shared" si="876"/>
        <v>0</v>
      </c>
      <c r="TIW132" s="42">
        <f t="shared" si="876"/>
        <v>0</v>
      </c>
      <c r="TIX132" s="42">
        <f t="shared" si="876"/>
        <v>0</v>
      </c>
      <c r="TIY132" s="42">
        <f t="shared" si="876"/>
        <v>0</v>
      </c>
      <c r="TIZ132" s="42">
        <f t="shared" si="876"/>
        <v>0</v>
      </c>
      <c r="TJA132" s="42">
        <f t="shared" si="876"/>
        <v>0</v>
      </c>
      <c r="TJB132" s="42">
        <f t="shared" si="876"/>
        <v>0</v>
      </c>
      <c r="TJC132" s="42">
        <f t="shared" si="876"/>
        <v>0</v>
      </c>
      <c r="TJD132" s="42">
        <f t="shared" si="876"/>
        <v>0</v>
      </c>
      <c r="TJE132" s="42">
        <f t="shared" si="876"/>
        <v>0</v>
      </c>
      <c r="TJF132" s="42">
        <f t="shared" si="876"/>
        <v>0</v>
      </c>
      <c r="TJG132" s="42">
        <f t="shared" si="876"/>
        <v>0</v>
      </c>
      <c r="TJH132" s="42">
        <f t="shared" si="876"/>
        <v>0</v>
      </c>
      <c r="TJI132" s="42">
        <f t="shared" si="876"/>
        <v>0</v>
      </c>
      <c r="TJJ132" s="42">
        <f t="shared" si="876"/>
        <v>0</v>
      </c>
      <c r="TJK132" s="42" t="e">
        <f>SUM(TJKM28:TJKM32)</f>
        <v>#NAME?</v>
      </c>
      <c r="TJL132" s="42">
        <f t="shared" si="876"/>
        <v>0</v>
      </c>
      <c r="TJM132" s="42">
        <f t="shared" si="876"/>
        <v>0</v>
      </c>
      <c r="TJN132" s="42">
        <f t="shared" si="876"/>
        <v>0</v>
      </c>
      <c r="TJO132" s="42">
        <f t="shared" si="876"/>
        <v>0</v>
      </c>
      <c r="TJP132" s="42">
        <f t="shared" si="876"/>
        <v>0</v>
      </c>
      <c r="TJQ132" s="42">
        <f t="shared" si="876"/>
        <v>0</v>
      </c>
      <c r="TJR132" s="42">
        <f t="shared" si="876"/>
        <v>0</v>
      </c>
      <c r="TJS132" s="42">
        <f t="shared" si="876"/>
        <v>0</v>
      </c>
      <c r="TJT132" s="42">
        <f t="shared" si="876"/>
        <v>0</v>
      </c>
      <c r="TJU132" s="42">
        <f t="shared" si="876"/>
        <v>0</v>
      </c>
      <c r="TJV132" s="42">
        <f t="shared" si="876"/>
        <v>0</v>
      </c>
      <c r="TJW132" s="42">
        <f t="shared" si="876"/>
        <v>0</v>
      </c>
      <c r="TJX132" s="42">
        <f t="shared" si="876"/>
        <v>0</v>
      </c>
      <c r="TJY132" s="42">
        <f t="shared" si="876"/>
        <v>0</v>
      </c>
      <c r="TJZ132" s="42">
        <f t="shared" si="876"/>
        <v>0</v>
      </c>
      <c r="TKA132" s="42">
        <f t="shared" si="876"/>
        <v>0</v>
      </c>
      <c r="TKB132" s="42">
        <f t="shared" si="876"/>
        <v>0</v>
      </c>
      <c r="TKC132" s="42">
        <f t="shared" si="876"/>
        <v>0</v>
      </c>
      <c r="TKD132" s="42">
        <f t="shared" si="876"/>
        <v>0</v>
      </c>
      <c r="TKE132" s="42">
        <f t="shared" si="876"/>
        <v>0</v>
      </c>
      <c r="TKF132" s="42">
        <f t="shared" si="876"/>
        <v>0</v>
      </c>
      <c r="TKG132" s="42">
        <f t="shared" si="876"/>
        <v>0</v>
      </c>
      <c r="TKH132" s="42">
        <f t="shared" si="876"/>
        <v>0</v>
      </c>
      <c r="TKI132" s="42">
        <f t="shared" si="876"/>
        <v>0</v>
      </c>
      <c r="TKJ132" s="42">
        <f t="shared" si="876"/>
        <v>0</v>
      </c>
      <c r="TKK132" s="42" t="e">
        <f>SUM(TKKM28:TKKM32)</f>
        <v>#NAME?</v>
      </c>
      <c r="TKL132" s="42">
        <f t="shared" si="876"/>
        <v>0</v>
      </c>
      <c r="TKM132" s="42">
        <f t="shared" si="876"/>
        <v>0</v>
      </c>
      <c r="TKN132" s="42">
        <f t="shared" si="876"/>
        <v>0</v>
      </c>
      <c r="TKO132" s="42">
        <f t="shared" si="876"/>
        <v>0</v>
      </c>
      <c r="TKP132" s="42">
        <f t="shared" si="876"/>
        <v>0</v>
      </c>
      <c r="TKQ132" s="42">
        <f t="shared" si="876"/>
        <v>0</v>
      </c>
      <c r="TKR132" s="42">
        <f t="shared" si="876"/>
        <v>0</v>
      </c>
      <c r="TKS132" s="42">
        <f t="shared" ref="TKS132:TND132" si="877">SUM(TKS127:TKS131)</f>
        <v>0</v>
      </c>
      <c r="TKT132" s="42">
        <f t="shared" si="877"/>
        <v>0</v>
      </c>
      <c r="TKU132" s="42">
        <f t="shared" si="877"/>
        <v>0</v>
      </c>
      <c r="TKV132" s="42">
        <f t="shared" si="877"/>
        <v>0</v>
      </c>
      <c r="TKW132" s="42">
        <f t="shared" si="877"/>
        <v>0</v>
      </c>
      <c r="TKX132" s="42">
        <f t="shared" si="877"/>
        <v>0</v>
      </c>
      <c r="TKY132" s="42">
        <f t="shared" si="877"/>
        <v>0</v>
      </c>
      <c r="TKZ132" s="42">
        <f t="shared" si="877"/>
        <v>0</v>
      </c>
      <c r="TLA132" s="42">
        <f t="shared" si="877"/>
        <v>0</v>
      </c>
      <c r="TLB132" s="42">
        <f t="shared" si="877"/>
        <v>0</v>
      </c>
      <c r="TLC132" s="42">
        <f t="shared" si="877"/>
        <v>0</v>
      </c>
      <c r="TLD132" s="42">
        <f t="shared" si="877"/>
        <v>0</v>
      </c>
      <c r="TLE132" s="42">
        <f t="shared" si="877"/>
        <v>0</v>
      </c>
      <c r="TLF132" s="42">
        <f t="shared" si="877"/>
        <v>0</v>
      </c>
      <c r="TLG132" s="42">
        <f t="shared" si="877"/>
        <v>0</v>
      </c>
      <c r="TLH132" s="42">
        <f t="shared" si="877"/>
        <v>0</v>
      </c>
      <c r="TLI132" s="42">
        <f t="shared" si="877"/>
        <v>0</v>
      </c>
      <c r="TLJ132" s="42">
        <f t="shared" si="877"/>
        <v>0</v>
      </c>
      <c r="TLK132" s="42" t="e">
        <f>SUM(TLKM28:TLKM32)</f>
        <v>#NAME?</v>
      </c>
      <c r="TLL132" s="42">
        <f t="shared" si="877"/>
        <v>0</v>
      </c>
      <c r="TLM132" s="42">
        <f t="shared" si="877"/>
        <v>0</v>
      </c>
      <c r="TLN132" s="42">
        <f t="shared" si="877"/>
        <v>0</v>
      </c>
      <c r="TLO132" s="42">
        <f t="shared" si="877"/>
        <v>0</v>
      </c>
      <c r="TLP132" s="42">
        <f t="shared" si="877"/>
        <v>0</v>
      </c>
      <c r="TLQ132" s="42">
        <f t="shared" si="877"/>
        <v>0</v>
      </c>
      <c r="TLR132" s="42">
        <f t="shared" si="877"/>
        <v>0</v>
      </c>
      <c r="TLS132" s="42">
        <f t="shared" si="877"/>
        <v>0</v>
      </c>
      <c r="TLT132" s="42">
        <f t="shared" si="877"/>
        <v>0</v>
      </c>
      <c r="TLU132" s="42">
        <f t="shared" si="877"/>
        <v>0</v>
      </c>
      <c r="TLV132" s="42">
        <f t="shared" si="877"/>
        <v>0</v>
      </c>
      <c r="TLW132" s="42">
        <f t="shared" si="877"/>
        <v>0</v>
      </c>
      <c r="TLX132" s="42">
        <f t="shared" si="877"/>
        <v>0</v>
      </c>
      <c r="TLY132" s="42">
        <f t="shared" si="877"/>
        <v>0</v>
      </c>
      <c r="TLZ132" s="42">
        <f t="shared" si="877"/>
        <v>0</v>
      </c>
      <c r="TMA132" s="42">
        <f t="shared" si="877"/>
        <v>0</v>
      </c>
      <c r="TMB132" s="42">
        <f t="shared" si="877"/>
        <v>0</v>
      </c>
      <c r="TMC132" s="42">
        <f t="shared" si="877"/>
        <v>0</v>
      </c>
      <c r="TMD132" s="42">
        <f t="shared" si="877"/>
        <v>0</v>
      </c>
      <c r="TME132" s="42">
        <f t="shared" si="877"/>
        <v>0</v>
      </c>
      <c r="TMF132" s="42">
        <f t="shared" si="877"/>
        <v>0</v>
      </c>
      <c r="TMG132" s="42">
        <f t="shared" si="877"/>
        <v>0</v>
      </c>
      <c r="TMH132" s="42">
        <f t="shared" si="877"/>
        <v>0</v>
      </c>
      <c r="TMI132" s="42">
        <f t="shared" si="877"/>
        <v>0</v>
      </c>
      <c r="TMJ132" s="42">
        <f t="shared" si="877"/>
        <v>0</v>
      </c>
      <c r="TMK132" s="42" t="e">
        <f>SUM(TMKM28:TMKM32)</f>
        <v>#NAME?</v>
      </c>
      <c r="TML132" s="42">
        <f t="shared" si="877"/>
        <v>0</v>
      </c>
      <c r="TMM132" s="42">
        <f t="shared" si="877"/>
        <v>0</v>
      </c>
      <c r="TMN132" s="42">
        <f t="shared" si="877"/>
        <v>0</v>
      </c>
      <c r="TMO132" s="42">
        <f t="shared" si="877"/>
        <v>0</v>
      </c>
      <c r="TMP132" s="42">
        <f t="shared" si="877"/>
        <v>0</v>
      </c>
      <c r="TMQ132" s="42">
        <f t="shared" si="877"/>
        <v>0</v>
      </c>
      <c r="TMR132" s="42">
        <f t="shared" si="877"/>
        <v>0</v>
      </c>
      <c r="TMS132" s="42">
        <f t="shared" si="877"/>
        <v>0</v>
      </c>
      <c r="TMT132" s="42">
        <f t="shared" si="877"/>
        <v>0</v>
      </c>
      <c r="TMU132" s="42">
        <f t="shared" si="877"/>
        <v>0</v>
      </c>
      <c r="TMV132" s="42">
        <f t="shared" si="877"/>
        <v>0</v>
      </c>
      <c r="TMW132" s="42">
        <f t="shared" si="877"/>
        <v>0</v>
      </c>
      <c r="TMX132" s="42">
        <f t="shared" si="877"/>
        <v>0</v>
      </c>
      <c r="TMY132" s="42">
        <f t="shared" si="877"/>
        <v>0</v>
      </c>
      <c r="TMZ132" s="42">
        <f t="shared" si="877"/>
        <v>0</v>
      </c>
      <c r="TNA132" s="42">
        <f t="shared" si="877"/>
        <v>0</v>
      </c>
      <c r="TNB132" s="42">
        <f t="shared" si="877"/>
        <v>0</v>
      </c>
      <c r="TNC132" s="42">
        <f t="shared" si="877"/>
        <v>0</v>
      </c>
      <c r="TND132" s="42">
        <f t="shared" si="877"/>
        <v>0</v>
      </c>
      <c r="TNE132" s="42">
        <f t="shared" ref="TNE132:TPP132" si="878">SUM(TNE127:TNE131)</f>
        <v>0</v>
      </c>
      <c r="TNF132" s="42">
        <f t="shared" si="878"/>
        <v>0</v>
      </c>
      <c r="TNG132" s="42">
        <f t="shared" si="878"/>
        <v>0</v>
      </c>
      <c r="TNH132" s="42">
        <f t="shared" si="878"/>
        <v>0</v>
      </c>
      <c r="TNI132" s="42">
        <f t="shared" si="878"/>
        <v>0</v>
      </c>
      <c r="TNJ132" s="42">
        <f t="shared" si="878"/>
        <v>0</v>
      </c>
      <c r="TNK132" s="42" t="e">
        <f>SUM(TNKM28:TNKM32)</f>
        <v>#NAME?</v>
      </c>
      <c r="TNL132" s="42">
        <f t="shared" si="878"/>
        <v>0</v>
      </c>
      <c r="TNM132" s="42">
        <f t="shared" si="878"/>
        <v>0</v>
      </c>
      <c r="TNN132" s="42">
        <f t="shared" si="878"/>
        <v>0</v>
      </c>
      <c r="TNO132" s="42">
        <f t="shared" si="878"/>
        <v>0</v>
      </c>
      <c r="TNP132" s="42">
        <f t="shared" si="878"/>
        <v>0</v>
      </c>
      <c r="TNQ132" s="42">
        <f t="shared" si="878"/>
        <v>0</v>
      </c>
      <c r="TNR132" s="42">
        <f t="shared" si="878"/>
        <v>0</v>
      </c>
      <c r="TNS132" s="42">
        <f t="shared" si="878"/>
        <v>0</v>
      </c>
      <c r="TNT132" s="42">
        <f t="shared" si="878"/>
        <v>0</v>
      </c>
      <c r="TNU132" s="42">
        <f t="shared" si="878"/>
        <v>0</v>
      </c>
      <c r="TNV132" s="42">
        <f t="shared" si="878"/>
        <v>0</v>
      </c>
      <c r="TNW132" s="42">
        <f t="shared" si="878"/>
        <v>0</v>
      </c>
      <c r="TNX132" s="42">
        <f t="shared" si="878"/>
        <v>0</v>
      </c>
      <c r="TNY132" s="42">
        <f t="shared" si="878"/>
        <v>0</v>
      </c>
      <c r="TNZ132" s="42">
        <f t="shared" si="878"/>
        <v>0</v>
      </c>
      <c r="TOA132" s="42">
        <f t="shared" si="878"/>
        <v>0</v>
      </c>
      <c r="TOB132" s="42">
        <f t="shared" si="878"/>
        <v>0</v>
      </c>
      <c r="TOC132" s="42">
        <f t="shared" si="878"/>
        <v>0</v>
      </c>
      <c r="TOD132" s="42">
        <f t="shared" si="878"/>
        <v>0</v>
      </c>
      <c r="TOE132" s="42">
        <f t="shared" si="878"/>
        <v>0</v>
      </c>
      <c r="TOF132" s="42">
        <f t="shared" si="878"/>
        <v>0</v>
      </c>
      <c r="TOG132" s="42">
        <f t="shared" si="878"/>
        <v>0</v>
      </c>
      <c r="TOH132" s="42">
        <f t="shared" si="878"/>
        <v>0</v>
      </c>
      <c r="TOI132" s="42">
        <f t="shared" si="878"/>
        <v>0</v>
      </c>
      <c r="TOJ132" s="42">
        <f t="shared" si="878"/>
        <v>0</v>
      </c>
      <c r="TOK132" s="42" t="e">
        <f>SUM(TOKM28:TOKM32)</f>
        <v>#NAME?</v>
      </c>
      <c r="TOL132" s="42">
        <f t="shared" si="878"/>
        <v>0</v>
      </c>
      <c r="TOM132" s="42">
        <f t="shared" si="878"/>
        <v>0</v>
      </c>
      <c r="TON132" s="42">
        <f t="shared" si="878"/>
        <v>0</v>
      </c>
      <c r="TOO132" s="42">
        <f t="shared" si="878"/>
        <v>0</v>
      </c>
      <c r="TOP132" s="42">
        <f t="shared" si="878"/>
        <v>0</v>
      </c>
      <c r="TOQ132" s="42">
        <f t="shared" si="878"/>
        <v>0</v>
      </c>
      <c r="TOR132" s="42">
        <f t="shared" si="878"/>
        <v>0</v>
      </c>
      <c r="TOS132" s="42">
        <f t="shared" si="878"/>
        <v>0</v>
      </c>
      <c r="TOT132" s="42">
        <f t="shared" si="878"/>
        <v>0</v>
      </c>
      <c r="TOU132" s="42">
        <f t="shared" si="878"/>
        <v>0</v>
      </c>
      <c r="TOV132" s="42">
        <f t="shared" si="878"/>
        <v>0</v>
      </c>
      <c r="TOW132" s="42">
        <f t="shared" si="878"/>
        <v>0</v>
      </c>
      <c r="TOX132" s="42">
        <f t="shared" si="878"/>
        <v>0</v>
      </c>
      <c r="TOY132" s="42">
        <f t="shared" si="878"/>
        <v>0</v>
      </c>
      <c r="TOZ132" s="42">
        <f t="shared" si="878"/>
        <v>0</v>
      </c>
      <c r="TPA132" s="42">
        <f t="shared" si="878"/>
        <v>0</v>
      </c>
      <c r="TPB132" s="42">
        <f t="shared" si="878"/>
        <v>0</v>
      </c>
      <c r="TPC132" s="42">
        <f t="shared" si="878"/>
        <v>0</v>
      </c>
      <c r="TPD132" s="42">
        <f t="shared" si="878"/>
        <v>0</v>
      </c>
      <c r="TPE132" s="42">
        <f t="shared" si="878"/>
        <v>0</v>
      </c>
      <c r="TPF132" s="42">
        <f t="shared" si="878"/>
        <v>0</v>
      </c>
      <c r="TPG132" s="42">
        <f t="shared" si="878"/>
        <v>0</v>
      </c>
      <c r="TPH132" s="42">
        <f t="shared" si="878"/>
        <v>0</v>
      </c>
      <c r="TPI132" s="42">
        <f t="shared" si="878"/>
        <v>0</v>
      </c>
      <c r="TPJ132" s="42">
        <f t="shared" si="878"/>
        <v>0</v>
      </c>
      <c r="TPK132" s="42" t="e">
        <f>SUM(TPKM28:TPKM32)</f>
        <v>#NAME?</v>
      </c>
      <c r="TPL132" s="42">
        <f t="shared" si="878"/>
        <v>0</v>
      </c>
      <c r="TPM132" s="42">
        <f t="shared" si="878"/>
        <v>0</v>
      </c>
      <c r="TPN132" s="42">
        <f t="shared" si="878"/>
        <v>0</v>
      </c>
      <c r="TPO132" s="42">
        <f t="shared" si="878"/>
        <v>0</v>
      </c>
      <c r="TPP132" s="42">
        <f t="shared" si="878"/>
        <v>0</v>
      </c>
      <c r="TPQ132" s="42">
        <f t="shared" ref="TPQ132:TSB132" si="879">SUM(TPQ127:TPQ131)</f>
        <v>0</v>
      </c>
      <c r="TPR132" s="42">
        <f t="shared" si="879"/>
        <v>0</v>
      </c>
      <c r="TPS132" s="42">
        <f t="shared" si="879"/>
        <v>0</v>
      </c>
      <c r="TPT132" s="42">
        <f t="shared" si="879"/>
        <v>0</v>
      </c>
      <c r="TPU132" s="42">
        <f t="shared" si="879"/>
        <v>0</v>
      </c>
      <c r="TPV132" s="42">
        <f t="shared" si="879"/>
        <v>0</v>
      </c>
      <c r="TPW132" s="42">
        <f t="shared" si="879"/>
        <v>0</v>
      </c>
      <c r="TPX132" s="42">
        <f t="shared" si="879"/>
        <v>0</v>
      </c>
      <c r="TPY132" s="42">
        <f t="shared" si="879"/>
        <v>0</v>
      </c>
      <c r="TPZ132" s="42">
        <f t="shared" si="879"/>
        <v>0</v>
      </c>
      <c r="TQA132" s="42">
        <f t="shared" si="879"/>
        <v>0</v>
      </c>
      <c r="TQB132" s="42">
        <f t="shared" si="879"/>
        <v>0</v>
      </c>
      <c r="TQC132" s="42">
        <f t="shared" si="879"/>
        <v>0</v>
      </c>
      <c r="TQD132" s="42">
        <f t="shared" si="879"/>
        <v>0</v>
      </c>
      <c r="TQE132" s="42">
        <f t="shared" si="879"/>
        <v>0</v>
      </c>
      <c r="TQF132" s="42">
        <f t="shared" si="879"/>
        <v>0</v>
      </c>
      <c r="TQG132" s="42">
        <f t="shared" si="879"/>
        <v>0</v>
      </c>
      <c r="TQH132" s="42">
        <f t="shared" si="879"/>
        <v>0</v>
      </c>
      <c r="TQI132" s="42">
        <f t="shared" si="879"/>
        <v>0</v>
      </c>
      <c r="TQJ132" s="42">
        <f t="shared" si="879"/>
        <v>0</v>
      </c>
      <c r="TQK132" s="42" t="e">
        <f>SUM(TQKM28:TQKM32)</f>
        <v>#NAME?</v>
      </c>
      <c r="TQL132" s="42">
        <f t="shared" si="879"/>
        <v>0</v>
      </c>
      <c r="TQM132" s="42">
        <f t="shared" si="879"/>
        <v>0</v>
      </c>
      <c r="TQN132" s="42">
        <f t="shared" si="879"/>
        <v>0</v>
      </c>
      <c r="TQO132" s="42">
        <f t="shared" si="879"/>
        <v>0</v>
      </c>
      <c r="TQP132" s="42">
        <f t="shared" si="879"/>
        <v>0</v>
      </c>
      <c r="TQQ132" s="42">
        <f t="shared" si="879"/>
        <v>0</v>
      </c>
      <c r="TQR132" s="42">
        <f t="shared" si="879"/>
        <v>0</v>
      </c>
      <c r="TQS132" s="42">
        <f t="shared" si="879"/>
        <v>0</v>
      </c>
      <c r="TQT132" s="42">
        <f t="shared" si="879"/>
        <v>0</v>
      </c>
      <c r="TQU132" s="42">
        <f t="shared" si="879"/>
        <v>0</v>
      </c>
      <c r="TQV132" s="42">
        <f t="shared" si="879"/>
        <v>0</v>
      </c>
      <c r="TQW132" s="42">
        <f t="shared" si="879"/>
        <v>0</v>
      </c>
      <c r="TQX132" s="42">
        <f t="shared" si="879"/>
        <v>0</v>
      </c>
      <c r="TQY132" s="42">
        <f t="shared" si="879"/>
        <v>0</v>
      </c>
      <c r="TQZ132" s="42">
        <f t="shared" si="879"/>
        <v>0</v>
      </c>
      <c r="TRA132" s="42">
        <f t="shared" si="879"/>
        <v>0</v>
      </c>
      <c r="TRB132" s="42">
        <f t="shared" si="879"/>
        <v>0</v>
      </c>
      <c r="TRC132" s="42">
        <f t="shared" si="879"/>
        <v>0</v>
      </c>
      <c r="TRD132" s="42">
        <f t="shared" si="879"/>
        <v>0</v>
      </c>
      <c r="TRE132" s="42">
        <f t="shared" si="879"/>
        <v>0</v>
      </c>
      <c r="TRF132" s="42">
        <f t="shared" si="879"/>
        <v>0</v>
      </c>
      <c r="TRG132" s="42">
        <f t="shared" si="879"/>
        <v>0</v>
      </c>
      <c r="TRH132" s="42">
        <f t="shared" si="879"/>
        <v>0</v>
      </c>
      <c r="TRI132" s="42">
        <f t="shared" si="879"/>
        <v>0</v>
      </c>
      <c r="TRJ132" s="42">
        <f t="shared" si="879"/>
        <v>0</v>
      </c>
      <c r="TRK132" s="42" t="e">
        <f>SUM(TRKM28:TRKM32)</f>
        <v>#NAME?</v>
      </c>
      <c r="TRL132" s="42">
        <f t="shared" si="879"/>
        <v>0</v>
      </c>
      <c r="TRM132" s="42">
        <f t="shared" si="879"/>
        <v>0</v>
      </c>
      <c r="TRN132" s="42">
        <f t="shared" si="879"/>
        <v>0</v>
      </c>
      <c r="TRO132" s="42">
        <f t="shared" si="879"/>
        <v>0</v>
      </c>
      <c r="TRP132" s="42">
        <f t="shared" si="879"/>
        <v>0</v>
      </c>
      <c r="TRQ132" s="42">
        <f t="shared" si="879"/>
        <v>0</v>
      </c>
      <c r="TRR132" s="42">
        <f t="shared" si="879"/>
        <v>0</v>
      </c>
      <c r="TRS132" s="42">
        <f t="shared" si="879"/>
        <v>0</v>
      </c>
      <c r="TRT132" s="42">
        <f t="shared" si="879"/>
        <v>0</v>
      </c>
      <c r="TRU132" s="42">
        <f t="shared" si="879"/>
        <v>0</v>
      </c>
      <c r="TRV132" s="42">
        <f t="shared" si="879"/>
        <v>0</v>
      </c>
      <c r="TRW132" s="42">
        <f t="shared" si="879"/>
        <v>0</v>
      </c>
      <c r="TRX132" s="42">
        <f t="shared" si="879"/>
        <v>0</v>
      </c>
      <c r="TRY132" s="42">
        <f t="shared" si="879"/>
        <v>0</v>
      </c>
      <c r="TRZ132" s="42">
        <f t="shared" si="879"/>
        <v>0</v>
      </c>
      <c r="TSA132" s="42">
        <f t="shared" si="879"/>
        <v>0</v>
      </c>
      <c r="TSB132" s="42">
        <f t="shared" si="879"/>
        <v>0</v>
      </c>
      <c r="TSC132" s="42">
        <f t="shared" ref="TSC132:TUN132" si="880">SUM(TSC127:TSC131)</f>
        <v>0</v>
      </c>
      <c r="TSD132" s="42">
        <f t="shared" si="880"/>
        <v>0</v>
      </c>
      <c r="TSE132" s="42">
        <f t="shared" si="880"/>
        <v>0</v>
      </c>
      <c r="TSF132" s="42">
        <f t="shared" si="880"/>
        <v>0</v>
      </c>
      <c r="TSG132" s="42">
        <f t="shared" si="880"/>
        <v>0</v>
      </c>
      <c r="TSH132" s="42">
        <f t="shared" si="880"/>
        <v>0</v>
      </c>
      <c r="TSI132" s="42">
        <f t="shared" si="880"/>
        <v>0</v>
      </c>
      <c r="TSJ132" s="42">
        <f t="shared" si="880"/>
        <v>0</v>
      </c>
      <c r="TSK132" s="42" t="e">
        <f>SUM(TSKM28:TSKM32)</f>
        <v>#NAME?</v>
      </c>
      <c r="TSL132" s="42">
        <f t="shared" si="880"/>
        <v>0</v>
      </c>
      <c r="TSM132" s="42">
        <f t="shared" si="880"/>
        <v>0</v>
      </c>
      <c r="TSN132" s="42">
        <f t="shared" si="880"/>
        <v>0</v>
      </c>
      <c r="TSO132" s="42">
        <f t="shared" si="880"/>
        <v>0</v>
      </c>
      <c r="TSP132" s="42">
        <f t="shared" si="880"/>
        <v>0</v>
      </c>
      <c r="TSQ132" s="42">
        <f t="shared" si="880"/>
        <v>0</v>
      </c>
      <c r="TSR132" s="42">
        <f t="shared" si="880"/>
        <v>0</v>
      </c>
      <c r="TSS132" s="42">
        <f t="shared" si="880"/>
        <v>0</v>
      </c>
      <c r="TST132" s="42">
        <f t="shared" si="880"/>
        <v>0</v>
      </c>
      <c r="TSU132" s="42">
        <f t="shared" si="880"/>
        <v>0</v>
      </c>
      <c r="TSV132" s="42">
        <f t="shared" si="880"/>
        <v>0</v>
      </c>
      <c r="TSW132" s="42">
        <f t="shared" si="880"/>
        <v>0</v>
      </c>
      <c r="TSX132" s="42">
        <f t="shared" si="880"/>
        <v>0</v>
      </c>
      <c r="TSY132" s="42">
        <f t="shared" si="880"/>
        <v>0</v>
      </c>
      <c r="TSZ132" s="42">
        <f t="shared" si="880"/>
        <v>0</v>
      </c>
      <c r="TTA132" s="42">
        <f t="shared" si="880"/>
        <v>0</v>
      </c>
      <c r="TTB132" s="42">
        <f t="shared" si="880"/>
        <v>0</v>
      </c>
      <c r="TTC132" s="42">
        <f t="shared" si="880"/>
        <v>0</v>
      </c>
      <c r="TTD132" s="42">
        <f t="shared" si="880"/>
        <v>0</v>
      </c>
      <c r="TTE132" s="42">
        <f t="shared" si="880"/>
        <v>0</v>
      </c>
      <c r="TTF132" s="42">
        <f t="shared" si="880"/>
        <v>0</v>
      </c>
      <c r="TTG132" s="42">
        <f t="shared" si="880"/>
        <v>0</v>
      </c>
      <c r="TTH132" s="42">
        <f t="shared" si="880"/>
        <v>0</v>
      </c>
      <c r="TTI132" s="42">
        <f t="shared" si="880"/>
        <v>0</v>
      </c>
      <c r="TTJ132" s="42">
        <f t="shared" si="880"/>
        <v>0</v>
      </c>
      <c r="TTK132" s="42" t="e">
        <f>SUM(TTKM28:TTKM32)</f>
        <v>#NAME?</v>
      </c>
      <c r="TTL132" s="42">
        <f t="shared" si="880"/>
        <v>0</v>
      </c>
      <c r="TTM132" s="42">
        <f t="shared" si="880"/>
        <v>0</v>
      </c>
      <c r="TTN132" s="42">
        <f t="shared" si="880"/>
        <v>0</v>
      </c>
      <c r="TTO132" s="42">
        <f t="shared" si="880"/>
        <v>0</v>
      </c>
      <c r="TTP132" s="42">
        <f t="shared" si="880"/>
        <v>0</v>
      </c>
      <c r="TTQ132" s="42">
        <f t="shared" si="880"/>
        <v>0</v>
      </c>
      <c r="TTR132" s="42">
        <f t="shared" si="880"/>
        <v>0</v>
      </c>
      <c r="TTS132" s="42">
        <f t="shared" si="880"/>
        <v>0</v>
      </c>
      <c r="TTT132" s="42">
        <f t="shared" si="880"/>
        <v>0</v>
      </c>
      <c r="TTU132" s="42">
        <f t="shared" si="880"/>
        <v>0</v>
      </c>
      <c r="TTV132" s="42">
        <f t="shared" si="880"/>
        <v>0</v>
      </c>
      <c r="TTW132" s="42">
        <f t="shared" si="880"/>
        <v>0</v>
      </c>
      <c r="TTX132" s="42">
        <f t="shared" si="880"/>
        <v>0</v>
      </c>
      <c r="TTY132" s="42">
        <f t="shared" si="880"/>
        <v>0</v>
      </c>
      <c r="TTZ132" s="42">
        <f t="shared" si="880"/>
        <v>0</v>
      </c>
      <c r="TUA132" s="42">
        <f t="shared" si="880"/>
        <v>0</v>
      </c>
      <c r="TUB132" s="42">
        <f t="shared" si="880"/>
        <v>0</v>
      </c>
      <c r="TUC132" s="42">
        <f t="shared" si="880"/>
        <v>0</v>
      </c>
      <c r="TUD132" s="42">
        <f t="shared" si="880"/>
        <v>0</v>
      </c>
      <c r="TUE132" s="42">
        <f t="shared" si="880"/>
        <v>0</v>
      </c>
      <c r="TUF132" s="42">
        <f t="shared" si="880"/>
        <v>0</v>
      </c>
      <c r="TUG132" s="42">
        <f t="shared" si="880"/>
        <v>0</v>
      </c>
      <c r="TUH132" s="42">
        <f t="shared" si="880"/>
        <v>0</v>
      </c>
      <c r="TUI132" s="42">
        <f t="shared" si="880"/>
        <v>0</v>
      </c>
      <c r="TUJ132" s="42">
        <f t="shared" si="880"/>
        <v>0</v>
      </c>
      <c r="TUK132" s="42" t="e">
        <f>SUM(TUKM28:TUKM32)</f>
        <v>#NAME?</v>
      </c>
      <c r="TUL132" s="42">
        <f t="shared" si="880"/>
        <v>0</v>
      </c>
      <c r="TUM132" s="42">
        <f t="shared" si="880"/>
        <v>0</v>
      </c>
      <c r="TUN132" s="42">
        <f t="shared" si="880"/>
        <v>0</v>
      </c>
      <c r="TUO132" s="42">
        <f t="shared" ref="TUO132:TWZ132" si="881">SUM(TUO127:TUO131)</f>
        <v>0</v>
      </c>
      <c r="TUP132" s="42">
        <f t="shared" si="881"/>
        <v>0</v>
      </c>
      <c r="TUQ132" s="42">
        <f t="shared" si="881"/>
        <v>0</v>
      </c>
      <c r="TUR132" s="42">
        <f t="shared" si="881"/>
        <v>0</v>
      </c>
      <c r="TUS132" s="42">
        <f t="shared" si="881"/>
        <v>0</v>
      </c>
      <c r="TUT132" s="42">
        <f t="shared" si="881"/>
        <v>0</v>
      </c>
      <c r="TUU132" s="42">
        <f t="shared" si="881"/>
        <v>0</v>
      </c>
      <c r="TUV132" s="42">
        <f t="shared" si="881"/>
        <v>0</v>
      </c>
      <c r="TUW132" s="42">
        <f t="shared" si="881"/>
        <v>0</v>
      </c>
      <c r="TUX132" s="42">
        <f t="shared" si="881"/>
        <v>0</v>
      </c>
      <c r="TUY132" s="42">
        <f t="shared" si="881"/>
        <v>0</v>
      </c>
      <c r="TUZ132" s="42">
        <f t="shared" si="881"/>
        <v>0</v>
      </c>
      <c r="TVA132" s="42">
        <f t="shared" si="881"/>
        <v>0</v>
      </c>
      <c r="TVB132" s="42">
        <f t="shared" si="881"/>
        <v>0</v>
      </c>
      <c r="TVC132" s="42">
        <f t="shared" si="881"/>
        <v>0</v>
      </c>
      <c r="TVD132" s="42">
        <f t="shared" si="881"/>
        <v>0</v>
      </c>
      <c r="TVE132" s="42">
        <f t="shared" si="881"/>
        <v>0</v>
      </c>
      <c r="TVF132" s="42">
        <f t="shared" si="881"/>
        <v>0</v>
      </c>
      <c r="TVG132" s="42">
        <f t="shared" si="881"/>
        <v>0</v>
      </c>
      <c r="TVH132" s="42">
        <f t="shared" si="881"/>
        <v>0</v>
      </c>
      <c r="TVI132" s="42">
        <f t="shared" si="881"/>
        <v>0</v>
      </c>
      <c r="TVJ132" s="42">
        <f t="shared" si="881"/>
        <v>0</v>
      </c>
      <c r="TVK132" s="42" t="e">
        <f>SUM(TVKM28:TVKM32)</f>
        <v>#NAME?</v>
      </c>
      <c r="TVL132" s="42">
        <f t="shared" si="881"/>
        <v>0</v>
      </c>
      <c r="TVM132" s="42">
        <f t="shared" si="881"/>
        <v>0</v>
      </c>
      <c r="TVN132" s="42">
        <f t="shared" si="881"/>
        <v>0</v>
      </c>
      <c r="TVO132" s="42">
        <f t="shared" si="881"/>
        <v>0</v>
      </c>
      <c r="TVP132" s="42">
        <f t="shared" si="881"/>
        <v>0</v>
      </c>
      <c r="TVQ132" s="42">
        <f t="shared" si="881"/>
        <v>0</v>
      </c>
      <c r="TVR132" s="42">
        <f t="shared" si="881"/>
        <v>0</v>
      </c>
      <c r="TVS132" s="42">
        <f t="shared" si="881"/>
        <v>0</v>
      </c>
      <c r="TVT132" s="42">
        <f t="shared" si="881"/>
        <v>0</v>
      </c>
      <c r="TVU132" s="42">
        <f t="shared" si="881"/>
        <v>0</v>
      </c>
      <c r="TVV132" s="42">
        <f t="shared" si="881"/>
        <v>0</v>
      </c>
      <c r="TVW132" s="42">
        <f t="shared" si="881"/>
        <v>0</v>
      </c>
      <c r="TVX132" s="42">
        <f t="shared" si="881"/>
        <v>0</v>
      </c>
      <c r="TVY132" s="42">
        <f t="shared" si="881"/>
        <v>0</v>
      </c>
      <c r="TVZ132" s="42">
        <f t="shared" si="881"/>
        <v>0</v>
      </c>
      <c r="TWA132" s="42">
        <f t="shared" si="881"/>
        <v>0</v>
      </c>
      <c r="TWB132" s="42">
        <f t="shared" si="881"/>
        <v>0</v>
      </c>
      <c r="TWC132" s="42">
        <f t="shared" si="881"/>
        <v>0</v>
      </c>
      <c r="TWD132" s="42">
        <f t="shared" si="881"/>
        <v>0</v>
      </c>
      <c r="TWE132" s="42">
        <f t="shared" si="881"/>
        <v>0</v>
      </c>
      <c r="TWF132" s="42">
        <f t="shared" si="881"/>
        <v>0</v>
      </c>
      <c r="TWG132" s="42">
        <f t="shared" si="881"/>
        <v>0</v>
      </c>
      <c r="TWH132" s="42">
        <f t="shared" si="881"/>
        <v>0</v>
      </c>
      <c r="TWI132" s="42">
        <f t="shared" si="881"/>
        <v>0</v>
      </c>
      <c r="TWJ132" s="42">
        <f t="shared" si="881"/>
        <v>0</v>
      </c>
      <c r="TWK132" s="42" t="e">
        <f>SUM(TWKM28:TWKM32)</f>
        <v>#NAME?</v>
      </c>
      <c r="TWL132" s="42">
        <f t="shared" si="881"/>
        <v>0</v>
      </c>
      <c r="TWM132" s="42">
        <f t="shared" si="881"/>
        <v>0</v>
      </c>
      <c r="TWN132" s="42">
        <f t="shared" si="881"/>
        <v>0</v>
      </c>
      <c r="TWO132" s="42">
        <f t="shared" si="881"/>
        <v>0</v>
      </c>
      <c r="TWP132" s="42">
        <f t="shared" si="881"/>
        <v>0</v>
      </c>
      <c r="TWQ132" s="42">
        <f t="shared" si="881"/>
        <v>0</v>
      </c>
      <c r="TWR132" s="42">
        <f t="shared" si="881"/>
        <v>0</v>
      </c>
      <c r="TWS132" s="42">
        <f t="shared" si="881"/>
        <v>0</v>
      </c>
      <c r="TWT132" s="42">
        <f t="shared" si="881"/>
        <v>0</v>
      </c>
      <c r="TWU132" s="42">
        <f t="shared" si="881"/>
        <v>0</v>
      </c>
      <c r="TWV132" s="42">
        <f t="shared" si="881"/>
        <v>0</v>
      </c>
      <c r="TWW132" s="42">
        <f t="shared" si="881"/>
        <v>0</v>
      </c>
      <c r="TWX132" s="42">
        <f t="shared" si="881"/>
        <v>0</v>
      </c>
      <c r="TWY132" s="42">
        <f t="shared" si="881"/>
        <v>0</v>
      </c>
      <c r="TWZ132" s="42">
        <f t="shared" si="881"/>
        <v>0</v>
      </c>
      <c r="TXA132" s="42">
        <f t="shared" ref="TXA132:TZL132" si="882">SUM(TXA127:TXA131)</f>
        <v>0</v>
      </c>
      <c r="TXB132" s="42">
        <f t="shared" si="882"/>
        <v>0</v>
      </c>
      <c r="TXC132" s="42">
        <f t="shared" si="882"/>
        <v>0</v>
      </c>
      <c r="TXD132" s="42">
        <f t="shared" si="882"/>
        <v>0</v>
      </c>
      <c r="TXE132" s="42">
        <f t="shared" si="882"/>
        <v>0</v>
      </c>
      <c r="TXF132" s="42">
        <f t="shared" si="882"/>
        <v>0</v>
      </c>
      <c r="TXG132" s="42">
        <f t="shared" si="882"/>
        <v>0</v>
      </c>
      <c r="TXH132" s="42">
        <f t="shared" si="882"/>
        <v>0</v>
      </c>
      <c r="TXI132" s="42">
        <f t="shared" si="882"/>
        <v>0</v>
      </c>
      <c r="TXJ132" s="42">
        <f t="shared" si="882"/>
        <v>0</v>
      </c>
      <c r="TXK132" s="42" t="e">
        <f>SUM(TXKM28:TXKM32)</f>
        <v>#NAME?</v>
      </c>
      <c r="TXL132" s="42">
        <f t="shared" si="882"/>
        <v>0</v>
      </c>
      <c r="TXM132" s="42">
        <f t="shared" si="882"/>
        <v>0</v>
      </c>
      <c r="TXN132" s="42">
        <f t="shared" si="882"/>
        <v>0</v>
      </c>
      <c r="TXO132" s="42">
        <f t="shared" si="882"/>
        <v>0</v>
      </c>
      <c r="TXP132" s="42">
        <f t="shared" si="882"/>
        <v>0</v>
      </c>
      <c r="TXQ132" s="42">
        <f t="shared" si="882"/>
        <v>0</v>
      </c>
      <c r="TXR132" s="42">
        <f t="shared" si="882"/>
        <v>0</v>
      </c>
      <c r="TXS132" s="42">
        <f t="shared" si="882"/>
        <v>0</v>
      </c>
      <c r="TXT132" s="42">
        <f t="shared" si="882"/>
        <v>0</v>
      </c>
      <c r="TXU132" s="42">
        <f t="shared" si="882"/>
        <v>0</v>
      </c>
      <c r="TXV132" s="42">
        <f t="shared" si="882"/>
        <v>0</v>
      </c>
      <c r="TXW132" s="42">
        <f t="shared" si="882"/>
        <v>0</v>
      </c>
      <c r="TXX132" s="42">
        <f t="shared" si="882"/>
        <v>0</v>
      </c>
      <c r="TXY132" s="42">
        <f t="shared" si="882"/>
        <v>0</v>
      </c>
      <c r="TXZ132" s="42">
        <f t="shared" si="882"/>
        <v>0</v>
      </c>
      <c r="TYA132" s="42">
        <f t="shared" si="882"/>
        <v>0</v>
      </c>
      <c r="TYB132" s="42">
        <f t="shared" si="882"/>
        <v>0</v>
      </c>
      <c r="TYC132" s="42">
        <f t="shared" si="882"/>
        <v>0</v>
      </c>
      <c r="TYD132" s="42">
        <f t="shared" si="882"/>
        <v>0</v>
      </c>
      <c r="TYE132" s="42">
        <f t="shared" si="882"/>
        <v>0</v>
      </c>
      <c r="TYF132" s="42">
        <f t="shared" si="882"/>
        <v>0</v>
      </c>
      <c r="TYG132" s="42">
        <f t="shared" si="882"/>
        <v>0</v>
      </c>
      <c r="TYH132" s="42">
        <f t="shared" si="882"/>
        <v>0</v>
      </c>
      <c r="TYI132" s="42">
        <f t="shared" si="882"/>
        <v>0</v>
      </c>
      <c r="TYJ132" s="42">
        <f t="shared" si="882"/>
        <v>0</v>
      </c>
      <c r="TYK132" s="42" t="e">
        <f>SUM(TYKM28:TYKM32)</f>
        <v>#NAME?</v>
      </c>
      <c r="TYL132" s="42">
        <f t="shared" si="882"/>
        <v>0</v>
      </c>
      <c r="TYM132" s="42">
        <f t="shared" si="882"/>
        <v>0</v>
      </c>
      <c r="TYN132" s="42">
        <f t="shared" si="882"/>
        <v>0</v>
      </c>
      <c r="TYO132" s="42">
        <f t="shared" si="882"/>
        <v>0</v>
      </c>
      <c r="TYP132" s="42">
        <f t="shared" si="882"/>
        <v>0</v>
      </c>
      <c r="TYQ132" s="42">
        <f t="shared" si="882"/>
        <v>0</v>
      </c>
      <c r="TYR132" s="42">
        <f t="shared" si="882"/>
        <v>0</v>
      </c>
      <c r="TYS132" s="42">
        <f t="shared" si="882"/>
        <v>0</v>
      </c>
      <c r="TYT132" s="42">
        <f t="shared" si="882"/>
        <v>0</v>
      </c>
      <c r="TYU132" s="42">
        <f t="shared" si="882"/>
        <v>0</v>
      </c>
      <c r="TYV132" s="42">
        <f t="shared" si="882"/>
        <v>0</v>
      </c>
      <c r="TYW132" s="42">
        <f t="shared" si="882"/>
        <v>0</v>
      </c>
      <c r="TYX132" s="42">
        <f t="shared" si="882"/>
        <v>0</v>
      </c>
      <c r="TYY132" s="42">
        <f t="shared" si="882"/>
        <v>0</v>
      </c>
      <c r="TYZ132" s="42">
        <f t="shared" si="882"/>
        <v>0</v>
      </c>
      <c r="TZA132" s="42">
        <f t="shared" si="882"/>
        <v>0</v>
      </c>
      <c r="TZB132" s="42">
        <f t="shared" si="882"/>
        <v>0</v>
      </c>
      <c r="TZC132" s="42">
        <f t="shared" si="882"/>
        <v>0</v>
      </c>
      <c r="TZD132" s="42">
        <f t="shared" si="882"/>
        <v>0</v>
      </c>
      <c r="TZE132" s="42">
        <f t="shared" si="882"/>
        <v>0</v>
      </c>
      <c r="TZF132" s="42">
        <f t="shared" si="882"/>
        <v>0</v>
      </c>
      <c r="TZG132" s="42">
        <f t="shared" si="882"/>
        <v>0</v>
      </c>
      <c r="TZH132" s="42">
        <f t="shared" si="882"/>
        <v>0</v>
      </c>
      <c r="TZI132" s="42">
        <f t="shared" si="882"/>
        <v>0</v>
      </c>
      <c r="TZJ132" s="42">
        <f t="shared" si="882"/>
        <v>0</v>
      </c>
      <c r="TZK132" s="42" t="e">
        <f>SUM(TZKM28:TZKM32)</f>
        <v>#NAME?</v>
      </c>
      <c r="TZL132" s="42">
        <f t="shared" si="882"/>
        <v>0</v>
      </c>
      <c r="TZM132" s="42">
        <f t="shared" ref="TZM132:UBX132" si="883">SUM(TZM127:TZM131)</f>
        <v>0</v>
      </c>
      <c r="TZN132" s="42">
        <f t="shared" si="883"/>
        <v>0</v>
      </c>
      <c r="TZO132" s="42">
        <f t="shared" si="883"/>
        <v>0</v>
      </c>
      <c r="TZP132" s="42">
        <f t="shared" si="883"/>
        <v>0</v>
      </c>
      <c r="TZQ132" s="42">
        <f t="shared" si="883"/>
        <v>0</v>
      </c>
      <c r="TZR132" s="42">
        <f t="shared" si="883"/>
        <v>0</v>
      </c>
      <c r="TZS132" s="42">
        <f t="shared" si="883"/>
        <v>0</v>
      </c>
      <c r="TZT132" s="42">
        <f t="shared" si="883"/>
        <v>0</v>
      </c>
      <c r="TZU132" s="42">
        <f t="shared" si="883"/>
        <v>0</v>
      </c>
      <c r="TZV132" s="42">
        <f t="shared" si="883"/>
        <v>0</v>
      </c>
      <c r="TZW132" s="42">
        <f t="shared" si="883"/>
        <v>0</v>
      </c>
      <c r="TZX132" s="42">
        <f t="shared" si="883"/>
        <v>0</v>
      </c>
      <c r="TZY132" s="42">
        <f t="shared" si="883"/>
        <v>0</v>
      </c>
      <c r="TZZ132" s="42">
        <f t="shared" si="883"/>
        <v>0</v>
      </c>
      <c r="UAA132" s="42">
        <f t="shared" si="883"/>
        <v>0</v>
      </c>
      <c r="UAB132" s="42">
        <f t="shared" si="883"/>
        <v>0</v>
      </c>
      <c r="UAC132" s="42">
        <f t="shared" si="883"/>
        <v>0</v>
      </c>
      <c r="UAD132" s="42">
        <f t="shared" si="883"/>
        <v>0</v>
      </c>
      <c r="UAE132" s="42">
        <f t="shared" si="883"/>
        <v>0</v>
      </c>
      <c r="UAF132" s="42">
        <f t="shared" si="883"/>
        <v>0</v>
      </c>
      <c r="UAG132" s="42">
        <f t="shared" si="883"/>
        <v>0</v>
      </c>
      <c r="UAH132" s="42">
        <f t="shared" si="883"/>
        <v>0</v>
      </c>
      <c r="UAI132" s="42">
        <f t="shared" si="883"/>
        <v>0</v>
      </c>
      <c r="UAJ132" s="42">
        <f t="shared" si="883"/>
        <v>0</v>
      </c>
      <c r="UAK132" s="42" t="e">
        <f>SUM(UAKM28:UAKM32)</f>
        <v>#NAME?</v>
      </c>
      <c r="UAL132" s="42">
        <f t="shared" si="883"/>
        <v>0</v>
      </c>
      <c r="UAM132" s="42">
        <f t="shared" si="883"/>
        <v>0</v>
      </c>
      <c r="UAN132" s="42">
        <f t="shared" si="883"/>
        <v>0</v>
      </c>
      <c r="UAO132" s="42">
        <f t="shared" si="883"/>
        <v>0</v>
      </c>
      <c r="UAP132" s="42">
        <f t="shared" si="883"/>
        <v>0</v>
      </c>
      <c r="UAQ132" s="42">
        <f t="shared" si="883"/>
        <v>0</v>
      </c>
      <c r="UAR132" s="42">
        <f t="shared" si="883"/>
        <v>0</v>
      </c>
      <c r="UAS132" s="42">
        <f t="shared" si="883"/>
        <v>0</v>
      </c>
      <c r="UAT132" s="42">
        <f t="shared" si="883"/>
        <v>0</v>
      </c>
      <c r="UAU132" s="42">
        <f t="shared" si="883"/>
        <v>0</v>
      </c>
      <c r="UAV132" s="42">
        <f t="shared" si="883"/>
        <v>0</v>
      </c>
      <c r="UAW132" s="42">
        <f t="shared" si="883"/>
        <v>0</v>
      </c>
      <c r="UAX132" s="42">
        <f t="shared" si="883"/>
        <v>0</v>
      </c>
      <c r="UAY132" s="42">
        <f t="shared" si="883"/>
        <v>0</v>
      </c>
      <c r="UAZ132" s="42">
        <f t="shared" si="883"/>
        <v>0</v>
      </c>
      <c r="UBA132" s="42">
        <f t="shared" si="883"/>
        <v>0</v>
      </c>
      <c r="UBB132" s="42">
        <f t="shared" si="883"/>
        <v>0</v>
      </c>
      <c r="UBC132" s="42">
        <f t="shared" si="883"/>
        <v>0</v>
      </c>
      <c r="UBD132" s="42">
        <f t="shared" si="883"/>
        <v>0</v>
      </c>
      <c r="UBE132" s="42">
        <f t="shared" si="883"/>
        <v>0</v>
      </c>
      <c r="UBF132" s="42">
        <f t="shared" si="883"/>
        <v>0</v>
      </c>
      <c r="UBG132" s="42">
        <f t="shared" si="883"/>
        <v>0</v>
      </c>
      <c r="UBH132" s="42">
        <f t="shared" si="883"/>
        <v>0</v>
      </c>
      <c r="UBI132" s="42">
        <f t="shared" si="883"/>
        <v>0</v>
      </c>
      <c r="UBJ132" s="42">
        <f t="shared" si="883"/>
        <v>0</v>
      </c>
      <c r="UBK132" s="42" t="e">
        <f>SUM(UBKM28:UBKM32)</f>
        <v>#NAME?</v>
      </c>
      <c r="UBL132" s="42">
        <f t="shared" si="883"/>
        <v>0</v>
      </c>
      <c r="UBM132" s="42">
        <f t="shared" si="883"/>
        <v>0</v>
      </c>
      <c r="UBN132" s="42">
        <f t="shared" si="883"/>
        <v>0</v>
      </c>
      <c r="UBO132" s="42">
        <f t="shared" si="883"/>
        <v>0</v>
      </c>
      <c r="UBP132" s="42">
        <f t="shared" si="883"/>
        <v>0</v>
      </c>
      <c r="UBQ132" s="42">
        <f t="shared" si="883"/>
        <v>0</v>
      </c>
      <c r="UBR132" s="42">
        <f t="shared" si="883"/>
        <v>0</v>
      </c>
      <c r="UBS132" s="42">
        <f t="shared" si="883"/>
        <v>0</v>
      </c>
      <c r="UBT132" s="42">
        <f t="shared" si="883"/>
        <v>0</v>
      </c>
      <c r="UBU132" s="42">
        <f t="shared" si="883"/>
        <v>0</v>
      </c>
      <c r="UBV132" s="42">
        <f t="shared" si="883"/>
        <v>0</v>
      </c>
      <c r="UBW132" s="42">
        <f t="shared" si="883"/>
        <v>0</v>
      </c>
      <c r="UBX132" s="42">
        <f t="shared" si="883"/>
        <v>0</v>
      </c>
      <c r="UBY132" s="42">
        <f t="shared" ref="UBY132:UEJ132" si="884">SUM(UBY127:UBY131)</f>
        <v>0</v>
      </c>
      <c r="UBZ132" s="42">
        <f t="shared" si="884"/>
        <v>0</v>
      </c>
      <c r="UCA132" s="42">
        <f t="shared" si="884"/>
        <v>0</v>
      </c>
      <c r="UCB132" s="42">
        <f t="shared" si="884"/>
        <v>0</v>
      </c>
      <c r="UCC132" s="42">
        <f t="shared" si="884"/>
        <v>0</v>
      </c>
      <c r="UCD132" s="42">
        <f t="shared" si="884"/>
        <v>0</v>
      </c>
      <c r="UCE132" s="42">
        <f t="shared" si="884"/>
        <v>0</v>
      </c>
      <c r="UCF132" s="42">
        <f t="shared" si="884"/>
        <v>0</v>
      </c>
      <c r="UCG132" s="42">
        <f t="shared" si="884"/>
        <v>0</v>
      </c>
      <c r="UCH132" s="42">
        <f t="shared" si="884"/>
        <v>0</v>
      </c>
      <c r="UCI132" s="42">
        <f t="shared" si="884"/>
        <v>0</v>
      </c>
      <c r="UCJ132" s="42">
        <f t="shared" si="884"/>
        <v>0</v>
      </c>
      <c r="UCK132" s="42" t="e">
        <f>SUM(UCKM28:UCKM32)</f>
        <v>#NAME?</v>
      </c>
      <c r="UCL132" s="42">
        <f t="shared" si="884"/>
        <v>0</v>
      </c>
      <c r="UCM132" s="42">
        <f t="shared" si="884"/>
        <v>0</v>
      </c>
      <c r="UCN132" s="42">
        <f t="shared" si="884"/>
        <v>0</v>
      </c>
      <c r="UCO132" s="42">
        <f t="shared" si="884"/>
        <v>0</v>
      </c>
      <c r="UCP132" s="42">
        <f t="shared" si="884"/>
        <v>0</v>
      </c>
      <c r="UCQ132" s="42">
        <f t="shared" si="884"/>
        <v>0</v>
      </c>
      <c r="UCR132" s="42">
        <f t="shared" si="884"/>
        <v>0</v>
      </c>
      <c r="UCS132" s="42">
        <f t="shared" si="884"/>
        <v>0</v>
      </c>
      <c r="UCT132" s="42">
        <f t="shared" si="884"/>
        <v>0</v>
      </c>
      <c r="UCU132" s="42">
        <f t="shared" si="884"/>
        <v>0</v>
      </c>
      <c r="UCV132" s="42">
        <f t="shared" si="884"/>
        <v>0</v>
      </c>
      <c r="UCW132" s="42">
        <f t="shared" si="884"/>
        <v>0</v>
      </c>
      <c r="UCX132" s="42">
        <f t="shared" si="884"/>
        <v>0</v>
      </c>
      <c r="UCY132" s="42">
        <f t="shared" si="884"/>
        <v>0</v>
      </c>
      <c r="UCZ132" s="42">
        <f t="shared" si="884"/>
        <v>0</v>
      </c>
      <c r="UDA132" s="42">
        <f t="shared" si="884"/>
        <v>0</v>
      </c>
      <c r="UDB132" s="42">
        <f t="shared" si="884"/>
        <v>0</v>
      </c>
      <c r="UDC132" s="42">
        <f t="shared" si="884"/>
        <v>0</v>
      </c>
      <c r="UDD132" s="42">
        <f t="shared" si="884"/>
        <v>0</v>
      </c>
      <c r="UDE132" s="42">
        <f t="shared" si="884"/>
        <v>0</v>
      </c>
      <c r="UDF132" s="42">
        <f t="shared" si="884"/>
        <v>0</v>
      </c>
      <c r="UDG132" s="42">
        <f t="shared" si="884"/>
        <v>0</v>
      </c>
      <c r="UDH132" s="42">
        <f t="shared" si="884"/>
        <v>0</v>
      </c>
      <c r="UDI132" s="42">
        <f t="shared" si="884"/>
        <v>0</v>
      </c>
      <c r="UDJ132" s="42">
        <f t="shared" si="884"/>
        <v>0</v>
      </c>
      <c r="UDK132" s="42" t="e">
        <f>SUM(UDKM28:UDKM32)</f>
        <v>#NAME?</v>
      </c>
      <c r="UDL132" s="42">
        <f t="shared" si="884"/>
        <v>0</v>
      </c>
      <c r="UDM132" s="42">
        <f t="shared" si="884"/>
        <v>0</v>
      </c>
      <c r="UDN132" s="42">
        <f t="shared" si="884"/>
        <v>0</v>
      </c>
      <c r="UDO132" s="42">
        <f t="shared" si="884"/>
        <v>0</v>
      </c>
      <c r="UDP132" s="42">
        <f t="shared" si="884"/>
        <v>0</v>
      </c>
      <c r="UDQ132" s="42">
        <f t="shared" si="884"/>
        <v>0</v>
      </c>
      <c r="UDR132" s="42">
        <f t="shared" si="884"/>
        <v>0</v>
      </c>
      <c r="UDS132" s="42">
        <f t="shared" si="884"/>
        <v>0</v>
      </c>
      <c r="UDT132" s="42">
        <f t="shared" si="884"/>
        <v>0</v>
      </c>
      <c r="UDU132" s="42">
        <f t="shared" si="884"/>
        <v>0</v>
      </c>
      <c r="UDV132" s="42">
        <f t="shared" si="884"/>
        <v>0</v>
      </c>
      <c r="UDW132" s="42">
        <f t="shared" si="884"/>
        <v>0</v>
      </c>
      <c r="UDX132" s="42">
        <f t="shared" si="884"/>
        <v>0</v>
      </c>
      <c r="UDY132" s="42">
        <f t="shared" si="884"/>
        <v>0</v>
      </c>
      <c r="UDZ132" s="42">
        <f t="shared" si="884"/>
        <v>0</v>
      </c>
      <c r="UEA132" s="42">
        <f t="shared" si="884"/>
        <v>0</v>
      </c>
      <c r="UEB132" s="42">
        <f t="shared" si="884"/>
        <v>0</v>
      </c>
      <c r="UEC132" s="42">
        <f t="shared" si="884"/>
        <v>0</v>
      </c>
      <c r="UED132" s="42">
        <f t="shared" si="884"/>
        <v>0</v>
      </c>
      <c r="UEE132" s="42">
        <f t="shared" si="884"/>
        <v>0</v>
      </c>
      <c r="UEF132" s="42">
        <f t="shared" si="884"/>
        <v>0</v>
      </c>
      <c r="UEG132" s="42">
        <f t="shared" si="884"/>
        <v>0</v>
      </c>
      <c r="UEH132" s="42">
        <f t="shared" si="884"/>
        <v>0</v>
      </c>
      <c r="UEI132" s="42">
        <f t="shared" si="884"/>
        <v>0</v>
      </c>
      <c r="UEJ132" s="42">
        <f t="shared" si="884"/>
        <v>0</v>
      </c>
      <c r="UEK132" s="42" t="e">
        <f>SUM(UEKM28:UEKM32)</f>
        <v>#NAME?</v>
      </c>
      <c r="UEL132" s="42">
        <f t="shared" ref="UEL132:UGV132" si="885">SUM(UEL127:UEL131)</f>
        <v>0</v>
      </c>
      <c r="UEM132" s="42">
        <f t="shared" si="885"/>
        <v>0</v>
      </c>
      <c r="UEN132" s="42">
        <f t="shared" si="885"/>
        <v>0</v>
      </c>
      <c r="UEO132" s="42">
        <f t="shared" si="885"/>
        <v>0</v>
      </c>
      <c r="UEP132" s="42">
        <f t="shared" si="885"/>
        <v>0</v>
      </c>
      <c r="UEQ132" s="42">
        <f t="shared" si="885"/>
        <v>0</v>
      </c>
      <c r="UER132" s="42">
        <f t="shared" si="885"/>
        <v>0</v>
      </c>
      <c r="UES132" s="42">
        <f t="shared" si="885"/>
        <v>0</v>
      </c>
      <c r="UET132" s="42">
        <f t="shared" si="885"/>
        <v>0</v>
      </c>
      <c r="UEU132" s="42">
        <f t="shared" si="885"/>
        <v>0</v>
      </c>
      <c r="UEV132" s="42">
        <f t="shared" si="885"/>
        <v>0</v>
      </c>
      <c r="UEW132" s="42">
        <f t="shared" si="885"/>
        <v>0</v>
      </c>
      <c r="UEX132" s="42">
        <f t="shared" si="885"/>
        <v>0</v>
      </c>
      <c r="UEY132" s="42">
        <f t="shared" si="885"/>
        <v>0</v>
      </c>
      <c r="UEZ132" s="42">
        <f t="shared" si="885"/>
        <v>0</v>
      </c>
      <c r="UFA132" s="42">
        <f t="shared" si="885"/>
        <v>0</v>
      </c>
      <c r="UFB132" s="42">
        <f t="shared" si="885"/>
        <v>0</v>
      </c>
      <c r="UFC132" s="42">
        <f t="shared" si="885"/>
        <v>0</v>
      </c>
      <c r="UFD132" s="42">
        <f t="shared" si="885"/>
        <v>0</v>
      </c>
      <c r="UFE132" s="42">
        <f t="shared" si="885"/>
        <v>0</v>
      </c>
      <c r="UFF132" s="42">
        <f t="shared" si="885"/>
        <v>0</v>
      </c>
      <c r="UFG132" s="42">
        <f t="shared" si="885"/>
        <v>0</v>
      </c>
      <c r="UFH132" s="42">
        <f t="shared" si="885"/>
        <v>0</v>
      </c>
      <c r="UFI132" s="42">
        <f t="shared" si="885"/>
        <v>0</v>
      </c>
      <c r="UFJ132" s="42">
        <f t="shared" si="885"/>
        <v>0</v>
      </c>
      <c r="UFK132" s="42" t="e">
        <f>SUM(UFKM28:UFKM32)</f>
        <v>#NAME?</v>
      </c>
      <c r="UFL132" s="42">
        <f t="shared" si="885"/>
        <v>0</v>
      </c>
      <c r="UFM132" s="42">
        <f t="shared" si="885"/>
        <v>0</v>
      </c>
      <c r="UFN132" s="42">
        <f t="shared" si="885"/>
        <v>0</v>
      </c>
      <c r="UFO132" s="42">
        <f t="shared" si="885"/>
        <v>0</v>
      </c>
      <c r="UFP132" s="42">
        <f t="shared" si="885"/>
        <v>0</v>
      </c>
      <c r="UFQ132" s="42">
        <f t="shared" si="885"/>
        <v>0</v>
      </c>
      <c r="UFR132" s="42">
        <f t="shared" si="885"/>
        <v>0</v>
      </c>
      <c r="UFS132" s="42">
        <f t="shared" si="885"/>
        <v>0</v>
      </c>
      <c r="UFT132" s="42">
        <f t="shared" si="885"/>
        <v>0</v>
      </c>
      <c r="UFU132" s="42">
        <f t="shared" si="885"/>
        <v>0</v>
      </c>
      <c r="UFV132" s="42">
        <f t="shared" si="885"/>
        <v>0</v>
      </c>
      <c r="UFW132" s="42">
        <f t="shared" si="885"/>
        <v>0</v>
      </c>
      <c r="UFX132" s="42">
        <f t="shared" si="885"/>
        <v>0</v>
      </c>
      <c r="UFY132" s="42">
        <f t="shared" si="885"/>
        <v>0</v>
      </c>
      <c r="UFZ132" s="42">
        <f t="shared" si="885"/>
        <v>0</v>
      </c>
      <c r="UGA132" s="42">
        <f t="shared" si="885"/>
        <v>0</v>
      </c>
      <c r="UGB132" s="42">
        <f t="shared" si="885"/>
        <v>0</v>
      </c>
      <c r="UGC132" s="42">
        <f t="shared" si="885"/>
        <v>0</v>
      </c>
      <c r="UGD132" s="42">
        <f t="shared" si="885"/>
        <v>0</v>
      </c>
      <c r="UGE132" s="42">
        <f t="shared" si="885"/>
        <v>0</v>
      </c>
      <c r="UGF132" s="42">
        <f t="shared" si="885"/>
        <v>0</v>
      </c>
      <c r="UGG132" s="42">
        <f t="shared" si="885"/>
        <v>0</v>
      </c>
      <c r="UGH132" s="42">
        <f t="shared" si="885"/>
        <v>0</v>
      </c>
      <c r="UGI132" s="42">
        <f t="shared" si="885"/>
        <v>0</v>
      </c>
      <c r="UGJ132" s="42">
        <f t="shared" si="885"/>
        <v>0</v>
      </c>
      <c r="UGK132" s="42" t="e">
        <f>SUM(UGKM28:UGKM32)</f>
        <v>#NAME?</v>
      </c>
      <c r="UGL132" s="42">
        <f t="shared" si="885"/>
        <v>0</v>
      </c>
      <c r="UGM132" s="42">
        <f t="shared" si="885"/>
        <v>0</v>
      </c>
      <c r="UGN132" s="42">
        <f t="shared" si="885"/>
        <v>0</v>
      </c>
      <c r="UGO132" s="42">
        <f t="shared" si="885"/>
        <v>0</v>
      </c>
      <c r="UGP132" s="42">
        <f t="shared" si="885"/>
        <v>0</v>
      </c>
      <c r="UGQ132" s="42">
        <f t="shared" si="885"/>
        <v>0</v>
      </c>
      <c r="UGR132" s="42">
        <f t="shared" si="885"/>
        <v>0</v>
      </c>
      <c r="UGS132" s="42">
        <f t="shared" si="885"/>
        <v>0</v>
      </c>
      <c r="UGT132" s="42">
        <f t="shared" si="885"/>
        <v>0</v>
      </c>
      <c r="UGU132" s="42">
        <f t="shared" si="885"/>
        <v>0</v>
      </c>
      <c r="UGV132" s="42">
        <f t="shared" si="885"/>
        <v>0</v>
      </c>
      <c r="UGW132" s="42">
        <f t="shared" ref="UGW132:UJH132" si="886">SUM(UGW127:UGW131)</f>
        <v>0</v>
      </c>
      <c r="UGX132" s="42">
        <f t="shared" si="886"/>
        <v>0</v>
      </c>
      <c r="UGY132" s="42">
        <f t="shared" si="886"/>
        <v>0</v>
      </c>
      <c r="UGZ132" s="42">
        <f t="shared" si="886"/>
        <v>0</v>
      </c>
      <c r="UHA132" s="42">
        <f t="shared" si="886"/>
        <v>0</v>
      </c>
      <c r="UHB132" s="42">
        <f t="shared" si="886"/>
        <v>0</v>
      </c>
      <c r="UHC132" s="42">
        <f t="shared" si="886"/>
        <v>0</v>
      </c>
      <c r="UHD132" s="42">
        <f t="shared" si="886"/>
        <v>0</v>
      </c>
      <c r="UHE132" s="42">
        <f t="shared" si="886"/>
        <v>0</v>
      </c>
      <c r="UHF132" s="42">
        <f t="shared" si="886"/>
        <v>0</v>
      </c>
      <c r="UHG132" s="42">
        <f t="shared" si="886"/>
        <v>0</v>
      </c>
      <c r="UHH132" s="42">
        <f t="shared" si="886"/>
        <v>0</v>
      </c>
      <c r="UHI132" s="42">
        <f t="shared" si="886"/>
        <v>0</v>
      </c>
      <c r="UHJ132" s="42">
        <f t="shared" si="886"/>
        <v>0</v>
      </c>
      <c r="UHK132" s="42" t="e">
        <f>SUM(UHKM28:UHKM32)</f>
        <v>#NAME?</v>
      </c>
      <c r="UHL132" s="42">
        <f t="shared" si="886"/>
        <v>0</v>
      </c>
      <c r="UHM132" s="42">
        <f t="shared" si="886"/>
        <v>0</v>
      </c>
      <c r="UHN132" s="42">
        <f t="shared" si="886"/>
        <v>0</v>
      </c>
      <c r="UHO132" s="42">
        <f t="shared" si="886"/>
        <v>0</v>
      </c>
      <c r="UHP132" s="42">
        <f t="shared" si="886"/>
        <v>0</v>
      </c>
      <c r="UHQ132" s="42">
        <f t="shared" si="886"/>
        <v>0</v>
      </c>
      <c r="UHR132" s="42">
        <f t="shared" si="886"/>
        <v>0</v>
      </c>
      <c r="UHS132" s="42">
        <f t="shared" si="886"/>
        <v>0</v>
      </c>
      <c r="UHT132" s="42">
        <f t="shared" si="886"/>
        <v>0</v>
      </c>
      <c r="UHU132" s="42">
        <f t="shared" si="886"/>
        <v>0</v>
      </c>
      <c r="UHV132" s="42">
        <f t="shared" si="886"/>
        <v>0</v>
      </c>
      <c r="UHW132" s="42">
        <f t="shared" si="886"/>
        <v>0</v>
      </c>
      <c r="UHX132" s="42">
        <f t="shared" si="886"/>
        <v>0</v>
      </c>
      <c r="UHY132" s="42">
        <f t="shared" si="886"/>
        <v>0</v>
      </c>
      <c r="UHZ132" s="42">
        <f t="shared" si="886"/>
        <v>0</v>
      </c>
      <c r="UIA132" s="42">
        <f t="shared" si="886"/>
        <v>0</v>
      </c>
      <c r="UIB132" s="42">
        <f t="shared" si="886"/>
        <v>0</v>
      </c>
      <c r="UIC132" s="42">
        <f t="shared" si="886"/>
        <v>0</v>
      </c>
      <c r="UID132" s="42">
        <f t="shared" si="886"/>
        <v>0</v>
      </c>
      <c r="UIE132" s="42">
        <f t="shared" si="886"/>
        <v>0</v>
      </c>
      <c r="UIF132" s="42">
        <f t="shared" si="886"/>
        <v>0</v>
      </c>
      <c r="UIG132" s="42">
        <f t="shared" si="886"/>
        <v>0</v>
      </c>
      <c r="UIH132" s="42">
        <f t="shared" si="886"/>
        <v>0</v>
      </c>
      <c r="UII132" s="42">
        <f t="shared" si="886"/>
        <v>0</v>
      </c>
      <c r="UIJ132" s="42">
        <f t="shared" si="886"/>
        <v>0</v>
      </c>
      <c r="UIK132" s="42" t="e">
        <f>SUM(UIKM28:UIKM32)</f>
        <v>#NAME?</v>
      </c>
      <c r="UIL132" s="42">
        <f t="shared" si="886"/>
        <v>0</v>
      </c>
      <c r="UIM132" s="42">
        <f t="shared" si="886"/>
        <v>0</v>
      </c>
      <c r="UIN132" s="42">
        <f t="shared" si="886"/>
        <v>0</v>
      </c>
      <c r="UIO132" s="42">
        <f t="shared" si="886"/>
        <v>0</v>
      </c>
      <c r="UIP132" s="42">
        <f t="shared" si="886"/>
        <v>0</v>
      </c>
      <c r="UIQ132" s="42">
        <f t="shared" si="886"/>
        <v>0</v>
      </c>
      <c r="UIR132" s="42">
        <f t="shared" si="886"/>
        <v>0</v>
      </c>
      <c r="UIS132" s="42">
        <f t="shared" si="886"/>
        <v>0</v>
      </c>
      <c r="UIT132" s="42">
        <f t="shared" si="886"/>
        <v>0</v>
      </c>
      <c r="UIU132" s="42">
        <f t="shared" si="886"/>
        <v>0</v>
      </c>
      <c r="UIV132" s="42">
        <f t="shared" si="886"/>
        <v>0</v>
      </c>
      <c r="UIW132" s="42">
        <f t="shared" si="886"/>
        <v>0</v>
      </c>
      <c r="UIX132" s="42">
        <f t="shared" si="886"/>
        <v>0</v>
      </c>
      <c r="UIY132" s="42">
        <f t="shared" si="886"/>
        <v>0</v>
      </c>
      <c r="UIZ132" s="42">
        <f t="shared" si="886"/>
        <v>0</v>
      </c>
      <c r="UJA132" s="42">
        <f t="shared" si="886"/>
        <v>0</v>
      </c>
      <c r="UJB132" s="42">
        <f t="shared" si="886"/>
        <v>0</v>
      </c>
      <c r="UJC132" s="42">
        <f t="shared" si="886"/>
        <v>0</v>
      </c>
      <c r="UJD132" s="42">
        <f t="shared" si="886"/>
        <v>0</v>
      </c>
      <c r="UJE132" s="42">
        <f t="shared" si="886"/>
        <v>0</v>
      </c>
      <c r="UJF132" s="42">
        <f t="shared" si="886"/>
        <v>0</v>
      </c>
      <c r="UJG132" s="42">
        <f t="shared" si="886"/>
        <v>0</v>
      </c>
      <c r="UJH132" s="42">
        <f t="shared" si="886"/>
        <v>0</v>
      </c>
      <c r="UJI132" s="42">
        <f t="shared" ref="UJI132:ULT132" si="887">SUM(UJI127:UJI131)</f>
        <v>0</v>
      </c>
      <c r="UJJ132" s="42">
        <f t="shared" si="887"/>
        <v>0</v>
      </c>
      <c r="UJK132" s="42" t="e">
        <f>SUM(UJKM28:UJKM32)</f>
        <v>#NAME?</v>
      </c>
      <c r="UJL132" s="42">
        <f t="shared" si="887"/>
        <v>0</v>
      </c>
      <c r="UJM132" s="42">
        <f t="shared" si="887"/>
        <v>0</v>
      </c>
      <c r="UJN132" s="42">
        <f t="shared" si="887"/>
        <v>0</v>
      </c>
      <c r="UJO132" s="42">
        <f t="shared" si="887"/>
        <v>0</v>
      </c>
      <c r="UJP132" s="42">
        <f t="shared" si="887"/>
        <v>0</v>
      </c>
      <c r="UJQ132" s="42">
        <f t="shared" si="887"/>
        <v>0</v>
      </c>
      <c r="UJR132" s="42">
        <f t="shared" si="887"/>
        <v>0</v>
      </c>
      <c r="UJS132" s="42">
        <f t="shared" si="887"/>
        <v>0</v>
      </c>
      <c r="UJT132" s="42">
        <f t="shared" si="887"/>
        <v>0</v>
      </c>
      <c r="UJU132" s="42">
        <f t="shared" si="887"/>
        <v>0</v>
      </c>
      <c r="UJV132" s="42">
        <f t="shared" si="887"/>
        <v>0</v>
      </c>
      <c r="UJW132" s="42">
        <f t="shared" si="887"/>
        <v>0</v>
      </c>
      <c r="UJX132" s="42">
        <f t="shared" si="887"/>
        <v>0</v>
      </c>
      <c r="UJY132" s="42">
        <f t="shared" si="887"/>
        <v>0</v>
      </c>
      <c r="UJZ132" s="42">
        <f t="shared" si="887"/>
        <v>0</v>
      </c>
      <c r="UKA132" s="42">
        <f t="shared" si="887"/>
        <v>0</v>
      </c>
      <c r="UKB132" s="42">
        <f t="shared" si="887"/>
        <v>0</v>
      </c>
      <c r="UKC132" s="42">
        <f t="shared" si="887"/>
        <v>0</v>
      </c>
      <c r="UKD132" s="42">
        <f t="shared" si="887"/>
        <v>0</v>
      </c>
      <c r="UKE132" s="42">
        <f t="shared" si="887"/>
        <v>0</v>
      </c>
      <c r="UKF132" s="42">
        <f t="shared" si="887"/>
        <v>0</v>
      </c>
      <c r="UKG132" s="42">
        <f t="shared" si="887"/>
        <v>0</v>
      </c>
      <c r="UKH132" s="42">
        <f t="shared" si="887"/>
        <v>0</v>
      </c>
      <c r="UKI132" s="42">
        <f t="shared" si="887"/>
        <v>0</v>
      </c>
      <c r="UKJ132" s="42">
        <f t="shared" si="887"/>
        <v>0</v>
      </c>
      <c r="UKK132" s="42" t="e">
        <f>SUM(UKKM28:UKKM32)</f>
        <v>#NAME?</v>
      </c>
      <c r="UKL132" s="42">
        <f t="shared" si="887"/>
        <v>0</v>
      </c>
      <c r="UKM132" s="42">
        <f t="shared" si="887"/>
        <v>0</v>
      </c>
      <c r="UKN132" s="42">
        <f t="shared" si="887"/>
        <v>0</v>
      </c>
      <c r="UKO132" s="42">
        <f t="shared" si="887"/>
        <v>0</v>
      </c>
      <c r="UKP132" s="42">
        <f t="shared" si="887"/>
        <v>0</v>
      </c>
      <c r="UKQ132" s="42">
        <f t="shared" si="887"/>
        <v>0</v>
      </c>
      <c r="UKR132" s="42">
        <f t="shared" si="887"/>
        <v>0</v>
      </c>
      <c r="UKS132" s="42">
        <f t="shared" si="887"/>
        <v>0</v>
      </c>
      <c r="UKT132" s="42">
        <f t="shared" si="887"/>
        <v>0</v>
      </c>
      <c r="UKU132" s="42">
        <f t="shared" si="887"/>
        <v>0</v>
      </c>
      <c r="UKV132" s="42">
        <f t="shared" si="887"/>
        <v>0</v>
      </c>
      <c r="UKW132" s="42">
        <f t="shared" si="887"/>
        <v>0</v>
      </c>
      <c r="UKX132" s="42">
        <f t="shared" si="887"/>
        <v>0</v>
      </c>
      <c r="UKY132" s="42">
        <f t="shared" si="887"/>
        <v>0</v>
      </c>
      <c r="UKZ132" s="42">
        <f t="shared" si="887"/>
        <v>0</v>
      </c>
      <c r="ULA132" s="42">
        <f t="shared" si="887"/>
        <v>0</v>
      </c>
      <c r="ULB132" s="42">
        <f t="shared" si="887"/>
        <v>0</v>
      </c>
      <c r="ULC132" s="42">
        <f t="shared" si="887"/>
        <v>0</v>
      </c>
      <c r="ULD132" s="42">
        <f t="shared" si="887"/>
        <v>0</v>
      </c>
      <c r="ULE132" s="42">
        <f t="shared" si="887"/>
        <v>0</v>
      </c>
      <c r="ULF132" s="42">
        <f t="shared" si="887"/>
        <v>0</v>
      </c>
      <c r="ULG132" s="42">
        <f t="shared" si="887"/>
        <v>0</v>
      </c>
      <c r="ULH132" s="42">
        <f t="shared" si="887"/>
        <v>0</v>
      </c>
      <c r="ULI132" s="42">
        <f t="shared" si="887"/>
        <v>0</v>
      </c>
      <c r="ULJ132" s="42">
        <f t="shared" si="887"/>
        <v>0</v>
      </c>
      <c r="ULK132" s="42" t="e">
        <f>SUM(ULKM28:ULKM32)</f>
        <v>#NAME?</v>
      </c>
      <c r="ULL132" s="42">
        <f t="shared" si="887"/>
        <v>0</v>
      </c>
      <c r="ULM132" s="42">
        <f t="shared" si="887"/>
        <v>0</v>
      </c>
      <c r="ULN132" s="42">
        <f t="shared" si="887"/>
        <v>0</v>
      </c>
      <c r="ULO132" s="42">
        <f t="shared" si="887"/>
        <v>0</v>
      </c>
      <c r="ULP132" s="42">
        <f t="shared" si="887"/>
        <v>0</v>
      </c>
      <c r="ULQ132" s="42">
        <f t="shared" si="887"/>
        <v>0</v>
      </c>
      <c r="ULR132" s="42">
        <f t="shared" si="887"/>
        <v>0</v>
      </c>
      <c r="ULS132" s="42">
        <f t="shared" si="887"/>
        <v>0</v>
      </c>
      <c r="ULT132" s="42">
        <f t="shared" si="887"/>
        <v>0</v>
      </c>
      <c r="ULU132" s="42">
        <f t="shared" ref="ULU132:UOF132" si="888">SUM(ULU127:ULU131)</f>
        <v>0</v>
      </c>
      <c r="ULV132" s="42">
        <f t="shared" si="888"/>
        <v>0</v>
      </c>
      <c r="ULW132" s="42">
        <f t="shared" si="888"/>
        <v>0</v>
      </c>
      <c r="ULX132" s="42">
        <f t="shared" si="888"/>
        <v>0</v>
      </c>
      <c r="ULY132" s="42">
        <f t="shared" si="888"/>
        <v>0</v>
      </c>
      <c r="ULZ132" s="42">
        <f t="shared" si="888"/>
        <v>0</v>
      </c>
      <c r="UMA132" s="42">
        <f t="shared" si="888"/>
        <v>0</v>
      </c>
      <c r="UMB132" s="42">
        <f t="shared" si="888"/>
        <v>0</v>
      </c>
      <c r="UMC132" s="42">
        <f t="shared" si="888"/>
        <v>0</v>
      </c>
      <c r="UMD132" s="42">
        <f t="shared" si="888"/>
        <v>0</v>
      </c>
      <c r="UME132" s="42">
        <f t="shared" si="888"/>
        <v>0</v>
      </c>
      <c r="UMF132" s="42">
        <f t="shared" si="888"/>
        <v>0</v>
      </c>
      <c r="UMG132" s="42">
        <f t="shared" si="888"/>
        <v>0</v>
      </c>
      <c r="UMH132" s="42">
        <f t="shared" si="888"/>
        <v>0</v>
      </c>
      <c r="UMI132" s="42">
        <f t="shared" si="888"/>
        <v>0</v>
      </c>
      <c r="UMJ132" s="42">
        <f t="shared" si="888"/>
        <v>0</v>
      </c>
      <c r="UMK132" s="42" t="e">
        <f>SUM(UMKM28:UMKM32)</f>
        <v>#NAME?</v>
      </c>
      <c r="UML132" s="42">
        <f t="shared" si="888"/>
        <v>0</v>
      </c>
      <c r="UMM132" s="42">
        <f t="shared" si="888"/>
        <v>0</v>
      </c>
      <c r="UMN132" s="42">
        <f t="shared" si="888"/>
        <v>0</v>
      </c>
      <c r="UMO132" s="42">
        <f t="shared" si="888"/>
        <v>0</v>
      </c>
      <c r="UMP132" s="42">
        <f t="shared" si="888"/>
        <v>0</v>
      </c>
      <c r="UMQ132" s="42">
        <f t="shared" si="888"/>
        <v>0</v>
      </c>
      <c r="UMR132" s="42">
        <f t="shared" si="888"/>
        <v>0</v>
      </c>
      <c r="UMS132" s="42">
        <f t="shared" si="888"/>
        <v>0</v>
      </c>
      <c r="UMT132" s="42">
        <f t="shared" si="888"/>
        <v>0</v>
      </c>
      <c r="UMU132" s="42">
        <f t="shared" si="888"/>
        <v>0</v>
      </c>
      <c r="UMV132" s="42">
        <f t="shared" si="888"/>
        <v>0</v>
      </c>
      <c r="UMW132" s="42">
        <f t="shared" si="888"/>
        <v>0</v>
      </c>
      <c r="UMX132" s="42">
        <f t="shared" si="888"/>
        <v>0</v>
      </c>
      <c r="UMY132" s="42">
        <f t="shared" si="888"/>
        <v>0</v>
      </c>
      <c r="UMZ132" s="42">
        <f t="shared" si="888"/>
        <v>0</v>
      </c>
      <c r="UNA132" s="42">
        <f t="shared" si="888"/>
        <v>0</v>
      </c>
      <c r="UNB132" s="42">
        <f t="shared" si="888"/>
        <v>0</v>
      </c>
      <c r="UNC132" s="42">
        <f t="shared" si="888"/>
        <v>0</v>
      </c>
      <c r="UND132" s="42">
        <f t="shared" si="888"/>
        <v>0</v>
      </c>
      <c r="UNE132" s="42">
        <f t="shared" si="888"/>
        <v>0</v>
      </c>
      <c r="UNF132" s="42">
        <f t="shared" si="888"/>
        <v>0</v>
      </c>
      <c r="UNG132" s="42">
        <f t="shared" si="888"/>
        <v>0</v>
      </c>
      <c r="UNH132" s="42">
        <f t="shared" si="888"/>
        <v>0</v>
      </c>
      <c r="UNI132" s="42">
        <f t="shared" si="888"/>
        <v>0</v>
      </c>
      <c r="UNJ132" s="42">
        <f t="shared" si="888"/>
        <v>0</v>
      </c>
      <c r="UNK132" s="42" t="e">
        <f>SUM(UNKM28:UNKM32)</f>
        <v>#NAME?</v>
      </c>
      <c r="UNL132" s="42">
        <f t="shared" si="888"/>
        <v>0</v>
      </c>
      <c r="UNM132" s="42">
        <f t="shared" si="888"/>
        <v>0</v>
      </c>
      <c r="UNN132" s="42">
        <f t="shared" si="888"/>
        <v>0</v>
      </c>
      <c r="UNO132" s="42">
        <f t="shared" si="888"/>
        <v>0</v>
      </c>
      <c r="UNP132" s="42">
        <f t="shared" si="888"/>
        <v>0</v>
      </c>
      <c r="UNQ132" s="42">
        <f t="shared" si="888"/>
        <v>0</v>
      </c>
      <c r="UNR132" s="42">
        <f t="shared" si="888"/>
        <v>0</v>
      </c>
      <c r="UNS132" s="42">
        <f t="shared" si="888"/>
        <v>0</v>
      </c>
      <c r="UNT132" s="42">
        <f t="shared" si="888"/>
        <v>0</v>
      </c>
      <c r="UNU132" s="42">
        <f t="shared" si="888"/>
        <v>0</v>
      </c>
      <c r="UNV132" s="42">
        <f t="shared" si="888"/>
        <v>0</v>
      </c>
      <c r="UNW132" s="42">
        <f t="shared" si="888"/>
        <v>0</v>
      </c>
      <c r="UNX132" s="42">
        <f t="shared" si="888"/>
        <v>0</v>
      </c>
      <c r="UNY132" s="42">
        <f t="shared" si="888"/>
        <v>0</v>
      </c>
      <c r="UNZ132" s="42">
        <f t="shared" si="888"/>
        <v>0</v>
      </c>
      <c r="UOA132" s="42">
        <f t="shared" si="888"/>
        <v>0</v>
      </c>
      <c r="UOB132" s="42">
        <f t="shared" si="888"/>
        <v>0</v>
      </c>
      <c r="UOC132" s="42">
        <f t="shared" si="888"/>
        <v>0</v>
      </c>
      <c r="UOD132" s="42">
        <f t="shared" si="888"/>
        <v>0</v>
      </c>
      <c r="UOE132" s="42">
        <f t="shared" si="888"/>
        <v>0</v>
      </c>
      <c r="UOF132" s="42">
        <f t="shared" si="888"/>
        <v>0</v>
      </c>
      <c r="UOG132" s="42">
        <f t="shared" ref="UOG132:UQR132" si="889">SUM(UOG127:UOG131)</f>
        <v>0</v>
      </c>
      <c r="UOH132" s="42">
        <f t="shared" si="889"/>
        <v>0</v>
      </c>
      <c r="UOI132" s="42">
        <f t="shared" si="889"/>
        <v>0</v>
      </c>
      <c r="UOJ132" s="42">
        <f t="shared" si="889"/>
        <v>0</v>
      </c>
      <c r="UOK132" s="42" t="e">
        <f>SUM(UOKM28:UOKM32)</f>
        <v>#NAME?</v>
      </c>
      <c r="UOL132" s="42">
        <f t="shared" si="889"/>
        <v>0</v>
      </c>
      <c r="UOM132" s="42">
        <f t="shared" si="889"/>
        <v>0</v>
      </c>
      <c r="UON132" s="42">
        <f t="shared" si="889"/>
        <v>0</v>
      </c>
      <c r="UOO132" s="42">
        <f t="shared" si="889"/>
        <v>0</v>
      </c>
      <c r="UOP132" s="42">
        <f t="shared" si="889"/>
        <v>0</v>
      </c>
      <c r="UOQ132" s="42">
        <f t="shared" si="889"/>
        <v>0</v>
      </c>
      <c r="UOR132" s="42">
        <f t="shared" si="889"/>
        <v>0</v>
      </c>
      <c r="UOS132" s="42">
        <f t="shared" si="889"/>
        <v>0</v>
      </c>
      <c r="UOT132" s="42">
        <f t="shared" si="889"/>
        <v>0</v>
      </c>
      <c r="UOU132" s="42">
        <f t="shared" si="889"/>
        <v>0</v>
      </c>
      <c r="UOV132" s="42">
        <f t="shared" si="889"/>
        <v>0</v>
      </c>
      <c r="UOW132" s="42">
        <f t="shared" si="889"/>
        <v>0</v>
      </c>
      <c r="UOX132" s="42">
        <f t="shared" si="889"/>
        <v>0</v>
      </c>
      <c r="UOY132" s="42">
        <f t="shared" si="889"/>
        <v>0</v>
      </c>
      <c r="UOZ132" s="42">
        <f t="shared" si="889"/>
        <v>0</v>
      </c>
      <c r="UPA132" s="42">
        <f t="shared" si="889"/>
        <v>0</v>
      </c>
      <c r="UPB132" s="42">
        <f t="shared" si="889"/>
        <v>0</v>
      </c>
      <c r="UPC132" s="42">
        <f t="shared" si="889"/>
        <v>0</v>
      </c>
      <c r="UPD132" s="42">
        <f t="shared" si="889"/>
        <v>0</v>
      </c>
      <c r="UPE132" s="42">
        <f t="shared" si="889"/>
        <v>0</v>
      </c>
      <c r="UPF132" s="42">
        <f t="shared" si="889"/>
        <v>0</v>
      </c>
      <c r="UPG132" s="42">
        <f t="shared" si="889"/>
        <v>0</v>
      </c>
      <c r="UPH132" s="42">
        <f t="shared" si="889"/>
        <v>0</v>
      </c>
      <c r="UPI132" s="42">
        <f t="shared" si="889"/>
        <v>0</v>
      </c>
      <c r="UPJ132" s="42">
        <f t="shared" si="889"/>
        <v>0</v>
      </c>
      <c r="UPK132" s="42" t="e">
        <f>SUM(UPKM28:UPKM32)</f>
        <v>#NAME?</v>
      </c>
      <c r="UPL132" s="42">
        <f t="shared" si="889"/>
        <v>0</v>
      </c>
      <c r="UPM132" s="42">
        <f t="shared" si="889"/>
        <v>0</v>
      </c>
      <c r="UPN132" s="42">
        <f t="shared" si="889"/>
        <v>0</v>
      </c>
      <c r="UPO132" s="42">
        <f t="shared" si="889"/>
        <v>0</v>
      </c>
      <c r="UPP132" s="42">
        <f t="shared" si="889"/>
        <v>0</v>
      </c>
      <c r="UPQ132" s="42">
        <f t="shared" si="889"/>
        <v>0</v>
      </c>
      <c r="UPR132" s="42">
        <f t="shared" si="889"/>
        <v>0</v>
      </c>
      <c r="UPS132" s="42">
        <f t="shared" si="889"/>
        <v>0</v>
      </c>
      <c r="UPT132" s="42">
        <f t="shared" si="889"/>
        <v>0</v>
      </c>
      <c r="UPU132" s="42">
        <f t="shared" si="889"/>
        <v>0</v>
      </c>
      <c r="UPV132" s="42">
        <f t="shared" si="889"/>
        <v>0</v>
      </c>
      <c r="UPW132" s="42">
        <f t="shared" si="889"/>
        <v>0</v>
      </c>
      <c r="UPX132" s="42">
        <f t="shared" si="889"/>
        <v>0</v>
      </c>
      <c r="UPY132" s="42">
        <f t="shared" si="889"/>
        <v>0</v>
      </c>
      <c r="UPZ132" s="42">
        <f t="shared" si="889"/>
        <v>0</v>
      </c>
      <c r="UQA132" s="42">
        <f t="shared" si="889"/>
        <v>0</v>
      </c>
      <c r="UQB132" s="42">
        <f t="shared" si="889"/>
        <v>0</v>
      </c>
      <c r="UQC132" s="42">
        <f t="shared" si="889"/>
        <v>0</v>
      </c>
      <c r="UQD132" s="42">
        <f t="shared" si="889"/>
        <v>0</v>
      </c>
      <c r="UQE132" s="42">
        <f t="shared" si="889"/>
        <v>0</v>
      </c>
      <c r="UQF132" s="42">
        <f t="shared" si="889"/>
        <v>0</v>
      </c>
      <c r="UQG132" s="42">
        <f t="shared" si="889"/>
        <v>0</v>
      </c>
      <c r="UQH132" s="42">
        <f t="shared" si="889"/>
        <v>0</v>
      </c>
      <c r="UQI132" s="42">
        <f t="shared" si="889"/>
        <v>0</v>
      </c>
      <c r="UQJ132" s="42">
        <f t="shared" si="889"/>
        <v>0</v>
      </c>
      <c r="UQK132" s="42" t="e">
        <f>SUM(UQKM28:UQKM32)</f>
        <v>#NAME?</v>
      </c>
      <c r="UQL132" s="42">
        <f t="shared" si="889"/>
        <v>0</v>
      </c>
      <c r="UQM132" s="42">
        <f t="shared" si="889"/>
        <v>0</v>
      </c>
      <c r="UQN132" s="42">
        <f t="shared" si="889"/>
        <v>0</v>
      </c>
      <c r="UQO132" s="42">
        <f t="shared" si="889"/>
        <v>0</v>
      </c>
      <c r="UQP132" s="42">
        <f t="shared" si="889"/>
        <v>0</v>
      </c>
      <c r="UQQ132" s="42">
        <f t="shared" si="889"/>
        <v>0</v>
      </c>
      <c r="UQR132" s="42">
        <f t="shared" si="889"/>
        <v>0</v>
      </c>
      <c r="UQS132" s="42">
        <f t="shared" ref="UQS132:UTD132" si="890">SUM(UQS127:UQS131)</f>
        <v>0</v>
      </c>
      <c r="UQT132" s="42">
        <f t="shared" si="890"/>
        <v>0</v>
      </c>
      <c r="UQU132" s="42">
        <f t="shared" si="890"/>
        <v>0</v>
      </c>
      <c r="UQV132" s="42">
        <f t="shared" si="890"/>
        <v>0</v>
      </c>
      <c r="UQW132" s="42">
        <f t="shared" si="890"/>
        <v>0</v>
      </c>
      <c r="UQX132" s="42">
        <f t="shared" si="890"/>
        <v>0</v>
      </c>
      <c r="UQY132" s="42">
        <f t="shared" si="890"/>
        <v>0</v>
      </c>
      <c r="UQZ132" s="42">
        <f t="shared" si="890"/>
        <v>0</v>
      </c>
      <c r="URA132" s="42">
        <f t="shared" si="890"/>
        <v>0</v>
      </c>
      <c r="URB132" s="42">
        <f t="shared" si="890"/>
        <v>0</v>
      </c>
      <c r="URC132" s="42">
        <f t="shared" si="890"/>
        <v>0</v>
      </c>
      <c r="URD132" s="42">
        <f t="shared" si="890"/>
        <v>0</v>
      </c>
      <c r="URE132" s="42">
        <f t="shared" si="890"/>
        <v>0</v>
      </c>
      <c r="URF132" s="42">
        <f t="shared" si="890"/>
        <v>0</v>
      </c>
      <c r="URG132" s="42">
        <f t="shared" si="890"/>
        <v>0</v>
      </c>
      <c r="URH132" s="42">
        <f t="shared" si="890"/>
        <v>0</v>
      </c>
      <c r="URI132" s="42">
        <f t="shared" si="890"/>
        <v>0</v>
      </c>
      <c r="URJ132" s="42">
        <f t="shared" si="890"/>
        <v>0</v>
      </c>
      <c r="URK132" s="42" t="e">
        <f>SUM(URKM28:URKM32)</f>
        <v>#NAME?</v>
      </c>
      <c r="URL132" s="42">
        <f t="shared" si="890"/>
        <v>0</v>
      </c>
      <c r="URM132" s="42">
        <f t="shared" si="890"/>
        <v>0</v>
      </c>
      <c r="URN132" s="42">
        <f t="shared" si="890"/>
        <v>0</v>
      </c>
      <c r="URO132" s="42">
        <f t="shared" si="890"/>
        <v>0</v>
      </c>
      <c r="URP132" s="42">
        <f t="shared" si="890"/>
        <v>0</v>
      </c>
      <c r="URQ132" s="42">
        <f t="shared" si="890"/>
        <v>0</v>
      </c>
      <c r="URR132" s="42">
        <f t="shared" si="890"/>
        <v>0</v>
      </c>
      <c r="URS132" s="42">
        <f t="shared" si="890"/>
        <v>0</v>
      </c>
      <c r="URT132" s="42">
        <f t="shared" si="890"/>
        <v>0</v>
      </c>
      <c r="URU132" s="42">
        <f t="shared" si="890"/>
        <v>0</v>
      </c>
      <c r="URV132" s="42">
        <f t="shared" si="890"/>
        <v>0</v>
      </c>
      <c r="URW132" s="42">
        <f t="shared" si="890"/>
        <v>0</v>
      </c>
      <c r="URX132" s="42">
        <f t="shared" si="890"/>
        <v>0</v>
      </c>
      <c r="URY132" s="42">
        <f t="shared" si="890"/>
        <v>0</v>
      </c>
      <c r="URZ132" s="42">
        <f t="shared" si="890"/>
        <v>0</v>
      </c>
      <c r="USA132" s="42">
        <f t="shared" si="890"/>
        <v>0</v>
      </c>
      <c r="USB132" s="42">
        <f t="shared" si="890"/>
        <v>0</v>
      </c>
      <c r="USC132" s="42">
        <f t="shared" si="890"/>
        <v>0</v>
      </c>
      <c r="USD132" s="42">
        <f t="shared" si="890"/>
        <v>0</v>
      </c>
      <c r="USE132" s="42">
        <f t="shared" si="890"/>
        <v>0</v>
      </c>
      <c r="USF132" s="42">
        <f t="shared" si="890"/>
        <v>0</v>
      </c>
      <c r="USG132" s="42">
        <f t="shared" si="890"/>
        <v>0</v>
      </c>
      <c r="USH132" s="42">
        <f t="shared" si="890"/>
        <v>0</v>
      </c>
      <c r="USI132" s="42">
        <f t="shared" si="890"/>
        <v>0</v>
      </c>
      <c r="USJ132" s="42">
        <f t="shared" si="890"/>
        <v>0</v>
      </c>
      <c r="USK132" s="42" t="e">
        <f>SUM(USKM28:USKM32)</f>
        <v>#NAME?</v>
      </c>
      <c r="USL132" s="42">
        <f t="shared" si="890"/>
        <v>0</v>
      </c>
      <c r="USM132" s="42">
        <f t="shared" si="890"/>
        <v>0</v>
      </c>
      <c r="USN132" s="42">
        <f t="shared" si="890"/>
        <v>0</v>
      </c>
      <c r="USO132" s="42">
        <f t="shared" si="890"/>
        <v>0</v>
      </c>
      <c r="USP132" s="42">
        <f t="shared" si="890"/>
        <v>0</v>
      </c>
      <c r="USQ132" s="42">
        <f t="shared" si="890"/>
        <v>0</v>
      </c>
      <c r="USR132" s="42">
        <f t="shared" si="890"/>
        <v>0</v>
      </c>
      <c r="USS132" s="42">
        <f t="shared" si="890"/>
        <v>0</v>
      </c>
      <c r="UST132" s="42">
        <f t="shared" si="890"/>
        <v>0</v>
      </c>
      <c r="USU132" s="42">
        <f t="shared" si="890"/>
        <v>0</v>
      </c>
      <c r="USV132" s="42">
        <f t="shared" si="890"/>
        <v>0</v>
      </c>
      <c r="USW132" s="42">
        <f t="shared" si="890"/>
        <v>0</v>
      </c>
      <c r="USX132" s="42">
        <f t="shared" si="890"/>
        <v>0</v>
      </c>
      <c r="USY132" s="42">
        <f t="shared" si="890"/>
        <v>0</v>
      </c>
      <c r="USZ132" s="42">
        <f t="shared" si="890"/>
        <v>0</v>
      </c>
      <c r="UTA132" s="42">
        <f t="shared" si="890"/>
        <v>0</v>
      </c>
      <c r="UTB132" s="42">
        <f t="shared" si="890"/>
        <v>0</v>
      </c>
      <c r="UTC132" s="42">
        <f t="shared" si="890"/>
        <v>0</v>
      </c>
      <c r="UTD132" s="42">
        <f t="shared" si="890"/>
        <v>0</v>
      </c>
      <c r="UTE132" s="42">
        <f t="shared" ref="UTE132:UVP132" si="891">SUM(UTE127:UTE131)</f>
        <v>0</v>
      </c>
      <c r="UTF132" s="42">
        <f t="shared" si="891"/>
        <v>0</v>
      </c>
      <c r="UTG132" s="42">
        <f t="shared" si="891"/>
        <v>0</v>
      </c>
      <c r="UTH132" s="42">
        <f t="shared" si="891"/>
        <v>0</v>
      </c>
      <c r="UTI132" s="42">
        <f t="shared" si="891"/>
        <v>0</v>
      </c>
      <c r="UTJ132" s="42">
        <f t="shared" si="891"/>
        <v>0</v>
      </c>
      <c r="UTK132" s="42" t="e">
        <f>SUM(UTKM28:UTKM32)</f>
        <v>#NAME?</v>
      </c>
      <c r="UTL132" s="42">
        <f t="shared" si="891"/>
        <v>0</v>
      </c>
      <c r="UTM132" s="42">
        <f t="shared" si="891"/>
        <v>0</v>
      </c>
      <c r="UTN132" s="42">
        <f t="shared" si="891"/>
        <v>0</v>
      </c>
      <c r="UTO132" s="42">
        <f t="shared" si="891"/>
        <v>0</v>
      </c>
      <c r="UTP132" s="42">
        <f t="shared" si="891"/>
        <v>0</v>
      </c>
      <c r="UTQ132" s="42">
        <f t="shared" si="891"/>
        <v>0</v>
      </c>
      <c r="UTR132" s="42">
        <f t="shared" si="891"/>
        <v>0</v>
      </c>
      <c r="UTS132" s="42">
        <f t="shared" si="891"/>
        <v>0</v>
      </c>
      <c r="UTT132" s="42">
        <f t="shared" si="891"/>
        <v>0</v>
      </c>
      <c r="UTU132" s="42">
        <f t="shared" si="891"/>
        <v>0</v>
      </c>
      <c r="UTV132" s="42">
        <f t="shared" si="891"/>
        <v>0</v>
      </c>
      <c r="UTW132" s="42">
        <f t="shared" si="891"/>
        <v>0</v>
      </c>
      <c r="UTX132" s="42">
        <f t="shared" si="891"/>
        <v>0</v>
      </c>
      <c r="UTY132" s="42">
        <f t="shared" si="891"/>
        <v>0</v>
      </c>
      <c r="UTZ132" s="42">
        <f t="shared" si="891"/>
        <v>0</v>
      </c>
      <c r="UUA132" s="42">
        <f t="shared" si="891"/>
        <v>0</v>
      </c>
      <c r="UUB132" s="42">
        <f t="shared" si="891"/>
        <v>0</v>
      </c>
      <c r="UUC132" s="42">
        <f t="shared" si="891"/>
        <v>0</v>
      </c>
      <c r="UUD132" s="42">
        <f t="shared" si="891"/>
        <v>0</v>
      </c>
      <c r="UUE132" s="42">
        <f t="shared" si="891"/>
        <v>0</v>
      </c>
      <c r="UUF132" s="42">
        <f t="shared" si="891"/>
        <v>0</v>
      </c>
      <c r="UUG132" s="42">
        <f t="shared" si="891"/>
        <v>0</v>
      </c>
      <c r="UUH132" s="42">
        <f t="shared" si="891"/>
        <v>0</v>
      </c>
      <c r="UUI132" s="42">
        <f t="shared" si="891"/>
        <v>0</v>
      </c>
      <c r="UUJ132" s="42">
        <f t="shared" si="891"/>
        <v>0</v>
      </c>
      <c r="UUK132" s="42" t="e">
        <f>SUM(UUKM28:UUKM32)</f>
        <v>#NAME?</v>
      </c>
      <c r="UUL132" s="42">
        <f t="shared" si="891"/>
        <v>0</v>
      </c>
      <c r="UUM132" s="42">
        <f t="shared" si="891"/>
        <v>0</v>
      </c>
      <c r="UUN132" s="42">
        <f t="shared" si="891"/>
        <v>0</v>
      </c>
      <c r="UUO132" s="42">
        <f t="shared" si="891"/>
        <v>0</v>
      </c>
      <c r="UUP132" s="42">
        <f t="shared" si="891"/>
        <v>0</v>
      </c>
      <c r="UUQ132" s="42">
        <f t="shared" si="891"/>
        <v>0</v>
      </c>
      <c r="UUR132" s="42">
        <f t="shared" si="891"/>
        <v>0</v>
      </c>
      <c r="UUS132" s="42">
        <f t="shared" si="891"/>
        <v>0</v>
      </c>
      <c r="UUT132" s="42">
        <f t="shared" si="891"/>
        <v>0</v>
      </c>
      <c r="UUU132" s="42">
        <f t="shared" si="891"/>
        <v>0</v>
      </c>
      <c r="UUV132" s="42">
        <f t="shared" si="891"/>
        <v>0</v>
      </c>
      <c r="UUW132" s="42">
        <f t="shared" si="891"/>
        <v>0</v>
      </c>
      <c r="UUX132" s="42">
        <f t="shared" si="891"/>
        <v>0</v>
      </c>
      <c r="UUY132" s="42">
        <f t="shared" si="891"/>
        <v>0</v>
      </c>
      <c r="UUZ132" s="42">
        <f t="shared" si="891"/>
        <v>0</v>
      </c>
      <c r="UVA132" s="42">
        <f t="shared" si="891"/>
        <v>0</v>
      </c>
      <c r="UVB132" s="42">
        <f t="shared" si="891"/>
        <v>0</v>
      </c>
      <c r="UVC132" s="42">
        <f t="shared" si="891"/>
        <v>0</v>
      </c>
      <c r="UVD132" s="42">
        <f t="shared" si="891"/>
        <v>0</v>
      </c>
      <c r="UVE132" s="42">
        <f t="shared" si="891"/>
        <v>0</v>
      </c>
      <c r="UVF132" s="42">
        <f t="shared" si="891"/>
        <v>0</v>
      </c>
      <c r="UVG132" s="42">
        <f t="shared" si="891"/>
        <v>0</v>
      </c>
      <c r="UVH132" s="42">
        <f t="shared" si="891"/>
        <v>0</v>
      </c>
      <c r="UVI132" s="42">
        <f t="shared" si="891"/>
        <v>0</v>
      </c>
      <c r="UVJ132" s="42">
        <f t="shared" si="891"/>
        <v>0</v>
      </c>
      <c r="UVK132" s="42" t="e">
        <f>SUM(UVKM28:UVKM32)</f>
        <v>#NAME?</v>
      </c>
      <c r="UVL132" s="42">
        <f t="shared" si="891"/>
        <v>0</v>
      </c>
      <c r="UVM132" s="42">
        <f t="shared" si="891"/>
        <v>0</v>
      </c>
      <c r="UVN132" s="42">
        <f t="shared" si="891"/>
        <v>0</v>
      </c>
      <c r="UVO132" s="42">
        <f t="shared" si="891"/>
        <v>0</v>
      </c>
      <c r="UVP132" s="42">
        <f t="shared" si="891"/>
        <v>0</v>
      </c>
      <c r="UVQ132" s="42">
        <f t="shared" ref="UVQ132:UYB132" si="892">SUM(UVQ127:UVQ131)</f>
        <v>0</v>
      </c>
      <c r="UVR132" s="42">
        <f t="shared" si="892"/>
        <v>0</v>
      </c>
      <c r="UVS132" s="42">
        <f t="shared" si="892"/>
        <v>0</v>
      </c>
      <c r="UVT132" s="42">
        <f t="shared" si="892"/>
        <v>0</v>
      </c>
      <c r="UVU132" s="42">
        <f t="shared" si="892"/>
        <v>0</v>
      </c>
      <c r="UVV132" s="42">
        <f t="shared" si="892"/>
        <v>0</v>
      </c>
      <c r="UVW132" s="42">
        <f t="shared" si="892"/>
        <v>0</v>
      </c>
      <c r="UVX132" s="42">
        <f t="shared" si="892"/>
        <v>0</v>
      </c>
      <c r="UVY132" s="42">
        <f t="shared" si="892"/>
        <v>0</v>
      </c>
      <c r="UVZ132" s="42">
        <f t="shared" si="892"/>
        <v>0</v>
      </c>
      <c r="UWA132" s="42">
        <f t="shared" si="892"/>
        <v>0</v>
      </c>
      <c r="UWB132" s="42">
        <f t="shared" si="892"/>
        <v>0</v>
      </c>
      <c r="UWC132" s="42">
        <f t="shared" si="892"/>
        <v>0</v>
      </c>
      <c r="UWD132" s="42">
        <f t="shared" si="892"/>
        <v>0</v>
      </c>
      <c r="UWE132" s="42">
        <f t="shared" si="892"/>
        <v>0</v>
      </c>
      <c r="UWF132" s="42">
        <f t="shared" si="892"/>
        <v>0</v>
      </c>
      <c r="UWG132" s="42">
        <f t="shared" si="892"/>
        <v>0</v>
      </c>
      <c r="UWH132" s="42">
        <f t="shared" si="892"/>
        <v>0</v>
      </c>
      <c r="UWI132" s="42">
        <f t="shared" si="892"/>
        <v>0</v>
      </c>
      <c r="UWJ132" s="42">
        <f t="shared" si="892"/>
        <v>0</v>
      </c>
      <c r="UWK132" s="42" t="e">
        <f>SUM(UWKM28:UWKM32)</f>
        <v>#NAME?</v>
      </c>
      <c r="UWL132" s="42">
        <f t="shared" si="892"/>
        <v>0</v>
      </c>
      <c r="UWM132" s="42">
        <f t="shared" si="892"/>
        <v>0</v>
      </c>
      <c r="UWN132" s="42">
        <f t="shared" si="892"/>
        <v>0</v>
      </c>
      <c r="UWO132" s="42">
        <f t="shared" si="892"/>
        <v>0</v>
      </c>
      <c r="UWP132" s="42">
        <f t="shared" si="892"/>
        <v>0</v>
      </c>
      <c r="UWQ132" s="42">
        <f t="shared" si="892"/>
        <v>0</v>
      </c>
      <c r="UWR132" s="42">
        <f t="shared" si="892"/>
        <v>0</v>
      </c>
      <c r="UWS132" s="42">
        <f t="shared" si="892"/>
        <v>0</v>
      </c>
      <c r="UWT132" s="42">
        <f t="shared" si="892"/>
        <v>0</v>
      </c>
      <c r="UWU132" s="42">
        <f t="shared" si="892"/>
        <v>0</v>
      </c>
      <c r="UWV132" s="42">
        <f t="shared" si="892"/>
        <v>0</v>
      </c>
      <c r="UWW132" s="42">
        <f t="shared" si="892"/>
        <v>0</v>
      </c>
      <c r="UWX132" s="42">
        <f t="shared" si="892"/>
        <v>0</v>
      </c>
      <c r="UWY132" s="42">
        <f t="shared" si="892"/>
        <v>0</v>
      </c>
      <c r="UWZ132" s="42">
        <f t="shared" si="892"/>
        <v>0</v>
      </c>
      <c r="UXA132" s="42">
        <f t="shared" si="892"/>
        <v>0</v>
      </c>
      <c r="UXB132" s="42">
        <f t="shared" si="892"/>
        <v>0</v>
      </c>
      <c r="UXC132" s="42">
        <f t="shared" si="892"/>
        <v>0</v>
      </c>
      <c r="UXD132" s="42">
        <f t="shared" si="892"/>
        <v>0</v>
      </c>
      <c r="UXE132" s="42">
        <f t="shared" si="892"/>
        <v>0</v>
      </c>
      <c r="UXF132" s="42">
        <f t="shared" si="892"/>
        <v>0</v>
      </c>
      <c r="UXG132" s="42">
        <f t="shared" si="892"/>
        <v>0</v>
      </c>
      <c r="UXH132" s="42">
        <f t="shared" si="892"/>
        <v>0</v>
      </c>
      <c r="UXI132" s="42">
        <f t="shared" si="892"/>
        <v>0</v>
      </c>
      <c r="UXJ132" s="42">
        <f t="shared" si="892"/>
        <v>0</v>
      </c>
      <c r="UXK132" s="42" t="e">
        <f>SUM(UXKM28:UXKM32)</f>
        <v>#NAME?</v>
      </c>
      <c r="UXL132" s="42">
        <f t="shared" si="892"/>
        <v>0</v>
      </c>
      <c r="UXM132" s="42">
        <f t="shared" si="892"/>
        <v>0</v>
      </c>
      <c r="UXN132" s="42">
        <f t="shared" si="892"/>
        <v>0</v>
      </c>
      <c r="UXO132" s="42">
        <f t="shared" si="892"/>
        <v>0</v>
      </c>
      <c r="UXP132" s="42">
        <f t="shared" si="892"/>
        <v>0</v>
      </c>
      <c r="UXQ132" s="42">
        <f t="shared" si="892"/>
        <v>0</v>
      </c>
      <c r="UXR132" s="42">
        <f t="shared" si="892"/>
        <v>0</v>
      </c>
      <c r="UXS132" s="42">
        <f t="shared" si="892"/>
        <v>0</v>
      </c>
      <c r="UXT132" s="42">
        <f t="shared" si="892"/>
        <v>0</v>
      </c>
      <c r="UXU132" s="42">
        <f t="shared" si="892"/>
        <v>0</v>
      </c>
      <c r="UXV132" s="42">
        <f t="shared" si="892"/>
        <v>0</v>
      </c>
      <c r="UXW132" s="42">
        <f t="shared" si="892"/>
        <v>0</v>
      </c>
      <c r="UXX132" s="42">
        <f t="shared" si="892"/>
        <v>0</v>
      </c>
      <c r="UXY132" s="42">
        <f t="shared" si="892"/>
        <v>0</v>
      </c>
      <c r="UXZ132" s="42">
        <f t="shared" si="892"/>
        <v>0</v>
      </c>
      <c r="UYA132" s="42">
        <f t="shared" si="892"/>
        <v>0</v>
      </c>
      <c r="UYB132" s="42">
        <f t="shared" si="892"/>
        <v>0</v>
      </c>
      <c r="UYC132" s="42">
        <f t="shared" ref="UYC132:VAN132" si="893">SUM(UYC127:UYC131)</f>
        <v>0</v>
      </c>
      <c r="UYD132" s="42">
        <f t="shared" si="893"/>
        <v>0</v>
      </c>
      <c r="UYE132" s="42">
        <f t="shared" si="893"/>
        <v>0</v>
      </c>
      <c r="UYF132" s="42">
        <f t="shared" si="893"/>
        <v>0</v>
      </c>
      <c r="UYG132" s="42">
        <f t="shared" si="893"/>
        <v>0</v>
      </c>
      <c r="UYH132" s="42">
        <f t="shared" si="893"/>
        <v>0</v>
      </c>
      <c r="UYI132" s="42">
        <f t="shared" si="893"/>
        <v>0</v>
      </c>
      <c r="UYJ132" s="42">
        <f t="shared" si="893"/>
        <v>0</v>
      </c>
      <c r="UYK132" s="42" t="e">
        <f>SUM(UYKM28:UYKM32)</f>
        <v>#NAME?</v>
      </c>
      <c r="UYL132" s="42">
        <f t="shared" si="893"/>
        <v>0</v>
      </c>
      <c r="UYM132" s="42">
        <f t="shared" si="893"/>
        <v>0</v>
      </c>
      <c r="UYN132" s="42">
        <f t="shared" si="893"/>
        <v>0</v>
      </c>
      <c r="UYO132" s="42">
        <f t="shared" si="893"/>
        <v>0</v>
      </c>
      <c r="UYP132" s="42">
        <f t="shared" si="893"/>
        <v>0</v>
      </c>
      <c r="UYQ132" s="42">
        <f t="shared" si="893"/>
        <v>0</v>
      </c>
      <c r="UYR132" s="42">
        <f t="shared" si="893"/>
        <v>0</v>
      </c>
      <c r="UYS132" s="42">
        <f t="shared" si="893"/>
        <v>0</v>
      </c>
      <c r="UYT132" s="42">
        <f t="shared" si="893"/>
        <v>0</v>
      </c>
      <c r="UYU132" s="42">
        <f t="shared" si="893"/>
        <v>0</v>
      </c>
      <c r="UYV132" s="42">
        <f t="shared" si="893"/>
        <v>0</v>
      </c>
      <c r="UYW132" s="42">
        <f t="shared" si="893"/>
        <v>0</v>
      </c>
      <c r="UYX132" s="42">
        <f t="shared" si="893"/>
        <v>0</v>
      </c>
      <c r="UYY132" s="42">
        <f t="shared" si="893"/>
        <v>0</v>
      </c>
      <c r="UYZ132" s="42">
        <f t="shared" si="893"/>
        <v>0</v>
      </c>
      <c r="UZA132" s="42">
        <f t="shared" si="893"/>
        <v>0</v>
      </c>
      <c r="UZB132" s="42">
        <f t="shared" si="893"/>
        <v>0</v>
      </c>
      <c r="UZC132" s="42">
        <f t="shared" si="893"/>
        <v>0</v>
      </c>
      <c r="UZD132" s="42">
        <f t="shared" si="893"/>
        <v>0</v>
      </c>
      <c r="UZE132" s="42">
        <f t="shared" si="893"/>
        <v>0</v>
      </c>
      <c r="UZF132" s="42">
        <f t="shared" si="893"/>
        <v>0</v>
      </c>
      <c r="UZG132" s="42">
        <f t="shared" si="893"/>
        <v>0</v>
      </c>
      <c r="UZH132" s="42">
        <f t="shared" si="893"/>
        <v>0</v>
      </c>
      <c r="UZI132" s="42">
        <f t="shared" si="893"/>
        <v>0</v>
      </c>
      <c r="UZJ132" s="42">
        <f t="shared" si="893"/>
        <v>0</v>
      </c>
      <c r="UZK132" s="42" t="e">
        <f>SUM(UZKM28:UZKM32)</f>
        <v>#NAME?</v>
      </c>
      <c r="UZL132" s="42">
        <f t="shared" si="893"/>
        <v>0</v>
      </c>
      <c r="UZM132" s="42">
        <f t="shared" si="893"/>
        <v>0</v>
      </c>
      <c r="UZN132" s="42">
        <f t="shared" si="893"/>
        <v>0</v>
      </c>
      <c r="UZO132" s="42">
        <f t="shared" si="893"/>
        <v>0</v>
      </c>
      <c r="UZP132" s="42">
        <f t="shared" si="893"/>
        <v>0</v>
      </c>
      <c r="UZQ132" s="42">
        <f t="shared" si="893"/>
        <v>0</v>
      </c>
      <c r="UZR132" s="42">
        <f t="shared" si="893"/>
        <v>0</v>
      </c>
      <c r="UZS132" s="42">
        <f t="shared" si="893"/>
        <v>0</v>
      </c>
      <c r="UZT132" s="42">
        <f t="shared" si="893"/>
        <v>0</v>
      </c>
      <c r="UZU132" s="42">
        <f t="shared" si="893"/>
        <v>0</v>
      </c>
      <c r="UZV132" s="42">
        <f t="shared" si="893"/>
        <v>0</v>
      </c>
      <c r="UZW132" s="42">
        <f t="shared" si="893"/>
        <v>0</v>
      </c>
      <c r="UZX132" s="42">
        <f t="shared" si="893"/>
        <v>0</v>
      </c>
      <c r="UZY132" s="42">
        <f t="shared" si="893"/>
        <v>0</v>
      </c>
      <c r="UZZ132" s="42">
        <f t="shared" si="893"/>
        <v>0</v>
      </c>
      <c r="VAA132" s="42">
        <f t="shared" si="893"/>
        <v>0</v>
      </c>
      <c r="VAB132" s="42">
        <f t="shared" si="893"/>
        <v>0</v>
      </c>
      <c r="VAC132" s="42">
        <f t="shared" si="893"/>
        <v>0</v>
      </c>
      <c r="VAD132" s="42">
        <f t="shared" si="893"/>
        <v>0</v>
      </c>
      <c r="VAE132" s="42">
        <f t="shared" si="893"/>
        <v>0</v>
      </c>
      <c r="VAF132" s="42">
        <f t="shared" si="893"/>
        <v>0</v>
      </c>
      <c r="VAG132" s="42">
        <f t="shared" si="893"/>
        <v>0</v>
      </c>
      <c r="VAH132" s="42">
        <f t="shared" si="893"/>
        <v>0</v>
      </c>
      <c r="VAI132" s="42">
        <f t="shared" si="893"/>
        <v>0</v>
      </c>
      <c r="VAJ132" s="42">
        <f t="shared" si="893"/>
        <v>0</v>
      </c>
      <c r="VAK132" s="42" t="e">
        <f>SUM(VAKM28:VAKM32)</f>
        <v>#NAME?</v>
      </c>
      <c r="VAL132" s="42">
        <f t="shared" si="893"/>
        <v>0</v>
      </c>
      <c r="VAM132" s="42">
        <f t="shared" si="893"/>
        <v>0</v>
      </c>
      <c r="VAN132" s="42">
        <f t="shared" si="893"/>
        <v>0</v>
      </c>
      <c r="VAO132" s="42">
        <f t="shared" ref="VAO132:VCZ132" si="894">SUM(VAO127:VAO131)</f>
        <v>0</v>
      </c>
      <c r="VAP132" s="42">
        <f t="shared" si="894"/>
        <v>0</v>
      </c>
      <c r="VAQ132" s="42">
        <f t="shared" si="894"/>
        <v>0</v>
      </c>
      <c r="VAR132" s="42">
        <f t="shared" si="894"/>
        <v>0</v>
      </c>
      <c r="VAS132" s="42">
        <f t="shared" si="894"/>
        <v>0</v>
      </c>
      <c r="VAT132" s="42">
        <f t="shared" si="894"/>
        <v>0</v>
      </c>
      <c r="VAU132" s="42">
        <f t="shared" si="894"/>
        <v>0</v>
      </c>
      <c r="VAV132" s="42">
        <f t="shared" si="894"/>
        <v>0</v>
      </c>
      <c r="VAW132" s="42">
        <f t="shared" si="894"/>
        <v>0</v>
      </c>
      <c r="VAX132" s="42">
        <f t="shared" si="894"/>
        <v>0</v>
      </c>
      <c r="VAY132" s="42">
        <f t="shared" si="894"/>
        <v>0</v>
      </c>
      <c r="VAZ132" s="42">
        <f t="shared" si="894"/>
        <v>0</v>
      </c>
      <c r="VBA132" s="42">
        <f t="shared" si="894"/>
        <v>0</v>
      </c>
      <c r="VBB132" s="42">
        <f t="shared" si="894"/>
        <v>0</v>
      </c>
      <c r="VBC132" s="42">
        <f t="shared" si="894"/>
        <v>0</v>
      </c>
      <c r="VBD132" s="42">
        <f t="shared" si="894"/>
        <v>0</v>
      </c>
      <c r="VBE132" s="42">
        <f t="shared" si="894"/>
        <v>0</v>
      </c>
      <c r="VBF132" s="42">
        <f t="shared" si="894"/>
        <v>0</v>
      </c>
      <c r="VBG132" s="42">
        <f t="shared" si="894"/>
        <v>0</v>
      </c>
      <c r="VBH132" s="42">
        <f t="shared" si="894"/>
        <v>0</v>
      </c>
      <c r="VBI132" s="42">
        <f t="shared" si="894"/>
        <v>0</v>
      </c>
      <c r="VBJ132" s="42">
        <f t="shared" si="894"/>
        <v>0</v>
      </c>
      <c r="VBK132" s="42" t="e">
        <f>SUM(VBKM28:VBKM32)</f>
        <v>#NAME?</v>
      </c>
      <c r="VBL132" s="42">
        <f t="shared" si="894"/>
        <v>0</v>
      </c>
      <c r="VBM132" s="42">
        <f t="shared" si="894"/>
        <v>0</v>
      </c>
      <c r="VBN132" s="42">
        <f t="shared" si="894"/>
        <v>0</v>
      </c>
      <c r="VBO132" s="42">
        <f t="shared" si="894"/>
        <v>0</v>
      </c>
      <c r="VBP132" s="42">
        <f t="shared" si="894"/>
        <v>0</v>
      </c>
      <c r="VBQ132" s="42">
        <f t="shared" si="894"/>
        <v>0</v>
      </c>
      <c r="VBR132" s="42">
        <f t="shared" si="894"/>
        <v>0</v>
      </c>
      <c r="VBS132" s="42">
        <f t="shared" si="894"/>
        <v>0</v>
      </c>
      <c r="VBT132" s="42">
        <f t="shared" si="894"/>
        <v>0</v>
      </c>
      <c r="VBU132" s="42">
        <f t="shared" si="894"/>
        <v>0</v>
      </c>
      <c r="VBV132" s="42">
        <f t="shared" si="894"/>
        <v>0</v>
      </c>
      <c r="VBW132" s="42">
        <f t="shared" si="894"/>
        <v>0</v>
      </c>
      <c r="VBX132" s="42">
        <f t="shared" si="894"/>
        <v>0</v>
      </c>
      <c r="VBY132" s="42">
        <f t="shared" si="894"/>
        <v>0</v>
      </c>
      <c r="VBZ132" s="42">
        <f t="shared" si="894"/>
        <v>0</v>
      </c>
      <c r="VCA132" s="42">
        <f t="shared" si="894"/>
        <v>0</v>
      </c>
      <c r="VCB132" s="42">
        <f t="shared" si="894"/>
        <v>0</v>
      </c>
      <c r="VCC132" s="42">
        <f t="shared" si="894"/>
        <v>0</v>
      </c>
      <c r="VCD132" s="42">
        <f t="shared" si="894"/>
        <v>0</v>
      </c>
      <c r="VCE132" s="42">
        <f t="shared" si="894"/>
        <v>0</v>
      </c>
      <c r="VCF132" s="42">
        <f t="shared" si="894"/>
        <v>0</v>
      </c>
      <c r="VCG132" s="42">
        <f t="shared" si="894"/>
        <v>0</v>
      </c>
      <c r="VCH132" s="42">
        <f t="shared" si="894"/>
        <v>0</v>
      </c>
      <c r="VCI132" s="42">
        <f t="shared" si="894"/>
        <v>0</v>
      </c>
      <c r="VCJ132" s="42">
        <f t="shared" si="894"/>
        <v>0</v>
      </c>
      <c r="VCK132" s="42" t="e">
        <f>SUM(VCKM28:VCKM32)</f>
        <v>#NAME?</v>
      </c>
      <c r="VCL132" s="42">
        <f t="shared" si="894"/>
        <v>0</v>
      </c>
      <c r="VCM132" s="42">
        <f t="shared" si="894"/>
        <v>0</v>
      </c>
      <c r="VCN132" s="42">
        <f t="shared" si="894"/>
        <v>0</v>
      </c>
      <c r="VCO132" s="42">
        <f t="shared" si="894"/>
        <v>0</v>
      </c>
      <c r="VCP132" s="42">
        <f t="shared" si="894"/>
        <v>0</v>
      </c>
      <c r="VCQ132" s="42">
        <f t="shared" si="894"/>
        <v>0</v>
      </c>
      <c r="VCR132" s="42">
        <f t="shared" si="894"/>
        <v>0</v>
      </c>
      <c r="VCS132" s="42">
        <f t="shared" si="894"/>
        <v>0</v>
      </c>
      <c r="VCT132" s="42">
        <f t="shared" si="894"/>
        <v>0</v>
      </c>
      <c r="VCU132" s="42">
        <f t="shared" si="894"/>
        <v>0</v>
      </c>
      <c r="VCV132" s="42">
        <f t="shared" si="894"/>
        <v>0</v>
      </c>
      <c r="VCW132" s="42">
        <f t="shared" si="894"/>
        <v>0</v>
      </c>
      <c r="VCX132" s="42">
        <f t="shared" si="894"/>
        <v>0</v>
      </c>
      <c r="VCY132" s="42">
        <f t="shared" si="894"/>
        <v>0</v>
      </c>
      <c r="VCZ132" s="42">
        <f t="shared" si="894"/>
        <v>0</v>
      </c>
      <c r="VDA132" s="42">
        <f t="shared" ref="VDA132:VFL132" si="895">SUM(VDA127:VDA131)</f>
        <v>0</v>
      </c>
      <c r="VDB132" s="42">
        <f t="shared" si="895"/>
        <v>0</v>
      </c>
      <c r="VDC132" s="42">
        <f t="shared" si="895"/>
        <v>0</v>
      </c>
      <c r="VDD132" s="42">
        <f t="shared" si="895"/>
        <v>0</v>
      </c>
      <c r="VDE132" s="42">
        <f t="shared" si="895"/>
        <v>0</v>
      </c>
      <c r="VDF132" s="42">
        <f t="shared" si="895"/>
        <v>0</v>
      </c>
      <c r="VDG132" s="42">
        <f t="shared" si="895"/>
        <v>0</v>
      </c>
      <c r="VDH132" s="42">
        <f t="shared" si="895"/>
        <v>0</v>
      </c>
      <c r="VDI132" s="42">
        <f t="shared" si="895"/>
        <v>0</v>
      </c>
      <c r="VDJ132" s="42">
        <f t="shared" si="895"/>
        <v>0</v>
      </c>
      <c r="VDK132" s="42" t="e">
        <f>SUM(VDKM28:VDKM32)</f>
        <v>#NAME?</v>
      </c>
      <c r="VDL132" s="42">
        <f t="shared" si="895"/>
        <v>0</v>
      </c>
      <c r="VDM132" s="42">
        <f t="shared" si="895"/>
        <v>0</v>
      </c>
      <c r="VDN132" s="42">
        <f t="shared" si="895"/>
        <v>0</v>
      </c>
      <c r="VDO132" s="42">
        <f t="shared" si="895"/>
        <v>0</v>
      </c>
      <c r="VDP132" s="42">
        <f t="shared" si="895"/>
        <v>0</v>
      </c>
      <c r="VDQ132" s="42">
        <f t="shared" si="895"/>
        <v>0</v>
      </c>
      <c r="VDR132" s="42">
        <f t="shared" si="895"/>
        <v>0</v>
      </c>
      <c r="VDS132" s="42">
        <f t="shared" si="895"/>
        <v>0</v>
      </c>
      <c r="VDT132" s="42">
        <f t="shared" si="895"/>
        <v>0</v>
      </c>
      <c r="VDU132" s="42">
        <f t="shared" si="895"/>
        <v>0</v>
      </c>
      <c r="VDV132" s="42">
        <f t="shared" si="895"/>
        <v>0</v>
      </c>
      <c r="VDW132" s="42">
        <f t="shared" si="895"/>
        <v>0</v>
      </c>
      <c r="VDX132" s="42">
        <f t="shared" si="895"/>
        <v>0</v>
      </c>
      <c r="VDY132" s="42">
        <f t="shared" si="895"/>
        <v>0</v>
      </c>
      <c r="VDZ132" s="42">
        <f t="shared" si="895"/>
        <v>0</v>
      </c>
      <c r="VEA132" s="42">
        <f t="shared" si="895"/>
        <v>0</v>
      </c>
      <c r="VEB132" s="42">
        <f t="shared" si="895"/>
        <v>0</v>
      </c>
      <c r="VEC132" s="42">
        <f t="shared" si="895"/>
        <v>0</v>
      </c>
      <c r="VED132" s="42">
        <f t="shared" si="895"/>
        <v>0</v>
      </c>
      <c r="VEE132" s="42">
        <f t="shared" si="895"/>
        <v>0</v>
      </c>
      <c r="VEF132" s="42">
        <f t="shared" si="895"/>
        <v>0</v>
      </c>
      <c r="VEG132" s="42">
        <f t="shared" si="895"/>
        <v>0</v>
      </c>
      <c r="VEH132" s="42">
        <f t="shared" si="895"/>
        <v>0</v>
      </c>
      <c r="VEI132" s="42">
        <f t="shared" si="895"/>
        <v>0</v>
      </c>
      <c r="VEJ132" s="42">
        <f t="shared" si="895"/>
        <v>0</v>
      </c>
      <c r="VEK132" s="42" t="e">
        <f>SUM(VEKM28:VEKM32)</f>
        <v>#NAME?</v>
      </c>
      <c r="VEL132" s="42">
        <f t="shared" si="895"/>
        <v>0</v>
      </c>
      <c r="VEM132" s="42">
        <f t="shared" si="895"/>
        <v>0</v>
      </c>
      <c r="VEN132" s="42">
        <f t="shared" si="895"/>
        <v>0</v>
      </c>
      <c r="VEO132" s="42">
        <f t="shared" si="895"/>
        <v>0</v>
      </c>
      <c r="VEP132" s="42">
        <f t="shared" si="895"/>
        <v>0</v>
      </c>
      <c r="VEQ132" s="42">
        <f t="shared" si="895"/>
        <v>0</v>
      </c>
      <c r="VER132" s="42">
        <f t="shared" si="895"/>
        <v>0</v>
      </c>
      <c r="VES132" s="42">
        <f t="shared" si="895"/>
        <v>0</v>
      </c>
      <c r="VET132" s="42">
        <f t="shared" si="895"/>
        <v>0</v>
      </c>
      <c r="VEU132" s="42">
        <f t="shared" si="895"/>
        <v>0</v>
      </c>
      <c r="VEV132" s="42">
        <f t="shared" si="895"/>
        <v>0</v>
      </c>
      <c r="VEW132" s="42">
        <f t="shared" si="895"/>
        <v>0</v>
      </c>
      <c r="VEX132" s="42">
        <f t="shared" si="895"/>
        <v>0</v>
      </c>
      <c r="VEY132" s="42">
        <f t="shared" si="895"/>
        <v>0</v>
      </c>
      <c r="VEZ132" s="42">
        <f t="shared" si="895"/>
        <v>0</v>
      </c>
      <c r="VFA132" s="42">
        <f t="shared" si="895"/>
        <v>0</v>
      </c>
      <c r="VFB132" s="42">
        <f t="shared" si="895"/>
        <v>0</v>
      </c>
      <c r="VFC132" s="42">
        <f t="shared" si="895"/>
        <v>0</v>
      </c>
      <c r="VFD132" s="42">
        <f t="shared" si="895"/>
        <v>0</v>
      </c>
      <c r="VFE132" s="42">
        <f t="shared" si="895"/>
        <v>0</v>
      </c>
      <c r="VFF132" s="42">
        <f t="shared" si="895"/>
        <v>0</v>
      </c>
      <c r="VFG132" s="42">
        <f t="shared" si="895"/>
        <v>0</v>
      </c>
      <c r="VFH132" s="42">
        <f t="shared" si="895"/>
        <v>0</v>
      </c>
      <c r="VFI132" s="42">
        <f t="shared" si="895"/>
        <v>0</v>
      </c>
      <c r="VFJ132" s="42">
        <f t="shared" si="895"/>
        <v>0</v>
      </c>
      <c r="VFK132" s="42" t="e">
        <f>SUM(VFKM28:VFKM32)</f>
        <v>#NAME?</v>
      </c>
      <c r="VFL132" s="42">
        <f t="shared" si="895"/>
        <v>0</v>
      </c>
      <c r="VFM132" s="42">
        <f t="shared" ref="VFM132:VHX132" si="896">SUM(VFM127:VFM131)</f>
        <v>0</v>
      </c>
      <c r="VFN132" s="42">
        <f t="shared" si="896"/>
        <v>0</v>
      </c>
      <c r="VFO132" s="42">
        <f t="shared" si="896"/>
        <v>0</v>
      </c>
      <c r="VFP132" s="42">
        <f t="shared" si="896"/>
        <v>0</v>
      </c>
      <c r="VFQ132" s="42">
        <f t="shared" si="896"/>
        <v>0</v>
      </c>
      <c r="VFR132" s="42">
        <f t="shared" si="896"/>
        <v>0</v>
      </c>
      <c r="VFS132" s="42">
        <f t="shared" si="896"/>
        <v>0</v>
      </c>
      <c r="VFT132" s="42">
        <f t="shared" si="896"/>
        <v>0</v>
      </c>
      <c r="VFU132" s="42">
        <f t="shared" si="896"/>
        <v>0</v>
      </c>
      <c r="VFV132" s="42">
        <f t="shared" si="896"/>
        <v>0</v>
      </c>
      <c r="VFW132" s="42">
        <f t="shared" si="896"/>
        <v>0</v>
      </c>
      <c r="VFX132" s="42">
        <f t="shared" si="896"/>
        <v>0</v>
      </c>
      <c r="VFY132" s="42">
        <f t="shared" si="896"/>
        <v>0</v>
      </c>
      <c r="VFZ132" s="42">
        <f t="shared" si="896"/>
        <v>0</v>
      </c>
      <c r="VGA132" s="42">
        <f t="shared" si="896"/>
        <v>0</v>
      </c>
      <c r="VGB132" s="42">
        <f t="shared" si="896"/>
        <v>0</v>
      </c>
      <c r="VGC132" s="42">
        <f t="shared" si="896"/>
        <v>0</v>
      </c>
      <c r="VGD132" s="42">
        <f t="shared" si="896"/>
        <v>0</v>
      </c>
      <c r="VGE132" s="42">
        <f t="shared" si="896"/>
        <v>0</v>
      </c>
      <c r="VGF132" s="42">
        <f t="shared" si="896"/>
        <v>0</v>
      </c>
      <c r="VGG132" s="42">
        <f t="shared" si="896"/>
        <v>0</v>
      </c>
      <c r="VGH132" s="42">
        <f t="shared" si="896"/>
        <v>0</v>
      </c>
      <c r="VGI132" s="42">
        <f t="shared" si="896"/>
        <v>0</v>
      </c>
      <c r="VGJ132" s="42">
        <f t="shared" si="896"/>
        <v>0</v>
      </c>
      <c r="VGK132" s="42" t="e">
        <f>SUM(VGKM28:VGKM32)</f>
        <v>#NAME?</v>
      </c>
      <c r="VGL132" s="42">
        <f t="shared" si="896"/>
        <v>0</v>
      </c>
      <c r="VGM132" s="42">
        <f t="shared" si="896"/>
        <v>0</v>
      </c>
      <c r="VGN132" s="42">
        <f t="shared" si="896"/>
        <v>0</v>
      </c>
      <c r="VGO132" s="42">
        <f t="shared" si="896"/>
        <v>0</v>
      </c>
      <c r="VGP132" s="42">
        <f t="shared" si="896"/>
        <v>0</v>
      </c>
      <c r="VGQ132" s="42">
        <f t="shared" si="896"/>
        <v>0</v>
      </c>
      <c r="VGR132" s="42">
        <f t="shared" si="896"/>
        <v>0</v>
      </c>
      <c r="VGS132" s="42">
        <f t="shared" si="896"/>
        <v>0</v>
      </c>
      <c r="VGT132" s="42">
        <f t="shared" si="896"/>
        <v>0</v>
      </c>
      <c r="VGU132" s="42">
        <f t="shared" si="896"/>
        <v>0</v>
      </c>
      <c r="VGV132" s="42">
        <f t="shared" si="896"/>
        <v>0</v>
      </c>
      <c r="VGW132" s="42">
        <f t="shared" si="896"/>
        <v>0</v>
      </c>
      <c r="VGX132" s="42">
        <f t="shared" si="896"/>
        <v>0</v>
      </c>
      <c r="VGY132" s="42">
        <f t="shared" si="896"/>
        <v>0</v>
      </c>
      <c r="VGZ132" s="42">
        <f t="shared" si="896"/>
        <v>0</v>
      </c>
      <c r="VHA132" s="42">
        <f t="shared" si="896"/>
        <v>0</v>
      </c>
      <c r="VHB132" s="42">
        <f t="shared" si="896"/>
        <v>0</v>
      </c>
      <c r="VHC132" s="42">
        <f t="shared" si="896"/>
        <v>0</v>
      </c>
      <c r="VHD132" s="42">
        <f t="shared" si="896"/>
        <v>0</v>
      </c>
      <c r="VHE132" s="42">
        <f t="shared" si="896"/>
        <v>0</v>
      </c>
      <c r="VHF132" s="42">
        <f t="shared" si="896"/>
        <v>0</v>
      </c>
      <c r="VHG132" s="42">
        <f t="shared" si="896"/>
        <v>0</v>
      </c>
      <c r="VHH132" s="42">
        <f t="shared" si="896"/>
        <v>0</v>
      </c>
      <c r="VHI132" s="42">
        <f t="shared" si="896"/>
        <v>0</v>
      </c>
      <c r="VHJ132" s="42">
        <f t="shared" si="896"/>
        <v>0</v>
      </c>
      <c r="VHK132" s="42" t="e">
        <f>SUM(VHKM28:VHKM32)</f>
        <v>#NAME?</v>
      </c>
      <c r="VHL132" s="42">
        <f t="shared" si="896"/>
        <v>0</v>
      </c>
      <c r="VHM132" s="42">
        <f t="shared" si="896"/>
        <v>0</v>
      </c>
      <c r="VHN132" s="42">
        <f t="shared" si="896"/>
        <v>0</v>
      </c>
      <c r="VHO132" s="42">
        <f t="shared" si="896"/>
        <v>0</v>
      </c>
      <c r="VHP132" s="42">
        <f t="shared" si="896"/>
        <v>0</v>
      </c>
      <c r="VHQ132" s="42">
        <f t="shared" si="896"/>
        <v>0</v>
      </c>
      <c r="VHR132" s="42">
        <f t="shared" si="896"/>
        <v>0</v>
      </c>
      <c r="VHS132" s="42">
        <f t="shared" si="896"/>
        <v>0</v>
      </c>
      <c r="VHT132" s="42">
        <f t="shared" si="896"/>
        <v>0</v>
      </c>
      <c r="VHU132" s="42">
        <f t="shared" si="896"/>
        <v>0</v>
      </c>
      <c r="VHV132" s="42">
        <f t="shared" si="896"/>
        <v>0</v>
      </c>
      <c r="VHW132" s="42">
        <f t="shared" si="896"/>
        <v>0</v>
      </c>
      <c r="VHX132" s="42">
        <f t="shared" si="896"/>
        <v>0</v>
      </c>
      <c r="VHY132" s="42">
        <f t="shared" ref="VHY132:VKJ132" si="897">SUM(VHY127:VHY131)</f>
        <v>0</v>
      </c>
      <c r="VHZ132" s="42">
        <f t="shared" si="897"/>
        <v>0</v>
      </c>
      <c r="VIA132" s="42">
        <f t="shared" si="897"/>
        <v>0</v>
      </c>
      <c r="VIB132" s="42">
        <f t="shared" si="897"/>
        <v>0</v>
      </c>
      <c r="VIC132" s="42">
        <f t="shared" si="897"/>
        <v>0</v>
      </c>
      <c r="VID132" s="42">
        <f t="shared" si="897"/>
        <v>0</v>
      </c>
      <c r="VIE132" s="42">
        <f t="shared" si="897"/>
        <v>0</v>
      </c>
      <c r="VIF132" s="42">
        <f t="shared" si="897"/>
        <v>0</v>
      </c>
      <c r="VIG132" s="42">
        <f t="shared" si="897"/>
        <v>0</v>
      </c>
      <c r="VIH132" s="42">
        <f t="shared" si="897"/>
        <v>0</v>
      </c>
      <c r="VII132" s="42">
        <f t="shared" si="897"/>
        <v>0</v>
      </c>
      <c r="VIJ132" s="42">
        <f t="shared" si="897"/>
        <v>0</v>
      </c>
      <c r="VIK132" s="42" t="e">
        <f>SUM(VIKM28:VIKM32)</f>
        <v>#NAME?</v>
      </c>
      <c r="VIL132" s="42">
        <f t="shared" si="897"/>
        <v>0</v>
      </c>
      <c r="VIM132" s="42">
        <f t="shared" si="897"/>
        <v>0</v>
      </c>
      <c r="VIN132" s="42">
        <f t="shared" si="897"/>
        <v>0</v>
      </c>
      <c r="VIO132" s="42">
        <f t="shared" si="897"/>
        <v>0</v>
      </c>
      <c r="VIP132" s="42">
        <f t="shared" si="897"/>
        <v>0</v>
      </c>
      <c r="VIQ132" s="42">
        <f t="shared" si="897"/>
        <v>0</v>
      </c>
      <c r="VIR132" s="42">
        <f t="shared" si="897"/>
        <v>0</v>
      </c>
      <c r="VIS132" s="42">
        <f t="shared" si="897"/>
        <v>0</v>
      </c>
      <c r="VIT132" s="42">
        <f t="shared" si="897"/>
        <v>0</v>
      </c>
      <c r="VIU132" s="42">
        <f t="shared" si="897"/>
        <v>0</v>
      </c>
      <c r="VIV132" s="42">
        <f t="shared" si="897"/>
        <v>0</v>
      </c>
      <c r="VIW132" s="42">
        <f t="shared" si="897"/>
        <v>0</v>
      </c>
      <c r="VIX132" s="42">
        <f t="shared" si="897"/>
        <v>0</v>
      </c>
      <c r="VIY132" s="42">
        <f t="shared" si="897"/>
        <v>0</v>
      </c>
      <c r="VIZ132" s="42">
        <f t="shared" si="897"/>
        <v>0</v>
      </c>
      <c r="VJA132" s="42">
        <f t="shared" si="897"/>
        <v>0</v>
      </c>
      <c r="VJB132" s="42">
        <f t="shared" si="897"/>
        <v>0</v>
      </c>
      <c r="VJC132" s="42">
        <f t="shared" si="897"/>
        <v>0</v>
      </c>
      <c r="VJD132" s="42">
        <f t="shared" si="897"/>
        <v>0</v>
      </c>
      <c r="VJE132" s="42">
        <f t="shared" si="897"/>
        <v>0</v>
      </c>
      <c r="VJF132" s="42">
        <f t="shared" si="897"/>
        <v>0</v>
      </c>
      <c r="VJG132" s="42">
        <f t="shared" si="897"/>
        <v>0</v>
      </c>
      <c r="VJH132" s="42">
        <f t="shared" si="897"/>
        <v>0</v>
      </c>
      <c r="VJI132" s="42">
        <f t="shared" si="897"/>
        <v>0</v>
      </c>
      <c r="VJJ132" s="42">
        <f t="shared" si="897"/>
        <v>0</v>
      </c>
      <c r="VJK132" s="42" t="e">
        <f>SUM(VJKM28:VJKM32)</f>
        <v>#NAME?</v>
      </c>
      <c r="VJL132" s="42">
        <f t="shared" si="897"/>
        <v>0</v>
      </c>
      <c r="VJM132" s="42">
        <f t="shared" si="897"/>
        <v>0</v>
      </c>
      <c r="VJN132" s="42">
        <f t="shared" si="897"/>
        <v>0</v>
      </c>
      <c r="VJO132" s="42">
        <f t="shared" si="897"/>
        <v>0</v>
      </c>
      <c r="VJP132" s="42">
        <f t="shared" si="897"/>
        <v>0</v>
      </c>
      <c r="VJQ132" s="42">
        <f t="shared" si="897"/>
        <v>0</v>
      </c>
      <c r="VJR132" s="42">
        <f t="shared" si="897"/>
        <v>0</v>
      </c>
      <c r="VJS132" s="42">
        <f t="shared" si="897"/>
        <v>0</v>
      </c>
      <c r="VJT132" s="42">
        <f t="shared" si="897"/>
        <v>0</v>
      </c>
      <c r="VJU132" s="42">
        <f t="shared" si="897"/>
        <v>0</v>
      </c>
      <c r="VJV132" s="42">
        <f t="shared" si="897"/>
        <v>0</v>
      </c>
      <c r="VJW132" s="42">
        <f t="shared" si="897"/>
        <v>0</v>
      </c>
      <c r="VJX132" s="42">
        <f t="shared" si="897"/>
        <v>0</v>
      </c>
      <c r="VJY132" s="42">
        <f t="shared" si="897"/>
        <v>0</v>
      </c>
      <c r="VJZ132" s="42">
        <f t="shared" si="897"/>
        <v>0</v>
      </c>
      <c r="VKA132" s="42">
        <f t="shared" si="897"/>
        <v>0</v>
      </c>
      <c r="VKB132" s="42">
        <f t="shared" si="897"/>
        <v>0</v>
      </c>
      <c r="VKC132" s="42">
        <f t="shared" si="897"/>
        <v>0</v>
      </c>
      <c r="VKD132" s="42">
        <f t="shared" si="897"/>
        <v>0</v>
      </c>
      <c r="VKE132" s="42">
        <f t="shared" si="897"/>
        <v>0</v>
      </c>
      <c r="VKF132" s="42">
        <f t="shared" si="897"/>
        <v>0</v>
      </c>
      <c r="VKG132" s="42">
        <f t="shared" si="897"/>
        <v>0</v>
      </c>
      <c r="VKH132" s="42">
        <f t="shared" si="897"/>
        <v>0</v>
      </c>
      <c r="VKI132" s="42">
        <f t="shared" si="897"/>
        <v>0</v>
      </c>
      <c r="VKJ132" s="42">
        <f t="shared" si="897"/>
        <v>0</v>
      </c>
      <c r="VKK132" s="42" t="e">
        <f>SUM(VKKM28:VKKM32)</f>
        <v>#NAME?</v>
      </c>
      <c r="VKL132" s="42">
        <f t="shared" ref="VKL132:VMV132" si="898">SUM(VKL127:VKL131)</f>
        <v>0</v>
      </c>
      <c r="VKM132" s="42">
        <f t="shared" si="898"/>
        <v>0</v>
      </c>
      <c r="VKN132" s="42">
        <f t="shared" si="898"/>
        <v>0</v>
      </c>
      <c r="VKO132" s="42">
        <f t="shared" si="898"/>
        <v>0</v>
      </c>
      <c r="VKP132" s="42">
        <f t="shared" si="898"/>
        <v>0</v>
      </c>
      <c r="VKQ132" s="42">
        <f t="shared" si="898"/>
        <v>0</v>
      </c>
      <c r="VKR132" s="42">
        <f t="shared" si="898"/>
        <v>0</v>
      </c>
      <c r="VKS132" s="42">
        <f t="shared" si="898"/>
        <v>0</v>
      </c>
      <c r="VKT132" s="42">
        <f t="shared" si="898"/>
        <v>0</v>
      </c>
      <c r="VKU132" s="42">
        <f t="shared" si="898"/>
        <v>0</v>
      </c>
      <c r="VKV132" s="42">
        <f t="shared" si="898"/>
        <v>0</v>
      </c>
      <c r="VKW132" s="42">
        <f t="shared" si="898"/>
        <v>0</v>
      </c>
      <c r="VKX132" s="42">
        <f t="shared" si="898"/>
        <v>0</v>
      </c>
      <c r="VKY132" s="42">
        <f t="shared" si="898"/>
        <v>0</v>
      </c>
      <c r="VKZ132" s="42">
        <f t="shared" si="898"/>
        <v>0</v>
      </c>
      <c r="VLA132" s="42">
        <f t="shared" si="898"/>
        <v>0</v>
      </c>
      <c r="VLB132" s="42">
        <f t="shared" si="898"/>
        <v>0</v>
      </c>
      <c r="VLC132" s="42">
        <f t="shared" si="898"/>
        <v>0</v>
      </c>
      <c r="VLD132" s="42">
        <f t="shared" si="898"/>
        <v>0</v>
      </c>
      <c r="VLE132" s="42">
        <f t="shared" si="898"/>
        <v>0</v>
      </c>
      <c r="VLF132" s="42">
        <f t="shared" si="898"/>
        <v>0</v>
      </c>
      <c r="VLG132" s="42">
        <f t="shared" si="898"/>
        <v>0</v>
      </c>
      <c r="VLH132" s="42">
        <f t="shared" si="898"/>
        <v>0</v>
      </c>
      <c r="VLI132" s="42">
        <f t="shared" si="898"/>
        <v>0</v>
      </c>
      <c r="VLJ132" s="42">
        <f t="shared" si="898"/>
        <v>0</v>
      </c>
      <c r="VLK132" s="42" t="e">
        <f>SUM(VLKM28:VLKM32)</f>
        <v>#NAME?</v>
      </c>
      <c r="VLL132" s="42">
        <f t="shared" si="898"/>
        <v>0</v>
      </c>
      <c r="VLM132" s="42">
        <f t="shared" si="898"/>
        <v>0</v>
      </c>
      <c r="VLN132" s="42">
        <f t="shared" si="898"/>
        <v>0</v>
      </c>
      <c r="VLO132" s="42">
        <f t="shared" si="898"/>
        <v>0</v>
      </c>
      <c r="VLP132" s="42">
        <f t="shared" si="898"/>
        <v>0</v>
      </c>
      <c r="VLQ132" s="42">
        <f t="shared" si="898"/>
        <v>0</v>
      </c>
      <c r="VLR132" s="42">
        <f t="shared" si="898"/>
        <v>0</v>
      </c>
      <c r="VLS132" s="42">
        <f t="shared" si="898"/>
        <v>0</v>
      </c>
      <c r="VLT132" s="42">
        <f t="shared" si="898"/>
        <v>0</v>
      </c>
      <c r="VLU132" s="42">
        <f t="shared" si="898"/>
        <v>0</v>
      </c>
      <c r="VLV132" s="42">
        <f t="shared" si="898"/>
        <v>0</v>
      </c>
      <c r="VLW132" s="42">
        <f t="shared" si="898"/>
        <v>0</v>
      </c>
      <c r="VLX132" s="42">
        <f t="shared" si="898"/>
        <v>0</v>
      </c>
      <c r="VLY132" s="42">
        <f t="shared" si="898"/>
        <v>0</v>
      </c>
      <c r="VLZ132" s="42">
        <f t="shared" si="898"/>
        <v>0</v>
      </c>
      <c r="VMA132" s="42">
        <f t="shared" si="898"/>
        <v>0</v>
      </c>
      <c r="VMB132" s="42">
        <f t="shared" si="898"/>
        <v>0</v>
      </c>
      <c r="VMC132" s="42">
        <f t="shared" si="898"/>
        <v>0</v>
      </c>
      <c r="VMD132" s="42">
        <f t="shared" si="898"/>
        <v>0</v>
      </c>
      <c r="VME132" s="42">
        <f t="shared" si="898"/>
        <v>0</v>
      </c>
      <c r="VMF132" s="42">
        <f t="shared" si="898"/>
        <v>0</v>
      </c>
      <c r="VMG132" s="42">
        <f t="shared" si="898"/>
        <v>0</v>
      </c>
      <c r="VMH132" s="42">
        <f t="shared" si="898"/>
        <v>0</v>
      </c>
      <c r="VMI132" s="42">
        <f t="shared" si="898"/>
        <v>0</v>
      </c>
      <c r="VMJ132" s="42">
        <f t="shared" si="898"/>
        <v>0</v>
      </c>
      <c r="VMK132" s="42" t="e">
        <f>SUM(VMKM28:VMKM32)</f>
        <v>#NAME?</v>
      </c>
      <c r="VML132" s="42">
        <f t="shared" si="898"/>
        <v>0</v>
      </c>
      <c r="VMM132" s="42">
        <f t="shared" si="898"/>
        <v>0</v>
      </c>
      <c r="VMN132" s="42">
        <f t="shared" si="898"/>
        <v>0</v>
      </c>
      <c r="VMO132" s="42">
        <f t="shared" si="898"/>
        <v>0</v>
      </c>
      <c r="VMP132" s="42">
        <f t="shared" si="898"/>
        <v>0</v>
      </c>
      <c r="VMQ132" s="42">
        <f t="shared" si="898"/>
        <v>0</v>
      </c>
      <c r="VMR132" s="42">
        <f t="shared" si="898"/>
        <v>0</v>
      </c>
      <c r="VMS132" s="42">
        <f t="shared" si="898"/>
        <v>0</v>
      </c>
      <c r="VMT132" s="42">
        <f t="shared" si="898"/>
        <v>0</v>
      </c>
      <c r="VMU132" s="42">
        <f t="shared" si="898"/>
        <v>0</v>
      </c>
      <c r="VMV132" s="42">
        <f t="shared" si="898"/>
        <v>0</v>
      </c>
      <c r="VMW132" s="42">
        <f t="shared" ref="VMW132:VPH132" si="899">SUM(VMW127:VMW131)</f>
        <v>0</v>
      </c>
      <c r="VMX132" s="42">
        <f t="shared" si="899"/>
        <v>0</v>
      </c>
      <c r="VMY132" s="42">
        <f t="shared" si="899"/>
        <v>0</v>
      </c>
      <c r="VMZ132" s="42">
        <f t="shared" si="899"/>
        <v>0</v>
      </c>
      <c r="VNA132" s="42">
        <f t="shared" si="899"/>
        <v>0</v>
      </c>
      <c r="VNB132" s="42">
        <f t="shared" si="899"/>
        <v>0</v>
      </c>
      <c r="VNC132" s="42">
        <f t="shared" si="899"/>
        <v>0</v>
      </c>
      <c r="VND132" s="42">
        <f t="shared" si="899"/>
        <v>0</v>
      </c>
      <c r="VNE132" s="42">
        <f t="shared" si="899"/>
        <v>0</v>
      </c>
      <c r="VNF132" s="42">
        <f t="shared" si="899"/>
        <v>0</v>
      </c>
      <c r="VNG132" s="42">
        <f t="shared" si="899"/>
        <v>0</v>
      </c>
      <c r="VNH132" s="42">
        <f t="shared" si="899"/>
        <v>0</v>
      </c>
      <c r="VNI132" s="42">
        <f t="shared" si="899"/>
        <v>0</v>
      </c>
      <c r="VNJ132" s="42">
        <f t="shared" si="899"/>
        <v>0</v>
      </c>
      <c r="VNK132" s="42" t="e">
        <f>SUM(VNKM28:VNKM32)</f>
        <v>#NAME?</v>
      </c>
      <c r="VNL132" s="42">
        <f t="shared" si="899"/>
        <v>0</v>
      </c>
      <c r="VNM132" s="42">
        <f t="shared" si="899"/>
        <v>0</v>
      </c>
      <c r="VNN132" s="42">
        <f t="shared" si="899"/>
        <v>0</v>
      </c>
      <c r="VNO132" s="42">
        <f t="shared" si="899"/>
        <v>0</v>
      </c>
      <c r="VNP132" s="42">
        <f t="shared" si="899"/>
        <v>0</v>
      </c>
      <c r="VNQ132" s="42">
        <f t="shared" si="899"/>
        <v>0</v>
      </c>
      <c r="VNR132" s="42">
        <f t="shared" si="899"/>
        <v>0</v>
      </c>
      <c r="VNS132" s="42">
        <f t="shared" si="899"/>
        <v>0</v>
      </c>
      <c r="VNT132" s="42">
        <f t="shared" si="899"/>
        <v>0</v>
      </c>
      <c r="VNU132" s="42">
        <f t="shared" si="899"/>
        <v>0</v>
      </c>
      <c r="VNV132" s="42">
        <f t="shared" si="899"/>
        <v>0</v>
      </c>
      <c r="VNW132" s="42">
        <f t="shared" si="899"/>
        <v>0</v>
      </c>
      <c r="VNX132" s="42">
        <f t="shared" si="899"/>
        <v>0</v>
      </c>
      <c r="VNY132" s="42">
        <f t="shared" si="899"/>
        <v>0</v>
      </c>
      <c r="VNZ132" s="42">
        <f t="shared" si="899"/>
        <v>0</v>
      </c>
      <c r="VOA132" s="42">
        <f t="shared" si="899"/>
        <v>0</v>
      </c>
      <c r="VOB132" s="42">
        <f t="shared" si="899"/>
        <v>0</v>
      </c>
      <c r="VOC132" s="42">
        <f t="shared" si="899"/>
        <v>0</v>
      </c>
      <c r="VOD132" s="42">
        <f t="shared" si="899"/>
        <v>0</v>
      </c>
      <c r="VOE132" s="42">
        <f t="shared" si="899"/>
        <v>0</v>
      </c>
      <c r="VOF132" s="42">
        <f t="shared" si="899"/>
        <v>0</v>
      </c>
      <c r="VOG132" s="42">
        <f t="shared" si="899"/>
        <v>0</v>
      </c>
      <c r="VOH132" s="42">
        <f t="shared" si="899"/>
        <v>0</v>
      </c>
      <c r="VOI132" s="42">
        <f t="shared" si="899"/>
        <v>0</v>
      </c>
      <c r="VOJ132" s="42">
        <f t="shared" si="899"/>
        <v>0</v>
      </c>
      <c r="VOK132" s="42" t="e">
        <f>SUM(VOKM28:VOKM32)</f>
        <v>#NAME?</v>
      </c>
      <c r="VOL132" s="42">
        <f t="shared" si="899"/>
        <v>0</v>
      </c>
      <c r="VOM132" s="42">
        <f t="shared" si="899"/>
        <v>0</v>
      </c>
      <c r="VON132" s="42">
        <f t="shared" si="899"/>
        <v>0</v>
      </c>
      <c r="VOO132" s="42">
        <f t="shared" si="899"/>
        <v>0</v>
      </c>
      <c r="VOP132" s="42">
        <f t="shared" si="899"/>
        <v>0</v>
      </c>
      <c r="VOQ132" s="42">
        <f t="shared" si="899"/>
        <v>0</v>
      </c>
      <c r="VOR132" s="42">
        <f t="shared" si="899"/>
        <v>0</v>
      </c>
      <c r="VOS132" s="42">
        <f t="shared" si="899"/>
        <v>0</v>
      </c>
      <c r="VOT132" s="42">
        <f t="shared" si="899"/>
        <v>0</v>
      </c>
      <c r="VOU132" s="42">
        <f t="shared" si="899"/>
        <v>0</v>
      </c>
      <c r="VOV132" s="42">
        <f t="shared" si="899"/>
        <v>0</v>
      </c>
      <c r="VOW132" s="42">
        <f t="shared" si="899"/>
        <v>0</v>
      </c>
      <c r="VOX132" s="42">
        <f t="shared" si="899"/>
        <v>0</v>
      </c>
      <c r="VOY132" s="42">
        <f t="shared" si="899"/>
        <v>0</v>
      </c>
      <c r="VOZ132" s="42">
        <f t="shared" si="899"/>
        <v>0</v>
      </c>
      <c r="VPA132" s="42">
        <f t="shared" si="899"/>
        <v>0</v>
      </c>
      <c r="VPB132" s="42">
        <f t="shared" si="899"/>
        <v>0</v>
      </c>
      <c r="VPC132" s="42">
        <f t="shared" si="899"/>
        <v>0</v>
      </c>
      <c r="VPD132" s="42">
        <f t="shared" si="899"/>
        <v>0</v>
      </c>
      <c r="VPE132" s="42">
        <f t="shared" si="899"/>
        <v>0</v>
      </c>
      <c r="VPF132" s="42">
        <f t="shared" si="899"/>
        <v>0</v>
      </c>
      <c r="VPG132" s="42">
        <f t="shared" si="899"/>
        <v>0</v>
      </c>
      <c r="VPH132" s="42">
        <f t="shared" si="899"/>
        <v>0</v>
      </c>
      <c r="VPI132" s="42">
        <f t="shared" ref="VPI132:VRT132" si="900">SUM(VPI127:VPI131)</f>
        <v>0</v>
      </c>
      <c r="VPJ132" s="42">
        <f t="shared" si="900"/>
        <v>0</v>
      </c>
      <c r="VPK132" s="42" t="e">
        <f>SUM(VPKM28:VPKM32)</f>
        <v>#NAME?</v>
      </c>
      <c r="VPL132" s="42">
        <f t="shared" si="900"/>
        <v>0</v>
      </c>
      <c r="VPM132" s="42">
        <f t="shared" si="900"/>
        <v>0</v>
      </c>
      <c r="VPN132" s="42">
        <f t="shared" si="900"/>
        <v>0</v>
      </c>
      <c r="VPO132" s="42">
        <f t="shared" si="900"/>
        <v>0</v>
      </c>
      <c r="VPP132" s="42">
        <f t="shared" si="900"/>
        <v>0</v>
      </c>
      <c r="VPQ132" s="42">
        <f t="shared" si="900"/>
        <v>0</v>
      </c>
      <c r="VPR132" s="42">
        <f t="shared" si="900"/>
        <v>0</v>
      </c>
      <c r="VPS132" s="42">
        <f t="shared" si="900"/>
        <v>0</v>
      </c>
      <c r="VPT132" s="42">
        <f t="shared" si="900"/>
        <v>0</v>
      </c>
      <c r="VPU132" s="42">
        <f t="shared" si="900"/>
        <v>0</v>
      </c>
      <c r="VPV132" s="42">
        <f t="shared" si="900"/>
        <v>0</v>
      </c>
      <c r="VPW132" s="42">
        <f t="shared" si="900"/>
        <v>0</v>
      </c>
      <c r="VPX132" s="42">
        <f t="shared" si="900"/>
        <v>0</v>
      </c>
      <c r="VPY132" s="42">
        <f t="shared" si="900"/>
        <v>0</v>
      </c>
      <c r="VPZ132" s="42">
        <f t="shared" si="900"/>
        <v>0</v>
      </c>
      <c r="VQA132" s="42">
        <f t="shared" si="900"/>
        <v>0</v>
      </c>
      <c r="VQB132" s="42">
        <f t="shared" si="900"/>
        <v>0</v>
      </c>
      <c r="VQC132" s="42">
        <f t="shared" si="900"/>
        <v>0</v>
      </c>
      <c r="VQD132" s="42">
        <f t="shared" si="900"/>
        <v>0</v>
      </c>
      <c r="VQE132" s="42">
        <f t="shared" si="900"/>
        <v>0</v>
      </c>
      <c r="VQF132" s="42">
        <f t="shared" si="900"/>
        <v>0</v>
      </c>
      <c r="VQG132" s="42">
        <f t="shared" si="900"/>
        <v>0</v>
      </c>
      <c r="VQH132" s="42">
        <f t="shared" si="900"/>
        <v>0</v>
      </c>
      <c r="VQI132" s="42">
        <f t="shared" si="900"/>
        <v>0</v>
      </c>
      <c r="VQJ132" s="42">
        <f t="shared" si="900"/>
        <v>0</v>
      </c>
      <c r="VQK132" s="42" t="e">
        <f>SUM(VQKM28:VQKM32)</f>
        <v>#NAME?</v>
      </c>
      <c r="VQL132" s="42">
        <f t="shared" si="900"/>
        <v>0</v>
      </c>
      <c r="VQM132" s="42">
        <f t="shared" si="900"/>
        <v>0</v>
      </c>
      <c r="VQN132" s="42">
        <f t="shared" si="900"/>
        <v>0</v>
      </c>
      <c r="VQO132" s="42">
        <f t="shared" si="900"/>
        <v>0</v>
      </c>
      <c r="VQP132" s="42">
        <f t="shared" si="900"/>
        <v>0</v>
      </c>
      <c r="VQQ132" s="42">
        <f t="shared" si="900"/>
        <v>0</v>
      </c>
      <c r="VQR132" s="42">
        <f t="shared" si="900"/>
        <v>0</v>
      </c>
      <c r="VQS132" s="42">
        <f t="shared" si="900"/>
        <v>0</v>
      </c>
      <c r="VQT132" s="42">
        <f t="shared" si="900"/>
        <v>0</v>
      </c>
      <c r="VQU132" s="42">
        <f t="shared" si="900"/>
        <v>0</v>
      </c>
      <c r="VQV132" s="42">
        <f t="shared" si="900"/>
        <v>0</v>
      </c>
      <c r="VQW132" s="42">
        <f t="shared" si="900"/>
        <v>0</v>
      </c>
      <c r="VQX132" s="42">
        <f t="shared" si="900"/>
        <v>0</v>
      </c>
      <c r="VQY132" s="42">
        <f t="shared" si="900"/>
        <v>0</v>
      </c>
      <c r="VQZ132" s="42">
        <f t="shared" si="900"/>
        <v>0</v>
      </c>
      <c r="VRA132" s="42">
        <f t="shared" si="900"/>
        <v>0</v>
      </c>
      <c r="VRB132" s="42">
        <f t="shared" si="900"/>
        <v>0</v>
      </c>
      <c r="VRC132" s="42">
        <f t="shared" si="900"/>
        <v>0</v>
      </c>
      <c r="VRD132" s="42">
        <f t="shared" si="900"/>
        <v>0</v>
      </c>
      <c r="VRE132" s="42">
        <f t="shared" si="900"/>
        <v>0</v>
      </c>
      <c r="VRF132" s="42">
        <f t="shared" si="900"/>
        <v>0</v>
      </c>
      <c r="VRG132" s="42">
        <f t="shared" si="900"/>
        <v>0</v>
      </c>
      <c r="VRH132" s="42">
        <f t="shared" si="900"/>
        <v>0</v>
      </c>
      <c r="VRI132" s="42">
        <f t="shared" si="900"/>
        <v>0</v>
      </c>
      <c r="VRJ132" s="42">
        <f t="shared" si="900"/>
        <v>0</v>
      </c>
      <c r="VRK132" s="42" t="e">
        <f>SUM(VRKM28:VRKM32)</f>
        <v>#NAME?</v>
      </c>
      <c r="VRL132" s="42">
        <f t="shared" si="900"/>
        <v>0</v>
      </c>
      <c r="VRM132" s="42">
        <f t="shared" si="900"/>
        <v>0</v>
      </c>
      <c r="VRN132" s="42">
        <f t="shared" si="900"/>
        <v>0</v>
      </c>
      <c r="VRO132" s="42">
        <f t="shared" si="900"/>
        <v>0</v>
      </c>
      <c r="VRP132" s="42">
        <f t="shared" si="900"/>
        <v>0</v>
      </c>
      <c r="VRQ132" s="42">
        <f t="shared" si="900"/>
        <v>0</v>
      </c>
      <c r="VRR132" s="42">
        <f t="shared" si="900"/>
        <v>0</v>
      </c>
      <c r="VRS132" s="42">
        <f t="shared" si="900"/>
        <v>0</v>
      </c>
      <c r="VRT132" s="42">
        <f t="shared" si="900"/>
        <v>0</v>
      </c>
      <c r="VRU132" s="42">
        <f t="shared" ref="VRU132:VUF132" si="901">SUM(VRU127:VRU131)</f>
        <v>0</v>
      </c>
      <c r="VRV132" s="42">
        <f t="shared" si="901"/>
        <v>0</v>
      </c>
      <c r="VRW132" s="42">
        <f t="shared" si="901"/>
        <v>0</v>
      </c>
      <c r="VRX132" s="42">
        <f t="shared" si="901"/>
        <v>0</v>
      </c>
      <c r="VRY132" s="42">
        <f t="shared" si="901"/>
        <v>0</v>
      </c>
      <c r="VRZ132" s="42">
        <f t="shared" si="901"/>
        <v>0</v>
      </c>
      <c r="VSA132" s="42">
        <f t="shared" si="901"/>
        <v>0</v>
      </c>
      <c r="VSB132" s="42">
        <f t="shared" si="901"/>
        <v>0</v>
      </c>
      <c r="VSC132" s="42">
        <f t="shared" si="901"/>
        <v>0</v>
      </c>
      <c r="VSD132" s="42">
        <f t="shared" si="901"/>
        <v>0</v>
      </c>
      <c r="VSE132" s="42">
        <f t="shared" si="901"/>
        <v>0</v>
      </c>
      <c r="VSF132" s="42">
        <f t="shared" si="901"/>
        <v>0</v>
      </c>
      <c r="VSG132" s="42">
        <f t="shared" si="901"/>
        <v>0</v>
      </c>
      <c r="VSH132" s="42">
        <f t="shared" si="901"/>
        <v>0</v>
      </c>
      <c r="VSI132" s="42">
        <f t="shared" si="901"/>
        <v>0</v>
      </c>
      <c r="VSJ132" s="42">
        <f t="shared" si="901"/>
        <v>0</v>
      </c>
      <c r="VSK132" s="42" t="e">
        <f>SUM(VSKM28:VSKM32)</f>
        <v>#NAME?</v>
      </c>
      <c r="VSL132" s="42">
        <f t="shared" si="901"/>
        <v>0</v>
      </c>
      <c r="VSM132" s="42">
        <f t="shared" si="901"/>
        <v>0</v>
      </c>
      <c r="VSN132" s="42">
        <f t="shared" si="901"/>
        <v>0</v>
      </c>
      <c r="VSO132" s="42">
        <f t="shared" si="901"/>
        <v>0</v>
      </c>
      <c r="VSP132" s="42">
        <f t="shared" si="901"/>
        <v>0</v>
      </c>
      <c r="VSQ132" s="42">
        <f t="shared" si="901"/>
        <v>0</v>
      </c>
      <c r="VSR132" s="42">
        <f t="shared" si="901"/>
        <v>0</v>
      </c>
      <c r="VSS132" s="42">
        <f t="shared" si="901"/>
        <v>0</v>
      </c>
      <c r="VST132" s="42">
        <f t="shared" si="901"/>
        <v>0</v>
      </c>
      <c r="VSU132" s="42">
        <f t="shared" si="901"/>
        <v>0</v>
      </c>
      <c r="VSV132" s="42">
        <f t="shared" si="901"/>
        <v>0</v>
      </c>
      <c r="VSW132" s="42">
        <f t="shared" si="901"/>
        <v>0</v>
      </c>
      <c r="VSX132" s="42">
        <f t="shared" si="901"/>
        <v>0</v>
      </c>
      <c r="VSY132" s="42">
        <f t="shared" si="901"/>
        <v>0</v>
      </c>
      <c r="VSZ132" s="42">
        <f t="shared" si="901"/>
        <v>0</v>
      </c>
      <c r="VTA132" s="42">
        <f t="shared" si="901"/>
        <v>0</v>
      </c>
      <c r="VTB132" s="42">
        <f t="shared" si="901"/>
        <v>0</v>
      </c>
      <c r="VTC132" s="42">
        <f t="shared" si="901"/>
        <v>0</v>
      </c>
      <c r="VTD132" s="42">
        <f t="shared" si="901"/>
        <v>0</v>
      </c>
      <c r="VTE132" s="42">
        <f t="shared" si="901"/>
        <v>0</v>
      </c>
      <c r="VTF132" s="42">
        <f t="shared" si="901"/>
        <v>0</v>
      </c>
      <c r="VTG132" s="42">
        <f t="shared" si="901"/>
        <v>0</v>
      </c>
      <c r="VTH132" s="42">
        <f t="shared" si="901"/>
        <v>0</v>
      </c>
      <c r="VTI132" s="42">
        <f t="shared" si="901"/>
        <v>0</v>
      </c>
      <c r="VTJ132" s="42">
        <f t="shared" si="901"/>
        <v>0</v>
      </c>
      <c r="VTK132" s="42" t="e">
        <f>SUM(VTKM28:VTKM32)</f>
        <v>#NAME?</v>
      </c>
      <c r="VTL132" s="42">
        <f t="shared" si="901"/>
        <v>0</v>
      </c>
      <c r="VTM132" s="42">
        <f t="shared" si="901"/>
        <v>0</v>
      </c>
      <c r="VTN132" s="42">
        <f t="shared" si="901"/>
        <v>0</v>
      </c>
      <c r="VTO132" s="42">
        <f t="shared" si="901"/>
        <v>0</v>
      </c>
      <c r="VTP132" s="42">
        <f t="shared" si="901"/>
        <v>0</v>
      </c>
      <c r="VTQ132" s="42">
        <f t="shared" si="901"/>
        <v>0</v>
      </c>
      <c r="VTR132" s="42">
        <f t="shared" si="901"/>
        <v>0</v>
      </c>
      <c r="VTS132" s="42">
        <f t="shared" si="901"/>
        <v>0</v>
      </c>
      <c r="VTT132" s="42">
        <f t="shared" si="901"/>
        <v>0</v>
      </c>
      <c r="VTU132" s="42">
        <f t="shared" si="901"/>
        <v>0</v>
      </c>
      <c r="VTV132" s="42">
        <f t="shared" si="901"/>
        <v>0</v>
      </c>
      <c r="VTW132" s="42">
        <f t="shared" si="901"/>
        <v>0</v>
      </c>
      <c r="VTX132" s="42">
        <f t="shared" si="901"/>
        <v>0</v>
      </c>
      <c r="VTY132" s="42">
        <f t="shared" si="901"/>
        <v>0</v>
      </c>
      <c r="VTZ132" s="42">
        <f t="shared" si="901"/>
        <v>0</v>
      </c>
      <c r="VUA132" s="42">
        <f t="shared" si="901"/>
        <v>0</v>
      </c>
      <c r="VUB132" s="42">
        <f t="shared" si="901"/>
        <v>0</v>
      </c>
      <c r="VUC132" s="42">
        <f t="shared" si="901"/>
        <v>0</v>
      </c>
      <c r="VUD132" s="42">
        <f t="shared" si="901"/>
        <v>0</v>
      </c>
      <c r="VUE132" s="42">
        <f t="shared" si="901"/>
        <v>0</v>
      </c>
      <c r="VUF132" s="42">
        <f t="shared" si="901"/>
        <v>0</v>
      </c>
      <c r="VUG132" s="42">
        <f t="shared" ref="VUG132:VWR132" si="902">SUM(VUG127:VUG131)</f>
        <v>0</v>
      </c>
      <c r="VUH132" s="42">
        <f t="shared" si="902"/>
        <v>0</v>
      </c>
      <c r="VUI132" s="42">
        <f t="shared" si="902"/>
        <v>0</v>
      </c>
      <c r="VUJ132" s="42">
        <f t="shared" si="902"/>
        <v>0</v>
      </c>
      <c r="VUK132" s="42" t="e">
        <f>SUM(VUKM28:VUKM32)</f>
        <v>#NAME?</v>
      </c>
      <c r="VUL132" s="42">
        <f t="shared" si="902"/>
        <v>0</v>
      </c>
      <c r="VUM132" s="42">
        <f t="shared" si="902"/>
        <v>0</v>
      </c>
      <c r="VUN132" s="42">
        <f t="shared" si="902"/>
        <v>0</v>
      </c>
      <c r="VUO132" s="42">
        <f t="shared" si="902"/>
        <v>0</v>
      </c>
      <c r="VUP132" s="42">
        <f t="shared" si="902"/>
        <v>0</v>
      </c>
      <c r="VUQ132" s="42">
        <f t="shared" si="902"/>
        <v>0</v>
      </c>
      <c r="VUR132" s="42">
        <f t="shared" si="902"/>
        <v>0</v>
      </c>
      <c r="VUS132" s="42">
        <f t="shared" si="902"/>
        <v>0</v>
      </c>
      <c r="VUT132" s="42">
        <f t="shared" si="902"/>
        <v>0</v>
      </c>
      <c r="VUU132" s="42">
        <f t="shared" si="902"/>
        <v>0</v>
      </c>
      <c r="VUV132" s="42">
        <f t="shared" si="902"/>
        <v>0</v>
      </c>
      <c r="VUW132" s="42">
        <f t="shared" si="902"/>
        <v>0</v>
      </c>
      <c r="VUX132" s="42">
        <f t="shared" si="902"/>
        <v>0</v>
      </c>
      <c r="VUY132" s="42">
        <f t="shared" si="902"/>
        <v>0</v>
      </c>
      <c r="VUZ132" s="42">
        <f t="shared" si="902"/>
        <v>0</v>
      </c>
      <c r="VVA132" s="42">
        <f t="shared" si="902"/>
        <v>0</v>
      </c>
      <c r="VVB132" s="42">
        <f t="shared" si="902"/>
        <v>0</v>
      </c>
      <c r="VVC132" s="42">
        <f t="shared" si="902"/>
        <v>0</v>
      </c>
      <c r="VVD132" s="42">
        <f t="shared" si="902"/>
        <v>0</v>
      </c>
      <c r="VVE132" s="42">
        <f t="shared" si="902"/>
        <v>0</v>
      </c>
      <c r="VVF132" s="42">
        <f t="shared" si="902"/>
        <v>0</v>
      </c>
      <c r="VVG132" s="42">
        <f t="shared" si="902"/>
        <v>0</v>
      </c>
      <c r="VVH132" s="42">
        <f t="shared" si="902"/>
        <v>0</v>
      </c>
      <c r="VVI132" s="42">
        <f t="shared" si="902"/>
        <v>0</v>
      </c>
      <c r="VVJ132" s="42">
        <f t="shared" si="902"/>
        <v>0</v>
      </c>
      <c r="VVK132" s="42" t="e">
        <f>SUM(VVKM28:VVKM32)</f>
        <v>#NAME?</v>
      </c>
      <c r="VVL132" s="42">
        <f t="shared" si="902"/>
        <v>0</v>
      </c>
      <c r="VVM132" s="42">
        <f t="shared" si="902"/>
        <v>0</v>
      </c>
      <c r="VVN132" s="42">
        <f t="shared" si="902"/>
        <v>0</v>
      </c>
      <c r="VVO132" s="42">
        <f t="shared" si="902"/>
        <v>0</v>
      </c>
      <c r="VVP132" s="42">
        <f t="shared" si="902"/>
        <v>0</v>
      </c>
      <c r="VVQ132" s="42">
        <f t="shared" si="902"/>
        <v>0</v>
      </c>
      <c r="VVR132" s="42">
        <f t="shared" si="902"/>
        <v>0</v>
      </c>
      <c r="VVS132" s="42">
        <f t="shared" si="902"/>
        <v>0</v>
      </c>
      <c r="VVT132" s="42">
        <f t="shared" si="902"/>
        <v>0</v>
      </c>
      <c r="VVU132" s="42">
        <f t="shared" si="902"/>
        <v>0</v>
      </c>
      <c r="VVV132" s="42">
        <f t="shared" si="902"/>
        <v>0</v>
      </c>
      <c r="VVW132" s="42">
        <f t="shared" si="902"/>
        <v>0</v>
      </c>
      <c r="VVX132" s="42">
        <f t="shared" si="902"/>
        <v>0</v>
      </c>
      <c r="VVY132" s="42">
        <f t="shared" si="902"/>
        <v>0</v>
      </c>
      <c r="VVZ132" s="42">
        <f t="shared" si="902"/>
        <v>0</v>
      </c>
      <c r="VWA132" s="42">
        <f t="shared" si="902"/>
        <v>0</v>
      </c>
      <c r="VWB132" s="42">
        <f t="shared" si="902"/>
        <v>0</v>
      </c>
      <c r="VWC132" s="42">
        <f t="shared" si="902"/>
        <v>0</v>
      </c>
      <c r="VWD132" s="42">
        <f t="shared" si="902"/>
        <v>0</v>
      </c>
      <c r="VWE132" s="42">
        <f t="shared" si="902"/>
        <v>0</v>
      </c>
      <c r="VWF132" s="42">
        <f t="shared" si="902"/>
        <v>0</v>
      </c>
      <c r="VWG132" s="42">
        <f t="shared" si="902"/>
        <v>0</v>
      </c>
      <c r="VWH132" s="42">
        <f t="shared" si="902"/>
        <v>0</v>
      </c>
      <c r="VWI132" s="42">
        <f t="shared" si="902"/>
        <v>0</v>
      </c>
      <c r="VWJ132" s="42">
        <f t="shared" si="902"/>
        <v>0</v>
      </c>
      <c r="VWK132" s="42" t="e">
        <f>SUM(VWKM28:VWKM32)</f>
        <v>#NAME?</v>
      </c>
      <c r="VWL132" s="42">
        <f t="shared" si="902"/>
        <v>0</v>
      </c>
      <c r="VWM132" s="42">
        <f t="shared" si="902"/>
        <v>0</v>
      </c>
      <c r="VWN132" s="42">
        <f t="shared" si="902"/>
        <v>0</v>
      </c>
      <c r="VWO132" s="42">
        <f t="shared" si="902"/>
        <v>0</v>
      </c>
      <c r="VWP132" s="42">
        <f t="shared" si="902"/>
        <v>0</v>
      </c>
      <c r="VWQ132" s="42">
        <f t="shared" si="902"/>
        <v>0</v>
      </c>
      <c r="VWR132" s="42">
        <f t="shared" si="902"/>
        <v>0</v>
      </c>
      <c r="VWS132" s="42">
        <f t="shared" ref="VWS132:VZD132" si="903">SUM(VWS127:VWS131)</f>
        <v>0</v>
      </c>
      <c r="VWT132" s="42">
        <f t="shared" si="903"/>
        <v>0</v>
      </c>
      <c r="VWU132" s="42">
        <f t="shared" si="903"/>
        <v>0</v>
      </c>
      <c r="VWV132" s="42">
        <f t="shared" si="903"/>
        <v>0</v>
      </c>
      <c r="VWW132" s="42">
        <f t="shared" si="903"/>
        <v>0</v>
      </c>
      <c r="VWX132" s="42">
        <f t="shared" si="903"/>
        <v>0</v>
      </c>
      <c r="VWY132" s="42">
        <f t="shared" si="903"/>
        <v>0</v>
      </c>
      <c r="VWZ132" s="42">
        <f t="shared" si="903"/>
        <v>0</v>
      </c>
      <c r="VXA132" s="42">
        <f t="shared" si="903"/>
        <v>0</v>
      </c>
      <c r="VXB132" s="42">
        <f t="shared" si="903"/>
        <v>0</v>
      </c>
      <c r="VXC132" s="42">
        <f t="shared" si="903"/>
        <v>0</v>
      </c>
      <c r="VXD132" s="42">
        <f t="shared" si="903"/>
        <v>0</v>
      </c>
      <c r="VXE132" s="42">
        <f t="shared" si="903"/>
        <v>0</v>
      </c>
      <c r="VXF132" s="42">
        <f t="shared" si="903"/>
        <v>0</v>
      </c>
      <c r="VXG132" s="42">
        <f t="shared" si="903"/>
        <v>0</v>
      </c>
      <c r="VXH132" s="42">
        <f t="shared" si="903"/>
        <v>0</v>
      </c>
      <c r="VXI132" s="42">
        <f t="shared" si="903"/>
        <v>0</v>
      </c>
      <c r="VXJ132" s="42">
        <f t="shared" si="903"/>
        <v>0</v>
      </c>
      <c r="VXK132" s="42" t="e">
        <f>SUM(VXKM28:VXKM32)</f>
        <v>#NAME?</v>
      </c>
      <c r="VXL132" s="42">
        <f t="shared" si="903"/>
        <v>0</v>
      </c>
      <c r="VXM132" s="42">
        <f t="shared" si="903"/>
        <v>0</v>
      </c>
      <c r="VXN132" s="42">
        <f t="shared" si="903"/>
        <v>0</v>
      </c>
      <c r="VXO132" s="42">
        <f t="shared" si="903"/>
        <v>0</v>
      </c>
      <c r="VXP132" s="42">
        <f t="shared" si="903"/>
        <v>0</v>
      </c>
      <c r="VXQ132" s="42">
        <f t="shared" si="903"/>
        <v>0</v>
      </c>
      <c r="VXR132" s="42">
        <f t="shared" si="903"/>
        <v>0</v>
      </c>
      <c r="VXS132" s="42">
        <f t="shared" si="903"/>
        <v>0</v>
      </c>
      <c r="VXT132" s="42">
        <f t="shared" si="903"/>
        <v>0</v>
      </c>
      <c r="VXU132" s="42">
        <f t="shared" si="903"/>
        <v>0</v>
      </c>
      <c r="VXV132" s="42">
        <f t="shared" si="903"/>
        <v>0</v>
      </c>
      <c r="VXW132" s="42">
        <f t="shared" si="903"/>
        <v>0</v>
      </c>
      <c r="VXX132" s="42">
        <f t="shared" si="903"/>
        <v>0</v>
      </c>
      <c r="VXY132" s="42">
        <f t="shared" si="903"/>
        <v>0</v>
      </c>
      <c r="VXZ132" s="42">
        <f t="shared" si="903"/>
        <v>0</v>
      </c>
      <c r="VYA132" s="42">
        <f t="shared" si="903"/>
        <v>0</v>
      </c>
      <c r="VYB132" s="42">
        <f t="shared" si="903"/>
        <v>0</v>
      </c>
      <c r="VYC132" s="42">
        <f t="shared" si="903"/>
        <v>0</v>
      </c>
      <c r="VYD132" s="42">
        <f t="shared" si="903"/>
        <v>0</v>
      </c>
      <c r="VYE132" s="42">
        <f t="shared" si="903"/>
        <v>0</v>
      </c>
      <c r="VYF132" s="42">
        <f t="shared" si="903"/>
        <v>0</v>
      </c>
      <c r="VYG132" s="42">
        <f t="shared" si="903"/>
        <v>0</v>
      </c>
      <c r="VYH132" s="42">
        <f t="shared" si="903"/>
        <v>0</v>
      </c>
      <c r="VYI132" s="42">
        <f t="shared" si="903"/>
        <v>0</v>
      </c>
      <c r="VYJ132" s="42">
        <f t="shared" si="903"/>
        <v>0</v>
      </c>
      <c r="VYK132" s="42" t="e">
        <f>SUM(VYKM28:VYKM32)</f>
        <v>#NAME?</v>
      </c>
      <c r="VYL132" s="42">
        <f t="shared" si="903"/>
        <v>0</v>
      </c>
      <c r="VYM132" s="42">
        <f t="shared" si="903"/>
        <v>0</v>
      </c>
      <c r="VYN132" s="42">
        <f t="shared" si="903"/>
        <v>0</v>
      </c>
      <c r="VYO132" s="42">
        <f t="shared" si="903"/>
        <v>0</v>
      </c>
      <c r="VYP132" s="42">
        <f t="shared" si="903"/>
        <v>0</v>
      </c>
      <c r="VYQ132" s="42">
        <f t="shared" si="903"/>
        <v>0</v>
      </c>
      <c r="VYR132" s="42">
        <f t="shared" si="903"/>
        <v>0</v>
      </c>
      <c r="VYS132" s="42">
        <f t="shared" si="903"/>
        <v>0</v>
      </c>
      <c r="VYT132" s="42">
        <f t="shared" si="903"/>
        <v>0</v>
      </c>
      <c r="VYU132" s="42">
        <f t="shared" si="903"/>
        <v>0</v>
      </c>
      <c r="VYV132" s="42">
        <f t="shared" si="903"/>
        <v>0</v>
      </c>
      <c r="VYW132" s="42">
        <f t="shared" si="903"/>
        <v>0</v>
      </c>
      <c r="VYX132" s="42">
        <f t="shared" si="903"/>
        <v>0</v>
      </c>
      <c r="VYY132" s="42">
        <f t="shared" si="903"/>
        <v>0</v>
      </c>
      <c r="VYZ132" s="42">
        <f t="shared" si="903"/>
        <v>0</v>
      </c>
      <c r="VZA132" s="42">
        <f t="shared" si="903"/>
        <v>0</v>
      </c>
      <c r="VZB132" s="42">
        <f t="shared" si="903"/>
        <v>0</v>
      </c>
      <c r="VZC132" s="42">
        <f t="shared" si="903"/>
        <v>0</v>
      </c>
      <c r="VZD132" s="42">
        <f t="shared" si="903"/>
        <v>0</v>
      </c>
      <c r="VZE132" s="42">
        <f t="shared" ref="VZE132:WBP132" si="904">SUM(VZE127:VZE131)</f>
        <v>0</v>
      </c>
      <c r="VZF132" s="42">
        <f t="shared" si="904"/>
        <v>0</v>
      </c>
      <c r="VZG132" s="42">
        <f t="shared" si="904"/>
        <v>0</v>
      </c>
      <c r="VZH132" s="42">
        <f t="shared" si="904"/>
        <v>0</v>
      </c>
      <c r="VZI132" s="42">
        <f t="shared" si="904"/>
        <v>0</v>
      </c>
      <c r="VZJ132" s="42">
        <f t="shared" si="904"/>
        <v>0</v>
      </c>
      <c r="VZK132" s="42" t="e">
        <f>SUM(VZKM28:VZKM32)</f>
        <v>#NAME?</v>
      </c>
      <c r="VZL132" s="42">
        <f t="shared" si="904"/>
        <v>0</v>
      </c>
      <c r="VZM132" s="42">
        <f t="shared" si="904"/>
        <v>0</v>
      </c>
      <c r="VZN132" s="42">
        <f t="shared" si="904"/>
        <v>0</v>
      </c>
      <c r="VZO132" s="42">
        <f t="shared" si="904"/>
        <v>0</v>
      </c>
      <c r="VZP132" s="42">
        <f t="shared" si="904"/>
        <v>0</v>
      </c>
      <c r="VZQ132" s="42">
        <f t="shared" si="904"/>
        <v>0</v>
      </c>
      <c r="VZR132" s="42">
        <f t="shared" si="904"/>
        <v>0</v>
      </c>
      <c r="VZS132" s="42">
        <f t="shared" si="904"/>
        <v>0</v>
      </c>
      <c r="VZT132" s="42">
        <f t="shared" si="904"/>
        <v>0</v>
      </c>
      <c r="VZU132" s="42">
        <f t="shared" si="904"/>
        <v>0</v>
      </c>
      <c r="VZV132" s="42">
        <f t="shared" si="904"/>
        <v>0</v>
      </c>
      <c r="VZW132" s="42">
        <f t="shared" si="904"/>
        <v>0</v>
      </c>
      <c r="VZX132" s="42">
        <f t="shared" si="904"/>
        <v>0</v>
      </c>
      <c r="VZY132" s="42">
        <f t="shared" si="904"/>
        <v>0</v>
      </c>
      <c r="VZZ132" s="42">
        <f t="shared" si="904"/>
        <v>0</v>
      </c>
      <c r="WAA132" s="42">
        <f t="shared" si="904"/>
        <v>0</v>
      </c>
      <c r="WAB132" s="42">
        <f t="shared" si="904"/>
        <v>0</v>
      </c>
      <c r="WAC132" s="42">
        <f t="shared" si="904"/>
        <v>0</v>
      </c>
      <c r="WAD132" s="42">
        <f t="shared" si="904"/>
        <v>0</v>
      </c>
      <c r="WAE132" s="42">
        <f t="shared" si="904"/>
        <v>0</v>
      </c>
      <c r="WAF132" s="42">
        <f t="shared" si="904"/>
        <v>0</v>
      </c>
      <c r="WAG132" s="42">
        <f t="shared" si="904"/>
        <v>0</v>
      </c>
      <c r="WAH132" s="42">
        <f t="shared" si="904"/>
        <v>0</v>
      </c>
      <c r="WAI132" s="42">
        <f t="shared" si="904"/>
        <v>0</v>
      </c>
      <c r="WAJ132" s="42">
        <f t="shared" si="904"/>
        <v>0</v>
      </c>
      <c r="WAK132" s="42" t="e">
        <f>SUM(WAKM28:WAKM32)</f>
        <v>#NAME?</v>
      </c>
      <c r="WAL132" s="42">
        <f t="shared" si="904"/>
        <v>0</v>
      </c>
      <c r="WAM132" s="42">
        <f t="shared" si="904"/>
        <v>0</v>
      </c>
      <c r="WAN132" s="42">
        <f t="shared" si="904"/>
        <v>0</v>
      </c>
      <c r="WAO132" s="42">
        <f t="shared" si="904"/>
        <v>0</v>
      </c>
      <c r="WAP132" s="42">
        <f t="shared" si="904"/>
        <v>0</v>
      </c>
      <c r="WAQ132" s="42">
        <f t="shared" si="904"/>
        <v>0</v>
      </c>
      <c r="WAR132" s="42">
        <f t="shared" si="904"/>
        <v>0</v>
      </c>
      <c r="WAS132" s="42">
        <f t="shared" si="904"/>
        <v>0</v>
      </c>
      <c r="WAT132" s="42">
        <f t="shared" si="904"/>
        <v>0</v>
      </c>
      <c r="WAU132" s="42">
        <f t="shared" si="904"/>
        <v>0</v>
      </c>
      <c r="WAV132" s="42">
        <f t="shared" si="904"/>
        <v>0</v>
      </c>
      <c r="WAW132" s="42">
        <f t="shared" si="904"/>
        <v>0</v>
      </c>
      <c r="WAX132" s="42">
        <f t="shared" si="904"/>
        <v>0</v>
      </c>
      <c r="WAY132" s="42">
        <f t="shared" si="904"/>
        <v>0</v>
      </c>
      <c r="WAZ132" s="42">
        <f t="shared" si="904"/>
        <v>0</v>
      </c>
      <c r="WBA132" s="42">
        <f t="shared" si="904"/>
        <v>0</v>
      </c>
      <c r="WBB132" s="42">
        <f t="shared" si="904"/>
        <v>0</v>
      </c>
      <c r="WBC132" s="42">
        <f t="shared" si="904"/>
        <v>0</v>
      </c>
      <c r="WBD132" s="42">
        <f t="shared" si="904"/>
        <v>0</v>
      </c>
      <c r="WBE132" s="42">
        <f t="shared" si="904"/>
        <v>0</v>
      </c>
      <c r="WBF132" s="42">
        <f t="shared" si="904"/>
        <v>0</v>
      </c>
      <c r="WBG132" s="42">
        <f t="shared" si="904"/>
        <v>0</v>
      </c>
      <c r="WBH132" s="42">
        <f t="shared" si="904"/>
        <v>0</v>
      </c>
      <c r="WBI132" s="42">
        <f t="shared" si="904"/>
        <v>0</v>
      </c>
      <c r="WBJ132" s="42">
        <f t="shared" si="904"/>
        <v>0</v>
      </c>
      <c r="WBK132" s="42" t="e">
        <f>SUM(WBKM28:WBKM32)</f>
        <v>#NAME?</v>
      </c>
      <c r="WBL132" s="42">
        <f t="shared" si="904"/>
        <v>0</v>
      </c>
      <c r="WBM132" s="42">
        <f t="shared" si="904"/>
        <v>0</v>
      </c>
      <c r="WBN132" s="42">
        <f t="shared" si="904"/>
        <v>0</v>
      </c>
      <c r="WBO132" s="42">
        <f t="shared" si="904"/>
        <v>0</v>
      </c>
      <c r="WBP132" s="42">
        <f t="shared" si="904"/>
        <v>0</v>
      </c>
      <c r="WBQ132" s="42">
        <f t="shared" ref="WBQ132:WEB132" si="905">SUM(WBQ127:WBQ131)</f>
        <v>0</v>
      </c>
      <c r="WBR132" s="42">
        <f t="shared" si="905"/>
        <v>0</v>
      </c>
      <c r="WBS132" s="42">
        <f t="shared" si="905"/>
        <v>0</v>
      </c>
      <c r="WBT132" s="42">
        <f t="shared" si="905"/>
        <v>0</v>
      </c>
      <c r="WBU132" s="42">
        <f t="shared" si="905"/>
        <v>0</v>
      </c>
      <c r="WBV132" s="42">
        <f t="shared" si="905"/>
        <v>0</v>
      </c>
      <c r="WBW132" s="42">
        <f t="shared" si="905"/>
        <v>0</v>
      </c>
      <c r="WBX132" s="42">
        <f t="shared" si="905"/>
        <v>0</v>
      </c>
      <c r="WBY132" s="42">
        <f t="shared" si="905"/>
        <v>0</v>
      </c>
      <c r="WBZ132" s="42">
        <f t="shared" si="905"/>
        <v>0</v>
      </c>
      <c r="WCA132" s="42">
        <f t="shared" si="905"/>
        <v>0</v>
      </c>
      <c r="WCB132" s="42">
        <f t="shared" si="905"/>
        <v>0</v>
      </c>
      <c r="WCC132" s="42">
        <f t="shared" si="905"/>
        <v>0</v>
      </c>
      <c r="WCD132" s="42">
        <f t="shared" si="905"/>
        <v>0</v>
      </c>
      <c r="WCE132" s="42">
        <f t="shared" si="905"/>
        <v>0</v>
      </c>
      <c r="WCF132" s="42">
        <f t="shared" si="905"/>
        <v>0</v>
      </c>
      <c r="WCG132" s="42">
        <f t="shared" si="905"/>
        <v>0</v>
      </c>
      <c r="WCH132" s="42">
        <f t="shared" si="905"/>
        <v>0</v>
      </c>
      <c r="WCI132" s="42">
        <f t="shared" si="905"/>
        <v>0</v>
      </c>
      <c r="WCJ132" s="42">
        <f t="shared" si="905"/>
        <v>0</v>
      </c>
      <c r="WCK132" s="42" t="e">
        <f>SUM(WCKM28:WCKM32)</f>
        <v>#NAME?</v>
      </c>
      <c r="WCL132" s="42">
        <f t="shared" si="905"/>
        <v>0</v>
      </c>
      <c r="WCM132" s="42">
        <f t="shared" si="905"/>
        <v>0</v>
      </c>
      <c r="WCN132" s="42">
        <f t="shared" si="905"/>
        <v>0</v>
      </c>
      <c r="WCO132" s="42">
        <f t="shared" si="905"/>
        <v>0</v>
      </c>
      <c r="WCP132" s="42">
        <f t="shared" si="905"/>
        <v>0</v>
      </c>
      <c r="WCQ132" s="42">
        <f t="shared" si="905"/>
        <v>0</v>
      </c>
      <c r="WCR132" s="42">
        <f t="shared" si="905"/>
        <v>0</v>
      </c>
      <c r="WCS132" s="42">
        <f t="shared" si="905"/>
        <v>0</v>
      </c>
      <c r="WCT132" s="42">
        <f t="shared" si="905"/>
        <v>0</v>
      </c>
      <c r="WCU132" s="42">
        <f t="shared" si="905"/>
        <v>0</v>
      </c>
      <c r="WCV132" s="42">
        <f t="shared" si="905"/>
        <v>0</v>
      </c>
      <c r="WCW132" s="42">
        <f t="shared" si="905"/>
        <v>0</v>
      </c>
      <c r="WCX132" s="42">
        <f t="shared" si="905"/>
        <v>0</v>
      </c>
      <c r="WCY132" s="42">
        <f t="shared" si="905"/>
        <v>0</v>
      </c>
      <c r="WCZ132" s="42">
        <f t="shared" si="905"/>
        <v>0</v>
      </c>
      <c r="WDA132" s="42">
        <f t="shared" si="905"/>
        <v>0</v>
      </c>
      <c r="WDB132" s="42">
        <f t="shared" si="905"/>
        <v>0</v>
      </c>
      <c r="WDC132" s="42">
        <f t="shared" si="905"/>
        <v>0</v>
      </c>
      <c r="WDD132" s="42">
        <f t="shared" si="905"/>
        <v>0</v>
      </c>
      <c r="WDE132" s="42">
        <f t="shared" si="905"/>
        <v>0</v>
      </c>
      <c r="WDF132" s="42">
        <f t="shared" si="905"/>
        <v>0</v>
      </c>
      <c r="WDG132" s="42">
        <f t="shared" si="905"/>
        <v>0</v>
      </c>
      <c r="WDH132" s="42">
        <f t="shared" si="905"/>
        <v>0</v>
      </c>
      <c r="WDI132" s="42">
        <f t="shared" si="905"/>
        <v>0</v>
      </c>
      <c r="WDJ132" s="42">
        <f t="shared" si="905"/>
        <v>0</v>
      </c>
      <c r="WDK132" s="42" t="e">
        <f>SUM(WDKM28:WDKM32)</f>
        <v>#NAME?</v>
      </c>
      <c r="WDL132" s="42">
        <f t="shared" si="905"/>
        <v>0</v>
      </c>
      <c r="WDM132" s="42">
        <f t="shared" si="905"/>
        <v>0</v>
      </c>
      <c r="WDN132" s="42">
        <f t="shared" si="905"/>
        <v>0</v>
      </c>
      <c r="WDO132" s="42">
        <f t="shared" si="905"/>
        <v>0</v>
      </c>
      <c r="WDP132" s="42">
        <f t="shared" si="905"/>
        <v>0</v>
      </c>
      <c r="WDQ132" s="42">
        <f t="shared" si="905"/>
        <v>0</v>
      </c>
      <c r="WDR132" s="42">
        <f t="shared" si="905"/>
        <v>0</v>
      </c>
      <c r="WDS132" s="42">
        <f t="shared" si="905"/>
        <v>0</v>
      </c>
      <c r="WDT132" s="42">
        <f t="shared" si="905"/>
        <v>0</v>
      </c>
      <c r="WDU132" s="42">
        <f t="shared" si="905"/>
        <v>0</v>
      </c>
      <c r="WDV132" s="42">
        <f t="shared" si="905"/>
        <v>0</v>
      </c>
      <c r="WDW132" s="42">
        <f t="shared" si="905"/>
        <v>0</v>
      </c>
      <c r="WDX132" s="42">
        <f t="shared" si="905"/>
        <v>0</v>
      </c>
      <c r="WDY132" s="42">
        <f t="shared" si="905"/>
        <v>0</v>
      </c>
      <c r="WDZ132" s="42">
        <f t="shared" si="905"/>
        <v>0</v>
      </c>
      <c r="WEA132" s="42">
        <f t="shared" si="905"/>
        <v>0</v>
      </c>
      <c r="WEB132" s="42">
        <f t="shared" si="905"/>
        <v>0</v>
      </c>
      <c r="WEC132" s="42">
        <f t="shared" ref="WEC132:WGN132" si="906">SUM(WEC127:WEC131)</f>
        <v>0</v>
      </c>
      <c r="WED132" s="42">
        <f t="shared" si="906"/>
        <v>0</v>
      </c>
      <c r="WEE132" s="42">
        <f t="shared" si="906"/>
        <v>0</v>
      </c>
      <c r="WEF132" s="42">
        <f t="shared" si="906"/>
        <v>0</v>
      </c>
      <c r="WEG132" s="42">
        <f t="shared" si="906"/>
        <v>0</v>
      </c>
      <c r="WEH132" s="42">
        <f t="shared" si="906"/>
        <v>0</v>
      </c>
      <c r="WEI132" s="42">
        <f t="shared" si="906"/>
        <v>0</v>
      </c>
      <c r="WEJ132" s="42">
        <f t="shared" si="906"/>
        <v>0</v>
      </c>
      <c r="WEK132" s="42" t="e">
        <f>SUM(WEKM28:WEKM32)</f>
        <v>#NAME?</v>
      </c>
      <c r="WEL132" s="42">
        <f t="shared" si="906"/>
        <v>0</v>
      </c>
      <c r="WEM132" s="42">
        <f t="shared" si="906"/>
        <v>0</v>
      </c>
      <c r="WEN132" s="42">
        <f t="shared" si="906"/>
        <v>0</v>
      </c>
      <c r="WEO132" s="42">
        <f t="shared" si="906"/>
        <v>0</v>
      </c>
      <c r="WEP132" s="42">
        <f t="shared" si="906"/>
        <v>0</v>
      </c>
      <c r="WEQ132" s="42">
        <f t="shared" si="906"/>
        <v>0</v>
      </c>
      <c r="WER132" s="42">
        <f t="shared" si="906"/>
        <v>0</v>
      </c>
      <c r="WES132" s="42">
        <f t="shared" si="906"/>
        <v>0</v>
      </c>
      <c r="WET132" s="42">
        <f t="shared" si="906"/>
        <v>0</v>
      </c>
      <c r="WEU132" s="42">
        <f t="shared" si="906"/>
        <v>0</v>
      </c>
      <c r="WEV132" s="42">
        <f t="shared" si="906"/>
        <v>0</v>
      </c>
      <c r="WEW132" s="42">
        <f t="shared" si="906"/>
        <v>0</v>
      </c>
      <c r="WEX132" s="42">
        <f t="shared" si="906"/>
        <v>0</v>
      </c>
      <c r="WEY132" s="42">
        <f t="shared" si="906"/>
        <v>0</v>
      </c>
      <c r="WEZ132" s="42">
        <f t="shared" si="906"/>
        <v>0</v>
      </c>
      <c r="WFA132" s="42">
        <f t="shared" si="906"/>
        <v>0</v>
      </c>
      <c r="WFB132" s="42">
        <f t="shared" si="906"/>
        <v>0</v>
      </c>
      <c r="WFC132" s="42">
        <f t="shared" si="906"/>
        <v>0</v>
      </c>
      <c r="WFD132" s="42">
        <f t="shared" si="906"/>
        <v>0</v>
      </c>
      <c r="WFE132" s="42">
        <f t="shared" si="906"/>
        <v>0</v>
      </c>
      <c r="WFF132" s="42">
        <f t="shared" si="906"/>
        <v>0</v>
      </c>
      <c r="WFG132" s="42">
        <f t="shared" si="906"/>
        <v>0</v>
      </c>
      <c r="WFH132" s="42">
        <f t="shared" si="906"/>
        <v>0</v>
      </c>
      <c r="WFI132" s="42">
        <f t="shared" si="906"/>
        <v>0</v>
      </c>
      <c r="WFJ132" s="42">
        <f t="shared" si="906"/>
        <v>0</v>
      </c>
      <c r="WFK132" s="42" t="e">
        <f>SUM(WFKM28:WFKM32)</f>
        <v>#NAME?</v>
      </c>
      <c r="WFL132" s="42">
        <f t="shared" si="906"/>
        <v>0</v>
      </c>
      <c r="WFM132" s="42">
        <f t="shared" si="906"/>
        <v>0</v>
      </c>
      <c r="WFN132" s="42">
        <f t="shared" si="906"/>
        <v>0</v>
      </c>
      <c r="WFO132" s="42">
        <f t="shared" si="906"/>
        <v>0</v>
      </c>
      <c r="WFP132" s="42">
        <f t="shared" si="906"/>
        <v>0</v>
      </c>
      <c r="WFQ132" s="42">
        <f t="shared" si="906"/>
        <v>0</v>
      </c>
      <c r="WFR132" s="42">
        <f t="shared" si="906"/>
        <v>0</v>
      </c>
      <c r="WFS132" s="42">
        <f t="shared" si="906"/>
        <v>0</v>
      </c>
      <c r="WFT132" s="42">
        <f t="shared" si="906"/>
        <v>0</v>
      </c>
      <c r="WFU132" s="42">
        <f t="shared" si="906"/>
        <v>0</v>
      </c>
      <c r="WFV132" s="42">
        <f t="shared" si="906"/>
        <v>0</v>
      </c>
      <c r="WFW132" s="42">
        <f t="shared" si="906"/>
        <v>0</v>
      </c>
      <c r="WFX132" s="42">
        <f t="shared" si="906"/>
        <v>0</v>
      </c>
      <c r="WFY132" s="42">
        <f t="shared" si="906"/>
        <v>0</v>
      </c>
      <c r="WFZ132" s="42">
        <f t="shared" si="906"/>
        <v>0</v>
      </c>
      <c r="WGA132" s="42">
        <f t="shared" si="906"/>
        <v>0</v>
      </c>
      <c r="WGB132" s="42">
        <f t="shared" si="906"/>
        <v>0</v>
      </c>
      <c r="WGC132" s="42">
        <f t="shared" si="906"/>
        <v>0</v>
      </c>
      <c r="WGD132" s="42">
        <f t="shared" si="906"/>
        <v>0</v>
      </c>
      <c r="WGE132" s="42">
        <f t="shared" si="906"/>
        <v>0</v>
      </c>
      <c r="WGF132" s="42">
        <f t="shared" si="906"/>
        <v>0</v>
      </c>
      <c r="WGG132" s="42">
        <f t="shared" si="906"/>
        <v>0</v>
      </c>
      <c r="WGH132" s="42">
        <f t="shared" si="906"/>
        <v>0</v>
      </c>
      <c r="WGI132" s="42">
        <f t="shared" si="906"/>
        <v>0</v>
      </c>
      <c r="WGJ132" s="42">
        <f t="shared" si="906"/>
        <v>0</v>
      </c>
      <c r="WGK132" s="42" t="e">
        <f>SUM(WGKM28:WGKM32)</f>
        <v>#NAME?</v>
      </c>
      <c r="WGL132" s="42">
        <f t="shared" si="906"/>
        <v>0</v>
      </c>
      <c r="WGM132" s="42">
        <f t="shared" si="906"/>
        <v>0</v>
      </c>
      <c r="WGN132" s="42">
        <f t="shared" si="906"/>
        <v>0</v>
      </c>
      <c r="WGO132" s="42">
        <f t="shared" ref="WGO132:WIZ132" si="907">SUM(WGO127:WGO131)</f>
        <v>0</v>
      </c>
      <c r="WGP132" s="42">
        <f t="shared" si="907"/>
        <v>0</v>
      </c>
      <c r="WGQ132" s="42">
        <f t="shared" si="907"/>
        <v>0</v>
      </c>
      <c r="WGR132" s="42">
        <f t="shared" si="907"/>
        <v>0</v>
      </c>
      <c r="WGS132" s="42">
        <f t="shared" si="907"/>
        <v>0</v>
      </c>
      <c r="WGT132" s="42">
        <f t="shared" si="907"/>
        <v>0</v>
      </c>
      <c r="WGU132" s="42">
        <f t="shared" si="907"/>
        <v>0</v>
      </c>
      <c r="WGV132" s="42">
        <f t="shared" si="907"/>
        <v>0</v>
      </c>
      <c r="WGW132" s="42">
        <f t="shared" si="907"/>
        <v>0</v>
      </c>
      <c r="WGX132" s="42">
        <f t="shared" si="907"/>
        <v>0</v>
      </c>
      <c r="WGY132" s="42">
        <f t="shared" si="907"/>
        <v>0</v>
      </c>
      <c r="WGZ132" s="42">
        <f t="shared" si="907"/>
        <v>0</v>
      </c>
      <c r="WHA132" s="42">
        <f t="shared" si="907"/>
        <v>0</v>
      </c>
      <c r="WHB132" s="42">
        <f t="shared" si="907"/>
        <v>0</v>
      </c>
      <c r="WHC132" s="42">
        <f t="shared" si="907"/>
        <v>0</v>
      </c>
      <c r="WHD132" s="42">
        <f t="shared" si="907"/>
        <v>0</v>
      </c>
      <c r="WHE132" s="42">
        <f t="shared" si="907"/>
        <v>0</v>
      </c>
      <c r="WHF132" s="42">
        <f t="shared" si="907"/>
        <v>0</v>
      </c>
      <c r="WHG132" s="42">
        <f t="shared" si="907"/>
        <v>0</v>
      </c>
      <c r="WHH132" s="42">
        <f t="shared" si="907"/>
        <v>0</v>
      </c>
      <c r="WHI132" s="42">
        <f t="shared" si="907"/>
        <v>0</v>
      </c>
      <c r="WHJ132" s="42">
        <f t="shared" si="907"/>
        <v>0</v>
      </c>
      <c r="WHK132" s="42" t="e">
        <f>SUM(WHKM28:WHKM32)</f>
        <v>#NAME?</v>
      </c>
      <c r="WHL132" s="42">
        <f t="shared" si="907"/>
        <v>0</v>
      </c>
      <c r="WHM132" s="42">
        <f t="shared" si="907"/>
        <v>0</v>
      </c>
      <c r="WHN132" s="42">
        <f t="shared" si="907"/>
        <v>0</v>
      </c>
      <c r="WHO132" s="42">
        <f t="shared" si="907"/>
        <v>0</v>
      </c>
      <c r="WHP132" s="42">
        <f t="shared" si="907"/>
        <v>0</v>
      </c>
      <c r="WHQ132" s="42">
        <f t="shared" si="907"/>
        <v>0</v>
      </c>
      <c r="WHR132" s="42">
        <f t="shared" si="907"/>
        <v>0</v>
      </c>
      <c r="WHS132" s="42">
        <f t="shared" si="907"/>
        <v>0</v>
      </c>
      <c r="WHT132" s="42">
        <f t="shared" si="907"/>
        <v>0</v>
      </c>
      <c r="WHU132" s="42">
        <f t="shared" si="907"/>
        <v>0</v>
      </c>
      <c r="WHV132" s="42">
        <f t="shared" si="907"/>
        <v>0</v>
      </c>
      <c r="WHW132" s="42">
        <f t="shared" si="907"/>
        <v>0</v>
      </c>
      <c r="WHX132" s="42">
        <f t="shared" si="907"/>
        <v>0</v>
      </c>
      <c r="WHY132" s="42">
        <f t="shared" si="907"/>
        <v>0</v>
      </c>
      <c r="WHZ132" s="42">
        <f t="shared" si="907"/>
        <v>0</v>
      </c>
      <c r="WIA132" s="42">
        <f t="shared" si="907"/>
        <v>0</v>
      </c>
      <c r="WIB132" s="42">
        <f t="shared" si="907"/>
        <v>0</v>
      </c>
      <c r="WIC132" s="42">
        <f t="shared" si="907"/>
        <v>0</v>
      </c>
      <c r="WID132" s="42">
        <f t="shared" si="907"/>
        <v>0</v>
      </c>
      <c r="WIE132" s="42">
        <f t="shared" si="907"/>
        <v>0</v>
      </c>
      <c r="WIF132" s="42">
        <f t="shared" si="907"/>
        <v>0</v>
      </c>
      <c r="WIG132" s="42">
        <f t="shared" si="907"/>
        <v>0</v>
      </c>
      <c r="WIH132" s="42">
        <f t="shared" si="907"/>
        <v>0</v>
      </c>
      <c r="WII132" s="42">
        <f t="shared" si="907"/>
        <v>0</v>
      </c>
      <c r="WIJ132" s="42">
        <f t="shared" si="907"/>
        <v>0</v>
      </c>
      <c r="WIK132" s="42" t="e">
        <f>SUM(WIKM28:WIKM32)</f>
        <v>#NAME?</v>
      </c>
      <c r="WIL132" s="42">
        <f t="shared" si="907"/>
        <v>0</v>
      </c>
      <c r="WIM132" s="42">
        <f t="shared" si="907"/>
        <v>0</v>
      </c>
      <c r="WIN132" s="42">
        <f t="shared" si="907"/>
        <v>0</v>
      </c>
      <c r="WIO132" s="42">
        <f t="shared" si="907"/>
        <v>0</v>
      </c>
      <c r="WIP132" s="42">
        <f t="shared" si="907"/>
        <v>0</v>
      </c>
      <c r="WIQ132" s="42">
        <f t="shared" si="907"/>
        <v>0</v>
      </c>
      <c r="WIR132" s="42">
        <f t="shared" si="907"/>
        <v>0</v>
      </c>
      <c r="WIS132" s="42">
        <f t="shared" si="907"/>
        <v>0</v>
      </c>
      <c r="WIT132" s="42">
        <f t="shared" si="907"/>
        <v>0</v>
      </c>
      <c r="WIU132" s="42">
        <f t="shared" si="907"/>
        <v>0</v>
      </c>
      <c r="WIV132" s="42">
        <f t="shared" si="907"/>
        <v>0</v>
      </c>
      <c r="WIW132" s="42">
        <f t="shared" si="907"/>
        <v>0</v>
      </c>
      <c r="WIX132" s="42">
        <f t="shared" si="907"/>
        <v>0</v>
      </c>
      <c r="WIY132" s="42">
        <f t="shared" si="907"/>
        <v>0</v>
      </c>
      <c r="WIZ132" s="42">
        <f t="shared" si="907"/>
        <v>0</v>
      </c>
      <c r="WJA132" s="42">
        <f t="shared" ref="WJA132:WLL132" si="908">SUM(WJA127:WJA131)</f>
        <v>0</v>
      </c>
      <c r="WJB132" s="42">
        <f t="shared" si="908"/>
        <v>0</v>
      </c>
      <c r="WJC132" s="42">
        <f t="shared" si="908"/>
        <v>0</v>
      </c>
      <c r="WJD132" s="42">
        <f t="shared" si="908"/>
        <v>0</v>
      </c>
      <c r="WJE132" s="42">
        <f t="shared" si="908"/>
        <v>0</v>
      </c>
      <c r="WJF132" s="42">
        <f t="shared" si="908"/>
        <v>0</v>
      </c>
      <c r="WJG132" s="42">
        <f t="shared" si="908"/>
        <v>0</v>
      </c>
      <c r="WJH132" s="42">
        <f t="shared" si="908"/>
        <v>0</v>
      </c>
      <c r="WJI132" s="42">
        <f t="shared" si="908"/>
        <v>0</v>
      </c>
      <c r="WJJ132" s="42">
        <f t="shared" si="908"/>
        <v>0</v>
      </c>
      <c r="WJK132" s="42" t="e">
        <f>SUM(WJKM28:WJKM32)</f>
        <v>#NAME?</v>
      </c>
      <c r="WJL132" s="42">
        <f t="shared" si="908"/>
        <v>0</v>
      </c>
      <c r="WJM132" s="42">
        <f t="shared" si="908"/>
        <v>0</v>
      </c>
      <c r="WJN132" s="42">
        <f t="shared" si="908"/>
        <v>0</v>
      </c>
      <c r="WJO132" s="42">
        <f t="shared" si="908"/>
        <v>0</v>
      </c>
      <c r="WJP132" s="42">
        <f t="shared" si="908"/>
        <v>0</v>
      </c>
      <c r="WJQ132" s="42">
        <f t="shared" si="908"/>
        <v>0</v>
      </c>
      <c r="WJR132" s="42">
        <f t="shared" si="908"/>
        <v>0</v>
      </c>
      <c r="WJS132" s="42">
        <f t="shared" si="908"/>
        <v>0</v>
      </c>
      <c r="WJT132" s="42">
        <f t="shared" si="908"/>
        <v>0</v>
      </c>
      <c r="WJU132" s="42">
        <f t="shared" si="908"/>
        <v>0</v>
      </c>
      <c r="WJV132" s="42">
        <f t="shared" si="908"/>
        <v>0</v>
      </c>
      <c r="WJW132" s="42">
        <f t="shared" si="908"/>
        <v>0</v>
      </c>
      <c r="WJX132" s="42">
        <f t="shared" si="908"/>
        <v>0</v>
      </c>
      <c r="WJY132" s="42">
        <f t="shared" si="908"/>
        <v>0</v>
      </c>
      <c r="WJZ132" s="42">
        <f t="shared" si="908"/>
        <v>0</v>
      </c>
      <c r="WKA132" s="42">
        <f t="shared" si="908"/>
        <v>0</v>
      </c>
      <c r="WKB132" s="42">
        <f t="shared" si="908"/>
        <v>0</v>
      </c>
      <c r="WKC132" s="42">
        <f t="shared" si="908"/>
        <v>0</v>
      </c>
      <c r="WKD132" s="42">
        <f t="shared" si="908"/>
        <v>0</v>
      </c>
      <c r="WKE132" s="42">
        <f t="shared" si="908"/>
        <v>0</v>
      </c>
      <c r="WKF132" s="42">
        <f t="shared" si="908"/>
        <v>0</v>
      </c>
      <c r="WKG132" s="42">
        <f t="shared" si="908"/>
        <v>0</v>
      </c>
      <c r="WKH132" s="42">
        <f t="shared" si="908"/>
        <v>0</v>
      </c>
      <c r="WKI132" s="42">
        <f t="shared" si="908"/>
        <v>0</v>
      </c>
      <c r="WKJ132" s="42">
        <f t="shared" si="908"/>
        <v>0</v>
      </c>
      <c r="WKK132" s="42" t="e">
        <f>SUM(WKKM28:WKKM32)</f>
        <v>#NAME?</v>
      </c>
      <c r="WKL132" s="42">
        <f t="shared" si="908"/>
        <v>0</v>
      </c>
      <c r="WKM132" s="42">
        <f t="shared" si="908"/>
        <v>0</v>
      </c>
      <c r="WKN132" s="42">
        <f t="shared" si="908"/>
        <v>0</v>
      </c>
      <c r="WKO132" s="42">
        <f t="shared" si="908"/>
        <v>0</v>
      </c>
      <c r="WKP132" s="42">
        <f t="shared" si="908"/>
        <v>0</v>
      </c>
      <c r="WKQ132" s="42">
        <f t="shared" si="908"/>
        <v>0</v>
      </c>
      <c r="WKR132" s="42">
        <f t="shared" si="908"/>
        <v>0</v>
      </c>
      <c r="WKS132" s="42">
        <f t="shared" si="908"/>
        <v>0</v>
      </c>
      <c r="WKT132" s="42">
        <f t="shared" si="908"/>
        <v>0</v>
      </c>
      <c r="WKU132" s="42">
        <f t="shared" si="908"/>
        <v>0</v>
      </c>
      <c r="WKV132" s="42">
        <f t="shared" si="908"/>
        <v>0</v>
      </c>
      <c r="WKW132" s="42">
        <f t="shared" si="908"/>
        <v>0</v>
      </c>
      <c r="WKX132" s="42">
        <f t="shared" si="908"/>
        <v>0</v>
      </c>
      <c r="WKY132" s="42">
        <f t="shared" si="908"/>
        <v>0</v>
      </c>
      <c r="WKZ132" s="42">
        <f t="shared" si="908"/>
        <v>0</v>
      </c>
      <c r="WLA132" s="42">
        <f t="shared" si="908"/>
        <v>0</v>
      </c>
      <c r="WLB132" s="42">
        <f t="shared" si="908"/>
        <v>0</v>
      </c>
      <c r="WLC132" s="42">
        <f t="shared" si="908"/>
        <v>0</v>
      </c>
      <c r="WLD132" s="42">
        <f t="shared" si="908"/>
        <v>0</v>
      </c>
      <c r="WLE132" s="42">
        <f t="shared" si="908"/>
        <v>0</v>
      </c>
      <c r="WLF132" s="42">
        <f t="shared" si="908"/>
        <v>0</v>
      </c>
      <c r="WLG132" s="42">
        <f t="shared" si="908"/>
        <v>0</v>
      </c>
      <c r="WLH132" s="42">
        <f t="shared" si="908"/>
        <v>0</v>
      </c>
      <c r="WLI132" s="42">
        <f t="shared" si="908"/>
        <v>0</v>
      </c>
      <c r="WLJ132" s="42">
        <f t="shared" si="908"/>
        <v>0</v>
      </c>
      <c r="WLK132" s="42" t="e">
        <f>SUM(WLKM28:WLKM32)</f>
        <v>#NAME?</v>
      </c>
      <c r="WLL132" s="42">
        <f t="shared" si="908"/>
        <v>0</v>
      </c>
      <c r="WLM132" s="42">
        <f t="shared" ref="WLM132:WNX132" si="909">SUM(WLM127:WLM131)</f>
        <v>0</v>
      </c>
      <c r="WLN132" s="42">
        <f t="shared" si="909"/>
        <v>0</v>
      </c>
      <c r="WLO132" s="42">
        <f t="shared" si="909"/>
        <v>0</v>
      </c>
      <c r="WLP132" s="42">
        <f t="shared" si="909"/>
        <v>0</v>
      </c>
      <c r="WLQ132" s="42">
        <f t="shared" si="909"/>
        <v>0</v>
      </c>
      <c r="WLR132" s="42">
        <f t="shared" si="909"/>
        <v>0</v>
      </c>
      <c r="WLS132" s="42">
        <f t="shared" si="909"/>
        <v>0</v>
      </c>
      <c r="WLT132" s="42">
        <f t="shared" si="909"/>
        <v>0</v>
      </c>
      <c r="WLU132" s="42">
        <f t="shared" si="909"/>
        <v>0</v>
      </c>
      <c r="WLV132" s="42">
        <f t="shared" si="909"/>
        <v>0</v>
      </c>
      <c r="WLW132" s="42">
        <f t="shared" si="909"/>
        <v>0</v>
      </c>
      <c r="WLX132" s="42">
        <f t="shared" si="909"/>
        <v>0</v>
      </c>
      <c r="WLY132" s="42">
        <f t="shared" si="909"/>
        <v>0</v>
      </c>
      <c r="WLZ132" s="42">
        <f t="shared" si="909"/>
        <v>0</v>
      </c>
      <c r="WMA132" s="42">
        <f t="shared" si="909"/>
        <v>0</v>
      </c>
      <c r="WMB132" s="42">
        <f t="shared" si="909"/>
        <v>0</v>
      </c>
      <c r="WMC132" s="42">
        <f t="shared" si="909"/>
        <v>0</v>
      </c>
      <c r="WMD132" s="42">
        <f t="shared" si="909"/>
        <v>0</v>
      </c>
      <c r="WME132" s="42">
        <f t="shared" si="909"/>
        <v>0</v>
      </c>
      <c r="WMF132" s="42">
        <f t="shared" si="909"/>
        <v>0</v>
      </c>
      <c r="WMG132" s="42">
        <f t="shared" si="909"/>
        <v>0</v>
      </c>
      <c r="WMH132" s="42">
        <f t="shared" si="909"/>
        <v>0</v>
      </c>
      <c r="WMI132" s="42">
        <f t="shared" si="909"/>
        <v>0</v>
      </c>
      <c r="WMJ132" s="42">
        <f t="shared" si="909"/>
        <v>0</v>
      </c>
      <c r="WMK132" s="42" t="e">
        <f>SUM(WMKM28:WMKM32)</f>
        <v>#NAME?</v>
      </c>
      <c r="WML132" s="42">
        <f t="shared" si="909"/>
        <v>0</v>
      </c>
      <c r="WMM132" s="42">
        <f t="shared" si="909"/>
        <v>0</v>
      </c>
      <c r="WMN132" s="42">
        <f t="shared" si="909"/>
        <v>0</v>
      </c>
      <c r="WMO132" s="42">
        <f t="shared" si="909"/>
        <v>0</v>
      </c>
      <c r="WMP132" s="42">
        <f t="shared" si="909"/>
        <v>0</v>
      </c>
      <c r="WMQ132" s="42">
        <f t="shared" si="909"/>
        <v>0</v>
      </c>
      <c r="WMR132" s="42">
        <f t="shared" si="909"/>
        <v>0</v>
      </c>
      <c r="WMS132" s="42">
        <f t="shared" si="909"/>
        <v>0</v>
      </c>
      <c r="WMT132" s="42">
        <f t="shared" si="909"/>
        <v>0</v>
      </c>
      <c r="WMU132" s="42">
        <f t="shared" si="909"/>
        <v>0</v>
      </c>
      <c r="WMV132" s="42">
        <f t="shared" si="909"/>
        <v>0</v>
      </c>
      <c r="WMW132" s="42">
        <f t="shared" si="909"/>
        <v>0</v>
      </c>
      <c r="WMX132" s="42">
        <f t="shared" si="909"/>
        <v>0</v>
      </c>
      <c r="WMY132" s="42">
        <f t="shared" si="909"/>
        <v>0</v>
      </c>
      <c r="WMZ132" s="42">
        <f t="shared" si="909"/>
        <v>0</v>
      </c>
      <c r="WNA132" s="42">
        <f t="shared" si="909"/>
        <v>0</v>
      </c>
      <c r="WNB132" s="42">
        <f t="shared" si="909"/>
        <v>0</v>
      </c>
      <c r="WNC132" s="42">
        <f t="shared" si="909"/>
        <v>0</v>
      </c>
      <c r="WND132" s="42">
        <f t="shared" si="909"/>
        <v>0</v>
      </c>
      <c r="WNE132" s="42">
        <f t="shared" si="909"/>
        <v>0</v>
      </c>
      <c r="WNF132" s="42">
        <f t="shared" si="909"/>
        <v>0</v>
      </c>
      <c r="WNG132" s="42">
        <f t="shared" si="909"/>
        <v>0</v>
      </c>
      <c r="WNH132" s="42">
        <f t="shared" si="909"/>
        <v>0</v>
      </c>
      <c r="WNI132" s="42">
        <f t="shared" si="909"/>
        <v>0</v>
      </c>
      <c r="WNJ132" s="42">
        <f t="shared" si="909"/>
        <v>0</v>
      </c>
      <c r="WNK132" s="42" t="e">
        <f>SUM(WNKM28:WNKM32)</f>
        <v>#NAME?</v>
      </c>
      <c r="WNL132" s="42">
        <f t="shared" si="909"/>
        <v>0</v>
      </c>
      <c r="WNM132" s="42">
        <f t="shared" si="909"/>
        <v>0</v>
      </c>
      <c r="WNN132" s="42">
        <f t="shared" si="909"/>
        <v>0</v>
      </c>
      <c r="WNO132" s="42">
        <f t="shared" si="909"/>
        <v>0</v>
      </c>
      <c r="WNP132" s="42">
        <f t="shared" si="909"/>
        <v>0</v>
      </c>
      <c r="WNQ132" s="42">
        <f t="shared" si="909"/>
        <v>0</v>
      </c>
      <c r="WNR132" s="42">
        <f t="shared" si="909"/>
        <v>0</v>
      </c>
      <c r="WNS132" s="42">
        <f t="shared" si="909"/>
        <v>0</v>
      </c>
      <c r="WNT132" s="42">
        <f t="shared" si="909"/>
        <v>0</v>
      </c>
      <c r="WNU132" s="42">
        <f t="shared" si="909"/>
        <v>0</v>
      </c>
      <c r="WNV132" s="42">
        <f t="shared" si="909"/>
        <v>0</v>
      </c>
      <c r="WNW132" s="42">
        <f t="shared" si="909"/>
        <v>0</v>
      </c>
      <c r="WNX132" s="42">
        <f t="shared" si="909"/>
        <v>0</v>
      </c>
      <c r="WNY132" s="42">
        <f t="shared" ref="WNY132:WQJ132" si="910">SUM(WNY127:WNY131)</f>
        <v>0</v>
      </c>
      <c r="WNZ132" s="42">
        <f t="shared" si="910"/>
        <v>0</v>
      </c>
      <c r="WOA132" s="42">
        <f t="shared" si="910"/>
        <v>0</v>
      </c>
      <c r="WOB132" s="42">
        <f t="shared" si="910"/>
        <v>0</v>
      </c>
      <c r="WOC132" s="42">
        <f t="shared" si="910"/>
        <v>0</v>
      </c>
      <c r="WOD132" s="42">
        <f t="shared" si="910"/>
        <v>0</v>
      </c>
      <c r="WOE132" s="42">
        <f t="shared" si="910"/>
        <v>0</v>
      </c>
      <c r="WOF132" s="42">
        <f t="shared" si="910"/>
        <v>0</v>
      </c>
      <c r="WOG132" s="42">
        <f t="shared" si="910"/>
        <v>0</v>
      </c>
      <c r="WOH132" s="42">
        <f t="shared" si="910"/>
        <v>0</v>
      </c>
      <c r="WOI132" s="42">
        <f t="shared" si="910"/>
        <v>0</v>
      </c>
      <c r="WOJ132" s="42">
        <f t="shared" si="910"/>
        <v>0</v>
      </c>
      <c r="WOK132" s="42" t="e">
        <f>SUM(WOKM28:WOKM32)</f>
        <v>#NAME?</v>
      </c>
      <c r="WOL132" s="42">
        <f t="shared" si="910"/>
        <v>0</v>
      </c>
      <c r="WOM132" s="42">
        <f t="shared" si="910"/>
        <v>0</v>
      </c>
      <c r="WON132" s="42">
        <f t="shared" si="910"/>
        <v>0</v>
      </c>
      <c r="WOO132" s="42">
        <f t="shared" si="910"/>
        <v>0</v>
      </c>
      <c r="WOP132" s="42">
        <f t="shared" si="910"/>
        <v>0</v>
      </c>
      <c r="WOQ132" s="42">
        <f t="shared" si="910"/>
        <v>0</v>
      </c>
      <c r="WOR132" s="42">
        <f t="shared" si="910"/>
        <v>0</v>
      </c>
      <c r="WOS132" s="42">
        <f t="shared" si="910"/>
        <v>0</v>
      </c>
      <c r="WOT132" s="42">
        <f t="shared" si="910"/>
        <v>0</v>
      </c>
      <c r="WOU132" s="42">
        <f t="shared" si="910"/>
        <v>0</v>
      </c>
      <c r="WOV132" s="42">
        <f t="shared" si="910"/>
        <v>0</v>
      </c>
      <c r="WOW132" s="42">
        <f t="shared" si="910"/>
        <v>0</v>
      </c>
      <c r="WOX132" s="42">
        <f t="shared" si="910"/>
        <v>0</v>
      </c>
      <c r="WOY132" s="42">
        <f t="shared" si="910"/>
        <v>0</v>
      </c>
      <c r="WOZ132" s="42">
        <f t="shared" si="910"/>
        <v>0</v>
      </c>
      <c r="WPA132" s="42">
        <f t="shared" si="910"/>
        <v>0</v>
      </c>
      <c r="WPB132" s="42">
        <f t="shared" si="910"/>
        <v>0</v>
      </c>
      <c r="WPC132" s="42">
        <f t="shared" si="910"/>
        <v>0</v>
      </c>
      <c r="WPD132" s="42">
        <f t="shared" si="910"/>
        <v>0</v>
      </c>
      <c r="WPE132" s="42">
        <f t="shared" si="910"/>
        <v>0</v>
      </c>
      <c r="WPF132" s="42">
        <f t="shared" si="910"/>
        <v>0</v>
      </c>
      <c r="WPG132" s="42">
        <f t="shared" si="910"/>
        <v>0</v>
      </c>
      <c r="WPH132" s="42">
        <f t="shared" si="910"/>
        <v>0</v>
      </c>
      <c r="WPI132" s="42">
        <f t="shared" si="910"/>
        <v>0</v>
      </c>
      <c r="WPJ132" s="42">
        <f t="shared" si="910"/>
        <v>0</v>
      </c>
      <c r="WPK132" s="42" t="e">
        <f>SUM(WPKM28:WPKM32)</f>
        <v>#NAME?</v>
      </c>
      <c r="WPL132" s="42">
        <f t="shared" si="910"/>
        <v>0</v>
      </c>
      <c r="WPM132" s="42">
        <f t="shared" si="910"/>
        <v>0</v>
      </c>
      <c r="WPN132" s="42">
        <f t="shared" si="910"/>
        <v>0</v>
      </c>
      <c r="WPO132" s="42">
        <f t="shared" si="910"/>
        <v>0</v>
      </c>
      <c r="WPP132" s="42">
        <f t="shared" si="910"/>
        <v>0</v>
      </c>
      <c r="WPQ132" s="42">
        <f t="shared" si="910"/>
        <v>0</v>
      </c>
      <c r="WPR132" s="42">
        <f t="shared" si="910"/>
        <v>0</v>
      </c>
      <c r="WPS132" s="42">
        <f t="shared" si="910"/>
        <v>0</v>
      </c>
      <c r="WPT132" s="42">
        <f t="shared" si="910"/>
        <v>0</v>
      </c>
      <c r="WPU132" s="42">
        <f t="shared" si="910"/>
        <v>0</v>
      </c>
      <c r="WPV132" s="42">
        <f t="shared" si="910"/>
        <v>0</v>
      </c>
      <c r="WPW132" s="42">
        <f t="shared" si="910"/>
        <v>0</v>
      </c>
      <c r="WPX132" s="42">
        <f t="shared" si="910"/>
        <v>0</v>
      </c>
      <c r="WPY132" s="42">
        <f t="shared" si="910"/>
        <v>0</v>
      </c>
      <c r="WPZ132" s="42">
        <f t="shared" si="910"/>
        <v>0</v>
      </c>
      <c r="WQA132" s="42">
        <f t="shared" si="910"/>
        <v>0</v>
      </c>
      <c r="WQB132" s="42">
        <f t="shared" si="910"/>
        <v>0</v>
      </c>
      <c r="WQC132" s="42">
        <f t="shared" si="910"/>
        <v>0</v>
      </c>
      <c r="WQD132" s="42">
        <f t="shared" si="910"/>
        <v>0</v>
      </c>
      <c r="WQE132" s="42">
        <f t="shared" si="910"/>
        <v>0</v>
      </c>
      <c r="WQF132" s="42">
        <f t="shared" si="910"/>
        <v>0</v>
      </c>
      <c r="WQG132" s="42">
        <f t="shared" si="910"/>
        <v>0</v>
      </c>
      <c r="WQH132" s="42">
        <f t="shared" si="910"/>
        <v>0</v>
      </c>
      <c r="WQI132" s="42">
        <f t="shared" si="910"/>
        <v>0</v>
      </c>
      <c r="WQJ132" s="42">
        <f t="shared" si="910"/>
        <v>0</v>
      </c>
      <c r="WQK132" s="42" t="e">
        <f>SUM(WQKM28:WQKM32)</f>
        <v>#NAME?</v>
      </c>
      <c r="WQL132" s="42">
        <f t="shared" ref="WQL132:WSV132" si="911">SUM(WQL127:WQL131)</f>
        <v>0</v>
      </c>
      <c r="WQM132" s="42">
        <f t="shared" si="911"/>
        <v>0</v>
      </c>
      <c r="WQN132" s="42">
        <f t="shared" si="911"/>
        <v>0</v>
      </c>
      <c r="WQO132" s="42">
        <f t="shared" si="911"/>
        <v>0</v>
      </c>
      <c r="WQP132" s="42">
        <f t="shared" si="911"/>
        <v>0</v>
      </c>
      <c r="WQQ132" s="42">
        <f t="shared" si="911"/>
        <v>0</v>
      </c>
      <c r="WQR132" s="42">
        <f t="shared" si="911"/>
        <v>0</v>
      </c>
      <c r="WQS132" s="42">
        <f t="shared" si="911"/>
        <v>0</v>
      </c>
      <c r="WQT132" s="42">
        <f t="shared" si="911"/>
        <v>0</v>
      </c>
      <c r="WQU132" s="42">
        <f t="shared" si="911"/>
        <v>0</v>
      </c>
      <c r="WQV132" s="42">
        <f t="shared" si="911"/>
        <v>0</v>
      </c>
      <c r="WQW132" s="42">
        <f t="shared" si="911"/>
        <v>0</v>
      </c>
      <c r="WQX132" s="42">
        <f t="shared" si="911"/>
        <v>0</v>
      </c>
      <c r="WQY132" s="42">
        <f t="shared" si="911"/>
        <v>0</v>
      </c>
      <c r="WQZ132" s="42">
        <f t="shared" si="911"/>
        <v>0</v>
      </c>
      <c r="WRA132" s="42">
        <f t="shared" si="911"/>
        <v>0</v>
      </c>
      <c r="WRB132" s="42">
        <f t="shared" si="911"/>
        <v>0</v>
      </c>
      <c r="WRC132" s="42">
        <f t="shared" si="911"/>
        <v>0</v>
      </c>
      <c r="WRD132" s="42">
        <f t="shared" si="911"/>
        <v>0</v>
      </c>
      <c r="WRE132" s="42">
        <f t="shared" si="911"/>
        <v>0</v>
      </c>
      <c r="WRF132" s="42">
        <f t="shared" si="911"/>
        <v>0</v>
      </c>
      <c r="WRG132" s="42">
        <f t="shared" si="911"/>
        <v>0</v>
      </c>
      <c r="WRH132" s="42">
        <f t="shared" si="911"/>
        <v>0</v>
      </c>
      <c r="WRI132" s="42">
        <f t="shared" si="911"/>
        <v>0</v>
      </c>
      <c r="WRJ132" s="42">
        <f t="shared" si="911"/>
        <v>0</v>
      </c>
      <c r="WRK132" s="42" t="e">
        <f>SUM(WRKM28:WRKM32)</f>
        <v>#NAME?</v>
      </c>
      <c r="WRL132" s="42">
        <f t="shared" si="911"/>
        <v>0</v>
      </c>
      <c r="WRM132" s="42">
        <f t="shared" si="911"/>
        <v>0</v>
      </c>
      <c r="WRN132" s="42">
        <f t="shared" si="911"/>
        <v>0</v>
      </c>
      <c r="WRO132" s="42">
        <f t="shared" si="911"/>
        <v>0</v>
      </c>
      <c r="WRP132" s="42">
        <f t="shared" si="911"/>
        <v>0</v>
      </c>
      <c r="WRQ132" s="42">
        <f t="shared" si="911"/>
        <v>0</v>
      </c>
      <c r="WRR132" s="42">
        <f t="shared" si="911"/>
        <v>0</v>
      </c>
      <c r="WRS132" s="42">
        <f t="shared" si="911"/>
        <v>0</v>
      </c>
      <c r="WRT132" s="42">
        <f t="shared" si="911"/>
        <v>0</v>
      </c>
      <c r="WRU132" s="42">
        <f t="shared" si="911"/>
        <v>0</v>
      </c>
      <c r="WRV132" s="42">
        <f t="shared" si="911"/>
        <v>0</v>
      </c>
      <c r="WRW132" s="42">
        <f t="shared" si="911"/>
        <v>0</v>
      </c>
      <c r="WRX132" s="42">
        <f t="shared" si="911"/>
        <v>0</v>
      </c>
      <c r="WRY132" s="42">
        <f t="shared" si="911"/>
        <v>0</v>
      </c>
      <c r="WRZ132" s="42">
        <f t="shared" si="911"/>
        <v>0</v>
      </c>
      <c r="WSA132" s="42">
        <f t="shared" si="911"/>
        <v>0</v>
      </c>
      <c r="WSB132" s="42">
        <f t="shared" si="911"/>
        <v>0</v>
      </c>
      <c r="WSC132" s="42">
        <f t="shared" si="911"/>
        <v>0</v>
      </c>
      <c r="WSD132" s="42">
        <f t="shared" si="911"/>
        <v>0</v>
      </c>
      <c r="WSE132" s="42">
        <f t="shared" si="911"/>
        <v>0</v>
      </c>
      <c r="WSF132" s="42">
        <f t="shared" si="911"/>
        <v>0</v>
      </c>
      <c r="WSG132" s="42">
        <f t="shared" si="911"/>
        <v>0</v>
      </c>
      <c r="WSH132" s="42">
        <f t="shared" si="911"/>
        <v>0</v>
      </c>
      <c r="WSI132" s="42">
        <f t="shared" si="911"/>
        <v>0</v>
      </c>
      <c r="WSJ132" s="42">
        <f t="shared" si="911"/>
        <v>0</v>
      </c>
      <c r="WSK132" s="42" t="e">
        <f>SUM(WSKM28:WSKM32)</f>
        <v>#NAME?</v>
      </c>
      <c r="WSL132" s="42">
        <f t="shared" si="911"/>
        <v>0</v>
      </c>
      <c r="WSM132" s="42">
        <f t="shared" si="911"/>
        <v>0</v>
      </c>
      <c r="WSN132" s="42">
        <f t="shared" si="911"/>
        <v>0</v>
      </c>
      <c r="WSO132" s="42">
        <f t="shared" si="911"/>
        <v>0</v>
      </c>
      <c r="WSP132" s="42">
        <f t="shared" si="911"/>
        <v>0</v>
      </c>
      <c r="WSQ132" s="42">
        <f t="shared" si="911"/>
        <v>0</v>
      </c>
      <c r="WSR132" s="42">
        <f t="shared" si="911"/>
        <v>0</v>
      </c>
      <c r="WSS132" s="42">
        <f t="shared" si="911"/>
        <v>0</v>
      </c>
      <c r="WST132" s="42">
        <f t="shared" si="911"/>
        <v>0</v>
      </c>
      <c r="WSU132" s="42">
        <f t="shared" si="911"/>
        <v>0</v>
      </c>
      <c r="WSV132" s="42">
        <f t="shared" si="911"/>
        <v>0</v>
      </c>
      <c r="WSW132" s="42">
        <f t="shared" ref="WSW132:WVH132" si="912">SUM(WSW127:WSW131)</f>
        <v>0</v>
      </c>
      <c r="WSX132" s="42">
        <f t="shared" si="912"/>
        <v>0</v>
      </c>
      <c r="WSY132" s="42">
        <f t="shared" si="912"/>
        <v>0</v>
      </c>
      <c r="WSZ132" s="42">
        <f t="shared" si="912"/>
        <v>0</v>
      </c>
      <c r="WTA132" s="42">
        <f t="shared" si="912"/>
        <v>0</v>
      </c>
      <c r="WTB132" s="42">
        <f t="shared" si="912"/>
        <v>0</v>
      </c>
      <c r="WTC132" s="42">
        <f t="shared" si="912"/>
        <v>0</v>
      </c>
      <c r="WTD132" s="42">
        <f t="shared" si="912"/>
        <v>0</v>
      </c>
      <c r="WTE132" s="42">
        <f t="shared" si="912"/>
        <v>0</v>
      </c>
      <c r="WTF132" s="42">
        <f t="shared" si="912"/>
        <v>0</v>
      </c>
      <c r="WTG132" s="42">
        <f t="shared" si="912"/>
        <v>0</v>
      </c>
      <c r="WTH132" s="42">
        <f t="shared" si="912"/>
        <v>0</v>
      </c>
      <c r="WTI132" s="42">
        <f t="shared" si="912"/>
        <v>0</v>
      </c>
      <c r="WTJ132" s="42">
        <f t="shared" si="912"/>
        <v>0</v>
      </c>
      <c r="WTK132" s="42" t="e">
        <f>SUM(WTKM28:WTKM32)</f>
        <v>#NAME?</v>
      </c>
      <c r="WTL132" s="42">
        <f t="shared" si="912"/>
        <v>0</v>
      </c>
      <c r="WTM132" s="42">
        <f t="shared" si="912"/>
        <v>0</v>
      </c>
      <c r="WTN132" s="42">
        <f t="shared" si="912"/>
        <v>0</v>
      </c>
      <c r="WTO132" s="42">
        <f t="shared" si="912"/>
        <v>0</v>
      </c>
      <c r="WTP132" s="42">
        <f t="shared" si="912"/>
        <v>0</v>
      </c>
      <c r="WTQ132" s="42">
        <f t="shared" si="912"/>
        <v>0</v>
      </c>
      <c r="WTR132" s="42">
        <f t="shared" si="912"/>
        <v>0</v>
      </c>
      <c r="WTS132" s="42">
        <f t="shared" si="912"/>
        <v>0</v>
      </c>
      <c r="WTT132" s="42">
        <f t="shared" si="912"/>
        <v>0</v>
      </c>
      <c r="WTU132" s="42">
        <f t="shared" si="912"/>
        <v>0</v>
      </c>
      <c r="WTV132" s="42">
        <f t="shared" si="912"/>
        <v>0</v>
      </c>
      <c r="WTW132" s="42">
        <f t="shared" si="912"/>
        <v>0</v>
      </c>
      <c r="WTX132" s="42">
        <f t="shared" si="912"/>
        <v>0</v>
      </c>
      <c r="WTY132" s="42">
        <f t="shared" si="912"/>
        <v>0</v>
      </c>
      <c r="WTZ132" s="42">
        <f t="shared" si="912"/>
        <v>0</v>
      </c>
      <c r="WUA132" s="42">
        <f t="shared" si="912"/>
        <v>0</v>
      </c>
      <c r="WUB132" s="42">
        <f t="shared" si="912"/>
        <v>0</v>
      </c>
      <c r="WUC132" s="42">
        <f t="shared" si="912"/>
        <v>0</v>
      </c>
      <c r="WUD132" s="42">
        <f t="shared" si="912"/>
        <v>0</v>
      </c>
      <c r="WUE132" s="42">
        <f t="shared" si="912"/>
        <v>0</v>
      </c>
      <c r="WUF132" s="42">
        <f t="shared" si="912"/>
        <v>0</v>
      </c>
      <c r="WUG132" s="42">
        <f t="shared" si="912"/>
        <v>0</v>
      </c>
      <c r="WUH132" s="42">
        <f t="shared" si="912"/>
        <v>0</v>
      </c>
      <c r="WUI132" s="42">
        <f t="shared" si="912"/>
        <v>0</v>
      </c>
      <c r="WUJ132" s="42">
        <f t="shared" si="912"/>
        <v>0</v>
      </c>
      <c r="WUK132" s="42" t="e">
        <f>SUM(WUKM28:WUKM32)</f>
        <v>#NAME?</v>
      </c>
      <c r="WUL132" s="42">
        <f t="shared" si="912"/>
        <v>0</v>
      </c>
      <c r="WUM132" s="42">
        <f t="shared" si="912"/>
        <v>0</v>
      </c>
      <c r="WUN132" s="42">
        <f t="shared" si="912"/>
        <v>0</v>
      </c>
      <c r="WUO132" s="42">
        <f t="shared" si="912"/>
        <v>0</v>
      </c>
      <c r="WUP132" s="42">
        <f t="shared" si="912"/>
        <v>0</v>
      </c>
      <c r="WUQ132" s="42">
        <f t="shared" si="912"/>
        <v>0</v>
      </c>
      <c r="WUR132" s="42">
        <f t="shared" si="912"/>
        <v>0</v>
      </c>
      <c r="WUS132" s="42">
        <f t="shared" si="912"/>
        <v>0</v>
      </c>
      <c r="WUT132" s="42">
        <f t="shared" si="912"/>
        <v>0</v>
      </c>
      <c r="WUU132" s="42">
        <f t="shared" si="912"/>
        <v>0</v>
      </c>
      <c r="WUV132" s="42">
        <f t="shared" si="912"/>
        <v>0</v>
      </c>
      <c r="WUW132" s="42">
        <f t="shared" si="912"/>
        <v>0</v>
      </c>
      <c r="WUX132" s="42">
        <f t="shared" si="912"/>
        <v>0</v>
      </c>
      <c r="WUY132" s="42">
        <f t="shared" si="912"/>
        <v>0</v>
      </c>
      <c r="WUZ132" s="42">
        <f t="shared" si="912"/>
        <v>0</v>
      </c>
      <c r="WVA132" s="42">
        <f t="shared" si="912"/>
        <v>0</v>
      </c>
      <c r="WVB132" s="42">
        <f t="shared" si="912"/>
        <v>0</v>
      </c>
      <c r="WVC132" s="42">
        <f t="shared" si="912"/>
        <v>0</v>
      </c>
      <c r="WVD132" s="42">
        <f t="shared" si="912"/>
        <v>0</v>
      </c>
      <c r="WVE132" s="42">
        <f t="shared" si="912"/>
        <v>0</v>
      </c>
      <c r="WVF132" s="42">
        <f t="shared" si="912"/>
        <v>0</v>
      </c>
      <c r="WVG132" s="42">
        <f t="shared" si="912"/>
        <v>0</v>
      </c>
      <c r="WVH132" s="42">
        <f t="shared" si="912"/>
        <v>0</v>
      </c>
      <c r="WVI132" s="42">
        <f t="shared" ref="WVI132:WXT132" si="913">SUM(WVI127:WVI131)</f>
        <v>0</v>
      </c>
      <c r="WVJ132" s="42">
        <f t="shared" si="913"/>
        <v>0</v>
      </c>
      <c r="WVK132" s="42" t="e">
        <f>SUM(WVKM28:WVKM32)</f>
        <v>#NAME?</v>
      </c>
      <c r="WVL132" s="42">
        <f t="shared" si="913"/>
        <v>0</v>
      </c>
      <c r="WVM132" s="42">
        <f t="shared" si="913"/>
        <v>0</v>
      </c>
      <c r="WVN132" s="42">
        <f t="shared" si="913"/>
        <v>0</v>
      </c>
      <c r="WVO132" s="42">
        <f t="shared" si="913"/>
        <v>0</v>
      </c>
      <c r="WVP132" s="42">
        <f t="shared" si="913"/>
        <v>0</v>
      </c>
      <c r="WVQ132" s="42">
        <f t="shared" si="913"/>
        <v>0</v>
      </c>
      <c r="WVR132" s="42">
        <f t="shared" si="913"/>
        <v>0</v>
      </c>
      <c r="WVS132" s="42">
        <f t="shared" si="913"/>
        <v>0</v>
      </c>
      <c r="WVT132" s="42">
        <f t="shared" si="913"/>
        <v>0</v>
      </c>
      <c r="WVU132" s="42">
        <f t="shared" si="913"/>
        <v>0</v>
      </c>
      <c r="WVV132" s="42">
        <f t="shared" si="913"/>
        <v>0</v>
      </c>
      <c r="WVW132" s="42">
        <f t="shared" si="913"/>
        <v>0</v>
      </c>
      <c r="WVX132" s="42">
        <f t="shared" si="913"/>
        <v>0</v>
      </c>
      <c r="WVY132" s="42">
        <f t="shared" si="913"/>
        <v>0</v>
      </c>
      <c r="WVZ132" s="42">
        <f t="shared" si="913"/>
        <v>0</v>
      </c>
      <c r="WWA132" s="42">
        <f t="shared" si="913"/>
        <v>0</v>
      </c>
      <c r="WWB132" s="42">
        <f t="shared" si="913"/>
        <v>0</v>
      </c>
      <c r="WWC132" s="42">
        <f t="shared" si="913"/>
        <v>0</v>
      </c>
      <c r="WWD132" s="42">
        <f t="shared" si="913"/>
        <v>0</v>
      </c>
      <c r="WWE132" s="42">
        <f t="shared" si="913"/>
        <v>0</v>
      </c>
      <c r="WWF132" s="42">
        <f t="shared" si="913"/>
        <v>0</v>
      </c>
      <c r="WWG132" s="42">
        <f t="shared" si="913"/>
        <v>0</v>
      </c>
      <c r="WWH132" s="42">
        <f t="shared" si="913"/>
        <v>0</v>
      </c>
      <c r="WWI132" s="42">
        <f t="shared" si="913"/>
        <v>0</v>
      </c>
      <c r="WWJ132" s="42">
        <f t="shared" si="913"/>
        <v>0</v>
      </c>
      <c r="WWK132" s="42" t="e">
        <f>SUM(WWKM28:WWKM32)</f>
        <v>#NAME?</v>
      </c>
      <c r="WWL132" s="42">
        <f t="shared" si="913"/>
        <v>0</v>
      </c>
      <c r="WWM132" s="42">
        <f t="shared" si="913"/>
        <v>0</v>
      </c>
      <c r="WWN132" s="42">
        <f t="shared" si="913"/>
        <v>0</v>
      </c>
      <c r="WWO132" s="42">
        <f t="shared" si="913"/>
        <v>0</v>
      </c>
      <c r="WWP132" s="42">
        <f t="shared" si="913"/>
        <v>0</v>
      </c>
      <c r="WWQ132" s="42">
        <f t="shared" si="913"/>
        <v>0</v>
      </c>
      <c r="WWR132" s="42">
        <f t="shared" si="913"/>
        <v>0</v>
      </c>
      <c r="WWS132" s="42">
        <f t="shared" si="913"/>
        <v>0</v>
      </c>
      <c r="WWT132" s="42">
        <f t="shared" si="913"/>
        <v>0</v>
      </c>
      <c r="WWU132" s="42">
        <f t="shared" si="913"/>
        <v>0</v>
      </c>
      <c r="WWV132" s="42">
        <f t="shared" si="913"/>
        <v>0</v>
      </c>
      <c r="WWW132" s="42">
        <f t="shared" si="913"/>
        <v>0</v>
      </c>
      <c r="WWX132" s="42">
        <f t="shared" si="913"/>
        <v>0</v>
      </c>
      <c r="WWY132" s="42">
        <f t="shared" si="913"/>
        <v>0</v>
      </c>
      <c r="WWZ132" s="42">
        <f t="shared" si="913"/>
        <v>0</v>
      </c>
      <c r="WXA132" s="42">
        <f t="shared" si="913"/>
        <v>0</v>
      </c>
      <c r="WXB132" s="42">
        <f t="shared" si="913"/>
        <v>0</v>
      </c>
      <c r="WXC132" s="42">
        <f t="shared" si="913"/>
        <v>0</v>
      </c>
      <c r="WXD132" s="42">
        <f t="shared" si="913"/>
        <v>0</v>
      </c>
      <c r="WXE132" s="42">
        <f t="shared" si="913"/>
        <v>0</v>
      </c>
      <c r="WXF132" s="42">
        <f t="shared" si="913"/>
        <v>0</v>
      </c>
      <c r="WXG132" s="42">
        <f t="shared" si="913"/>
        <v>0</v>
      </c>
      <c r="WXH132" s="42">
        <f t="shared" si="913"/>
        <v>0</v>
      </c>
      <c r="WXI132" s="42">
        <f t="shared" si="913"/>
        <v>0</v>
      </c>
      <c r="WXJ132" s="42">
        <f t="shared" si="913"/>
        <v>0</v>
      </c>
      <c r="WXK132" s="42" t="e">
        <f>SUM(WXKM28:WXKM32)</f>
        <v>#NAME?</v>
      </c>
      <c r="WXL132" s="42">
        <f t="shared" si="913"/>
        <v>0</v>
      </c>
      <c r="WXM132" s="42">
        <f t="shared" si="913"/>
        <v>0</v>
      </c>
      <c r="WXN132" s="42">
        <f t="shared" si="913"/>
        <v>0</v>
      </c>
      <c r="WXO132" s="42">
        <f t="shared" si="913"/>
        <v>0</v>
      </c>
      <c r="WXP132" s="42">
        <f t="shared" si="913"/>
        <v>0</v>
      </c>
      <c r="WXQ132" s="42">
        <f t="shared" si="913"/>
        <v>0</v>
      </c>
      <c r="WXR132" s="42">
        <f t="shared" si="913"/>
        <v>0</v>
      </c>
      <c r="WXS132" s="42">
        <f t="shared" si="913"/>
        <v>0</v>
      </c>
      <c r="WXT132" s="42">
        <f t="shared" si="913"/>
        <v>0</v>
      </c>
      <c r="WXU132" s="42">
        <f t="shared" ref="WXU132:XAF132" si="914">SUM(WXU127:WXU131)</f>
        <v>0</v>
      </c>
      <c r="WXV132" s="42">
        <f t="shared" si="914"/>
        <v>0</v>
      </c>
      <c r="WXW132" s="42">
        <f t="shared" si="914"/>
        <v>0</v>
      </c>
      <c r="WXX132" s="42">
        <f t="shared" si="914"/>
        <v>0</v>
      </c>
      <c r="WXY132" s="42">
        <f t="shared" si="914"/>
        <v>0</v>
      </c>
      <c r="WXZ132" s="42">
        <f t="shared" si="914"/>
        <v>0</v>
      </c>
      <c r="WYA132" s="42">
        <f t="shared" si="914"/>
        <v>0</v>
      </c>
      <c r="WYB132" s="42">
        <f t="shared" si="914"/>
        <v>0</v>
      </c>
      <c r="WYC132" s="42">
        <f t="shared" si="914"/>
        <v>0</v>
      </c>
      <c r="WYD132" s="42">
        <f t="shared" si="914"/>
        <v>0</v>
      </c>
      <c r="WYE132" s="42">
        <f t="shared" si="914"/>
        <v>0</v>
      </c>
      <c r="WYF132" s="42">
        <f t="shared" si="914"/>
        <v>0</v>
      </c>
      <c r="WYG132" s="42">
        <f t="shared" si="914"/>
        <v>0</v>
      </c>
      <c r="WYH132" s="42">
        <f t="shared" si="914"/>
        <v>0</v>
      </c>
      <c r="WYI132" s="42">
        <f t="shared" si="914"/>
        <v>0</v>
      </c>
      <c r="WYJ132" s="42">
        <f t="shared" si="914"/>
        <v>0</v>
      </c>
      <c r="WYK132" s="42" t="e">
        <f>SUM(WYKM28:WYKM32)</f>
        <v>#NAME?</v>
      </c>
      <c r="WYL132" s="42">
        <f t="shared" si="914"/>
        <v>0</v>
      </c>
      <c r="WYM132" s="42">
        <f t="shared" si="914"/>
        <v>0</v>
      </c>
      <c r="WYN132" s="42">
        <f t="shared" si="914"/>
        <v>0</v>
      </c>
      <c r="WYO132" s="42">
        <f t="shared" si="914"/>
        <v>0</v>
      </c>
      <c r="WYP132" s="42">
        <f t="shared" si="914"/>
        <v>0</v>
      </c>
      <c r="WYQ132" s="42">
        <f t="shared" si="914"/>
        <v>0</v>
      </c>
      <c r="WYR132" s="42">
        <f t="shared" si="914"/>
        <v>0</v>
      </c>
      <c r="WYS132" s="42">
        <f t="shared" si="914"/>
        <v>0</v>
      </c>
      <c r="WYT132" s="42">
        <f t="shared" si="914"/>
        <v>0</v>
      </c>
      <c r="WYU132" s="42">
        <f t="shared" si="914"/>
        <v>0</v>
      </c>
      <c r="WYV132" s="42">
        <f t="shared" si="914"/>
        <v>0</v>
      </c>
      <c r="WYW132" s="42">
        <f t="shared" si="914"/>
        <v>0</v>
      </c>
      <c r="WYX132" s="42">
        <f t="shared" si="914"/>
        <v>0</v>
      </c>
      <c r="WYY132" s="42">
        <f t="shared" si="914"/>
        <v>0</v>
      </c>
      <c r="WYZ132" s="42">
        <f t="shared" si="914"/>
        <v>0</v>
      </c>
      <c r="WZA132" s="42">
        <f t="shared" si="914"/>
        <v>0</v>
      </c>
      <c r="WZB132" s="42">
        <f t="shared" si="914"/>
        <v>0</v>
      </c>
      <c r="WZC132" s="42">
        <f t="shared" si="914"/>
        <v>0</v>
      </c>
      <c r="WZD132" s="42">
        <f t="shared" si="914"/>
        <v>0</v>
      </c>
      <c r="WZE132" s="42">
        <f t="shared" si="914"/>
        <v>0</v>
      </c>
      <c r="WZF132" s="42">
        <f t="shared" si="914"/>
        <v>0</v>
      </c>
      <c r="WZG132" s="42">
        <f t="shared" si="914"/>
        <v>0</v>
      </c>
      <c r="WZH132" s="42">
        <f t="shared" si="914"/>
        <v>0</v>
      </c>
      <c r="WZI132" s="42">
        <f t="shared" si="914"/>
        <v>0</v>
      </c>
      <c r="WZJ132" s="42">
        <f t="shared" si="914"/>
        <v>0</v>
      </c>
      <c r="WZK132" s="42" t="e">
        <f>SUM(WZKM28:WZKM32)</f>
        <v>#NAME?</v>
      </c>
      <c r="WZL132" s="42">
        <f t="shared" si="914"/>
        <v>0</v>
      </c>
      <c r="WZM132" s="42">
        <f t="shared" si="914"/>
        <v>0</v>
      </c>
      <c r="WZN132" s="42">
        <f t="shared" si="914"/>
        <v>0</v>
      </c>
      <c r="WZO132" s="42">
        <f t="shared" si="914"/>
        <v>0</v>
      </c>
      <c r="WZP132" s="42">
        <f t="shared" si="914"/>
        <v>0</v>
      </c>
      <c r="WZQ132" s="42">
        <f t="shared" si="914"/>
        <v>0</v>
      </c>
      <c r="WZR132" s="42">
        <f t="shared" si="914"/>
        <v>0</v>
      </c>
      <c r="WZS132" s="42">
        <f t="shared" si="914"/>
        <v>0</v>
      </c>
      <c r="WZT132" s="42">
        <f t="shared" si="914"/>
        <v>0</v>
      </c>
      <c r="WZU132" s="42">
        <f t="shared" si="914"/>
        <v>0</v>
      </c>
      <c r="WZV132" s="42">
        <f t="shared" si="914"/>
        <v>0</v>
      </c>
      <c r="WZW132" s="42">
        <f t="shared" si="914"/>
        <v>0</v>
      </c>
      <c r="WZX132" s="42">
        <f t="shared" si="914"/>
        <v>0</v>
      </c>
      <c r="WZY132" s="42">
        <f t="shared" si="914"/>
        <v>0</v>
      </c>
      <c r="WZZ132" s="42">
        <f t="shared" si="914"/>
        <v>0</v>
      </c>
      <c r="XAA132" s="42">
        <f t="shared" si="914"/>
        <v>0</v>
      </c>
      <c r="XAB132" s="42">
        <f t="shared" si="914"/>
        <v>0</v>
      </c>
      <c r="XAC132" s="42">
        <f t="shared" si="914"/>
        <v>0</v>
      </c>
      <c r="XAD132" s="42">
        <f t="shared" si="914"/>
        <v>0</v>
      </c>
      <c r="XAE132" s="42">
        <f t="shared" si="914"/>
        <v>0</v>
      </c>
      <c r="XAF132" s="42">
        <f t="shared" si="914"/>
        <v>0</v>
      </c>
      <c r="XAG132" s="42">
        <f t="shared" ref="XAG132:XCR132" si="915">SUM(XAG127:XAG131)</f>
        <v>0</v>
      </c>
      <c r="XAH132" s="42">
        <f t="shared" si="915"/>
        <v>0</v>
      </c>
      <c r="XAI132" s="42">
        <f t="shared" si="915"/>
        <v>0</v>
      </c>
      <c r="XAJ132" s="42">
        <f t="shared" si="915"/>
        <v>0</v>
      </c>
      <c r="XAK132" s="42" t="e">
        <f>SUM(XAKM28:XAKM32)</f>
        <v>#NAME?</v>
      </c>
      <c r="XAL132" s="42">
        <f t="shared" si="915"/>
        <v>0</v>
      </c>
      <c r="XAM132" s="42">
        <f t="shared" si="915"/>
        <v>0</v>
      </c>
      <c r="XAN132" s="42">
        <f t="shared" si="915"/>
        <v>0</v>
      </c>
      <c r="XAO132" s="42">
        <f t="shared" si="915"/>
        <v>0</v>
      </c>
      <c r="XAP132" s="42">
        <f t="shared" si="915"/>
        <v>0</v>
      </c>
      <c r="XAQ132" s="42">
        <f t="shared" si="915"/>
        <v>0</v>
      </c>
      <c r="XAR132" s="42">
        <f t="shared" si="915"/>
        <v>0</v>
      </c>
      <c r="XAS132" s="42">
        <f t="shared" si="915"/>
        <v>0</v>
      </c>
      <c r="XAT132" s="42">
        <f t="shared" si="915"/>
        <v>0</v>
      </c>
      <c r="XAU132" s="42">
        <f t="shared" si="915"/>
        <v>0</v>
      </c>
      <c r="XAV132" s="42">
        <f t="shared" si="915"/>
        <v>0</v>
      </c>
      <c r="XAW132" s="42">
        <f t="shared" si="915"/>
        <v>0</v>
      </c>
      <c r="XAX132" s="42">
        <f t="shared" si="915"/>
        <v>0</v>
      </c>
      <c r="XAY132" s="42">
        <f t="shared" si="915"/>
        <v>0</v>
      </c>
      <c r="XAZ132" s="42">
        <f t="shared" si="915"/>
        <v>0</v>
      </c>
      <c r="XBA132" s="42">
        <f t="shared" si="915"/>
        <v>0</v>
      </c>
      <c r="XBB132" s="42">
        <f t="shared" si="915"/>
        <v>0</v>
      </c>
      <c r="XBC132" s="42">
        <f t="shared" si="915"/>
        <v>0</v>
      </c>
      <c r="XBD132" s="42">
        <f t="shared" si="915"/>
        <v>0</v>
      </c>
      <c r="XBE132" s="42">
        <f t="shared" si="915"/>
        <v>0</v>
      </c>
      <c r="XBF132" s="42">
        <f t="shared" si="915"/>
        <v>0</v>
      </c>
      <c r="XBG132" s="42">
        <f t="shared" si="915"/>
        <v>0</v>
      </c>
      <c r="XBH132" s="42">
        <f t="shared" si="915"/>
        <v>0</v>
      </c>
      <c r="XBI132" s="42">
        <f t="shared" si="915"/>
        <v>0</v>
      </c>
      <c r="XBJ132" s="42">
        <f t="shared" si="915"/>
        <v>0</v>
      </c>
      <c r="XBK132" s="42" t="e">
        <f>SUM(XBKM28:XBKM32)</f>
        <v>#NAME?</v>
      </c>
      <c r="XBL132" s="42">
        <f t="shared" si="915"/>
        <v>0</v>
      </c>
      <c r="XBM132" s="42">
        <f t="shared" si="915"/>
        <v>0</v>
      </c>
      <c r="XBN132" s="42">
        <f t="shared" si="915"/>
        <v>0</v>
      </c>
      <c r="XBO132" s="42">
        <f t="shared" si="915"/>
        <v>0</v>
      </c>
      <c r="XBP132" s="42">
        <f t="shared" si="915"/>
        <v>0</v>
      </c>
      <c r="XBQ132" s="42">
        <f t="shared" si="915"/>
        <v>0</v>
      </c>
      <c r="XBR132" s="42">
        <f t="shared" si="915"/>
        <v>0</v>
      </c>
      <c r="XBS132" s="42">
        <f t="shared" si="915"/>
        <v>0</v>
      </c>
      <c r="XBT132" s="42">
        <f t="shared" si="915"/>
        <v>0</v>
      </c>
      <c r="XBU132" s="42">
        <f t="shared" si="915"/>
        <v>0</v>
      </c>
      <c r="XBV132" s="42">
        <f t="shared" si="915"/>
        <v>0</v>
      </c>
      <c r="XBW132" s="42">
        <f t="shared" si="915"/>
        <v>0</v>
      </c>
      <c r="XBX132" s="42">
        <f t="shared" si="915"/>
        <v>0</v>
      </c>
      <c r="XBY132" s="42">
        <f t="shared" si="915"/>
        <v>0</v>
      </c>
      <c r="XBZ132" s="42">
        <f t="shared" si="915"/>
        <v>0</v>
      </c>
      <c r="XCA132" s="42">
        <f t="shared" si="915"/>
        <v>0</v>
      </c>
      <c r="XCB132" s="42">
        <f t="shared" si="915"/>
        <v>0</v>
      </c>
      <c r="XCC132" s="42">
        <f t="shared" si="915"/>
        <v>0</v>
      </c>
      <c r="XCD132" s="42">
        <f t="shared" si="915"/>
        <v>0</v>
      </c>
      <c r="XCE132" s="42">
        <f t="shared" si="915"/>
        <v>0</v>
      </c>
      <c r="XCF132" s="42">
        <f t="shared" si="915"/>
        <v>0</v>
      </c>
      <c r="XCG132" s="42">
        <f t="shared" si="915"/>
        <v>0</v>
      </c>
      <c r="XCH132" s="42">
        <f t="shared" si="915"/>
        <v>0</v>
      </c>
      <c r="XCI132" s="42">
        <f t="shared" si="915"/>
        <v>0</v>
      </c>
      <c r="XCJ132" s="42">
        <f t="shared" si="915"/>
        <v>0</v>
      </c>
      <c r="XCK132" s="42" t="e">
        <f>SUM(XCKM28:XCKM32)</f>
        <v>#NAME?</v>
      </c>
      <c r="XCL132" s="42">
        <f t="shared" si="915"/>
        <v>0</v>
      </c>
      <c r="XCM132" s="42">
        <f t="shared" si="915"/>
        <v>0</v>
      </c>
      <c r="XCN132" s="42">
        <f t="shared" si="915"/>
        <v>0</v>
      </c>
      <c r="XCO132" s="42">
        <f t="shared" si="915"/>
        <v>0</v>
      </c>
      <c r="XCP132" s="42">
        <f t="shared" si="915"/>
        <v>0</v>
      </c>
      <c r="XCQ132" s="42">
        <f t="shared" si="915"/>
        <v>0</v>
      </c>
      <c r="XCR132" s="42">
        <f t="shared" si="915"/>
        <v>0</v>
      </c>
      <c r="XCS132" s="42">
        <f t="shared" ref="XCS132:XFD132" si="916">SUM(XCS127:XCS131)</f>
        <v>0</v>
      </c>
      <c r="XCT132" s="42">
        <f t="shared" si="916"/>
        <v>0</v>
      </c>
      <c r="XCU132" s="42">
        <f t="shared" si="916"/>
        <v>0</v>
      </c>
      <c r="XCV132" s="42">
        <f t="shared" si="916"/>
        <v>0</v>
      </c>
      <c r="XCW132" s="42">
        <f t="shared" si="916"/>
        <v>0</v>
      </c>
      <c r="XCX132" s="42">
        <f t="shared" si="916"/>
        <v>0</v>
      </c>
      <c r="XCY132" s="42">
        <f t="shared" si="916"/>
        <v>0</v>
      </c>
      <c r="XCZ132" s="42">
        <f t="shared" si="916"/>
        <v>0</v>
      </c>
      <c r="XDA132" s="42">
        <f t="shared" si="916"/>
        <v>0</v>
      </c>
      <c r="XDB132" s="42">
        <f t="shared" si="916"/>
        <v>0</v>
      </c>
      <c r="XDC132" s="42">
        <f t="shared" si="916"/>
        <v>0</v>
      </c>
      <c r="XDD132" s="42">
        <f t="shared" si="916"/>
        <v>0</v>
      </c>
      <c r="XDE132" s="42">
        <f t="shared" si="916"/>
        <v>0</v>
      </c>
      <c r="XDF132" s="42">
        <f t="shared" si="916"/>
        <v>0</v>
      </c>
      <c r="XDG132" s="42">
        <f t="shared" si="916"/>
        <v>0</v>
      </c>
      <c r="XDH132" s="42">
        <f t="shared" si="916"/>
        <v>0</v>
      </c>
      <c r="XDI132" s="42">
        <f t="shared" si="916"/>
        <v>0</v>
      </c>
      <c r="XDJ132" s="42">
        <f t="shared" si="916"/>
        <v>0</v>
      </c>
      <c r="XDK132" s="42" t="e">
        <f>SUM(XDKM28:XDKM32)</f>
        <v>#NAME?</v>
      </c>
      <c r="XDL132" s="42">
        <f t="shared" si="916"/>
        <v>0</v>
      </c>
      <c r="XDM132" s="42">
        <f t="shared" si="916"/>
        <v>0</v>
      </c>
      <c r="XDN132" s="42">
        <f t="shared" si="916"/>
        <v>0</v>
      </c>
      <c r="XDO132" s="42">
        <f t="shared" si="916"/>
        <v>0</v>
      </c>
      <c r="XDP132" s="42">
        <f t="shared" si="916"/>
        <v>0</v>
      </c>
      <c r="XDQ132" s="42">
        <f t="shared" si="916"/>
        <v>0</v>
      </c>
      <c r="XDR132" s="42">
        <f t="shared" si="916"/>
        <v>0</v>
      </c>
      <c r="XDS132" s="42">
        <f t="shared" si="916"/>
        <v>0</v>
      </c>
      <c r="XDT132" s="42">
        <f t="shared" si="916"/>
        <v>0</v>
      </c>
      <c r="XDU132" s="42">
        <f t="shared" si="916"/>
        <v>0</v>
      </c>
      <c r="XDV132" s="42">
        <f t="shared" si="916"/>
        <v>0</v>
      </c>
      <c r="XDW132" s="42">
        <f t="shared" si="916"/>
        <v>0</v>
      </c>
      <c r="XDX132" s="42">
        <f t="shared" si="916"/>
        <v>0</v>
      </c>
      <c r="XDY132" s="42">
        <f t="shared" si="916"/>
        <v>0</v>
      </c>
      <c r="XDZ132" s="42">
        <f t="shared" si="916"/>
        <v>0</v>
      </c>
      <c r="XEA132" s="42">
        <f t="shared" si="916"/>
        <v>0</v>
      </c>
      <c r="XEB132" s="42">
        <f t="shared" si="916"/>
        <v>0</v>
      </c>
      <c r="XEC132" s="42">
        <f t="shared" si="916"/>
        <v>0</v>
      </c>
      <c r="XED132" s="42">
        <f t="shared" si="916"/>
        <v>0</v>
      </c>
      <c r="XEE132" s="42">
        <f t="shared" si="916"/>
        <v>0</v>
      </c>
      <c r="XEF132" s="42">
        <f t="shared" si="916"/>
        <v>0</v>
      </c>
      <c r="XEG132" s="42">
        <f t="shared" si="916"/>
        <v>0</v>
      </c>
      <c r="XEH132" s="42">
        <f t="shared" si="916"/>
        <v>0</v>
      </c>
      <c r="XEI132" s="42">
        <f t="shared" si="916"/>
        <v>0</v>
      </c>
      <c r="XEJ132" s="42">
        <f t="shared" si="916"/>
        <v>0</v>
      </c>
      <c r="XEK132" s="42" t="e">
        <f>SUM(XEKM28:XEKM32)</f>
        <v>#NAME?</v>
      </c>
      <c r="XEL132" s="42">
        <f t="shared" si="916"/>
        <v>0</v>
      </c>
      <c r="XEM132" s="42">
        <f t="shared" si="916"/>
        <v>0</v>
      </c>
      <c r="XEN132" s="42">
        <f t="shared" si="916"/>
        <v>0</v>
      </c>
      <c r="XEO132" s="42">
        <f t="shared" si="916"/>
        <v>0</v>
      </c>
      <c r="XEP132" s="42">
        <f t="shared" si="916"/>
        <v>0</v>
      </c>
      <c r="XEQ132" s="42">
        <f t="shared" si="916"/>
        <v>0</v>
      </c>
      <c r="XER132" s="42">
        <f t="shared" si="916"/>
        <v>0</v>
      </c>
      <c r="XES132" s="42">
        <f t="shared" si="916"/>
        <v>0</v>
      </c>
      <c r="XET132" s="42">
        <f t="shared" si="916"/>
        <v>0</v>
      </c>
      <c r="XEU132" s="42">
        <f t="shared" si="916"/>
        <v>0</v>
      </c>
      <c r="XEV132" s="42">
        <f t="shared" si="916"/>
        <v>0</v>
      </c>
      <c r="XEW132" s="42">
        <f t="shared" si="916"/>
        <v>0</v>
      </c>
      <c r="XEX132" s="42">
        <f t="shared" si="916"/>
        <v>0</v>
      </c>
      <c r="XEY132" s="42">
        <f t="shared" si="916"/>
        <v>0</v>
      </c>
      <c r="XEZ132" s="42">
        <f t="shared" si="916"/>
        <v>0</v>
      </c>
      <c r="XFA132" s="42">
        <f t="shared" si="916"/>
        <v>0</v>
      </c>
      <c r="XFB132" s="42">
        <f t="shared" si="916"/>
        <v>0</v>
      </c>
      <c r="XFC132" s="42">
        <f t="shared" si="916"/>
        <v>0</v>
      </c>
      <c r="XFD132" s="42">
        <f t="shared" si="916"/>
        <v>0</v>
      </c>
    </row>
    <row r="138" spans="1:16384">
      <c r="AGB138" s="84" t="s">
        <v>127</v>
      </c>
      <c r="AGC138" s="85"/>
      <c r="AGD138" s="85"/>
      <c r="AGE138" s="85"/>
      <c r="AGF138" s="87"/>
      <c r="AGG138" s="88" t="s">
        <v>114</v>
      </c>
      <c r="AGH138" s="88"/>
      <c r="AGI138" s="89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O56+UW56+VF56+VN56+WE56+WN56+WV56+XE56+XM56+XV56+YD56+YM56+YU56+ZD56+ZT56+AAC56+AAK56+AAT56+ABB56+ABK56+ABS56+ACB56+ACJ56+ACS56+ADA56+ADJ56+ADR56+AEA56+AEI56+AER56+AEZ56+AFI56+AFZ56+AGH56+AGQ56+AGY56+VW56+AFQ56</f>
        <v>#REF!</v>
      </c>
      <c r="AGK138" s="41" t="e">
        <f>AGI138+AGI139+AGI140+AGI141</f>
        <v>#REF!</v>
      </c>
      <c r="AHB138" s="41">
        <f>AGZ138+AGZ139+AGZ140+AGZ141</f>
        <v>0</v>
      </c>
      <c r="AHS138" s="41">
        <f>AHQ138+AHQ139+AHQ140+AHQ141</f>
        <v>0</v>
      </c>
    </row>
    <row r="139" spans="1:16384">
      <c r="AGB139" s="84" t="s">
        <v>132</v>
      </c>
      <c r="AGC139" s="85"/>
      <c r="AGD139" s="85"/>
      <c r="AGE139" s="85"/>
      <c r="AGF139" s="87"/>
      <c r="AGG139" s="88" t="s">
        <v>116</v>
      </c>
      <c r="AGH139" s="88"/>
      <c r="AGI139" s="89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O57+UW57+VF57+VN57+WE57+WN57+WV57+XE57+XM57+XV57+YD57+YM57+YU57+ZD57+ZT57+AAC57+AAK57+AAT57+ABB57+ABK57+ABS57+ACB57+ACJ57+ACS57+ADA57+ADJ57+ADR57+AEA57+AEI57+AER57+AEZ57+AFI57+AFZ57+AGH57+AGQ57+AGY57+VW57+AFQ57</f>
        <v>#REF!</v>
      </c>
    </row>
    <row r="140" spans="1:16384">
      <c r="AGB140" s="84" t="s">
        <v>133</v>
      </c>
      <c r="AGC140" s="85"/>
      <c r="AGD140" s="85"/>
      <c r="AGE140" s="85"/>
      <c r="AGF140" s="87"/>
      <c r="AGG140" s="88" t="s">
        <v>134</v>
      </c>
      <c r="AGH140" s="88"/>
      <c r="AGI140" s="89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O58+UW58+VF58+VN58+WE58+WN58+WV58+XE58+XM58+XV58+YD58+YM58+YU58+ZD58+ZT58+AAC58+AAK58+AAT58+ABB58+ABK58+ABS58+ACB58+ACJ58+ACS58+ADA58+ADJ58+ADR58+AEA58+AEI58+AER58+AEZ58+AFI58+AFZ58+AGH58+AGQ58+AGY58+VW58+AFQ58</f>
        <v>#REF!</v>
      </c>
    </row>
    <row r="141" spans="1:16384">
      <c r="AGB141" s="84" t="s">
        <v>135</v>
      </c>
      <c r="AGC141" s="85"/>
      <c r="AGD141" s="85"/>
      <c r="AGE141" s="85"/>
      <c r="AGF141" s="87"/>
      <c r="AGG141" s="88" t="s">
        <v>136</v>
      </c>
      <c r="AGH141" s="88"/>
      <c r="AGI141" s="89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O59+UW59+VF59+VN59+WE59+WN59+WV59+XE59+XM59+XV59+YD59+YM59+YU59+ZD59+ZT59+AAC59+AAK59+AAT59+ABB59+ABK59+ABS59+ACB59+ACJ59+ACS59+ADA59+ADJ59+ADR59+AEA59+AEI59+AER59+AEZ59+AFI59+AFZ59+AGH59+AGQ59+AGY59+VW59+AFQ59</f>
        <v>#REF!</v>
      </c>
    </row>
    <row r="142" spans="1:16384">
      <c r="AGB142" s="84" t="s">
        <v>131</v>
      </c>
      <c r="AGC142" s="85"/>
      <c r="AGD142" s="85"/>
      <c r="AGE142" s="85"/>
      <c r="AGF142" s="87"/>
      <c r="AGG142" s="88" t="s">
        <v>115</v>
      </c>
      <c r="AGH142" s="88"/>
      <c r="AGI142" s="89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O60+UW60+VF60+VN60+WE60+WN60+WV60+XE60+XM60+XV60+YD60+YM60+YU60+ZD60+ZT60+AAC60+AAK60+AAT60+ABB60+ABK60+ABS60+ACB60+ACJ60+ACS60+ADA60+ADJ60+ADR60+AEA60+AEI60+AER60+AEZ60+AFI60+AFZ60+AGH60+AGQ60+AGY60+VW60+AFQ60</f>
        <v>#REF!</v>
      </c>
    </row>
    <row r="143" spans="1:16384">
      <c r="AGI143" s="112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O61+UW61+VF61+VN61+WE61+WN61+WV61+XE61+XM61+XV61+YD61+YM61+YU61+ZD61+ZT61+AAC61+AAK61+AAT61+ABB61+ABK61+ABS61+ACB61+ACJ61+ACS61+ADA61+ADJ61+ADR61+AEA61+AEI61+AER61+AEZ61+AFI61+AFZ61+AGH61+AGQ61+AGY61+AFQ61+VW61</f>
        <v>#REF!</v>
      </c>
    </row>
  </sheetData>
  <mergeCells count="329">
    <mergeCell ref="N2:Q2"/>
    <mergeCell ref="AE2:AH2"/>
    <mergeCell ref="AV2:AY2"/>
    <mergeCell ref="BM2:BP2"/>
    <mergeCell ref="CD2:CG2"/>
    <mergeCell ref="CU2:CX2"/>
    <mergeCell ref="DL2:DO2"/>
    <mergeCell ref="EC2:EF2"/>
    <mergeCell ref="ET2:EW2"/>
    <mergeCell ref="FK2:FN2"/>
    <mergeCell ref="GB2:GE2"/>
    <mergeCell ref="GS2:GV2"/>
    <mergeCell ref="HJ2:HM2"/>
    <mergeCell ref="IA2:ID2"/>
    <mergeCell ref="IR2:IU2"/>
    <mergeCell ref="JI2:JL2"/>
    <mergeCell ref="JZ2:KC2"/>
    <mergeCell ref="KH2:KK2"/>
    <mergeCell ref="UL2:UO2"/>
    <mergeCell ref="VC2:VF2"/>
    <mergeCell ref="VT2:VW2"/>
    <mergeCell ref="WK2:WN2"/>
    <mergeCell ref="KQ2:KT2"/>
    <mergeCell ref="LY2:MB2"/>
    <mergeCell ref="MP2:MS2"/>
    <mergeCell ref="NG2:NJ2"/>
    <mergeCell ref="NX2:OA2"/>
    <mergeCell ref="OO2:OR2"/>
    <mergeCell ref="PF2:PI2"/>
    <mergeCell ref="PW2:PZ2"/>
    <mergeCell ref="QN2:QQ2"/>
    <mergeCell ref="ADG2:ADJ2"/>
    <mergeCell ref="ADX2:AEA2"/>
    <mergeCell ref="AEO2:AER2"/>
    <mergeCell ref="AFF2:AFI2"/>
    <mergeCell ref="AFW2:AFZ2"/>
    <mergeCell ref="AGN2:AGQ2"/>
    <mergeCell ref="AHE2:AHH2"/>
    <mergeCell ref="AHV2:AHY2"/>
    <mergeCell ref="A3:G3"/>
    <mergeCell ref="J3:Q3"/>
    <mergeCell ref="XB2:XE2"/>
    <mergeCell ref="XS2:XV2"/>
    <mergeCell ref="YJ2:YM2"/>
    <mergeCell ref="ZA2:ZD2"/>
    <mergeCell ref="ZZ2:AAC2"/>
    <mergeCell ref="AAQ2:AAT2"/>
    <mergeCell ref="ABH2:ABK2"/>
    <mergeCell ref="ABY2:ACB2"/>
    <mergeCell ref="ACP2:ACS2"/>
    <mergeCell ref="RE2:RH2"/>
    <mergeCell ref="RV2:RY2"/>
    <mergeCell ref="SM2:SP2"/>
    <mergeCell ref="TD2:TG2"/>
    <mergeCell ref="TU2:TX2"/>
    <mergeCell ref="A4:G4"/>
    <mergeCell ref="J5:Q5"/>
    <mergeCell ref="A7:H7"/>
    <mergeCell ref="J7:Q7"/>
    <mergeCell ref="R7:Y7"/>
    <mergeCell ref="AA7:AH7"/>
    <mergeCell ref="AI7:AP7"/>
    <mergeCell ref="AR7:AY7"/>
    <mergeCell ref="AZ7:BG7"/>
    <mergeCell ref="BI7:BP7"/>
    <mergeCell ref="BQ7:BX7"/>
    <mergeCell ref="BZ7:CG7"/>
    <mergeCell ref="CH7:CO7"/>
    <mergeCell ref="CQ7:CX7"/>
    <mergeCell ref="CY7:DF7"/>
    <mergeCell ref="DH7:DO7"/>
    <mergeCell ref="DP7:DW7"/>
    <mergeCell ref="DY7:EF7"/>
    <mergeCell ref="EG7:EN7"/>
    <mergeCell ref="EP7:EW7"/>
    <mergeCell ref="EX7:FE7"/>
    <mergeCell ref="FG7:FN7"/>
    <mergeCell ref="FO7:FV7"/>
    <mergeCell ref="FX7:GE7"/>
    <mergeCell ref="GF7:GM7"/>
    <mergeCell ref="GO7:GV7"/>
    <mergeCell ref="GW7:HD7"/>
    <mergeCell ref="HF7:HM7"/>
    <mergeCell ref="HN7:HU7"/>
    <mergeCell ref="HW7:ID7"/>
    <mergeCell ref="IE7:IL7"/>
    <mergeCell ref="IN7:IU7"/>
    <mergeCell ref="IV7:JC7"/>
    <mergeCell ref="JE7:JL7"/>
    <mergeCell ref="JM7:JT7"/>
    <mergeCell ref="JV7:KC7"/>
    <mergeCell ref="KD7:KK7"/>
    <mergeCell ref="KM7:KT7"/>
    <mergeCell ref="KU7:LB7"/>
    <mergeCell ref="LD7:LK7"/>
    <mergeCell ref="LL7:LS7"/>
    <mergeCell ref="LU7:MB7"/>
    <mergeCell ref="MC7:MJ7"/>
    <mergeCell ref="ML7:MS7"/>
    <mergeCell ref="MT7:NA7"/>
    <mergeCell ref="NC7:NJ7"/>
    <mergeCell ref="NK7:NR7"/>
    <mergeCell ref="NT7:OA7"/>
    <mergeCell ref="OB7:OI7"/>
    <mergeCell ref="OK7:OR7"/>
    <mergeCell ref="OS7:OZ7"/>
    <mergeCell ref="PB7:PI7"/>
    <mergeCell ref="PJ7:PQ7"/>
    <mergeCell ref="PS7:PZ7"/>
    <mergeCell ref="QA7:QH7"/>
    <mergeCell ref="QJ7:QQ7"/>
    <mergeCell ref="QR7:QY7"/>
    <mergeCell ref="RA7:RH7"/>
    <mergeCell ref="RI7:RP7"/>
    <mergeCell ref="RR7:RY7"/>
    <mergeCell ref="RZ7:SG7"/>
    <mergeCell ref="SI7:SP7"/>
    <mergeCell ref="SQ7:SX7"/>
    <mergeCell ref="SZ7:TG7"/>
    <mergeCell ref="TH7:TO7"/>
    <mergeCell ref="TQ7:TX7"/>
    <mergeCell ref="TY7:UF7"/>
    <mergeCell ref="UH7:UO7"/>
    <mergeCell ref="UP7:UW7"/>
    <mergeCell ref="UY7:VF7"/>
    <mergeCell ref="VG7:VN7"/>
    <mergeCell ref="VP7:VW7"/>
    <mergeCell ref="VX7:WE7"/>
    <mergeCell ref="WG7:WN7"/>
    <mergeCell ref="WO7:WV7"/>
    <mergeCell ref="WX7:XE7"/>
    <mergeCell ref="XF7:XM7"/>
    <mergeCell ref="XO7:XV7"/>
    <mergeCell ref="XW7:YD7"/>
    <mergeCell ref="YF7:YM7"/>
    <mergeCell ref="YN7:YU7"/>
    <mergeCell ref="YW7:ZD7"/>
    <mergeCell ref="ZM7:ZT7"/>
    <mergeCell ref="ZV7:AAC7"/>
    <mergeCell ref="AAD7:AAK7"/>
    <mergeCell ref="AAM7:AAT7"/>
    <mergeCell ref="AAU7:ABB7"/>
    <mergeCell ref="ABD7:ABK7"/>
    <mergeCell ref="ABL7:ABS7"/>
    <mergeCell ref="ABU7:ACB7"/>
    <mergeCell ref="ACC7:ACJ7"/>
    <mergeCell ref="ACL7:ACS7"/>
    <mergeCell ref="ACT7:ADA7"/>
    <mergeCell ref="ADC7:ADJ7"/>
    <mergeCell ref="ADK7:ADR7"/>
    <mergeCell ref="ADT7:AEA7"/>
    <mergeCell ref="AEB7:AEI7"/>
    <mergeCell ref="AEK7:AER7"/>
    <mergeCell ref="AES7:AEZ7"/>
    <mergeCell ref="AFB7:AFI7"/>
    <mergeCell ref="AFJ7:AFQ7"/>
    <mergeCell ref="AFS7:AFZ7"/>
    <mergeCell ref="AGA7:AGH7"/>
    <mergeCell ref="AGJ7:AGQ7"/>
    <mergeCell ref="AGR7:AGY7"/>
    <mergeCell ref="AHA7:AHH7"/>
    <mergeCell ref="AHI7:AHP7"/>
    <mergeCell ref="AHR7:AHY7"/>
    <mergeCell ref="AHZ7:AIG7"/>
    <mergeCell ref="N72:Q72"/>
    <mergeCell ref="AE72:AH72"/>
    <mergeCell ref="AV72:AY72"/>
    <mergeCell ref="BM72:BP72"/>
    <mergeCell ref="CD72:CG72"/>
    <mergeCell ref="CU72:CX72"/>
    <mergeCell ref="DL72:DO72"/>
    <mergeCell ref="EC72:EF72"/>
    <mergeCell ref="ET72:EW72"/>
    <mergeCell ref="FK72:FN72"/>
    <mergeCell ref="GB72:GE72"/>
    <mergeCell ref="GS72:GV72"/>
    <mergeCell ref="HJ72:HM72"/>
    <mergeCell ref="IA72:ID72"/>
    <mergeCell ref="IR72:IU72"/>
    <mergeCell ref="JI72:JL72"/>
    <mergeCell ref="JZ72:KC72"/>
    <mergeCell ref="KH72:KK72"/>
    <mergeCell ref="KQ72:KT72"/>
    <mergeCell ref="LY72:MB72"/>
    <mergeCell ref="MP72:MS72"/>
    <mergeCell ref="NG72:NJ72"/>
    <mergeCell ref="NX72:OA72"/>
    <mergeCell ref="OO72:OR72"/>
    <mergeCell ref="PF72:PI72"/>
    <mergeCell ref="PW72:PZ72"/>
    <mergeCell ref="QN72:QQ72"/>
    <mergeCell ref="RE72:RH72"/>
    <mergeCell ref="RV72:RY72"/>
    <mergeCell ref="SM72:SP72"/>
    <mergeCell ref="TD72:TG72"/>
    <mergeCell ref="TU72:TX72"/>
    <mergeCell ref="UL72:UO72"/>
    <mergeCell ref="VC72:VF72"/>
    <mergeCell ref="VT72:VW72"/>
    <mergeCell ref="WK72:WN72"/>
    <mergeCell ref="XB72:XE72"/>
    <mergeCell ref="XS72:XV72"/>
    <mergeCell ref="YJ72:YM72"/>
    <mergeCell ref="ZA72:ZD72"/>
    <mergeCell ref="ZZ72:AAC72"/>
    <mergeCell ref="AAQ72:AAT72"/>
    <mergeCell ref="ABH72:ABK72"/>
    <mergeCell ref="ABY72:ACB72"/>
    <mergeCell ref="ACP72:ACS72"/>
    <mergeCell ref="ADG72:ADJ72"/>
    <mergeCell ref="ADX72:AEA72"/>
    <mergeCell ref="AEO72:AER72"/>
    <mergeCell ref="AFF72:AFI72"/>
    <mergeCell ref="AFW72:AFZ72"/>
    <mergeCell ref="AGN72:AGQ72"/>
    <mergeCell ref="AHE72:AHH72"/>
    <mergeCell ref="AHV72:AHY72"/>
    <mergeCell ref="A73:G73"/>
    <mergeCell ref="J73:Q73"/>
    <mergeCell ref="A74:G74"/>
    <mergeCell ref="J74:Q74"/>
    <mergeCell ref="J75:Q75"/>
    <mergeCell ref="A77:H77"/>
    <mergeCell ref="J77:Q77"/>
    <mergeCell ref="R77:Y77"/>
    <mergeCell ref="AA77:AH77"/>
    <mergeCell ref="AI77:AP77"/>
    <mergeCell ref="AR77:AY77"/>
    <mergeCell ref="AZ77:BG77"/>
    <mergeCell ref="BI77:BP77"/>
    <mergeCell ref="BQ77:BX77"/>
    <mergeCell ref="BZ77:CG77"/>
    <mergeCell ref="CH77:CO77"/>
    <mergeCell ref="CQ77:CX77"/>
    <mergeCell ref="CY77:DF77"/>
    <mergeCell ref="DH77:DO77"/>
    <mergeCell ref="DP77:DW77"/>
    <mergeCell ref="DY77:EF77"/>
    <mergeCell ref="EG77:EN77"/>
    <mergeCell ref="EP77:EW77"/>
    <mergeCell ref="EX77:FE77"/>
    <mergeCell ref="FG77:FN77"/>
    <mergeCell ref="FO77:FV77"/>
    <mergeCell ref="FX77:GE77"/>
    <mergeCell ref="GF77:GM77"/>
    <mergeCell ref="GO77:GV77"/>
    <mergeCell ref="GW77:HD77"/>
    <mergeCell ref="HF77:HM77"/>
    <mergeCell ref="HN77:HU77"/>
    <mergeCell ref="HW77:ID77"/>
    <mergeCell ref="IE77:IL77"/>
    <mergeCell ref="IN77:IU77"/>
    <mergeCell ref="IV77:JC77"/>
    <mergeCell ref="JE77:JL77"/>
    <mergeCell ref="JM77:JT77"/>
    <mergeCell ref="JV77:KC77"/>
    <mergeCell ref="KD77:KK77"/>
    <mergeCell ref="KM77:KT77"/>
    <mergeCell ref="KU77:LB77"/>
    <mergeCell ref="LD77:LK77"/>
    <mergeCell ref="LL77:LS77"/>
    <mergeCell ref="LU77:MB77"/>
    <mergeCell ref="MC77:MJ77"/>
    <mergeCell ref="ML77:MS77"/>
    <mergeCell ref="MT77:NA77"/>
    <mergeCell ref="NC77:NJ77"/>
    <mergeCell ref="NK77:NR77"/>
    <mergeCell ref="NT77:OA77"/>
    <mergeCell ref="OB77:OI77"/>
    <mergeCell ref="OK77:OR77"/>
    <mergeCell ref="OS77:OZ77"/>
    <mergeCell ref="PB77:PI77"/>
    <mergeCell ref="PJ77:PQ77"/>
    <mergeCell ref="PS77:PZ77"/>
    <mergeCell ref="QA77:QH77"/>
    <mergeCell ref="QJ77:QQ77"/>
    <mergeCell ref="QR77:QY77"/>
    <mergeCell ref="RA77:RH77"/>
    <mergeCell ref="RI77:RP77"/>
    <mergeCell ref="RR77:RY77"/>
    <mergeCell ref="RZ77:SG77"/>
    <mergeCell ref="SI77:SP77"/>
    <mergeCell ref="SQ77:SX77"/>
    <mergeCell ref="SZ77:TG77"/>
    <mergeCell ref="TH77:TO77"/>
    <mergeCell ref="TQ77:TX77"/>
    <mergeCell ref="TY77:UF77"/>
    <mergeCell ref="UH77:UO77"/>
    <mergeCell ref="UP77:UW77"/>
    <mergeCell ref="UY77:VF77"/>
    <mergeCell ref="VG77:VN77"/>
    <mergeCell ref="VP77:VW77"/>
    <mergeCell ref="VX77:WE77"/>
    <mergeCell ref="WG77:WN77"/>
    <mergeCell ref="WO77:WV77"/>
    <mergeCell ref="WX77:XE77"/>
    <mergeCell ref="XF77:XM77"/>
    <mergeCell ref="XO77:XV77"/>
    <mergeCell ref="XW77:YD77"/>
    <mergeCell ref="YF77:YM77"/>
    <mergeCell ref="YN77:YU77"/>
    <mergeCell ref="YW77:ZD77"/>
    <mergeCell ref="ZM77:ZT77"/>
    <mergeCell ref="ZV77:AAC77"/>
    <mergeCell ref="AAD77:AAK77"/>
    <mergeCell ref="AAM77:AAT77"/>
    <mergeCell ref="AAU77:ABB77"/>
    <mergeCell ref="ABD77:ABK77"/>
    <mergeCell ref="ABL77:ABS77"/>
    <mergeCell ref="ABU77:ACB77"/>
    <mergeCell ref="ACC77:ACJ77"/>
    <mergeCell ref="ACL77:ACS77"/>
    <mergeCell ref="ACT77:ADA77"/>
    <mergeCell ref="ADC77:ADJ77"/>
    <mergeCell ref="ADK77:ADR77"/>
    <mergeCell ref="ADT77:AEA77"/>
    <mergeCell ref="AEB77:AEI77"/>
    <mergeCell ref="AEK77:AER77"/>
    <mergeCell ref="AES77:AEZ77"/>
    <mergeCell ref="AHZ77:AIG77"/>
    <mergeCell ref="AFB77:AFI77"/>
    <mergeCell ref="AFJ77:AFQ77"/>
    <mergeCell ref="AFS77:AFZ77"/>
    <mergeCell ref="AGA77:AGH77"/>
    <mergeCell ref="AGJ77:AGQ77"/>
    <mergeCell ref="AGR77:AGY77"/>
    <mergeCell ref="AHA77:AHH77"/>
    <mergeCell ref="AHI77:AHP77"/>
    <mergeCell ref="AHR77:AHY77"/>
  </mergeCells>
  <pageMargins left="0.25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workbookViewId="0">
      <pane xSplit="2" ySplit="12" topLeftCell="C121" activePane="bottomRight" state="frozen"/>
      <selection pane="topRight"/>
      <selection pane="bottomLeft"/>
      <selection pane="bottomRight" activeCell="A126" sqref="A126"/>
    </sheetView>
  </sheetViews>
  <sheetFormatPr defaultColWidth="9.140625" defaultRowHeight="16.5"/>
  <cols>
    <col min="1" max="1" width="7.7109375" style="51" customWidth="1"/>
    <col min="2" max="2" width="6.85546875" style="51" customWidth="1"/>
    <col min="3" max="3" width="9.85546875" style="51" customWidth="1"/>
    <col min="4" max="4" width="9.42578125" style="51" customWidth="1"/>
    <col min="5" max="5" width="11.5703125" style="51" customWidth="1"/>
    <col min="6" max="6" width="14.42578125" style="51" customWidth="1"/>
    <col min="7" max="7" width="9" style="51" customWidth="1"/>
    <col min="8" max="9" width="10.140625" style="51" customWidth="1"/>
    <col min="10" max="10" width="10.28515625" style="51" customWidth="1"/>
    <col min="11" max="11" width="8.85546875" style="51" customWidth="1"/>
    <col min="12" max="12" width="9.5703125" style="51"/>
    <col min="13" max="16384" width="9.140625" style="51"/>
  </cols>
  <sheetData>
    <row r="1" spans="1:17">
      <c r="H1" s="124"/>
      <c r="I1" s="124"/>
      <c r="J1" s="124"/>
    </row>
    <row r="2" spans="1:17">
      <c r="A2" s="53"/>
    </row>
    <row r="3" spans="1:17">
      <c r="A3" s="53"/>
    </row>
    <row r="4" spans="1:17">
      <c r="A4" s="53"/>
    </row>
    <row r="5" spans="1:17">
      <c r="A5" s="53"/>
    </row>
    <row r="6" spans="1:17">
      <c r="A6" s="53"/>
    </row>
    <row r="7" spans="1:17" ht="20.25">
      <c r="A7" s="125" t="s">
        <v>172</v>
      </c>
      <c r="B7" s="125"/>
      <c r="C7" s="125"/>
      <c r="D7" s="125"/>
      <c r="E7" s="125"/>
      <c r="F7" s="125"/>
      <c r="G7" s="125"/>
      <c r="H7" s="125"/>
      <c r="I7" s="125"/>
      <c r="J7" s="125"/>
    </row>
    <row r="8" spans="1:17">
      <c r="A8" s="69"/>
      <c r="B8" s="69"/>
      <c r="C8" s="69"/>
      <c r="D8" s="69"/>
      <c r="E8" s="69"/>
      <c r="F8" s="69"/>
      <c r="G8" s="69"/>
      <c r="H8" s="69"/>
      <c r="I8" s="69"/>
      <c r="J8" s="69"/>
      <c r="K8" s="74"/>
      <c r="L8" s="74"/>
      <c r="M8" s="74"/>
      <c r="N8" s="74"/>
      <c r="O8" s="74"/>
      <c r="P8" s="74"/>
      <c r="Q8" s="74"/>
    </row>
    <row r="9" spans="1:17">
      <c r="A9" s="51" t="s">
        <v>173</v>
      </c>
      <c r="B9" s="51">
        <f>'BM 01'!L4</f>
        <v>55</v>
      </c>
      <c r="C9" s="51" t="s">
        <v>174</v>
      </c>
      <c r="E9" s="51" t="s">
        <v>175</v>
      </c>
    </row>
    <row r="10" spans="1:17">
      <c r="A10" s="51" t="str">
        <f>'BM 01'!A5</f>
        <v>HƯỚNG HÀNG:  .. ….    HƯỚNG KIỂM : ……..</v>
      </c>
    </row>
    <row r="12" spans="1:17" s="49" customFormat="1" ht="66">
      <c r="A12" s="70" t="s">
        <v>176</v>
      </c>
      <c r="B12" s="70" t="s">
        <v>177</v>
      </c>
      <c r="C12" s="70" t="s">
        <v>178</v>
      </c>
      <c r="D12" s="70" t="s">
        <v>179</v>
      </c>
      <c r="E12" s="70" t="s">
        <v>180</v>
      </c>
      <c r="F12" s="70" t="s">
        <v>181</v>
      </c>
      <c r="G12" s="70" t="s">
        <v>182</v>
      </c>
      <c r="H12" s="70" t="s">
        <v>183</v>
      </c>
      <c r="I12" s="70" t="s">
        <v>184</v>
      </c>
      <c r="J12" s="70" t="s">
        <v>185</v>
      </c>
    </row>
    <row r="13" spans="1:17">
      <c r="A13" s="71">
        <v>1</v>
      </c>
      <c r="B13" s="71">
        <v>1</v>
      </c>
      <c r="C13" s="71">
        <f>'BM 01'!H56</f>
        <v>0</v>
      </c>
      <c r="D13" s="71">
        <f>'BM 01'!H57</f>
        <v>0</v>
      </c>
      <c r="E13" s="71">
        <f>'BM 01'!H58</f>
        <v>0</v>
      </c>
      <c r="F13" s="71">
        <f>'BM 01'!H59</f>
        <v>0</v>
      </c>
      <c r="G13" s="71">
        <f>SUM(C13:F13)</f>
        <v>0</v>
      </c>
      <c r="H13" s="71">
        <f>'BM 01'!H60</f>
        <v>0</v>
      </c>
      <c r="I13" s="71">
        <f>H13+G13</f>
        <v>0</v>
      </c>
      <c r="J13" s="71"/>
    </row>
    <row r="14" spans="1:17">
      <c r="A14" s="71">
        <v>2</v>
      </c>
      <c r="B14" s="71">
        <v>2</v>
      </c>
      <c r="C14" s="71">
        <f>'BM 01'!Q56</f>
        <v>0</v>
      </c>
      <c r="D14" s="71">
        <f>'BM 01'!Q57</f>
        <v>0</v>
      </c>
      <c r="E14" s="71">
        <f>'BM 01'!Q58</f>
        <v>0</v>
      </c>
      <c r="F14" s="71">
        <f>'BM 01'!Q59</f>
        <v>0</v>
      </c>
      <c r="G14" s="71">
        <f t="shared" ref="G14:G77" si="0">SUM(C14:F14)</f>
        <v>0</v>
      </c>
      <c r="H14" s="71">
        <f>'BM 01'!Q60</f>
        <v>0</v>
      </c>
      <c r="I14" s="71">
        <f t="shared" ref="I14:I77" si="1">H14+G14</f>
        <v>0</v>
      </c>
      <c r="J14" s="71"/>
    </row>
    <row r="15" spans="1:17">
      <c r="A15" s="71">
        <v>3</v>
      </c>
      <c r="B15" s="71">
        <v>3</v>
      </c>
      <c r="C15" s="71">
        <f>'BM 01'!Y56</f>
        <v>0</v>
      </c>
      <c r="D15" s="71">
        <f>'BM 01'!Y57</f>
        <v>0</v>
      </c>
      <c r="E15" s="71">
        <f>'BM 01'!Y58</f>
        <v>0</v>
      </c>
      <c r="F15" s="71">
        <f>'BM 01'!Y59</f>
        <v>0</v>
      </c>
      <c r="G15" s="71">
        <f t="shared" si="0"/>
        <v>0</v>
      </c>
      <c r="H15" s="71">
        <f>'BM 01'!Y60</f>
        <v>0</v>
      </c>
      <c r="I15" s="71">
        <f t="shared" si="1"/>
        <v>0</v>
      </c>
      <c r="J15" s="71"/>
    </row>
    <row r="16" spans="1:17">
      <c r="A16" s="71">
        <v>4</v>
      </c>
      <c r="B16" s="71">
        <v>4</v>
      </c>
      <c r="C16" s="71">
        <f>'BM 01'!AH56</f>
        <v>130</v>
      </c>
      <c r="D16" s="71">
        <f>'BM 01'!AH57</f>
        <v>0</v>
      </c>
      <c r="E16" s="71">
        <f>'BM 01'!AH58</f>
        <v>0</v>
      </c>
      <c r="F16" s="71">
        <f>'BM 01'!AH59</f>
        <v>3</v>
      </c>
      <c r="G16" s="71">
        <f t="shared" si="0"/>
        <v>133</v>
      </c>
      <c r="H16" s="71">
        <f>'BM 01'!AH60</f>
        <v>8</v>
      </c>
      <c r="I16" s="71">
        <f t="shared" si="1"/>
        <v>141</v>
      </c>
      <c r="J16" s="71"/>
    </row>
    <row r="17" spans="1:10">
      <c r="A17" s="71">
        <v>5</v>
      </c>
      <c r="B17" s="71">
        <v>5</v>
      </c>
      <c r="C17" s="71">
        <f>'BM 01'!AP56</f>
        <v>140</v>
      </c>
      <c r="D17" s="71">
        <f>'BM 01'!AP57</f>
        <v>0</v>
      </c>
      <c r="E17" s="71">
        <f>'BM 01'!AP58</f>
        <v>0</v>
      </c>
      <c r="F17" s="71">
        <f>'BM 01'!AP59</f>
        <v>0</v>
      </c>
      <c r="G17" s="71">
        <f t="shared" si="0"/>
        <v>140</v>
      </c>
      <c r="H17" s="71">
        <f>'BM 01'!AP60</f>
        <v>3</v>
      </c>
      <c r="I17" s="71">
        <f t="shared" si="1"/>
        <v>143</v>
      </c>
      <c r="J17" s="71"/>
    </row>
    <row r="18" spans="1:10">
      <c r="A18" s="71">
        <v>6</v>
      </c>
      <c r="B18" s="71">
        <v>6</v>
      </c>
      <c r="C18" s="71">
        <f>'BM 01'!AY56</f>
        <v>0</v>
      </c>
      <c r="D18" s="71">
        <f>'BM 01'!AY57</f>
        <v>0</v>
      </c>
      <c r="E18" s="71">
        <f>'BM 01'!AY58</f>
        <v>0</v>
      </c>
      <c r="F18" s="71">
        <f>'BM 01'!AY59</f>
        <v>0</v>
      </c>
      <c r="G18" s="71">
        <f t="shared" si="0"/>
        <v>0</v>
      </c>
      <c r="H18" s="71">
        <f>'BM 01'!AY60</f>
        <v>0</v>
      </c>
      <c r="I18" s="71">
        <f t="shared" si="1"/>
        <v>0</v>
      </c>
      <c r="J18" s="71"/>
    </row>
    <row r="19" spans="1:10">
      <c r="A19" s="71">
        <v>7</v>
      </c>
      <c r="B19" s="71">
        <v>7</v>
      </c>
      <c r="C19" s="71">
        <f>'BM 01'!BG56</f>
        <v>0</v>
      </c>
      <c r="D19" s="71">
        <f>'BM 01'!BG57</f>
        <v>0</v>
      </c>
      <c r="E19" s="71">
        <f>'BM 01'!BG58</f>
        <v>0</v>
      </c>
      <c r="F19" s="71">
        <f>'BM 01'!BG59</f>
        <v>0</v>
      </c>
      <c r="G19" s="71">
        <f t="shared" si="0"/>
        <v>0</v>
      </c>
      <c r="H19" s="71">
        <f>'BM 01'!BG60</f>
        <v>0</v>
      </c>
      <c r="I19" s="71">
        <f t="shared" si="1"/>
        <v>0</v>
      </c>
      <c r="J19" s="71"/>
    </row>
    <row r="20" spans="1:10">
      <c r="A20" s="71">
        <v>8</v>
      </c>
      <c r="B20" s="71">
        <v>8</v>
      </c>
      <c r="C20" s="71">
        <f>'BM 01'!BP56</f>
        <v>144</v>
      </c>
      <c r="D20" s="71">
        <f>'BM 01'!BP57</f>
        <v>0</v>
      </c>
      <c r="E20" s="71">
        <f>'BM 01'!BP58</f>
        <v>0</v>
      </c>
      <c r="F20" s="71">
        <f>'BM 01'!BP59</f>
        <v>1</v>
      </c>
      <c r="G20" s="71">
        <f t="shared" si="0"/>
        <v>145</v>
      </c>
      <c r="H20" s="71">
        <f>'BM 01'!BP60</f>
        <v>3</v>
      </c>
      <c r="I20" s="71">
        <f t="shared" si="1"/>
        <v>148</v>
      </c>
      <c r="J20" s="71"/>
    </row>
    <row r="21" spans="1:10">
      <c r="A21" s="71">
        <v>9</v>
      </c>
      <c r="B21" s="71">
        <v>9</v>
      </c>
      <c r="C21" s="71">
        <f>'BM 01'!BX56</f>
        <v>145</v>
      </c>
      <c r="D21" s="71">
        <f>'BM 01'!BX57</f>
        <v>0</v>
      </c>
      <c r="E21" s="71">
        <f>'BM 01'!BX58</f>
        <v>0</v>
      </c>
      <c r="F21" s="71">
        <f>'BM 01'!BX59</f>
        <v>0</v>
      </c>
      <c r="G21" s="71">
        <f t="shared" si="0"/>
        <v>145</v>
      </c>
      <c r="H21" s="71">
        <f>'BM 01'!BX60</f>
        <v>5</v>
      </c>
      <c r="I21" s="71">
        <f t="shared" si="1"/>
        <v>150</v>
      </c>
      <c r="J21" s="71"/>
    </row>
    <row r="22" spans="1:10">
      <c r="A22" s="71">
        <v>10</v>
      </c>
      <c r="B22" s="71">
        <v>10</v>
      </c>
      <c r="C22" s="71">
        <f>'BM 01'!CG56</f>
        <v>0</v>
      </c>
      <c r="D22" s="71">
        <f>'BM 01'!CG57</f>
        <v>0</v>
      </c>
      <c r="E22" s="71">
        <f>'BM 01'!CG58</f>
        <v>0</v>
      </c>
      <c r="F22" s="71">
        <f>'BM 01'!CG59</f>
        <v>0</v>
      </c>
      <c r="G22" s="71">
        <f t="shared" si="0"/>
        <v>0</v>
      </c>
      <c r="H22" s="71">
        <f>'BM 01'!CG60</f>
        <v>0</v>
      </c>
      <c r="I22" s="71">
        <f t="shared" si="1"/>
        <v>0</v>
      </c>
      <c r="J22" s="71"/>
    </row>
    <row r="23" spans="1:10">
      <c r="A23" s="71">
        <v>11</v>
      </c>
      <c r="B23" s="71">
        <v>11</v>
      </c>
      <c r="C23" s="71">
        <f>'BM 01'!CO56</f>
        <v>0</v>
      </c>
      <c r="D23" s="71">
        <f>'BM 01'!CO57</f>
        <v>0</v>
      </c>
      <c r="E23" s="71">
        <f>'BM 01'!CO58</f>
        <v>0</v>
      </c>
      <c r="F23" s="71">
        <f>'BM 01'!CO59</f>
        <v>0</v>
      </c>
      <c r="G23" s="71">
        <f t="shared" si="0"/>
        <v>0</v>
      </c>
      <c r="H23" s="71">
        <f>'BM 01'!CO60</f>
        <v>0</v>
      </c>
      <c r="I23" s="71">
        <f t="shared" si="1"/>
        <v>0</v>
      </c>
      <c r="J23" s="71"/>
    </row>
    <row r="24" spans="1:10">
      <c r="A24" s="71">
        <v>12</v>
      </c>
      <c r="B24" s="71">
        <v>12</v>
      </c>
      <c r="C24" s="71">
        <f>'BM 01'!CX56</f>
        <v>152</v>
      </c>
      <c r="D24" s="71">
        <f>'BM 01'!CX57</f>
        <v>0</v>
      </c>
      <c r="E24" s="71">
        <f>'BM 01'!CX58</f>
        <v>0</v>
      </c>
      <c r="F24" s="71">
        <f>'BM 01'!CX59</f>
        <v>0</v>
      </c>
      <c r="G24" s="71">
        <f t="shared" si="0"/>
        <v>152</v>
      </c>
      <c r="H24" s="71">
        <f>'BM 01'!CX60</f>
        <v>3</v>
      </c>
      <c r="I24" s="71">
        <f t="shared" si="1"/>
        <v>155</v>
      </c>
      <c r="J24" s="71"/>
    </row>
    <row r="25" spans="1:10">
      <c r="A25" s="71">
        <v>13</v>
      </c>
      <c r="B25" s="71">
        <v>13</v>
      </c>
      <c r="C25" s="71">
        <f>'BM 01'!DF56</f>
        <v>144</v>
      </c>
      <c r="D25" s="71">
        <f>'BM 01'!DF57</f>
        <v>0</v>
      </c>
      <c r="E25" s="71">
        <f>'BM 01'!DF58</f>
        <v>0</v>
      </c>
      <c r="F25" s="71">
        <f>'BM 01'!DF59</f>
        <v>4</v>
      </c>
      <c r="G25" s="71">
        <f t="shared" si="0"/>
        <v>148</v>
      </c>
      <c r="H25" s="71">
        <f>'BM 01'!DF60</f>
        <v>8</v>
      </c>
      <c r="I25" s="71">
        <f t="shared" si="1"/>
        <v>156</v>
      </c>
      <c r="J25" s="71"/>
    </row>
    <row r="26" spans="1:10">
      <c r="A26" s="71">
        <v>14</v>
      </c>
      <c r="B26" s="71">
        <v>14</v>
      </c>
      <c r="C26" s="71">
        <f>'BM 01'!DO56</f>
        <v>0</v>
      </c>
      <c r="D26" s="71">
        <f>'BM 01'!DO57</f>
        <v>0</v>
      </c>
      <c r="E26" s="71">
        <f>'BM 01'!DO58</f>
        <v>0</v>
      </c>
      <c r="F26" s="71">
        <f>'BM 01'!DO59</f>
        <v>0</v>
      </c>
      <c r="G26" s="71">
        <f t="shared" si="0"/>
        <v>0</v>
      </c>
      <c r="H26" s="71">
        <f>'BM 01'!DO60</f>
        <v>0</v>
      </c>
      <c r="I26" s="71">
        <f t="shared" si="1"/>
        <v>0</v>
      </c>
      <c r="J26" s="71"/>
    </row>
    <row r="27" spans="1:10">
      <c r="A27" s="71">
        <v>15</v>
      </c>
      <c r="B27" s="71">
        <v>15</v>
      </c>
      <c r="C27" s="71">
        <f>'BM 01'!DW56</f>
        <v>0</v>
      </c>
      <c r="D27" s="71">
        <f>'BM 01'!DW57</f>
        <v>0</v>
      </c>
      <c r="E27" s="71">
        <f>'BM 01'!DW58</f>
        <v>0</v>
      </c>
      <c r="F27" s="71">
        <f>'BM 01'!DW59</f>
        <v>0</v>
      </c>
      <c r="G27" s="71">
        <f t="shared" si="0"/>
        <v>0</v>
      </c>
      <c r="H27" s="71">
        <f>'BM 01'!DW60</f>
        <v>0</v>
      </c>
      <c r="I27" s="71">
        <f t="shared" si="1"/>
        <v>0</v>
      </c>
      <c r="J27" s="71"/>
    </row>
    <row r="28" spans="1:10">
      <c r="A28" s="71">
        <v>16</v>
      </c>
      <c r="B28" s="71">
        <v>16</v>
      </c>
      <c r="C28" s="71">
        <f>'BM 01'!EF56</f>
        <v>150</v>
      </c>
      <c r="D28" s="71">
        <f>'BM 01'!EF57</f>
        <v>0</v>
      </c>
      <c r="E28" s="71">
        <f>'BM 01'!EF58</f>
        <v>0</v>
      </c>
      <c r="F28" s="71">
        <f>'BM 01'!EF59</f>
        <v>1</v>
      </c>
      <c r="G28" s="71">
        <f t="shared" si="0"/>
        <v>151</v>
      </c>
      <c r="H28" s="71">
        <f>'BM 01'!EF60</f>
        <v>5</v>
      </c>
      <c r="I28" s="71">
        <f t="shared" si="1"/>
        <v>156</v>
      </c>
      <c r="J28" s="71"/>
    </row>
    <row r="29" spans="1:10">
      <c r="A29" s="71">
        <v>17</v>
      </c>
      <c r="B29" s="71">
        <v>17</v>
      </c>
      <c r="C29" s="71">
        <f>'BM 01'!EN56</f>
        <v>148</v>
      </c>
      <c r="D29" s="71">
        <f>'BM 01'!EN57</f>
        <v>0</v>
      </c>
      <c r="E29" s="71">
        <f>'BM 01'!EN58</f>
        <v>0</v>
      </c>
      <c r="F29" s="71">
        <f>'BM 01'!EN59</f>
        <v>2</v>
      </c>
      <c r="G29" s="71">
        <f t="shared" si="0"/>
        <v>150</v>
      </c>
      <c r="H29" s="71">
        <f>'BM 01'!EN60</f>
        <v>6</v>
      </c>
      <c r="I29" s="71">
        <f t="shared" si="1"/>
        <v>156</v>
      </c>
      <c r="J29" s="71"/>
    </row>
    <row r="30" spans="1:10">
      <c r="A30" s="71">
        <v>18</v>
      </c>
      <c r="B30" s="71">
        <v>18</v>
      </c>
      <c r="C30" s="71">
        <f>'BM 01'!EW56</f>
        <v>0</v>
      </c>
      <c r="D30" s="71">
        <f>'BM 01'!EW57</f>
        <v>0</v>
      </c>
      <c r="E30" s="71">
        <f>'BM 01'!EW58</f>
        <v>0</v>
      </c>
      <c r="F30" s="71">
        <f>'BM 01'!EW59</f>
        <v>0</v>
      </c>
      <c r="G30" s="71">
        <f t="shared" si="0"/>
        <v>0</v>
      </c>
      <c r="H30" s="71">
        <f>'BM 01'!EW60</f>
        <v>0</v>
      </c>
      <c r="I30" s="71">
        <f t="shared" si="1"/>
        <v>0</v>
      </c>
      <c r="J30" s="71"/>
    </row>
    <row r="31" spans="1:10">
      <c r="A31" s="71">
        <v>19</v>
      </c>
      <c r="B31" s="71">
        <v>19</v>
      </c>
      <c r="C31" s="71">
        <f>'BM 01'!FE56</f>
        <v>0</v>
      </c>
      <c r="D31" s="71">
        <f>'BM 01'!FE57</f>
        <v>0</v>
      </c>
      <c r="E31" s="71">
        <f>'BM 01'!FE58</f>
        <v>0</v>
      </c>
      <c r="F31" s="71">
        <f>'BM 01'!FE59</f>
        <v>0</v>
      </c>
      <c r="G31" s="71">
        <f t="shared" si="0"/>
        <v>0</v>
      </c>
      <c r="H31" s="71">
        <f>'BM 01'!FE60</f>
        <v>0</v>
      </c>
      <c r="I31" s="71">
        <f t="shared" si="1"/>
        <v>0</v>
      </c>
      <c r="J31" s="71"/>
    </row>
    <row r="32" spans="1:10">
      <c r="A32" s="71">
        <v>20</v>
      </c>
      <c r="B32" s="71">
        <v>20</v>
      </c>
      <c r="C32" s="71">
        <f>'BM 01'!FN56</f>
        <v>144</v>
      </c>
      <c r="D32" s="71">
        <f>'BM 01'!FN57</f>
        <v>0</v>
      </c>
      <c r="E32" s="71">
        <f>'BM 01'!FN58</f>
        <v>0</v>
      </c>
      <c r="F32" s="71">
        <f>'BM 01'!FN59</f>
        <v>2</v>
      </c>
      <c r="G32" s="71">
        <f t="shared" si="0"/>
        <v>146</v>
      </c>
      <c r="H32" s="71">
        <f>'BM 01'!FN60</f>
        <v>10</v>
      </c>
      <c r="I32" s="71">
        <f t="shared" si="1"/>
        <v>156</v>
      </c>
      <c r="J32" s="71"/>
    </row>
    <row r="33" spans="1:10">
      <c r="A33" s="71">
        <v>21</v>
      </c>
      <c r="B33" s="71">
        <v>21</v>
      </c>
      <c r="C33" s="71">
        <f>'BM 01'!FV56</f>
        <v>144</v>
      </c>
      <c r="D33" s="71">
        <f>'BM 01'!FV57</f>
        <v>0</v>
      </c>
      <c r="E33" s="71">
        <f>'BM 01'!FV58</f>
        <v>0</v>
      </c>
      <c r="F33" s="71">
        <f>'BM 01'!FV59</f>
        <v>0</v>
      </c>
      <c r="G33" s="71">
        <f t="shared" si="0"/>
        <v>144</v>
      </c>
      <c r="H33" s="71">
        <f>'BM 01'!FV60</f>
        <v>13</v>
      </c>
      <c r="I33" s="71">
        <f t="shared" si="1"/>
        <v>157</v>
      </c>
      <c r="J33" s="71"/>
    </row>
    <row r="34" spans="1:10">
      <c r="A34" s="71">
        <v>22</v>
      </c>
      <c r="B34" s="71">
        <v>22</v>
      </c>
      <c r="C34" s="71">
        <f>'BM 01'!GE56</f>
        <v>0</v>
      </c>
      <c r="D34" s="71">
        <f>'BM 01'!GE57</f>
        <v>0</v>
      </c>
      <c r="E34" s="71">
        <f>'BM 01'!GE58</f>
        <v>0</v>
      </c>
      <c r="F34" s="71">
        <f>'BM 01'!GE59</f>
        <v>0</v>
      </c>
      <c r="G34" s="71">
        <f t="shared" si="0"/>
        <v>0</v>
      </c>
      <c r="H34" s="71">
        <f>'BM 01'!GE60</f>
        <v>0</v>
      </c>
      <c r="I34" s="71">
        <f t="shared" si="1"/>
        <v>0</v>
      </c>
      <c r="J34" s="71"/>
    </row>
    <row r="35" spans="1:10">
      <c r="A35" s="71">
        <v>23</v>
      </c>
      <c r="B35" s="71">
        <v>23</v>
      </c>
      <c r="C35" s="71">
        <f>'BM 01'!GM56</f>
        <v>0</v>
      </c>
      <c r="D35" s="71">
        <f>'BM 01'!GM57</f>
        <v>0</v>
      </c>
      <c r="E35" s="71">
        <f>'BM 01'!GM58</f>
        <v>0</v>
      </c>
      <c r="F35" s="71">
        <f>'BM 01'!GM59</f>
        <v>0</v>
      </c>
      <c r="G35" s="71">
        <f t="shared" si="0"/>
        <v>0</v>
      </c>
      <c r="H35" s="71">
        <f>'BM 01'!GM60</f>
        <v>0</v>
      </c>
      <c r="I35" s="71">
        <f t="shared" si="1"/>
        <v>0</v>
      </c>
      <c r="J35" s="71"/>
    </row>
    <row r="36" spans="1:10">
      <c r="A36" s="71">
        <v>24</v>
      </c>
      <c r="B36" s="71">
        <v>24</v>
      </c>
      <c r="C36" s="71">
        <f>'BM 01'!GV56</f>
        <v>132</v>
      </c>
      <c r="D36" s="71">
        <f>'BM 01'!GV57</f>
        <v>0</v>
      </c>
      <c r="E36" s="71">
        <f>'BM 01'!GV58</f>
        <v>0</v>
      </c>
      <c r="F36" s="71">
        <f>'BM 01'!GV59</f>
        <v>3</v>
      </c>
      <c r="G36" s="71">
        <f t="shared" si="0"/>
        <v>135</v>
      </c>
      <c r="H36" s="71">
        <f>'BM 01'!GV60</f>
        <v>6</v>
      </c>
      <c r="I36" s="71">
        <f t="shared" si="1"/>
        <v>141</v>
      </c>
      <c r="J36" s="71"/>
    </row>
    <row r="37" spans="1:10">
      <c r="A37" s="71">
        <v>25</v>
      </c>
      <c r="B37" s="71">
        <v>25</v>
      </c>
      <c r="C37" s="71">
        <f>'BM 01'!HD56</f>
        <v>112</v>
      </c>
      <c r="D37" s="71">
        <f>'BM 01'!HD57</f>
        <v>1</v>
      </c>
      <c r="E37" s="71">
        <f>'BM 01'!HD58</f>
        <v>0</v>
      </c>
      <c r="F37" s="71">
        <f>'BM 01'!HD59</f>
        <v>6</v>
      </c>
      <c r="G37" s="71">
        <f t="shared" si="0"/>
        <v>119</v>
      </c>
      <c r="H37" s="71">
        <f>'BM 01'!HD60</f>
        <v>14</v>
      </c>
      <c r="I37" s="71">
        <f t="shared" si="1"/>
        <v>133</v>
      </c>
      <c r="J37" s="71"/>
    </row>
    <row r="38" spans="1:10">
      <c r="A38" s="71">
        <v>26</v>
      </c>
      <c r="B38" s="71">
        <v>26</v>
      </c>
      <c r="C38" s="71">
        <f>'BM 01'!HM56</f>
        <v>0</v>
      </c>
      <c r="D38" s="71">
        <f>'BM 01'!HM57</f>
        <v>0</v>
      </c>
      <c r="E38" s="71">
        <f>'BM 01'!HM58</f>
        <v>0</v>
      </c>
      <c r="F38" s="71">
        <f>'BM 01'!HM59</f>
        <v>0</v>
      </c>
      <c r="G38" s="71">
        <f t="shared" si="0"/>
        <v>0</v>
      </c>
      <c r="H38" s="71">
        <f>'BM 01'!HM60</f>
        <v>0</v>
      </c>
      <c r="I38" s="71">
        <f t="shared" si="1"/>
        <v>0</v>
      </c>
      <c r="J38" s="71"/>
    </row>
    <row r="39" spans="1:10">
      <c r="A39" s="71">
        <v>27</v>
      </c>
      <c r="B39" s="71">
        <v>27</v>
      </c>
      <c r="C39" s="71">
        <f>'BM 01'!HU56</f>
        <v>0</v>
      </c>
      <c r="D39" s="71">
        <f>'BM 01'!HU57</f>
        <v>0</v>
      </c>
      <c r="E39" s="71">
        <f>'BM 01'!HU58</f>
        <v>0</v>
      </c>
      <c r="F39" s="71">
        <f>'BM 01'!HU59</f>
        <v>0</v>
      </c>
      <c r="G39" s="71">
        <f t="shared" si="0"/>
        <v>0</v>
      </c>
      <c r="H39" s="71">
        <f>'BM 01'!HU60</f>
        <v>0</v>
      </c>
      <c r="I39" s="71">
        <f t="shared" si="1"/>
        <v>0</v>
      </c>
      <c r="J39" s="71"/>
    </row>
    <row r="40" spans="1:10">
      <c r="A40" s="71">
        <v>28</v>
      </c>
      <c r="B40" s="71">
        <v>28</v>
      </c>
      <c r="C40" s="71">
        <f>'BM 01'!ID56</f>
        <v>66</v>
      </c>
      <c r="D40" s="71">
        <f>'BM 01'!ID57</f>
        <v>0</v>
      </c>
      <c r="E40" s="71">
        <f>'BM 01'!ID58</f>
        <v>0</v>
      </c>
      <c r="F40" s="71">
        <f>'BM 01'!ID59</f>
        <v>1</v>
      </c>
      <c r="G40" s="71">
        <f t="shared" si="0"/>
        <v>67</v>
      </c>
      <c r="H40" s="71">
        <f>'BM 01'!ID60</f>
        <v>4</v>
      </c>
      <c r="I40" s="71">
        <f t="shared" si="1"/>
        <v>71</v>
      </c>
      <c r="J40" s="71"/>
    </row>
    <row r="41" spans="1:10">
      <c r="A41" s="71">
        <v>29</v>
      </c>
      <c r="B41" s="71">
        <v>29</v>
      </c>
      <c r="C41" s="71">
        <f>'BM 01'!IL56</f>
        <v>66</v>
      </c>
      <c r="D41" s="71">
        <f>'BM 01'!IL57</f>
        <v>0</v>
      </c>
      <c r="E41" s="71">
        <f>'BM 01'!IL58</f>
        <v>0</v>
      </c>
      <c r="F41" s="71">
        <f>'BM 01'!IL59</f>
        <v>0</v>
      </c>
      <c r="G41" s="71">
        <f t="shared" si="0"/>
        <v>66</v>
      </c>
      <c r="H41" s="71">
        <f>'BM 01'!IL60</f>
        <v>5</v>
      </c>
      <c r="I41" s="71">
        <f t="shared" si="1"/>
        <v>71</v>
      </c>
      <c r="J41" s="71"/>
    </row>
    <row r="42" spans="1:10">
      <c r="A42" s="71">
        <v>30</v>
      </c>
      <c r="B42" s="71">
        <v>30</v>
      </c>
      <c r="C42" s="71">
        <f>'BM 01'!IU56</f>
        <v>0</v>
      </c>
      <c r="D42" s="71">
        <f>'BM 01'!IU57</f>
        <v>0</v>
      </c>
      <c r="E42" s="71">
        <f>'BM 01'!IU58</f>
        <v>0</v>
      </c>
      <c r="F42" s="71">
        <f>'BM 01'!IU59</f>
        <v>0</v>
      </c>
      <c r="G42" s="71">
        <f t="shared" si="0"/>
        <v>0</v>
      </c>
      <c r="H42" s="71">
        <f>'BM 01'!IU60</f>
        <v>0</v>
      </c>
      <c r="I42" s="71">
        <f t="shared" si="1"/>
        <v>0</v>
      </c>
      <c r="J42" s="71"/>
    </row>
    <row r="43" spans="1:10">
      <c r="A43" s="71">
        <v>31</v>
      </c>
      <c r="B43" s="71">
        <v>31</v>
      </c>
      <c r="C43" s="71">
        <f>'BM 01'!JC56</f>
        <v>0</v>
      </c>
      <c r="D43" s="71">
        <f>'BM 01'!JC57</f>
        <v>0</v>
      </c>
      <c r="E43" s="71">
        <f>'BM 01'!JC58</f>
        <v>0</v>
      </c>
      <c r="F43" s="71">
        <f>'BM 01'!JC59</f>
        <v>0</v>
      </c>
      <c r="G43" s="71">
        <f t="shared" si="0"/>
        <v>0</v>
      </c>
      <c r="H43" s="71">
        <f>'BM 01'!JC60</f>
        <v>0</v>
      </c>
      <c r="I43" s="71">
        <f t="shared" si="1"/>
        <v>0</v>
      </c>
      <c r="J43" s="71"/>
    </row>
    <row r="44" spans="1:10">
      <c r="A44" s="71">
        <v>32</v>
      </c>
      <c r="B44" s="71">
        <v>32</v>
      </c>
      <c r="C44" s="71">
        <f>'BM 01'!JL56</f>
        <v>62</v>
      </c>
      <c r="D44" s="71">
        <f>'BM 01'!JL57</f>
        <v>0</v>
      </c>
      <c r="E44" s="71">
        <f>'BM 01'!JL58</f>
        <v>0</v>
      </c>
      <c r="F44" s="71">
        <f>'BM 01'!JL59</f>
        <v>2</v>
      </c>
      <c r="G44" s="71">
        <f t="shared" si="0"/>
        <v>64</v>
      </c>
      <c r="H44" s="71">
        <f>'BM 01'!JL60</f>
        <v>4</v>
      </c>
      <c r="I44" s="71">
        <f t="shared" si="1"/>
        <v>68</v>
      </c>
      <c r="J44" s="71"/>
    </row>
    <row r="45" spans="1:10">
      <c r="A45" s="71">
        <v>33</v>
      </c>
      <c r="B45" s="71">
        <v>33</v>
      </c>
      <c r="C45" s="71">
        <f>'BM 01'!JT56</f>
        <v>64</v>
      </c>
      <c r="D45" s="71">
        <f>'BM 01'!JT57</f>
        <v>0</v>
      </c>
      <c r="E45" s="71">
        <f>'BM 01'!JT58</f>
        <v>0</v>
      </c>
      <c r="F45" s="71">
        <f>'BM 01'!JT59</f>
        <v>0</v>
      </c>
      <c r="G45" s="71">
        <f t="shared" si="0"/>
        <v>64</v>
      </c>
      <c r="H45" s="71">
        <f>'BM 01'!JT60</f>
        <v>1</v>
      </c>
      <c r="I45" s="71">
        <f t="shared" si="1"/>
        <v>65</v>
      </c>
      <c r="J45" s="71"/>
    </row>
    <row r="46" spans="1:10">
      <c r="A46" s="71">
        <v>34</v>
      </c>
      <c r="B46" s="71">
        <v>34</v>
      </c>
      <c r="C46" s="71">
        <f>'BM 01'!KC56</f>
        <v>0</v>
      </c>
      <c r="D46" s="71">
        <f>'BM 01'!KC57</f>
        <v>0</v>
      </c>
      <c r="E46" s="71">
        <f>'BM 01'!KC58</f>
        <v>0</v>
      </c>
      <c r="F46" s="71">
        <f>'BM 01'!KC59</f>
        <v>0</v>
      </c>
      <c r="G46" s="71">
        <f t="shared" si="0"/>
        <v>0</v>
      </c>
      <c r="H46" s="71">
        <f>'BM 01'!KC60</f>
        <v>0</v>
      </c>
      <c r="I46" s="71">
        <f t="shared" si="1"/>
        <v>0</v>
      </c>
      <c r="J46" s="71"/>
    </row>
    <row r="47" spans="1:10">
      <c r="A47" s="71">
        <v>35</v>
      </c>
      <c r="B47" s="71">
        <v>35</v>
      </c>
      <c r="C47" s="71">
        <f>'BM 01'!KK56</f>
        <v>0</v>
      </c>
      <c r="D47" s="71">
        <f>'BM 01'!KK57</f>
        <v>0</v>
      </c>
      <c r="E47" s="71">
        <f>'BM 01'!KK58</f>
        <v>0</v>
      </c>
      <c r="F47" s="71">
        <f>'BM 01'!KK59</f>
        <v>0</v>
      </c>
      <c r="G47" s="71">
        <f t="shared" si="0"/>
        <v>0</v>
      </c>
      <c r="H47" s="71">
        <f>'BM 01'!KK60</f>
        <v>0</v>
      </c>
      <c r="I47" s="71">
        <f t="shared" si="1"/>
        <v>0</v>
      </c>
      <c r="J47" s="71"/>
    </row>
    <row r="48" spans="1:10">
      <c r="A48" s="71">
        <v>36</v>
      </c>
      <c r="B48" s="71">
        <v>36</v>
      </c>
      <c r="C48" s="71">
        <f>'BM 01'!KT56</f>
        <v>59</v>
      </c>
      <c r="D48" s="71">
        <f>'BM 01'!KT57</f>
        <v>0</v>
      </c>
      <c r="E48" s="71">
        <f>'BM 01'!KT58</f>
        <v>0</v>
      </c>
      <c r="F48" s="71">
        <f>'BM 01'!KT59</f>
        <v>1</v>
      </c>
      <c r="G48" s="71">
        <f t="shared" si="0"/>
        <v>60</v>
      </c>
      <c r="H48" s="71">
        <f>'BM 01'!KT60</f>
        <v>5</v>
      </c>
      <c r="I48" s="71">
        <f t="shared" si="1"/>
        <v>65</v>
      </c>
      <c r="J48" s="71"/>
    </row>
    <row r="49" spans="1:10">
      <c r="A49" s="71">
        <v>37</v>
      </c>
      <c r="B49" s="71">
        <v>37</v>
      </c>
      <c r="C49" s="71">
        <f>'BM 01'!LB56</f>
        <v>54</v>
      </c>
      <c r="D49" s="71">
        <f>'BM 01'!LB57</f>
        <v>0</v>
      </c>
      <c r="E49" s="71">
        <f>'BM 01'!LB58</f>
        <v>0</v>
      </c>
      <c r="F49" s="71">
        <f>'BM 01'!LB59</f>
        <v>0</v>
      </c>
      <c r="G49" s="71">
        <f t="shared" si="0"/>
        <v>54</v>
      </c>
      <c r="H49" s="71">
        <f>'BM 01'!LB60</f>
        <v>11</v>
      </c>
      <c r="I49" s="71">
        <f t="shared" si="1"/>
        <v>65</v>
      </c>
      <c r="J49" s="71"/>
    </row>
    <row r="50" spans="1:10" s="67" customFormat="1">
      <c r="A50" s="72">
        <v>38</v>
      </c>
      <c r="B50" s="72">
        <v>38</v>
      </c>
      <c r="C50" s="72">
        <f>'BM 01'!LK56</f>
        <v>0</v>
      </c>
      <c r="D50" s="72">
        <f>'BM 01'!LK57</f>
        <v>0</v>
      </c>
      <c r="E50" s="72">
        <f>'BM 01'!LK58</f>
        <v>0</v>
      </c>
      <c r="F50" s="72">
        <f>'BM 01'!LK59</f>
        <v>0</v>
      </c>
      <c r="G50" s="72">
        <f t="shared" si="0"/>
        <v>0</v>
      </c>
      <c r="H50" s="72">
        <f>'BM 01'!LK60</f>
        <v>0</v>
      </c>
      <c r="I50" s="72">
        <f t="shared" si="1"/>
        <v>0</v>
      </c>
      <c r="J50" s="72"/>
    </row>
    <row r="51" spans="1:10">
      <c r="A51" s="71">
        <v>39</v>
      </c>
      <c r="B51" s="71">
        <v>39</v>
      </c>
      <c r="C51" s="71">
        <f>'BM 01'!LS56</f>
        <v>0</v>
      </c>
      <c r="D51" s="71">
        <f>'BM 01'!LS57</f>
        <v>0</v>
      </c>
      <c r="E51" s="71">
        <f>'BM 01'!LS58</f>
        <v>0</v>
      </c>
      <c r="F51" s="71">
        <f>'BM 01'!LS59</f>
        <v>0</v>
      </c>
      <c r="G51" s="71">
        <f t="shared" si="0"/>
        <v>0</v>
      </c>
      <c r="H51" s="71">
        <f>'BM 01'!LS60</f>
        <v>0</v>
      </c>
      <c r="I51" s="71">
        <f t="shared" si="1"/>
        <v>0</v>
      </c>
      <c r="J51" s="71"/>
    </row>
    <row r="52" spans="1:10">
      <c r="A52" s="71">
        <v>40</v>
      </c>
      <c r="B52" s="71">
        <v>40</v>
      </c>
      <c r="C52" s="71">
        <f>'BM 01'!MB56</f>
        <v>53</v>
      </c>
      <c r="D52" s="71">
        <f>'BM 01'!MB57</f>
        <v>0</v>
      </c>
      <c r="E52" s="71">
        <f>'BM 01'!MB58</f>
        <v>0</v>
      </c>
      <c r="F52" s="71">
        <f>'BM 01'!MB59</f>
        <v>4</v>
      </c>
      <c r="G52" s="71">
        <f t="shared" si="0"/>
        <v>57</v>
      </c>
      <c r="H52" s="71">
        <f>'BM 01'!MB60</f>
        <v>11</v>
      </c>
      <c r="I52" s="71">
        <f t="shared" si="1"/>
        <v>68</v>
      </c>
      <c r="J52" s="71"/>
    </row>
    <row r="53" spans="1:10">
      <c r="A53" s="71">
        <v>41</v>
      </c>
      <c r="B53" s="71">
        <v>41</v>
      </c>
      <c r="C53" s="71">
        <f>'BM 01'!MJ56</f>
        <v>60</v>
      </c>
      <c r="D53" s="71">
        <f>'BM 01'!MJ57</f>
        <v>0</v>
      </c>
      <c r="E53" s="71">
        <f>'BM 01'!MJ58</f>
        <v>0</v>
      </c>
      <c r="F53" s="71">
        <f>'BM 01'!MJ59</f>
        <v>1</v>
      </c>
      <c r="G53" s="71">
        <f t="shared" si="0"/>
        <v>61</v>
      </c>
      <c r="H53" s="71">
        <f>'BM 01'!MJ60</f>
        <v>7</v>
      </c>
      <c r="I53" s="71">
        <f t="shared" si="1"/>
        <v>68</v>
      </c>
      <c r="J53" s="71"/>
    </row>
    <row r="54" spans="1:10">
      <c r="A54" s="71">
        <v>42</v>
      </c>
      <c r="B54" s="71">
        <v>42</v>
      </c>
      <c r="C54" s="71">
        <f>'BM 01'!MS56</f>
        <v>0</v>
      </c>
      <c r="D54" s="71">
        <f>'BM 01'!MS57</f>
        <v>0</v>
      </c>
      <c r="E54" s="71">
        <f>'BM 01'!MS58</f>
        <v>0</v>
      </c>
      <c r="F54" s="71">
        <f>'BM 01'!MS59</f>
        <v>0</v>
      </c>
      <c r="G54" s="71">
        <f t="shared" si="0"/>
        <v>0</v>
      </c>
      <c r="H54" s="71">
        <f>'BM 01'!MS60</f>
        <v>0</v>
      </c>
      <c r="I54" s="71">
        <f t="shared" si="1"/>
        <v>0</v>
      </c>
      <c r="J54" s="71"/>
    </row>
    <row r="55" spans="1:10">
      <c r="A55" s="71">
        <v>43</v>
      </c>
      <c r="B55" s="71">
        <v>43</v>
      </c>
      <c r="C55" s="71">
        <f>'BM 01'!NA56</f>
        <v>0</v>
      </c>
      <c r="D55" s="71">
        <f>'BM 01'!NA57</f>
        <v>0</v>
      </c>
      <c r="E55" s="71">
        <f>'BM 01'!NA58</f>
        <v>0</v>
      </c>
      <c r="F55" s="71">
        <f>'BM 01'!NA59</f>
        <v>0</v>
      </c>
      <c r="G55" s="71">
        <f t="shared" si="0"/>
        <v>0</v>
      </c>
      <c r="H55" s="71">
        <f>'BM 01'!NA60</f>
        <v>0</v>
      </c>
      <c r="I55" s="71">
        <f t="shared" si="1"/>
        <v>0</v>
      </c>
      <c r="J55" s="71"/>
    </row>
    <row r="56" spans="1:10">
      <c r="A56" s="71">
        <v>44</v>
      </c>
      <c r="B56" s="71">
        <v>44</v>
      </c>
      <c r="C56" s="71">
        <f>'BM 01'!NJ56</f>
        <v>0</v>
      </c>
      <c r="D56" s="71">
        <f>'BM 01'!NJ57</f>
        <v>0</v>
      </c>
      <c r="E56" s="71">
        <f>'BM 01'!NJ58</f>
        <v>0</v>
      </c>
      <c r="F56" s="71">
        <f>'BM 01'!NJ59</f>
        <v>0</v>
      </c>
      <c r="G56" s="71">
        <f t="shared" si="0"/>
        <v>0</v>
      </c>
      <c r="H56" s="71">
        <f>'BM 01'!NJ60</f>
        <v>0</v>
      </c>
      <c r="I56" s="71">
        <f t="shared" si="1"/>
        <v>0</v>
      </c>
      <c r="J56" s="71"/>
    </row>
    <row r="57" spans="1:10">
      <c r="A57" s="71">
        <v>45</v>
      </c>
      <c r="B57" s="71">
        <v>45</v>
      </c>
      <c r="C57" s="71">
        <f>'BM 01'!NR56</f>
        <v>0</v>
      </c>
      <c r="D57" s="71">
        <f>'BM 01'!NR57</f>
        <v>0</v>
      </c>
      <c r="E57" s="71">
        <f>'BM 01'!NR58</f>
        <v>0</v>
      </c>
      <c r="F57" s="71">
        <f>'BM 01'!NR59</f>
        <v>0</v>
      </c>
      <c r="G57" s="71">
        <f t="shared" si="0"/>
        <v>0</v>
      </c>
      <c r="H57" s="71">
        <f>'BM 01'!NR60</f>
        <v>0</v>
      </c>
      <c r="I57" s="71">
        <f t="shared" si="1"/>
        <v>0</v>
      </c>
      <c r="J57" s="71"/>
    </row>
    <row r="58" spans="1:10">
      <c r="A58" s="71">
        <v>46</v>
      </c>
      <c r="B58" s="71">
        <v>46</v>
      </c>
      <c r="C58" s="71">
        <f>'BM 01'!OA56</f>
        <v>0</v>
      </c>
      <c r="D58" s="71">
        <f>'BM 01'!OA57</f>
        <v>0</v>
      </c>
      <c r="E58" s="71">
        <f>'BM 01'!OA58</f>
        <v>0</v>
      </c>
      <c r="F58" s="71">
        <f>'BM 01'!OA59</f>
        <v>0</v>
      </c>
      <c r="G58" s="71">
        <f t="shared" si="0"/>
        <v>0</v>
      </c>
      <c r="H58" s="71">
        <f>'BM 01'!OA60</f>
        <v>0</v>
      </c>
      <c r="I58" s="71">
        <f t="shared" si="1"/>
        <v>0</v>
      </c>
      <c r="J58" s="71"/>
    </row>
    <row r="59" spans="1:10">
      <c r="A59" s="71">
        <v>47</v>
      </c>
      <c r="B59" s="71">
        <v>47</v>
      </c>
      <c r="C59" s="71">
        <f>'BM 01'!OI56</f>
        <v>0</v>
      </c>
      <c r="D59" s="71">
        <f>'BM 01'!OI57</f>
        <v>0</v>
      </c>
      <c r="E59" s="71">
        <f>'BM 01'!OI58</f>
        <v>0</v>
      </c>
      <c r="F59" s="71">
        <f>'BM 01'!OI59</f>
        <v>0</v>
      </c>
      <c r="G59" s="71">
        <f t="shared" si="0"/>
        <v>0</v>
      </c>
      <c r="H59" s="71">
        <f>'BM 01'!OI60</f>
        <v>0</v>
      </c>
      <c r="I59" s="71">
        <f t="shared" si="1"/>
        <v>0</v>
      </c>
      <c r="J59" s="71"/>
    </row>
    <row r="60" spans="1:10">
      <c r="A60" s="71">
        <v>48</v>
      </c>
      <c r="B60" s="71">
        <v>48</v>
      </c>
      <c r="C60" s="71">
        <f>'BM 01'!OR56</f>
        <v>0</v>
      </c>
      <c r="D60" s="71">
        <f>'BM 01'!OR57</f>
        <v>0</v>
      </c>
      <c r="E60" s="71">
        <f>'BM 01'!OR58</f>
        <v>0</v>
      </c>
      <c r="F60" s="71">
        <f>'BM 01'!OR59</f>
        <v>0</v>
      </c>
      <c r="G60" s="71">
        <f t="shared" si="0"/>
        <v>0</v>
      </c>
      <c r="H60" s="71">
        <f>'BM 01'!OR60</f>
        <v>0</v>
      </c>
      <c r="I60" s="71">
        <f t="shared" si="1"/>
        <v>0</v>
      </c>
      <c r="J60" s="71"/>
    </row>
    <row r="61" spans="1:10">
      <c r="A61" s="71">
        <v>49</v>
      </c>
      <c r="B61" s="71">
        <v>49</v>
      </c>
      <c r="C61" s="71">
        <f>'BM 01'!OZ56</f>
        <v>0</v>
      </c>
      <c r="D61" s="71">
        <f>'BM 01'!OZ57</f>
        <v>0</v>
      </c>
      <c r="E61" s="71">
        <f>'BM 01'!OZ58</f>
        <v>0</v>
      </c>
      <c r="F61" s="71">
        <f>'BM 01'!OZ59</f>
        <v>0</v>
      </c>
      <c r="G61" s="71">
        <f t="shared" si="0"/>
        <v>0</v>
      </c>
      <c r="H61" s="71">
        <f>'BM 01'!OZ60</f>
        <v>0</v>
      </c>
      <c r="I61" s="71">
        <f t="shared" si="1"/>
        <v>0</v>
      </c>
      <c r="J61" s="71"/>
    </row>
    <row r="62" spans="1:10">
      <c r="A62" s="71">
        <v>50</v>
      </c>
      <c r="B62" s="71">
        <v>50</v>
      </c>
      <c r="C62" s="71">
        <f>'BM 01'!PI56</f>
        <v>0</v>
      </c>
      <c r="D62" s="71">
        <f>'BM 01'!PI57</f>
        <v>0</v>
      </c>
      <c r="E62" s="71">
        <f>'BM 01'!PI58</f>
        <v>0</v>
      </c>
      <c r="F62" s="71">
        <f>'BM 01'!PI59</f>
        <v>0</v>
      </c>
      <c r="G62" s="71">
        <f t="shared" si="0"/>
        <v>0</v>
      </c>
      <c r="H62" s="71">
        <f>'BM 01'!PI60</f>
        <v>0</v>
      </c>
      <c r="I62" s="71">
        <f t="shared" si="1"/>
        <v>0</v>
      </c>
      <c r="J62" s="71"/>
    </row>
    <row r="63" spans="1:10" s="68" customFormat="1">
      <c r="A63" s="71">
        <v>51</v>
      </c>
      <c r="B63" s="73">
        <v>51</v>
      </c>
      <c r="C63" s="73">
        <f>'BM 01'!PQ56</f>
        <v>0</v>
      </c>
      <c r="D63" s="73">
        <f>'BM 01'!PQ57</f>
        <v>0</v>
      </c>
      <c r="E63" s="73">
        <f>'BM 01'!PQ58</f>
        <v>0</v>
      </c>
      <c r="F63" s="73">
        <f>'BM 01'!PQ59</f>
        <v>0</v>
      </c>
      <c r="G63" s="71">
        <f t="shared" si="0"/>
        <v>0</v>
      </c>
      <c r="H63" s="73">
        <f>'BM 01'!PQ60</f>
        <v>0</v>
      </c>
      <c r="I63" s="71">
        <f t="shared" si="1"/>
        <v>0</v>
      </c>
      <c r="J63" s="73"/>
    </row>
    <row r="64" spans="1:10">
      <c r="A64" s="71">
        <v>52</v>
      </c>
      <c r="B64" s="71">
        <v>52</v>
      </c>
      <c r="C64" s="71">
        <f>'BM 01'!PZ56</f>
        <v>0</v>
      </c>
      <c r="D64" s="71">
        <f>'BM 01'!PZ57</f>
        <v>0</v>
      </c>
      <c r="E64" s="71">
        <f>'BM 01'!PZ58</f>
        <v>0</v>
      </c>
      <c r="F64" s="71">
        <f>'BM 01'!PZ59</f>
        <v>0</v>
      </c>
      <c r="G64" s="71">
        <f t="shared" si="0"/>
        <v>0</v>
      </c>
      <c r="H64" s="71">
        <f>'BM 01'!PZ60</f>
        <v>0</v>
      </c>
      <c r="I64" s="71">
        <f t="shared" si="1"/>
        <v>0</v>
      </c>
      <c r="J64" s="71"/>
    </row>
    <row r="65" spans="1:10">
      <c r="A65" s="71">
        <v>53</v>
      </c>
      <c r="B65" s="71">
        <v>53</v>
      </c>
      <c r="C65" s="71">
        <f>'BM 01'!QH56</f>
        <v>0</v>
      </c>
      <c r="D65" s="71">
        <f>'BM 01'!QH57</f>
        <v>0</v>
      </c>
      <c r="E65" s="71">
        <f>'BM 01'!QH58</f>
        <v>0</v>
      </c>
      <c r="F65" s="71">
        <f>'BM 01'!QH59</f>
        <v>0</v>
      </c>
      <c r="G65" s="71">
        <f t="shared" si="0"/>
        <v>0</v>
      </c>
      <c r="H65" s="71">
        <f>'BM 01'!QH60</f>
        <v>0</v>
      </c>
      <c r="I65" s="71">
        <f t="shared" si="1"/>
        <v>0</v>
      </c>
      <c r="J65" s="71"/>
    </row>
    <row r="66" spans="1:10">
      <c r="A66" s="71">
        <v>54</v>
      </c>
      <c r="B66" s="71">
        <v>54</v>
      </c>
      <c r="C66" s="71">
        <f>'BM 01'!QQ56</f>
        <v>0</v>
      </c>
      <c r="D66" s="71">
        <f>'BM 01'!QQ57</f>
        <v>0</v>
      </c>
      <c r="E66" s="71">
        <f>'BM 01'!QQ58</f>
        <v>0</v>
      </c>
      <c r="F66" s="71">
        <f>'BM 01'!QQ59</f>
        <v>0</v>
      </c>
      <c r="G66" s="71">
        <f t="shared" si="0"/>
        <v>0</v>
      </c>
      <c r="H66" s="71">
        <f>'BM 01'!QQ60</f>
        <v>0</v>
      </c>
      <c r="I66" s="71">
        <f t="shared" si="1"/>
        <v>0</v>
      </c>
      <c r="J66" s="71"/>
    </row>
    <row r="67" spans="1:10">
      <c r="A67" s="71">
        <v>55</v>
      </c>
      <c r="B67" s="71">
        <v>55</v>
      </c>
      <c r="C67" s="71">
        <f>'BM 01'!QY56</f>
        <v>0</v>
      </c>
      <c r="D67" s="71">
        <f>'BM 01'!QY57</f>
        <v>0</v>
      </c>
      <c r="E67" s="71">
        <f>'BM 01'!QY58</f>
        <v>0</v>
      </c>
      <c r="F67" s="71">
        <f>'BM 01'!QY59</f>
        <v>0</v>
      </c>
      <c r="G67" s="71">
        <f t="shared" si="0"/>
        <v>0</v>
      </c>
      <c r="H67" s="71">
        <f>'BM 01'!QY60</f>
        <v>0</v>
      </c>
      <c r="I67" s="71">
        <f t="shared" si="1"/>
        <v>0</v>
      </c>
      <c r="J67" s="71"/>
    </row>
    <row r="68" spans="1:10">
      <c r="A68" s="71">
        <v>56</v>
      </c>
      <c r="B68" s="71">
        <v>56</v>
      </c>
      <c r="C68" s="71">
        <f>'BM 01'!RH56</f>
        <v>0</v>
      </c>
      <c r="D68" s="71">
        <f>'BM 01'!RH57</f>
        <v>0</v>
      </c>
      <c r="E68" s="71">
        <f>'BM 01'!RH58</f>
        <v>0</v>
      </c>
      <c r="F68" s="71">
        <f>'BM 01'!RH59</f>
        <v>0</v>
      </c>
      <c r="G68" s="71">
        <f t="shared" si="0"/>
        <v>0</v>
      </c>
      <c r="H68" s="71">
        <f>'BM 01'!RH60</f>
        <v>0</v>
      </c>
      <c r="I68" s="71">
        <f t="shared" si="1"/>
        <v>0</v>
      </c>
      <c r="J68" s="71"/>
    </row>
    <row r="69" spans="1:10">
      <c r="A69" s="71">
        <v>57</v>
      </c>
      <c r="B69" s="71">
        <v>57</v>
      </c>
      <c r="C69" s="71">
        <f>'BM 01'!RP56</f>
        <v>0</v>
      </c>
      <c r="D69" s="71">
        <f>'BM 01'!RP57</f>
        <v>0</v>
      </c>
      <c r="E69" s="71">
        <f>'BM 01'!RP58</f>
        <v>0</v>
      </c>
      <c r="F69" s="71">
        <f>'BM 01'!RP59</f>
        <v>0</v>
      </c>
      <c r="G69" s="71">
        <f t="shared" si="0"/>
        <v>0</v>
      </c>
      <c r="H69" s="71">
        <f>'BM 01'!RP60</f>
        <v>0</v>
      </c>
      <c r="I69" s="71">
        <f t="shared" si="1"/>
        <v>0</v>
      </c>
      <c r="J69" s="71"/>
    </row>
    <row r="70" spans="1:10">
      <c r="A70" s="71">
        <v>58</v>
      </c>
      <c r="B70" s="71">
        <v>58</v>
      </c>
      <c r="C70" s="71">
        <f>'BM 01'!RY56</f>
        <v>0</v>
      </c>
      <c r="D70" s="71">
        <f>'BM 01'!RY57</f>
        <v>0</v>
      </c>
      <c r="E70" s="71">
        <f>'BM 01'!RY58</f>
        <v>0</v>
      </c>
      <c r="F70" s="71">
        <f>'BM 01'!RY59</f>
        <v>0</v>
      </c>
      <c r="G70" s="71">
        <f t="shared" si="0"/>
        <v>0</v>
      </c>
      <c r="H70" s="71">
        <f>'BM 01'!RY60</f>
        <v>0</v>
      </c>
      <c r="I70" s="71">
        <f t="shared" si="1"/>
        <v>0</v>
      </c>
      <c r="J70" s="71"/>
    </row>
    <row r="71" spans="1:10">
      <c r="A71" s="71">
        <v>59</v>
      </c>
      <c r="B71" s="71">
        <v>59</v>
      </c>
      <c r="C71" s="71">
        <f>'BM 01'!SG56</f>
        <v>0</v>
      </c>
      <c r="D71" s="71">
        <f>'BM 01'!SG57</f>
        <v>0</v>
      </c>
      <c r="E71" s="71">
        <f>'BM 01'!SG58</f>
        <v>0</v>
      </c>
      <c r="F71" s="71">
        <f>'BM 01'!SG59</f>
        <v>0</v>
      </c>
      <c r="G71" s="71">
        <f t="shared" si="0"/>
        <v>0</v>
      </c>
      <c r="H71" s="71">
        <f>'BM 01'!SG60</f>
        <v>0</v>
      </c>
      <c r="I71" s="71">
        <f t="shared" si="1"/>
        <v>0</v>
      </c>
      <c r="J71" s="71"/>
    </row>
    <row r="72" spans="1:10">
      <c r="A72" s="71">
        <v>60</v>
      </c>
      <c r="B72" s="71">
        <v>60</v>
      </c>
      <c r="C72" s="71">
        <f>'BM 01'!SP56</f>
        <v>0</v>
      </c>
      <c r="D72" s="71">
        <f>'BM 01'!SP57</f>
        <v>0</v>
      </c>
      <c r="E72" s="71">
        <f>'BM 01'!SP58</f>
        <v>0</v>
      </c>
      <c r="F72" s="71">
        <f>'BM 01'!SP59</f>
        <v>0</v>
      </c>
      <c r="G72" s="71">
        <f t="shared" si="0"/>
        <v>0</v>
      </c>
      <c r="H72" s="71">
        <f>'BM 01'!SP60</f>
        <v>0</v>
      </c>
      <c r="I72" s="71">
        <f t="shared" si="1"/>
        <v>0</v>
      </c>
      <c r="J72" s="71"/>
    </row>
    <row r="73" spans="1:10">
      <c r="A73" s="71">
        <v>61</v>
      </c>
      <c r="B73" s="71">
        <v>61</v>
      </c>
      <c r="C73" s="71">
        <f>'BM 01'!SX56</f>
        <v>0</v>
      </c>
      <c r="D73" s="71">
        <f>'BM 01'!SX57</f>
        <v>0</v>
      </c>
      <c r="E73" s="71">
        <f>'BM 01'!SX58</f>
        <v>0</v>
      </c>
      <c r="F73" s="71">
        <f>'BM 01'!SX59</f>
        <v>0</v>
      </c>
      <c r="G73" s="71">
        <f t="shared" si="0"/>
        <v>0</v>
      </c>
      <c r="H73" s="71">
        <f>'BM 01'!SX60</f>
        <v>0</v>
      </c>
      <c r="I73" s="71">
        <f t="shared" si="1"/>
        <v>0</v>
      </c>
      <c r="J73" s="71"/>
    </row>
    <row r="74" spans="1:10">
      <c r="A74" s="71">
        <v>62</v>
      </c>
      <c r="B74" s="71">
        <v>62</v>
      </c>
      <c r="C74" s="71">
        <f>'BM 01'!TG56</f>
        <v>0</v>
      </c>
      <c r="D74" s="71">
        <f>'BM 01'!TG57</f>
        <v>0</v>
      </c>
      <c r="E74" s="71">
        <f>'BM 01'!TG58</f>
        <v>0</v>
      </c>
      <c r="F74" s="71">
        <f>'BM 01'!TG59</f>
        <v>0</v>
      </c>
      <c r="G74" s="71">
        <f t="shared" si="0"/>
        <v>0</v>
      </c>
      <c r="H74" s="71">
        <f>'BM 01'!TG60</f>
        <v>0</v>
      </c>
      <c r="I74" s="71">
        <f t="shared" si="1"/>
        <v>0</v>
      </c>
      <c r="J74" s="71"/>
    </row>
    <row r="75" spans="1:10">
      <c r="A75" s="71">
        <v>63</v>
      </c>
      <c r="B75" s="71">
        <v>63</v>
      </c>
      <c r="C75" s="71">
        <f>'BM 01'!TO56</f>
        <v>0</v>
      </c>
      <c r="D75" s="71">
        <f>'BM 01'!TO57</f>
        <v>0</v>
      </c>
      <c r="E75" s="71">
        <f>'BM 01'!TO58</f>
        <v>0</v>
      </c>
      <c r="F75" s="71">
        <f>'BM 01'!TO59</f>
        <v>0</v>
      </c>
      <c r="G75" s="71">
        <f t="shared" si="0"/>
        <v>0</v>
      </c>
      <c r="H75" s="71">
        <f>'BM 01'!TO60</f>
        <v>0</v>
      </c>
      <c r="I75" s="71">
        <f t="shared" si="1"/>
        <v>0</v>
      </c>
      <c r="J75" s="71"/>
    </row>
    <row r="76" spans="1:10">
      <c r="A76" s="71">
        <v>64</v>
      </c>
      <c r="B76" s="71">
        <v>64</v>
      </c>
      <c r="C76" s="71">
        <f>'BM 01'!TX56</f>
        <v>0</v>
      </c>
      <c r="D76" s="71">
        <f>'BM 01'!TX57</f>
        <v>0</v>
      </c>
      <c r="E76" s="71">
        <f>'BM 01'!TX58</f>
        <v>0</v>
      </c>
      <c r="F76" s="71">
        <f>'BM 01'!TX59</f>
        <v>0</v>
      </c>
      <c r="G76" s="71">
        <f t="shared" si="0"/>
        <v>0</v>
      </c>
      <c r="H76" s="71">
        <f>'BM 01'!TX60</f>
        <v>0</v>
      </c>
      <c r="I76" s="71">
        <f t="shared" si="1"/>
        <v>0</v>
      </c>
      <c r="J76" s="71"/>
    </row>
    <row r="77" spans="1:10">
      <c r="A77" s="71">
        <v>65</v>
      </c>
      <c r="B77" s="71">
        <v>65</v>
      </c>
      <c r="C77" s="71">
        <f>'BM 01'!UF56</f>
        <v>0</v>
      </c>
      <c r="D77" s="71">
        <f>'BM 01'!UF57</f>
        <v>0</v>
      </c>
      <c r="E77" s="71">
        <f>'BM 01'!UF58</f>
        <v>0</v>
      </c>
      <c r="F77" s="71">
        <f>'BM 01'!UF59</f>
        <v>0</v>
      </c>
      <c r="G77" s="71">
        <f t="shared" si="0"/>
        <v>0</v>
      </c>
      <c r="H77" s="71">
        <f>'BM 01'!UF60</f>
        <v>0</v>
      </c>
      <c r="I77" s="71">
        <f t="shared" si="1"/>
        <v>0</v>
      </c>
      <c r="J77" s="71"/>
    </row>
    <row r="78" spans="1:10">
      <c r="A78" s="71">
        <v>66</v>
      </c>
      <c r="B78" s="71">
        <v>66</v>
      </c>
      <c r="C78" s="71">
        <f>'BM 01'!UO56</f>
        <v>0</v>
      </c>
      <c r="D78" s="71">
        <f>'BM 01'!UO57</f>
        <v>0</v>
      </c>
      <c r="E78" s="71">
        <f>'BM 01'!UO58</f>
        <v>0</v>
      </c>
      <c r="F78" s="71">
        <f>'BM 01'!UO59</f>
        <v>0</v>
      </c>
      <c r="G78" s="71">
        <f t="shared" ref="G78:G116" si="2">SUM(C78:F78)</f>
        <v>0</v>
      </c>
      <c r="H78" s="71">
        <f>'BM 01'!UO60</f>
        <v>0</v>
      </c>
      <c r="I78" s="71">
        <f t="shared" ref="I78:I116" si="3">H78+G78</f>
        <v>0</v>
      </c>
      <c r="J78" s="71"/>
    </row>
    <row r="79" spans="1:10">
      <c r="A79" s="71">
        <v>67</v>
      </c>
      <c r="B79" s="71">
        <v>67</v>
      </c>
      <c r="C79" s="71">
        <f>'BM 01'!UW56</f>
        <v>0</v>
      </c>
      <c r="D79" s="71">
        <f>'BM 01'!UW57</f>
        <v>0</v>
      </c>
      <c r="E79" s="71">
        <f>'BM 01'!UW58</f>
        <v>0</v>
      </c>
      <c r="F79" s="71">
        <f>'BM 01'!UW59</f>
        <v>0</v>
      </c>
      <c r="G79" s="71">
        <f t="shared" si="2"/>
        <v>0</v>
      </c>
      <c r="H79" s="71">
        <f>'BM 01'!UW60</f>
        <v>0</v>
      </c>
      <c r="I79" s="71">
        <f t="shared" si="3"/>
        <v>0</v>
      </c>
      <c r="J79" s="71"/>
    </row>
    <row r="80" spans="1:10">
      <c r="A80" s="71">
        <v>68</v>
      </c>
      <c r="B80" s="71">
        <v>68</v>
      </c>
      <c r="C80" s="71">
        <f>'BM 01'!VF56</f>
        <v>0</v>
      </c>
      <c r="D80" s="71">
        <f>'BM 01'!VF57</f>
        <v>0</v>
      </c>
      <c r="E80" s="71">
        <f>'BM 01'!VF58</f>
        <v>0</v>
      </c>
      <c r="F80" s="71">
        <f>'BM 01'!VF59</f>
        <v>0</v>
      </c>
      <c r="G80" s="71">
        <f t="shared" si="2"/>
        <v>0</v>
      </c>
      <c r="H80" s="71">
        <f>'BM 01'!VF60</f>
        <v>0</v>
      </c>
      <c r="I80" s="71">
        <f t="shared" si="3"/>
        <v>0</v>
      </c>
      <c r="J80" s="71"/>
    </row>
    <row r="81" spans="1:10">
      <c r="A81" s="71">
        <v>69</v>
      </c>
      <c r="B81" s="71">
        <v>69</v>
      </c>
      <c r="C81" s="71">
        <f>'BM 01'!VN56</f>
        <v>0</v>
      </c>
      <c r="D81" s="71">
        <f>'BM 01'!VN57</f>
        <v>0</v>
      </c>
      <c r="E81" s="71">
        <f>'BM 01'!VN58</f>
        <v>0</v>
      </c>
      <c r="F81" s="71">
        <f>'BM 01'!VN59</f>
        <v>0</v>
      </c>
      <c r="G81" s="71">
        <f t="shared" si="2"/>
        <v>0</v>
      </c>
      <c r="H81" s="71">
        <f>'BM 01'!VN60</f>
        <v>0</v>
      </c>
      <c r="I81" s="71">
        <f t="shared" si="3"/>
        <v>0</v>
      </c>
      <c r="J81" s="71"/>
    </row>
    <row r="82" spans="1:10">
      <c r="A82" s="71">
        <v>70</v>
      </c>
      <c r="B82" s="71">
        <v>70</v>
      </c>
      <c r="C82" s="71">
        <f>'BM 01'!VW56</f>
        <v>0</v>
      </c>
      <c r="D82" s="71">
        <f>'BM 01'!VW57</f>
        <v>0</v>
      </c>
      <c r="E82" s="71">
        <f>'BM 01'!VW58</f>
        <v>0</v>
      </c>
      <c r="F82" s="71">
        <f>'BM 01'!VW59</f>
        <v>0</v>
      </c>
      <c r="G82" s="71">
        <f t="shared" si="2"/>
        <v>0</v>
      </c>
      <c r="H82" s="71">
        <f>'BM 01'!VW60</f>
        <v>0</v>
      </c>
      <c r="I82" s="71">
        <f t="shared" si="3"/>
        <v>0</v>
      </c>
      <c r="J82" s="71"/>
    </row>
    <row r="83" spans="1:10">
      <c r="A83" s="71">
        <v>71</v>
      </c>
      <c r="B83" s="71">
        <v>71</v>
      </c>
      <c r="C83" s="71">
        <f>'BM 01'!WE56</f>
        <v>0</v>
      </c>
      <c r="D83" s="71">
        <f>'BM 01'!WE57</f>
        <v>0</v>
      </c>
      <c r="E83" s="71">
        <f>'BM 01'!WE58</f>
        <v>0</v>
      </c>
      <c r="F83" s="71">
        <f>'BM 01'!WE59</f>
        <v>0</v>
      </c>
      <c r="G83" s="71">
        <f t="shared" si="2"/>
        <v>0</v>
      </c>
      <c r="H83" s="71">
        <f>'BM 01'!WE60</f>
        <v>0</v>
      </c>
      <c r="I83" s="71">
        <f t="shared" si="3"/>
        <v>0</v>
      </c>
      <c r="J83" s="71"/>
    </row>
    <row r="84" spans="1:10">
      <c r="A84" s="71">
        <v>72</v>
      </c>
      <c r="B84" s="71">
        <v>72</v>
      </c>
      <c r="C84" s="71">
        <f>'BM 01'!WN56</f>
        <v>0</v>
      </c>
      <c r="D84" s="71">
        <f>'BM 01'!WN57</f>
        <v>0</v>
      </c>
      <c r="E84" s="71">
        <f>'BM 01'!WN58</f>
        <v>0</v>
      </c>
      <c r="F84" s="71">
        <f>'BM 01'!WN59</f>
        <v>0</v>
      </c>
      <c r="G84" s="71">
        <f t="shared" si="2"/>
        <v>0</v>
      </c>
      <c r="H84" s="71">
        <f>'BM 01'!WN60</f>
        <v>0</v>
      </c>
      <c r="I84" s="71">
        <f t="shared" si="3"/>
        <v>0</v>
      </c>
      <c r="J84" s="71"/>
    </row>
    <row r="85" spans="1:10">
      <c r="A85" s="71">
        <v>73</v>
      </c>
      <c r="B85" s="71">
        <v>73</v>
      </c>
      <c r="C85" s="71">
        <f>'BM 01'!WV56</f>
        <v>0</v>
      </c>
      <c r="D85" s="71">
        <f>'BM 01'!WV57</f>
        <v>0</v>
      </c>
      <c r="E85" s="71">
        <f>'BM 01'!WV58</f>
        <v>0</v>
      </c>
      <c r="F85" s="71">
        <f>'BM 01'!WV59</f>
        <v>0</v>
      </c>
      <c r="G85" s="71">
        <f t="shared" si="2"/>
        <v>0</v>
      </c>
      <c r="H85" s="71">
        <f>'BM 01'!WV60</f>
        <v>0</v>
      </c>
      <c r="I85" s="71">
        <f t="shared" si="3"/>
        <v>0</v>
      </c>
      <c r="J85" s="71"/>
    </row>
    <row r="86" spans="1:10">
      <c r="A86" s="71">
        <v>74</v>
      </c>
      <c r="B86" s="71">
        <v>74</v>
      </c>
      <c r="C86" s="71">
        <f>'BM 01'!XE56</f>
        <v>0</v>
      </c>
      <c r="D86" s="71">
        <f>'BM 01'!XE57</f>
        <v>0</v>
      </c>
      <c r="E86" s="71">
        <f>'BM 01'!XE58</f>
        <v>0</v>
      </c>
      <c r="F86" s="71">
        <f>'BM 01'!XE59</f>
        <v>0</v>
      </c>
      <c r="G86" s="71">
        <f t="shared" si="2"/>
        <v>0</v>
      </c>
      <c r="H86" s="71">
        <f>'BM 01'!XE60</f>
        <v>0</v>
      </c>
      <c r="I86" s="71">
        <f t="shared" si="3"/>
        <v>0</v>
      </c>
      <c r="J86" s="71"/>
    </row>
    <row r="87" spans="1:10">
      <c r="A87" s="71">
        <v>75</v>
      </c>
      <c r="B87" s="71">
        <v>75</v>
      </c>
      <c r="C87" s="71">
        <f>'BM 01'!XM56</f>
        <v>0</v>
      </c>
      <c r="D87" s="71">
        <f>'BM 01'!XM57</f>
        <v>0</v>
      </c>
      <c r="E87" s="71">
        <f>'BM 01'!XM58</f>
        <v>0</v>
      </c>
      <c r="F87" s="71">
        <f>'BM 01'!XM59</f>
        <v>0</v>
      </c>
      <c r="G87" s="71">
        <f t="shared" si="2"/>
        <v>0</v>
      </c>
      <c r="H87" s="71">
        <f>'BM 01'!XM60</f>
        <v>0</v>
      </c>
      <c r="I87" s="71">
        <f t="shared" si="3"/>
        <v>0</v>
      </c>
      <c r="J87" s="71"/>
    </row>
    <row r="88" spans="1:10">
      <c r="A88" s="71">
        <v>76</v>
      </c>
      <c r="B88" s="71">
        <v>76</v>
      </c>
      <c r="C88" s="71">
        <f>'BM 01'!XV56</f>
        <v>0</v>
      </c>
      <c r="D88" s="71">
        <f>'BM 01'!XV57</f>
        <v>0</v>
      </c>
      <c r="E88" s="71">
        <f>'BM 01'!XV58</f>
        <v>0</v>
      </c>
      <c r="F88" s="71">
        <f>'BM 01'!XV59</f>
        <v>0</v>
      </c>
      <c r="G88" s="71">
        <f t="shared" si="2"/>
        <v>0</v>
      </c>
      <c r="H88" s="71">
        <f>'BM 01'!XV60</f>
        <v>0</v>
      </c>
      <c r="I88" s="71">
        <f t="shared" si="3"/>
        <v>0</v>
      </c>
      <c r="J88" s="71"/>
    </row>
    <row r="89" spans="1:10">
      <c r="A89" s="71">
        <v>77</v>
      </c>
      <c r="B89" s="71">
        <v>77</v>
      </c>
      <c r="C89" s="71">
        <f>'BM 01'!YD56</f>
        <v>0</v>
      </c>
      <c r="D89" s="71">
        <f>'BM 01'!YD57</f>
        <v>0</v>
      </c>
      <c r="E89" s="71">
        <f>'BM 01'!YD58</f>
        <v>0</v>
      </c>
      <c r="F89" s="71">
        <f>'BM 01'!YD59</f>
        <v>0</v>
      </c>
      <c r="G89" s="71">
        <f t="shared" si="2"/>
        <v>0</v>
      </c>
      <c r="H89" s="71">
        <f>'BM 01'!YD60</f>
        <v>0</v>
      </c>
      <c r="I89" s="71">
        <f t="shared" si="3"/>
        <v>0</v>
      </c>
      <c r="J89" s="71"/>
    </row>
    <row r="90" spans="1:10">
      <c r="A90" s="71">
        <v>78</v>
      </c>
      <c r="B90" s="71">
        <v>78</v>
      </c>
      <c r="C90" s="71">
        <f>'BM 01'!YM56</f>
        <v>0</v>
      </c>
      <c r="D90" s="71">
        <f>'BM 01'!YM57</f>
        <v>0</v>
      </c>
      <c r="E90" s="71">
        <f>'BM 01'!YM58</f>
        <v>0</v>
      </c>
      <c r="F90" s="71">
        <f>'BM 01'!YM59</f>
        <v>0</v>
      </c>
      <c r="G90" s="71">
        <f t="shared" si="2"/>
        <v>0</v>
      </c>
      <c r="H90" s="71">
        <f>'BM 01'!YM60</f>
        <v>0</v>
      </c>
      <c r="I90" s="71">
        <f t="shared" si="3"/>
        <v>0</v>
      </c>
      <c r="J90" s="71"/>
    </row>
    <row r="91" spans="1:10">
      <c r="A91" s="71">
        <v>79</v>
      </c>
      <c r="B91" s="71">
        <v>79</v>
      </c>
      <c r="C91" s="71">
        <f>'BM 01'!YU56</f>
        <v>0</v>
      </c>
      <c r="D91" s="71">
        <f>'BM 01'!YU57</f>
        <v>0</v>
      </c>
      <c r="E91" s="71">
        <f>'BM 01'!YU58</f>
        <v>0</v>
      </c>
      <c r="F91" s="71">
        <f>'BM 01'!YU59</f>
        <v>0</v>
      </c>
      <c r="G91" s="71">
        <f t="shared" si="2"/>
        <v>0</v>
      </c>
      <c r="H91" s="71">
        <f>'BM 01'!YU60</f>
        <v>0</v>
      </c>
      <c r="I91" s="71">
        <f t="shared" si="3"/>
        <v>0</v>
      </c>
      <c r="J91" s="71"/>
    </row>
    <row r="92" spans="1:10">
      <c r="A92" s="71">
        <v>80</v>
      </c>
      <c r="B92" s="71">
        <v>80</v>
      </c>
      <c r="C92" s="71">
        <f>'BM 01'!ZD56</f>
        <v>0</v>
      </c>
      <c r="D92" s="71">
        <f>'BM 01'!ZD57</f>
        <v>0</v>
      </c>
      <c r="E92" s="71">
        <f>'BM 01'!ZD58</f>
        <v>0</v>
      </c>
      <c r="F92" s="71">
        <f>'BM 01'!ZD59</f>
        <v>0</v>
      </c>
      <c r="G92" s="71">
        <f t="shared" si="2"/>
        <v>0</v>
      </c>
      <c r="H92" s="71">
        <f>'BM 01'!ZD60</f>
        <v>0</v>
      </c>
      <c r="I92" s="71">
        <f t="shared" si="3"/>
        <v>0</v>
      </c>
      <c r="J92" s="71"/>
    </row>
    <row r="93" spans="1:10">
      <c r="A93" s="71">
        <v>81</v>
      </c>
      <c r="B93" s="71">
        <v>81</v>
      </c>
      <c r="C93" s="71">
        <f>'BM 01'!ZT56</f>
        <v>0</v>
      </c>
      <c r="D93" s="71">
        <f>'BM 01'!ZT57</f>
        <v>0</v>
      </c>
      <c r="E93" s="71">
        <f>'BM 01'!ZT58</f>
        <v>0</v>
      </c>
      <c r="F93" s="71">
        <f>'BM 01'!ZT59</f>
        <v>0</v>
      </c>
      <c r="G93" s="71">
        <f t="shared" si="2"/>
        <v>0</v>
      </c>
      <c r="H93" s="71">
        <f>'BM 01'!ZT60</f>
        <v>0</v>
      </c>
      <c r="I93" s="71">
        <f t="shared" si="3"/>
        <v>0</v>
      </c>
      <c r="J93" s="71"/>
    </row>
    <row r="94" spans="1:10">
      <c r="A94" s="71">
        <v>82</v>
      </c>
      <c r="B94" s="71">
        <v>82</v>
      </c>
      <c r="C94" s="71">
        <f>'BM 01'!AAC56</f>
        <v>0</v>
      </c>
      <c r="D94" s="71">
        <f>'BM 01'!AAC57</f>
        <v>0</v>
      </c>
      <c r="E94" s="71">
        <f>'BM 01'!AAC58</f>
        <v>0</v>
      </c>
      <c r="F94" s="71">
        <f>'BM 01'!AAC59</f>
        <v>0</v>
      </c>
      <c r="G94" s="71">
        <f t="shared" si="2"/>
        <v>0</v>
      </c>
      <c r="H94" s="71">
        <f>'BM 01'!AAC60</f>
        <v>0</v>
      </c>
      <c r="I94" s="71">
        <f t="shared" si="3"/>
        <v>0</v>
      </c>
      <c r="J94" s="71"/>
    </row>
    <row r="95" spans="1:10">
      <c r="A95" s="71">
        <v>83</v>
      </c>
      <c r="B95" s="71">
        <v>83</v>
      </c>
      <c r="C95" s="71">
        <f>'BM 01'!AAK56</f>
        <v>0</v>
      </c>
      <c r="D95" s="71">
        <f>'BM 01'!AAK128</f>
        <v>0</v>
      </c>
      <c r="E95" s="71">
        <f>'BM 01'!AAK129</f>
        <v>0</v>
      </c>
      <c r="F95" s="71">
        <f>'BM 01'!AAK130</f>
        <v>0</v>
      </c>
      <c r="G95" s="71">
        <f t="shared" si="2"/>
        <v>0</v>
      </c>
      <c r="H95" s="71">
        <f>'BM 01'!AAK60</f>
        <v>0</v>
      </c>
      <c r="I95" s="71">
        <f t="shared" si="3"/>
        <v>0</v>
      </c>
      <c r="J95" s="71"/>
    </row>
    <row r="96" spans="1:10">
      <c r="A96" s="71">
        <v>84</v>
      </c>
      <c r="B96" s="71">
        <v>84</v>
      </c>
      <c r="C96" s="71">
        <f>'BM 01'!AAT56</f>
        <v>0</v>
      </c>
      <c r="D96" s="71">
        <f>'BM 01'!AAT57</f>
        <v>0</v>
      </c>
      <c r="E96" s="71">
        <f>'BM 01'!AAT58</f>
        <v>0</v>
      </c>
      <c r="F96" s="71">
        <f>'BM 01'!AAT59</f>
        <v>0</v>
      </c>
      <c r="G96" s="71">
        <f t="shared" si="2"/>
        <v>0</v>
      </c>
      <c r="H96" s="71">
        <f>'BM 01'!AAT60</f>
        <v>0</v>
      </c>
      <c r="I96" s="71">
        <f t="shared" si="3"/>
        <v>0</v>
      </c>
      <c r="J96" s="71"/>
    </row>
    <row r="97" spans="1:10">
      <c r="A97" s="71">
        <v>85</v>
      </c>
      <c r="B97" s="71">
        <v>85</v>
      </c>
      <c r="C97" s="71">
        <f>'BM 01'!ABB56</f>
        <v>0</v>
      </c>
      <c r="D97" s="71">
        <f>'BM 01'!ABB57</f>
        <v>0</v>
      </c>
      <c r="E97" s="71">
        <f>'BM 01'!ABB58</f>
        <v>0</v>
      </c>
      <c r="F97" s="71">
        <f>'BM 01'!ABB59</f>
        <v>0</v>
      </c>
      <c r="G97" s="71">
        <f t="shared" si="2"/>
        <v>0</v>
      </c>
      <c r="H97" s="71">
        <f>'BM 01'!ABB60</f>
        <v>0</v>
      </c>
      <c r="I97" s="71">
        <f t="shared" si="3"/>
        <v>0</v>
      </c>
      <c r="J97" s="71"/>
    </row>
    <row r="98" spans="1:10">
      <c r="A98" s="71">
        <v>86</v>
      </c>
      <c r="B98" s="71">
        <v>86</v>
      </c>
      <c r="C98" s="71">
        <f>'BM 01'!ABK56</f>
        <v>0</v>
      </c>
      <c r="D98" s="71">
        <f>'BM 01'!ABK128</f>
        <v>0</v>
      </c>
      <c r="E98" s="71">
        <f>'BM 01'!ABK129</f>
        <v>0</v>
      </c>
      <c r="F98" s="71">
        <f>'BM 01'!ABK130</f>
        <v>0</v>
      </c>
      <c r="G98" s="71">
        <f t="shared" si="2"/>
        <v>0</v>
      </c>
      <c r="H98" s="71">
        <f>'BM 01'!ABK131</f>
        <v>0</v>
      </c>
      <c r="I98" s="71">
        <f t="shared" si="3"/>
        <v>0</v>
      </c>
      <c r="J98" s="71"/>
    </row>
    <row r="99" spans="1:10">
      <c r="A99" s="71">
        <v>87</v>
      </c>
      <c r="B99" s="71">
        <v>87</v>
      </c>
      <c r="C99" s="71">
        <f>'BM 01'!ABS56</f>
        <v>0</v>
      </c>
      <c r="D99" s="71">
        <f>'BM 01'!ABS57</f>
        <v>0</v>
      </c>
      <c r="E99" s="71">
        <f>'BM 01'!ABS58</f>
        <v>0</v>
      </c>
      <c r="F99" s="71">
        <f>'BM 01'!ABS59</f>
        <v>0</v>
      </c>
      <c r="G99" s="71">
        <f t="shared" si="2"/>
        <v>0</v>
      </c>
      <c r="H99" s="71">
        <f>'BM 01'!ABS60</f>
        <v>0</v>
      </c>
      <c r="I99" s="71">
        <f t="shared" si="3"/>
        <v>0</v>
      </c>
      <c r="J99" s="71"/>
    </row>
    <row r="100" spans="1:10">
      <c r="A100" s="71">
        <v>88</v>
      </c>
      <c r="B100" s="71">
        <v>88</v>
      </c>
      <c r="C100" s="71">
        <f>'BM 01'!ACB56</f>
        <v>0</v>
      </c>
      <c r="D100" s="71">
        <f>'BM 01'!ACB57</f>
        <v>0</v>
      </c>
      <c r="E100" s="71">
        <f>'BM 01'!ACB58</f>
        <v>0</v>
      </c>
      <c r="F100" s="71">
        <f>'BM 01'!ACB59</f>
        <v>0</v>
      </c>
      <c r="G100" s="71">
        <f t="shared" si="2"/>
        <v>0</v>
      </c>
      <c r="H100" s="71">
        <f>'BM 01'!ACB60</f>
        <v>0</v>
      </c>
      <c r="I100" s="71">
        <f t="shared" si="3"/>
        <v>0</v>
      </c>
      <c r="J100" s="71"/>
    </row>
    <row r="101" spans="1:10">
      <c r="A101" s="71">
        <v>89</v>
      </c>
      <c r="B101" s="71">
        <v>89</v>
      </c>
      <c r="C101" s="71">
        <f>'BM 01'!ACJ56</f>
        <v>0</v>
      </c>
      <c r="D101" s="71">
        <f>'BM 01'!ACJ57</f>
        <v>0</v>
      </c>
      <c r="E101" s="71">
        <f>'BM 01'!ACJ58</f>
        <v>0</v>
      </c>
      <c r="F101" s="71">
        <f>'BM 01'!ACJ59</f>
        <v>0</v>
      </c>
      <c r="G101" s="71">
        <f t="shared" si="2"/>
        <v>0</v>
      </c>
      <c r="H101" s="71">
        <f>'BM 01'!ACJ60</f>
        <v>0</v>
      </c>
      <c r="I101" s="71">
        <f t="shared" si="3"/>
        <v>0</v>
      </c>
      <c r="J101" s="71"/>
    </row>
    <row r="102" spans="1:10">
      <c r="A102" s="71">
        <v>90</v>
      </c>
      <c r="B102" s="71">
        <v>90</v>
      </c>
      <c r="C102" s="71">
        <f>'BM 01'!ACS56</f>
        <v>0</v>
      </c>
      <c r="D102" s="71">
        <f>'BM 01'!ACS57</f>
        <v>0</v>
      </c>
      <c r="E102" s="71">
        <f>'BM 01'!ACS58</f>
        <v>0</v>
      </c>
      <c r="F102" s="71">
        <f>'BM 01'!ACS59</f>
        <v>0</v>
      </c>
      <c r="G102" s="71">
        <f t="shared" si="2"/>
        <v>0</v>
      </c>
      <c r="H102" s="71">
        <f>'BM 01'!ACS60</f>
        <v>0</v>
      </c>
      <c r="I102" s="71">
        <f t="shared" si="3"/>
        <v>0</v>
      </c>
      <c r="J102" s="71"/>
    </row>
    <row r="103" spans="1:10">
      <c r="A103" s="71">
        <v>91</v>
      </c>
      <c r="B103" s="71">
        <v>91</v>
      </c>
      <c r="C103" s="71">
        <f>'BM 01'!ADA56</f>
        <v>0</v>
      </c>
      <c r="D103" s="71">
        <f>'BM 01'!ADA57</f>
        <v>0</v>
      </c>
      <c r="E103" s="71">
        <f>'BM 01'!ADA58</f>
        <v>0</v>
      </c>
      <c r="F103" s="71">
        <f>'BM 01'!ADA59</f>
        <v>0</v>
      </c>
      <c r="G103" s="71">
        <f t="shared" si="2"/>
        <v>0</v>
      </c>
      <c r="H103" s="71">
        <f>'BM 01'!ADA60</f>
        <v>0</v>
      </c>
      <c r="I103" s="71">
        <f t="shared" si="3"/>
        <v>0</v>
      </c>
      <c r="J103" s="71"/>
    </row>
    <row r="104" spans="1:10">
      <c r="A104" s="71">
        <v>92</v>
      </c>
      <c r="B104" s="71">
        <v>92</v>
      </c>
      <c r="C104" s="71">
        <f>'BM 01'!ADJ56</f>
        <v>0</v>
      </c>
      <c r="D104" s="71">
        <f>'BM 01'!ADJ57</f>
        <v>0</v>
      </c>
      <c r="E104" s="71">
        <f>'BM 01'!ADJ58</f>
        <v>0</v>
      </c>
      <c r="F104" s="71">
        <f>'BM 01'!ADJ59</f>
        <v>0</v>
      </c>
      <c r="G104" s="71">
        <f t="shared" si="2"/>
        <v>0</v>
      </c>
      <c r="H104" s="71">
        <f>'BM 01'!ADJ60</f>
        <v>0</v>
      </c>
      <c r="I104" s="71">
        <f t="shared" si="3"/>
        <v>0</v>
      </c>
      <c r="J104" s="71"/>
    </row>
    <row r="105" spans="1:10">
      <c r="A105" s="71">
        <v>93</v>
      </c>
      <c r="B105" s="71">
        <v>93</v>
      </c>
      <c r="C105" s="71">
        <f>'BM 01'!ADR56</f>
        <v>0</v>
      </c>
      <c r="D105" s="71">
        <f>'BM 01'!ADR57</f>
        <v>0</v>
      </c>
      <c r="E105" s="71">
        <f>'BM 01'!ADR58</f>
        <v>0</v>
      </c>
      <c r="F105" s="71">
        <f>'BM 01'!ADR59</f>
        <v>0</v>
      </c>
      <c r="G105" s="71">
        <f t="shared" si="2"/>
        <v>0</v>
      </c>
      <c r="H105" s="71">
        <f>'BM 01'!ADR60</f>
        <v>0</v>
      </c>
      <c r="I105" s="71">
        <f t="shared" si="3"/>
        <v>0</v>
      </c>
      <c r="J105" s="71"/>
    </row>
    <row r="106" spans="1:10">
      <c r="A106" s="71">
        <v>94</v>
      </c>
      <c r="B106" s="71">
        <v>94</v>
      </c>
      <c r="C106" s="71">
        <f>'BM 01'!AEA56</f>
        <v>0</v>
      </c>
      <c r="D106" s="71">
        <f>'BM 01'!AEA57</f>
        <v>0</v>
      </c>
      <c r="E106" s="71">
        <f>'BM 01'!AEA58</f>
        <v>0</v>
      </c>
      <c r="F106" s="71">
        <f>'BM 01'!AEA59</f>
        <v>0</v>
      </c>
      <c r="G106" s="71">
        <f t="shared" si="2"/>
        <v>0</v>
      </c>
      <c r="H106" s="71">
        <f>'BM 01'!AEA60</f>
        <v>0</v>
      </c>
      <c r="I106" s="71">
        <f t="shared" si="3"/>
        <v>0</v>
      </c>
      <c r="J106" s="71"/>
    </row>
    <row r="107" spans="1:10">
      <c r="A107" s="71">
        <v>95</v>
      </c>
      <c r="B107" s="71">
        <v>95</v>
      </c>
      <c r="C107" s="71">
        <f>'BM 01'!AEI56</f>
        <v>0</v>
      </c>
      <c r="D107" s="71">
        <f>'BM 01'!AEI57</f>
        <v>0</v>
      </c>
      <c r="E107" s="71">
        <f>'BM 01'!AEI58</f>
        <v>0</v>
      </c>
      <c r="F107" s="71">
        <f>'BM 01'!AEI59</f>
        <v>0</v>
      </c>
      <c r="G107" s="71">
        <f t="shared" si="2"/>
        <v>0</v>
      </c>
      <c r="H107" s="71">
        <f>'BM 01'!AEI60</f>
        <v>0</v>
      </c>
      <c r="I107" s="71">
        <f t="shared" si="3"/>
        <v>0</v>
      </c>
      <c r="J107" s="71"/>
    </row>
    <row r="108" spans="1:10">
      <c r="A108" s="71">
        <v>96</v>
      </c>
      <c r="B108" s="71">
        <v>96</v>
      </c>
      <c r="C108" s="71">
        <f>'BM 01'!AER56</f>
        <v>0</v>
      </c>
      <c r="D108" s="71">
        <f>'BM 01'!AER57</f>
        <v>0</v>
      </c>
      <c r="E108" s="71">
        <f>'BM 01'!AER58</f>
        <v>0</v>
      </c>
      <c r="F108" s="71">
        <f>'BM 01'!AER59</f>
        <v>0</v>
      </c>
      <c r="G108" s="71">
        <f t="shared" si="2"/>
        <v>0</v>
      </c>
      <c r="H108" s="71">
        <f>'BM 01'!AER60</f>
        <v>0</v>
      </c>
      <c r="I108" s="71">
        <f t="shared" si="3"/>
        <v>0</v>
      </c>
      <c r="J108" s="71"/>
    </row>
    <row r="109" spans="1:10">
      <c r="A109" s="71">
        <v>97</v>
      </c>
      <c r="B109" s="71">
        <v>97</v>
      </c>
      <c r="C109" s="71">
        <f>'BM 01'!AEZ56</f>
        <v>0</v>
      </c>
      <c r="D109" s="71">
        <f>'BM 01'!AEZ57</f>
        <v>0</v>
      </c>
      <c r="E109" s="71">
        <f>'BM 01'!AEZ58</f>
        <v>0</v>
      </c>
      <c r="F109" s="71">
        <f>'BM 01'!AEZ59</f>
        <v>0</v>
      </c>
      <c r="G109" s="71">
        <f t="shared" si="2"/>
        <v>0</v>
      </c>
      <c r="H109" s="71">
        <f>'BM 01'!AEZ60</f>
        <v>0</v>
      </c>
      <c r="I109" s="71">
        <f t="shared" si="3"/>
        <v>0</v>
      </c>
      <c r="J109" s="71"/>
    </row>
    <row r="110" spans="1:10">
      <c r="A110" s="71">
        <v>98</v>
      </c>
      <c r="B110" s="71">
        <v>98</v>
      </c>
      <c r="C110" s="71">
        <f>'BM 01'!AFI56</f>
        <v>0</v>
      </c>
      <c r="D110" s="71">
        <f>'BM 01'!AFI57</f>
        <v>0</v>
      </c>
      <c r="E110" s="71">
        <f>'BM 01'!AFI58</f>
        <v>0</v>
      </c>
      <c r="F110" s="71">
        <f>'BM 01'!AFI59</f>
        <v>0</v>
      </c>
      <c r="G110" s="71">
        <f t="shared" si="2"/>
        <v>0</v>
      </c>
      <c r="H110" s="71">
        <f>'BM 01'!AFI60</f>
        <v>0</v>
      </c>
      <c r="I110" s="71">
        <f t="shared" si="3"/>
        <v>0</v>
      </c>
      <c r="J110" s="71"/>
    </row>
    <row r="111" spans="1:10">
      <c r="A111" s="71">
        <v>99</v>
      </c>
      <c r="B111" s="71">
        <v>99</v>
      </c>
      <c r="C111" s="71">
        <f>'BM 01'!AFQ56</f>
        <v>0</v>
      </c>
      <c r="D111" s="71">
        <f>'BM 01'!AFQ57</f>
        <v>0</v>
      </c>
      <c r="E111" s="71">
        <f>'BM 01'!AFQ58</f>
        <v>0</v>
      </c>
      <c r="F111" s="71">
        <f>'BM 01'!AFQ59</f>
        <v>0</v>
      </c>
      <c r="G111" s="71">
        <f t="shared" si="2"/>
        <v>0</v>
      </c>
      <c r="H111" s="71">
        <f>'BM 01'!AFQ60</f>
        <v>0</v>
      </c>
      <c r="I111" s="71">
        <f t="shared" si="3"/>
        <v>0</v>
      </c>
      <c r="J111" s="71"/>
    </row>
    <row r="112" spans="1:10">
      <c r="A112" s="71">
        <v>100</v>
      </c>
      <c r="B112" s="71">
        <v>100</v>
      </c>
      <c r="C112" s="71">
        <f>'BM 01'!AFZ56</f>
        <v>0</v>
      </c>
      <c r="D112" s="71">
        <f>'BM 01'!AFZ57</f>
        <v>0</v>
      </c>
      <c r="E112" s="71">
        <f>'BM 01'!AFZ58</f>
        <v>0</v>
      </c>
      <c r="F112" s="71">
        <f>'BM 01'!AFZ59</f>
        <v>0</v>
      </c>
      <c r="G112" s="71">
        <f t="shared" si="2"/>
        <v>0</v>
      </c>
      <c r="H112" s="71">
        <f>'BM 01'!AFZ60</f>
        <v>0</v>
      </c>
      <c r="I112" s="71">
        <f t="shared" si="3"/>
        <v>0</v>
      </c>
      <c r="J112" s="71"/>
    </row>
    <row r="113" spans="1:10">
      <c r="A113" s="71">
        <v>101</v>
      </c>
      <c r="B113" s="71">
        <v>101</v>
      </c>
      <c r="C113" s="71">
        <f>'BM 01'!AGH56</f>
        <v>0</v>
      </c>
      <c r="D113" s="71">
        <f>'BM 01'!AGH57</f>
        <v>0</v>
      </c>
      <c r="E113" s="71">
        <f>'BM 01'!AGH58</f>
        <v>0</v>
      </c>
      <c r="F113" s="71">
        <f>'BM 01'!AGH59</f>
        <v>0</v>
      </c>
      <c r="G113" s="71">
        <f t="shared" si="2"/>
        <v>0</v>
      </c>
      <c r="H113" s="71">
        <f>'BM 01'!AGH60</f>
        <v>0</v>
      </c>
      <c r="I113" s="71">
        <f t="shared" si="3"/>
        <v>0</v>
      </c>
      <c r="J113" s="71"/>
    </row>
    <row r="114" spans="1:10">
      <c r="A114" s="71">
        <v>102</v>
      </c>
      <c r="B114" s="71">
        <v>102</v>
      </c>
      <c r="C114" s="71">
        <f>'BM 01'!AGQ56</f>
        <v>0</v>
      </c>
      <c r="D114" s="71">
        <f>'BM 01'!AGQ57</f>
        <v>0</v>
      </c>
      <c r="E114" s="71">
        <f>'BM 01'!AGQ58</f>
        <v>0</v>
      </c>
      <c r="F114" s="71">
        <f>'BM 01'!AGQ59</f>
        <v>0</v>
      </c>
      <c r="G114" s="71">
        <f t="shared" si="2"/>
        <v>0</v>
      </c>
      <c r="H114" s="71">
        <f>'BM 01'!AGQ60</f>
        <v>0</v>
      </c>
      <c r="I114" s="71">
        <f t="shared" si="3"/>
        <v>0</v>
      </c>
      <c r="J114" s="71"/>
    </row>
    <row r="115" spans="1:10">
      <c r="A115" s="71">
        <v>103</v>
      </c>
      <c r="B115" s="71">
        <v>103</v>
      </c>
      <c r="C115" s="71">
        <f>'BM 01'!AGY56</f>
        <v>0</v>
      </c>
      <c r="D115" s="71">
        <f>'BM 01'!AGY57</f>
        <v>0</v>
      </c>
      <c r="E115" s="71">
        <f>'BM 01'!AGY58</f>
        <v>0</v>
      </c>
      <c r="F115" s="71">
        <f>'BM 01'!AGY59</f>
        <v>0</v>
      </c>
      <c r="G115" s="71">
        <f t="shared" si="2"/>
        <v>0</v>
      </c>
      <c r="H115" s="71">
        <f>'BM 01'!AGY60</f>
        <v>0</v>
      </c>
      <c r="I115" s="71">
        <f t="shared" si="3"/>
        <v>0</v>
      </c>
      <c r="J115" s="71"/>
    </row>
    <row r="116" spans="1:10" customFormat="1">
      <c r="A116" s="71">
        <v>104</v>
      </c>
      <c r="B116" s="71">
        <v>104</v>
      </c>
      <c r="C116" s="71">
        <f>'BM 01'!AHH56</f>
        <v>0</v>
      </c>
      <c r="D116" s="71">
        <f>'BM 01'!AHH57</f>
        <v>0</v>
      </c>
      <c r="E116" s="71">
        <f>'BM 01'!AHH58</f>
        <v>0</v>
      </c>
      <c r="F116" s="71">
        <f>'BM 01'!AHH59</f>
        <v>0</v>
      </c>
      <c r="G116" s="71">
        <f t="shared" si="2"/>
        <v>0</v>
      </c>
      <c r="H116" s="71">
        <f>'BM 01'!AHH60</f>
        <v>0</v>
      </c>
      <c r="I116" s="71">
        <f t="shared" si="3"/>
        <v>0</v>
      </c>
      <c r="J116" s="71"/>
    </row>
    <row r="117" spans="1:10" s="53" customFormat="1">
      <c r="A117" s="75" t="s">
        <v>186</v>
      </c>
      <c r="B117" s="75"/>
      <c r="C117" s="76">
        <f>SUM(C13:C116)</f>
        <v>2169</v>
      </c>
      <c r="D117" s="76">
        <f t="shared" ref="D117:J117" si="4">SUM(D13:D116)</f>
        <v>1</v>
      </c>
      <c r="E117" s="76">
        <f t="shared" si="4"/>
        <v>0</v>
      </c>
      <c r="F117" s="76">
        <f t="shared" si="4"/>
        <v>31</v>
      </c>
      <c r="G117" s="76">
        <f t="shared" si="4"/>
        <v>2201</v>
      </c>
      <c r="H117" s="76">
        <f t="shared" si="4"/>
        <v>132</v>
      </c>
      <c r="I117" s="76">
        <f t="shared" si="4"/>
        <v>2333</v>
      </c>
      <c r="J117" s="76">
        <f t="shared" si="4"/>
        <v>0</v>
      </c>
    </row>
    <row r="118" spans="1:10">
      <c r="A118" s="77"/>
      <c r="B118" s="77"/>
      <c r="C118" s="77"/>
      <c r="D118" s="78"/>
      <c r="F118" s="79"/>
      <c r="G118" s="79"/>
      <c r="H118" s="126"/>
      <c r="I118" s="126"/>
      <c r="J118" s="126"/>
    </row>
    <row r="119" spans="1:10">
      <c r="A119" s="77"/>
      <c r="B119" s="77"/>
      <c r="C119" s="77"/>
      <c r="D119" s="77"/>
      <c r="F119" s="80"/>
      <c r="G119" s="80"/>
      <c r="H119" s="127" t="s">
        <v>187</v>
      </c>
      <c r="I119" s="127"/>
      <c r="J119" s="127"/>
    </row>
    <row r="120" spans="1:10">
      <c r="A120" s="128" t="s">
        <v>188</v>
      </c>
      <c r="B120" s="128"/>
      <c r="C120" s="128"/>
      <c r="D120" s="128"/>
      <c r="F120" s="53"/>
      <c r="G120" s="53"/>
      <c r="H120" s="128" t="s">
        <v>189</v>
      </c>
      <c r="I120" s="128"/>
      <c r="J120" s="128"/>
    </row>
    <row r="125" spans="1:10">
      <c r="A125" s="123" t="s">
        <v>233</v>
      </c>
      <c r="B125" s="123"/>
      <c r="C125" s="123"/>
      <c r="D125" s="123"/>
      <c r="H125" s="123"/>
      <c r="I125" s="123"/>
      <c r="J125" s="123"/>
    </row>
  </sheetData>
  <mergeCells count="8">
    <mergeCell ref="A125:D125"/>
    <mergeCell ref="H125:J125"/>
    <mergeCell ref="H1:J1"/>
    <mergeCell ref="A7:J7"/>
    <mergeCell ref="H118:J118"/>
    <mergeCell ref="H119:J119"/>
    <mergeCell ref="A120:D120"/>
    <mergeCell ref="H120:J120"/>
  </mergeCells>
  <pageMargins left="0.2" right="0" top="0.5" bottom="0.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AFC15" sqref="AFC15"/>
    </sheetView>
  </sheetViews>
  <sheetFormatPr defaultColWidth="9.140625" defaultRowHeight="16.5"/>
  <cols>
    <col min="1" max="1" width="5.28515625" style="51" customWidth="1"/>
    <col min="2" max="2" width="8.28515625" style="51" customWidth="1"/>
    <col min="3" max="3" width="8" style="51" customWidth="1"/>
    <col min="4" max="4" width="9.28515625" style="51" customWidth="1"/>
    <col min="5" max="5" width="8.140625" style="51" customWidth="1"/>
    <col min="6" max="6" width="10.28515625" style="51" customWidth="1"/>
    <col min="7" max="7" width="11.28515625" style="51" customWidth="1"/>
    <col min="8" max="8" width="10.85546875" style="51" customWidth="1"/>
    <col min="9" max="9" width="11" style="51" customWidth="1"/>
    <col min="10" max="10" width="10.5703125" style="51" customWidth="1"/>
    <col min="11" max="12" width="9.85546875" style="51" customWidth="1"/>
    <col min="13" max="13" width="9.85546875" style="51" hidden="1" customWidth="1"/>
    <col min="14" max="14" width="9.42578125" style="51" customWidth="1"/>
    <col min="15" max="15" width="9.140625" style="51" customWidth="1"/>
    <col min="16" max="16" width="8.28515625" style="51" customWidth="1"/>
    <col min="17" max="17" width="8.85546875" style="51" customWidth="1"/>
    <col min="18" max="16384" width="9.140625" style="51"/>
  </cols>
  <sheetData>
    <row r="1" spans="1:16">
      <c r="N1" s="130" t="s">
        <v>190</v>
      </c>
      <c r="O1" s="130"/>
      <c r="P1" s="130"/>
    </row>
    <row r="2" spans="1:16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>
      <c r="A6" s="53"/>
    </row>
    <row r="7" spans="1:16">
      <c r="A7" s="53"/>
    </row>
    <row r="8" spans="1:16">
      <c r="A8" s="53"/>
    </row>
    <row r="9" spans="1:16" ht="20.25">
      <c r="A9" s="125" t="s">
        <v>191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</row>
    <row r="10" spans="1:16">
      <c r="A10" s="129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</row>
    <row r="11" spans="1:16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 spans="1:16" s="49" customFormat="1" ht="63">
      <c r="A12" s="56" t="s">
        <v>176</v>
      </c>
      <c r="B12" s="56" t="s">
        <v>192</v>
      </c>
      <c r="C12" s="56" t="s">
        <v>193</v>
      </c>
      <c r="D12" s="56" t="s">
        <v>194</v>
      </c>
      <c r="E12" s="56" t="s">
        <v>195</v>
      </c>
      <c r="F12" s="56" t="s">
        <v>196</v>
      </c>
      <c r="G12" s="56" t="s">
        <v>197</v>
      </c>
      <c r="H12" s="56" t="s">
        <v>198</v>
      </c>
      <c r="I12" s="56" t="s">
        <v>199</v>
      </c>
      <c r="J12" s="56" t="s">
        <v>183</v>
      </c>
      <c r="K12" s="56" t="s">
        <v>184</v>
      </c>
      <c r="L12" s="56" t="s">
        <v>200</v>
      </c>
      <c r="M12" s="56" t="s">
        <v>201</v>
      </c>
      <c r="N12" s="56" t="s">
        <v>202</v>
      </c>
      <c r="O12" s="56" t="s">
        <v>203</v>
      </c>
      <c r="P12" s="66" t="s">
        <v>185</v>
      </c>
    </row>
    <row r="13" spans="1:16">
      <c r="A13" s="57">
        <v>1</v>
      </c>
      <c r="B13" s="57">
        <v>16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>
      <c r="A14" s="59">
        <v>2</v>
      </c>
      <c r="B14" s="59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 spans="1:16" s="50" customFormat="1" ht="18.75" customHeight="1">
      <c r="A24" s="131" t="s">
        <v>204</v>
      </c>
      <c r="B24" s="132"/>
      <c r="C24" s="13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16">
      <c r="A25" s="63"/>
      <c r="B25" s="63"/>
      <c r="C25" s="63"/>
      <c r="D25" s="63"/>
      <c r="E25" s="63"/>
      <c r="F25" s="63"/>
      <c r="G25" s="63"/>
      <c r="H25" s="63"/>
      <c r="I25" s="63"/>
      <c r="J25" s="55"/>
      <c r="K25" s="55"/>
      <c r="L25" s="126" t="s">
        <v>205</v>
      </c>
      <c r="M25" s="126"/>
      <c r="N25" s="126"/>
      <c r="O25" s="126"/>
      <c r="P25" s="126"/>
    </row>
    <row r="26" spans="1:16">
      <c r="A26" s="63"/>
      <c r="B26" s="63"/>
      <c r="C26" s="63"/>
      <c r="D26" s="63"/>
      <c r="E26" s="63"/>
      <c r="F26" s="63"/>
      <c r="G26" s="63"/>
      <c r="H26" s="63"/>
      <c r="I26" s="63"/>
      <c r="J26" s="55"/>
      <c r="K26" s="55"/>
      <c r="L26" s="65"/>
      <c r="M26" s="65"/>
      <c r="N26" s="65"/>
      <c r="O26" s="65"/>
      <c r="P26" s="65"/>
    </row>
    <row r="27" spans="1:16">
      <c r="A27" s="63"/>
      <c r="B27" s="63"/>
      <c r="C27" s="63"/>
      <c r="D27" s="63"/>
      <c r="E27" s="63"/>
      <c r="F27" s="63"/>
      <c r="G27" s="63"/>
      <c r="H27" s="63"/>
      <c r="I27" s="63"/>
      <c r="J27" s="55"/>
      <c r="K27" s="55"/>
      <c r="L27" s="65"/>
      <c r="M27" s="65"/>
      <c r="N27" s="65"/>
      <c r="O27" s="65"/>
      <c r="P27" s="65"/>
    </row>
    <row r="28" spans="1:16">
      <c r="A28" s="54"/>
      <c r="B28" s="129"/>
      <c r="C28" s="129"/>
      <c r="D28" s="129"/>
      <c r="E28" s="64"/>
      <c r="F28" s="64"/>
      <c r="G28" s="64"/>
      <c r="H28" s="128"/>
      <c r="I28" s="128"/>
      <c r="J28" s="128"/>
      <c r="K28" s="128"/>
      <c r="P28" s="54"/>
    </row>
    <row r="29" spans="1:16">
      <c r="A29" s="55"/>
      <c r="B29" s="128" t="s">
        <v>206</v>
      </c>
      <c r="C29" s="128"/>
      <c r="D29" s="128"/>
      <c r="E29" s="128"/>
      <c r="F29" s="55"/>
      <c r="G29" s="55"/>
      <c r="H29" s="55"/>
      <c r="I29" s="55"/>
      <c r="J29" s="55"/>
      <c r="K29" s="55"/>
      <c r="L29" s="128" t="s">
        <v>189</v>
      </c>
      <c r="M29" s="128"/>
      <c r="N29" s="128"/>
      <c r="O29" s="128"/>
      <c r="P29" s="128"/>
    </row>
  </sheetData>
  <mergeCells count="9">
    <mergeCell ref="B28:D28"/>
    <mergeCell ref="H28:K28"/>
    <mergeCell ref="B29:E29"/>
    <mergeCell ref="L29:P29"/>
    <mergeCell ref="N1:P1"/>
    <mergeCell ref="A9:P9"/>
    <mergeCell ref="A10:P10"/>
    <mergeCell ref="A24:C24"/>
    <mergeCell ref="L25:P25"/>
  </mergeCells>
  <pageMargins left="0.45" right="0" top="0.25" bottom="0.25" header="0.05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T222"/>
  <sheetViews>
    <sheetView zoomScale="60" zoomScaleNormal="60" workbookViewId="0">
      <pane xSplit="1" ySplit="1" topLeftCell="B2" activePane="bottomRight" state="frozen"/>
      <selection pane="topRight"/>
      <selection pane="bottomLeft"/>
      <selection pane="bottomRight" activeCell="AFC15" sqref="AFC15"/>
    </sheetView>
  </sheetViews>
  <sheetFormatPr defaultColWidth="9.140625" defaultRowHeight="18.75"/>
  <cols>
    <col min="1" max="1" width="14" style="34" customWidth="1"/>
    <col min="2" max="2" width="14" style="35" customWidth="1"/>
    <col min="3" max="3" width="12.140625" style="36" customWidth="1"/>
    <col min="4" max="5" width="9.140625" style="37"/>
    <col min="6" max="7" width="15.42578125" style="37" customWidth="1"/>
    <col min="8" max="8" width="10.7109375" style="34" customWidth="1"/>
    <col min="9" max="9" width="9.140625" style="37"/>
    <col min="10" max="11" width="15.42578125" style="37" customWidth="1"/>
    <col min="12" max="12" width="15.42578125" style="34" customWidth="1"/>
    <col min="13" max="13" width="9.140625" style="37"/>
    <col min="14" max="15" width="11" style="37" customWidth="1"/>
    <col min="16" max="16" width="11" style="34" customWidth="1"/>
    <col min="17" max="17" width="9.140625" style="37"/>
    <col min="18" max="19" width="11" style="37" customWidth="1"/>
    <col min="20" max="20" width="11" style="34" customWidth="1"/>
    <col min="21" max="16384" width="9.140625" style="37"/>
  </cols>
  <sheetData>
    <row r="1" spans="1:20" ht="16.5">
      <c r="A1" s="38">
        <v>1</v>
      </c>
      <c r="B1" s="39" t="s">
        <v>207</v>
      </c>
      <c r="C1" s="40" t="str">
        <f>INDEX($B$1:$B$222,COUNTA(B1:$B$222),1)</f>
        <v>O</v>
      </c>
      <c r="D1" s="41"/>
      <c r="E1" s="41"/>
      <c r="F1" s="38">
        <v>46</v>
      </c>
      <c r="G1" s="46" t="s">
        <v>114</v>
      </c>
      <c r="H1" s="42" t="str">
        <f>INDEX($G$1:$G$45,COUNTA(G1:$G$45),1)</f>
        <v>K2</v>
      </c>
      <c r="I1" s="41"/>
      <c r="J1" s="38">
        <v>91</v>
      </c>
      <c r="K1" s="39" t="s">
        <v>115</v>
      </c>
      <c r="L1" s="42" t="str">
        <f>INDEX($K$1:$K$45,COUNTA(K1:$K$45),1)</f>
        <v>G</v>
      </c>
      <c r="M1" s="41"/>
      <c r="N1" s="38">
        <v>136</v>
      </c>
      <c r="O1" s="46" t="s">
        <v>115</v>
      </c>
      <c r="P1" s="42" t="str">
        <f>INDEX($O$1:$O$45,COUNTA(O1:$O$45),1)</f>
        <v>K2</v>
      </c>
      <c r="R1" s="38">
        <v>181</v>
      </c>
      <c r="S1" s="46"/>
      <c r="T1" s="42">
        <f>INDEX($S$1:$S$45,COUNTA($S1:S$45),1)</f>
        <v>0</v>
      </c>
    </row>
    <row r="2" spans="1:20" ht="16.5">
      <c r="A2" s="38">
        <v>2</v>
      </c>
      <c r="B2" s="39" t="s">
        <v>114</v>
      </c>
      <c r="C2" s="40" t="str">
        <f>INDEX($B$1:$B$222,COUNTA(B2:$B$222),1)</f>
        <v>G</v>
      </c>
      <c r="D2" s="41"/>
      <c r="E2" s="41"/>
      <c r="F2" s="38">
        <v>47</v>
      </c>
      <c r="G2" s="46" t="s">
        <v>114</v>
      </c>
      <c r="H2" s="42" t="str">
        <f>INDEX($G$1:$G$45,COUNTA(G2:$G$45),1)</f>
        <v>K2</v>
      </c>
      <c r="I2" s="41"/>
      <c r="J2" s="38">
        <v>92</v>
      </c>
      <c r="K2" s="39" t="s">
        <v>117</v>
      </c>
      <c r="L2" s="42" t="str">
        <f>INDEX($K$1:$K$45,COUNTA(K2:$K$45),1)</f>
        <v>G</v>
      </c>
      <c r="M2" s="41"/>
      <c r="N2" s="38">
        <v>137</v>
      </c>
      <c r="O2" s="46" t="s">
        <v>115</v>
      </c>
      <c r="P2" s="42" t="str">
        <f>INDEX($O$1:$O$45,COUNTA(O2:$O$45),1)</f>
        <v>K2</v>
      </c>
      <c r="R2" s="38">
        <v>182</v>
      </c>
      <c r="S2" s="46"/>
      <c r="T2" s="42">
        <f>INDEX($S$1:$S$45,COUNTA($S2:S$45),1)</f>
        <v>0</v>
      </c>
    </row>
    <row r="3" spans="1:20" ht="16.5">
      <c r="A3" s="38">
        <v>3</v>
      </c>
      <c r="B3" s="39" t="s">
        <v>114</v>
      </c>
      <c r="C3" s="40" t="str">
        <f>INDEX($B$1:$B$222,COUNTA(B3:$B$222),1)</f>
        <v>G</v>
      </c>
      <c r="D3" s="41"/>
      <c r="E3" s="41"/>
      <c r="F3" s="38">
        <v>48</v>
      </c>
      <c r="G3" s="46" t="s">
        <v>114</v>
      </c>
      <c r="H3" s="42" t="str">
        <f>INDEX($G$1:$G$45,COUNTA(G3:$G$45),1)</f>
        <v>G</v>
      </c>
      <c r="I3" s="41"/>
      <c r="J3" s="38">
        <v>93</v>
      </c>
      <c r="K3" s="39" t="s">
        <v>117</v>
      </c>
      <c r="L3" s="42" t="str">
        <f>INDEX($K$1:$K$45,COUNTA(K3:$K$45),1)</f>
        <v>G</v>
      </c>
      <c r="M3" s="41"/>
      <c r="N3" s="38">
        <v>138</v>
      </c>
      <c r="O3" s="46" t="s">
        <v>115</v>
      </c>
      <c r="P3" s="42" t="str">
        <f>INDEX($O$1:$O$45,COUNTA(O3:$O$45),1)</f>
        <v>O</v>
      </c>
      <c r="R3" s="38">
        <v>183</v>
      </c>
      <c r="S3" s="46"/>
      <c r="T3" s="42">
        <f>INDEX($S$1:$S$45,COUNTA($S3:S$45),1)</f>
        <v>0</v>
      </c>
    </row>
    <row r="4" spans="1:20" ht="16.5">
      <c r="A4" s="38">
        <v>4</v>
      </c>
      <c r="B4" s="39" t="s">
        <v>114</v>
      </c>
      <c r="C4" s="40" t="str">
        <f>INDEX($B$1:$B$222,COUNTA(B4:$B$222),1)</f>
        <v>G</v>
      </c>
      <c r="D4" s="41"/>
      <c r="E4" s="41"/>
      <c r="F4" s="38">
        <v>49</v>
      </c>
      <c r="G4" s="46" t="s">
        <v>114</v>
      </c>
      <c r="H4" s="42" t="str">
        <f>INDEX($G$1:$G$45,COUNTA(G4:$G$45),1)</f>
        <v>O</v>
      </c>
      <c r="I4" s="41"/>
      <c r="J4" s="38">
        <v>94</v>
      </c>
      <c r="K4" s="39" t="s">
        <v>115</v>
      </c>
      <c r="L4" s="42" t="str">
        <f>INDEX($K$1:$K$45,COUNTA(K4:$K$45),1)</f>
        <v>G</v>
      </c>
      <c r="M4" s="41"/>
      <c r="N4" s="38">
        <v>139</v>
      </c>
      <c r="O4" s="46" t="s">
        <v>115</v>
      </c>
      <c r="P4" s="42" t="str">
        <f>INDEX($O$1:$O$45,COUNTA(O4:$O$45),1)</f>
        <v>K2</v>
      </c>
      <c r="R4" s="38">
        <v>184</v>
      </c>
      <c r="S4" s="46"/>
      <c r="T4" s="42">
        <f>INDEX($S$1:$S$45,COUNTA($S4:S$45),1)</f>
        <v>0</v>
      </c>
    </row>
    <row r="5" spans="1:20" ht="16.5">
      <c r="A5" s="38">
        <v>5</v>
      </c>
      <c r="B5" s="39" t="s">
        <v>114</v>
      </c>
      <c r="C5" s="40" t="str">
        <f>INDEX($B$1:$B$222,COUNTA(B5:$B$222),1)</f>
        <v>G</v>
      </c>
      <c r="D5" s="41"/>
      <c r="E5" s="41"/>
      <c r="F5" s="38">
        <v>50</v>
      </c>
      <c r="G5" s="46" t="s">
        <v>114</v>
      </c>
      <c r="H5" s="42" t="str">
        <f>INDEX($G$1:$G$45,COUNTA(G5:$G$45),1)</f>
        <v>O</v>
      </c>
      <c r="I5" s="41"/>
      <c r="J5" s="38">
        <v>95</v>
      </c>
      <c r="K5" s="39" t="s">
        <v>115</v>
      </c>
      <c r="L5" s="42" t="str">
        <f>INDEX($K$1:$K$45,COUNTA(K5:$K$45),1)</f>
        <v>G</v>
      </c>
      <c r="M5" s="41"/>
      <c r="N5" s="38">
        <v>140</v>
      </c>
      <c r="O5" s="46" t="s">
        <v>115</v>
      </c>
      <c r="P5" s="42" t="str">
        <f>INDEX($O$1:$O$45,COUNTA(O5:$O$45),1)</f>
        <v>O</v>
      </c>
      <c r="R5" s="38">
        <v>185</v>
      </c>
      <c r="S5" s="46"/>
      <c r="T5" s="42">
        <f>INDEX($S$1:$S$45,COUNTA($S5:S$45),1)</f>
        <v>0</v>
      </c>
    </row>
    <row r="6" spans="1:20" ht="16.5">
      <c r="A6" s="38">
        <v>6</v>
      </c>
      <c r="B6" s="39" t="s">
        <v>114</v>
      </c>
      <c r="C6" s="40" t="str">
        <f>INDEX($B$1:$B$222,COUNTA(B6:$B$222),1)</f>
        <v>G</v>
      </c>
      <c r="D6" s="41"/>
      <c r="E6" s="41"/>
      <c r="F6" s="38">
        <v>51</v>
      </c>
      <c r="G6" s="46" t="s">
        <v>114</v>
      </c>
      <c r="H6" s="42" t="str">
        <f>INDEX($G$1:$G$45,COUNTA(G6:$G$45),1)</f>
        <v>G</v>
      </c>
      <c r="I6" s="41"/>
      <c r="J6" s="38">
        <v>96</v>
      </c>
      <c r="K6" s="39" t="s">
        <v>115</v>
      </c>
      <c r="L6" s="42" t="str">
        <f>INDEX($K$1:$K$45,COUNTA(K6:$K$45),1)</f>
        <v>G</v>
      </c>
      <c r="M6" s="41"/>
      <c r="N6" s="38">
        <v>141</v>
      </c>
      <c r="O6" s="46" t="s">
        <v>117</v>
      </c>
      <c r="P6" s="42" t="str">
        <f>INDEX($O$1:$O$45,COUNTA(O6:$O$45),1)</f>
        <v>O</v>
      </c>
      <c r="R6" s="38">
        <v>186</v>
      </c>
      <c r="S6" s="46"/>
      <c r="T6" s="42">
        <f>INDEX($S$1:$S$45,COUNTA($S6:S$45),1)</f>
        <v>0</v>
      </c>
    </row>
    <row r="7" spans="1:20" ht="16.5">
      <c r="A7" s="38">
        <v>7</v>
      </c>
      <c r="B7" s="39" t="s">
        <v>114</v>
      </c>
      <c r="C7" s="40" t="str">
        <f>INDEX($B$1:$B$222,COUNTA(B7:$B$222),1)</f>
        <v>G</v>
      </c>
      <c r="D7" s="41"/>
      <c r="E7" s="41"/>
      <c r="F7" s="38">
        <v>52</v>
      </c>
      <c r="G7" s="46" t="s">
        <v>114</v>
      </c>
      <c r="H7" s="42" t="str">
        <f>INDEX($G$1:$G$45,COUNTA(G7:$G$45),1)</f>
        <v>O</v>
      </c>
      <c r="I7" s="41"/>
      <c r="J7" s="38">
        <v>97</v>
      </c>
      <c r="K7" s="39" t="s">
        <v>115</v>
      </c>
      <c r="L7" s="42" t="str">
        <f>INDEX($K$1:$K$45,COUNTA(K7:$K$45),1)</f>
        <v>K2</v>
      </c>
      <c r="M7" s="41"/>
      <c r="N7" s="38">
        <v>142</v>
      </c>
      <c r="O7" s="46" t="s">
        <v>115</v>
      </c>
      <c r="P7" s="42" t="str">
        <f>INDEX($O$1:$O$45,COUNTA(O7:$O$45),1)</f>
        <v>O</v>
      </c>
      <c r="R7" s="38">
        <v>187</v>
      </c>
      <c r="S7" s="46"/>
      <c r="T7" s="42">
        <f>INDEX($S$1:$S$45,COUNTA($S7:S$45),1)</f>
        <v>0</v>
      </c>
    </row>
    <row r="8" spans="1:20" ht="16.5">
      <c r="A8" s="38">
        <v>8</v>
      </c>
      <c r="B8" s="39" t="s">
        <v>114</v>
      </c>
      <c r="C8" s="40" t="str">
        <f>INDEX($B$1:$B$222,COUNTA(B8:$B$222),1)</f>
        <v>G</v>
      </c>
      <c r="D8" s="41"/>
      <c r="E8" s="41"/>
      <c r="F8" s="38">
        <v>53</v>
      </c>
      <c r="G8" s="46" t="s">
        <v>117</v>
      </c>
      <c r="H8" s="42" t="str">
        <f>INDEX($G$1:$G$45,COUNTA(G8:$G$45),1)</f>
        <v>O</v>
      </c>
      <c r="I8" s="41"/>
      <c r="J8" s="38">
        <v>98</v>
      </c>
      <c r="K8" s="39" t="s">
        <v>115</v>
      </c>
      <c r="L8" s="42" t="str">
        <f>INDEX($K$1:$K$45,COUNTA(K8:$K$45),1)</f>
        <v>G</v>
      </c>
      <c r="M8" s="41"/>
      <c r="N8" s="38">
        <v>143</v>
      </c>
      <c r="O8" s="46" t="s">
        <v>117</v>
      </c>
      <c r="P8" s="42" t="str">
        <f>INDEX($O$1:$O$45,COUNTA(O8:$O$45),1)</f>
        <v>O</v>
      </c>
      <c r="R8" s="38">
        <v>188</v>
      </c>
      <c r="S8" s="46"/>
      <c r="T8" s="42">
        <f>INDEX($S$1:$S$45,COUNTA($S8:S$45),1)</f>
        <v>0</v>
      </c>
    </row>
    <row r="9" spans="1:20" ht="16.5">
      <c r="A9" s="38">
        <v>9</v>
      </c>
      <c r="B9" s="39" t="s">
        <v>114</v>
      </c>
      <c r="C9" s="40" t="str">
        <f>INDEX($B$1:$B$222,COUNTA(B9:$B$222),1)</f>
        <v>G</v>
      </c>
      <c r="D9" s="41"/>
      <c r="E9" s="41"/>
      <c r="F9" s="38">
        <v>54</v>
      </c>
      <c r="G9" s="46" t="s">
        <v>114</v>
      </c>
      <c r="H9" s="42" t="str">
        <f>INDEX($G$1:$G$45,COUNTA(G9:$G$45),1)</f>
        <v>G</v>
      </c>
      <c r="I9" s="41"/>
      <c r="J9" s="38">
        <v>99</v>
      </c>
      <c r="K9" s="39" t="s">
        <v>115</v>
      </c>
      <c r="L9" s="42" t="str">
        <f>INDEX($K$1:$K$45,COUNTA(K9:$K$45),1)</f>
        <v>G</v>
      </c>
      <c r="M9" s="41"/>
      <c r="N9" s="38">
        <v>144</v>
      </c>
      <c r="O9" s="46" t="s">
        <v>117</v>
      </c>
      <c r="P9" s="42" t="str">
        <f>INDEX($O$1:$O$45,COUNTA(O9:$O$45),1)</f>
        <v>O</v>
      </c>
      <c r="R9" s="38">
        <v>189</v>
      </c>
      <c r="S9" s="46"/>
      <c r="T9" s="42">
        <f>INDEX($S$1:$S$45,COUNTA($S9:S$45),1)</f>
        <v>0</v>
      </c>
    </row>
    <row r="10" spans="1:20" s="34" customFormat="1" ht="16.5">
      <c r="A10" s="38">
        <v>10</v>
      </c>
      <c r="B10" s="39" t="s">
        <v>114</v>
      </c>
      <c r="C10" s="40" t="str">
        <f>INDEX($B$1:$B$222,COUNTA(B10:$B$222),1)</f>
        <v>G</v>
      </c>
      <c r="D10" s="42"/>
      <c r="E10" s="42"/>
      <c r="F10" s="38">
        <v>55</v>
      </c>
      <c r="G10" s="46" t="s">
        <v>114</v>
      </c>
      <c r="H10" s="42" t="str">
        <f>INDEX($G$1:$G$45,COUNTA(G10:$G$45),1)</f>
        <v>G</v>
      </c>
      <c r="I10" s="42"/>
      <c r="J10" s="38">
        <v>100</v>
      </c>
      <c r="K10" s="39" t="s">
        <v>115</v>
      </c>
      <c r="L10" s="42" t="str">
        <f>INDEX($K$1:$K$45,COUNTA(K10:$K$45),1)</f>
        <v>G</v>
      </c>
      <c r="M10" s="42"/>
      <c r="N10" s="38">
        <v>145</v>
      </c>
      <c r="O10" s="46"/>
      <c r="P10" s="42">
        <f>INDEX($O$1:$O$45,COUNTA(O10:$O$45),1)</f>
        <v>0</v>
      </c>
      <c r="R10" s="38">
        <v>190</v>
      </c>
      <c r="S10" s="46"/>
      <c r="T10" s="42">
        <f>INDEX($S$1:$S$45,COUNTA($S10:S$45),1)</f>
        <v>0</v>
      </c>
    </row>
    <row r="11" spans="1:20" ht="16.5">
      <c r="A11" s="38">
        <v>11</v>
      </c>
      <c r="B11" s="39" t="s">
        <v>114</v>
      </c>
      <c r="C11" s="40" t="str">
        <f>INDEX($B$1:$B$222,COUNTA(B11:$B$222),1)</f>
        <v>G</v>
      </c>
      <c r="D11" s="41"/>
      <c r="E11" s="41"/>
      <c r="F11" s="38">
        <v>56</v>
      </c>
      <c r="G11" s="46" t="s">
        <v>114</v>
      </c>
      <c r="H11" s="42" t="str">
        <f>INDEX($G$1:$G$45,COUNTA(G11:$G$45),1)</f>
        <v>O</v>
      </c>
      <c r="I11" s="41"/>
      <c r="J11" s="38">
        <v>101</v>
      </c>
      <c r="K11" s="39" t="s">
        <v>115</v>
      </c>
      <c r="L11" s="42" t="str">
        <f>INDEX($K$1:$K$45,COUNTA(K11:$K$45),1)</f>
        <v>G</v>
      </c>
      <c r="M11" s="41"/>
      <c r="N11" s="38">
        <v>146</v>
      </c>
      <c r="O11" s="46"/>
      <c r="P11" s="42">
        <f>INDEX($O$1:$O$45,COUNTA(O11:$O$45),1)</f>
        <v>0</v>
      </c>
      <c r="R11" s="38">
        <v>191</v>
      </c>
      <c r="S11" s="46"/>
      <c r="T11" s="42">
        <f>INDEX($S$1:$S$45,COUNTA($S11:S$45),1)</f>
        <v>0</v>
      </c>
    </row>
    <row r="12" spans="1:20" ht="16.5">
      <c r="A12" s="38">
        <v>12</v>
      </c>
      <c r="B12" s="39" t="s">
        <v>114</v>
      </c>
      <c r="C12" s="40" t="str">
        <f>INDEX($B$1:$B$222,COUNTA(B12:$B$222),1)</f>
        <v>G</v>
      </c>
      <c r="D12" s="41"/>
      <c r="E12" s="41"/>
      <c r="F12" s="38">
        <v>57</v>
      </c>
      <c r="G12" s="46" t="s">
        <v>114</v>
      </c>
      <c r="H12" s="42" t="str">
        <f>INDEX($G$1:$G$45,COUNTA(G12:$G$45),1)</f>
        <v>G</v>
      </c>
      <c r="I12" s="41"/>
      <c r="J12" s="38">
        <v>102</v>
      </c>
      <c r="K12" s="39" t="s">
        <v>115</v>
      </c>
      <c r="L12" s="42" t="str">
        <f>INDEX($K$1:$K$45,COUNTA(K12:$K$45),1)</f>
        <v>G</v>
      </c>
      <c r="M12" s="41"/>
      <c r="N12" s="38">
        <v>147</v>
      </c>
      <c r="O12" s="46"/>
      <c r="P12" s="42">
        <f>INDEX($O$1:$O$45,COUNTA(O12:$O$45),1)</f>
        <v>0</v>
      </c>
      <c r="R12" s="38">
        <v>192</v>
      </c>
      <c r="S12" s="46"/>
      <c r="T12" s="42">
        <f>INDEX($S$1:$S$45,COUNTA($S12:S$45),1)</f>
        <v>0</v>
      </c>
    </row>
    <row r="13" spans="1:20" ht="16.5">
      <c r="A13" s="38">
        <v>13</v>
      </c>
      <c r="B13" s="39" t="s">
        <v>114</v>
      </c>
      <c r="C13" s="40" t="str">
        <f>INDEX($B$1:$B$222,COUNTA(B13:$B$222),1)</f>
        <v>G</v>
      </c>
      <c r="D13" s="41"/>
      <c r="E13" s="41"/>
      <c r="F13" s="38">
        <v>58</v>
      </c>
      <c r="G13" s="46" t="s">
        <v>114</v>
      </c>
      <c r="H13" s="42" t="str">
        <f>INDEX($G$1:$G$45,COUNTA(G13:$G$45),1)</f>
        <v>G</v>
      </c>
      <c r="I13" s="41"/>
      <c r="J13" s="38">
        <v>103</v>
      </c>
      <c r="K13" s="39" t="s">
        <v>115</v>
      </c>
      <c r="L13" s="42" t="str">
        <f>INDEX($K$1:$K$45,COUNTA(K13:$K$45),1)</f>
        <v>G</v>
      </c>
      <c r="M13" s="41"/>
      <c r="N13" s="38">
        <v>148</v>
      </c>
      <c r="O13" s="46"/>
      <c r="P13" s="42">
        <f>INDEX($O$1:$O$45,COUNTA(O13:$O$45),1)</f>
        <v>0</v>
      </c>
      <c r="R13" s="38">
        <v>193</v>
      </c>
      <c r="S13" s="46"/>
      <c r="T13" s="42">
        <f>INDEX($S$1:$S$45,COUNTA($S13:S$45),1)</f>
        <v>0</v>
      </c>
    </row>
    <row r="14" spans="1:20" ht="16.5">
      <c r="A14" s="38">
        <v>14</v>
      </c>
      <c r="B14" s="39" t="s">
        <v>114</v>
      </c>
      <c r="C14" s="40" t="str">
        <f>INDEX($B$1:$B$222,COUNTA(B14:$B$222),1)</f>
        <v>G</v>
      </c>
      <c r="D14" s="41"/>
      <c r="E14" s="41"/>
      <c r="F14" s="38">
        <v>59</v>
      </c>
      <c r="G14" s="46" t="s">
        <v>114</v>
      </c>
      <c r="H14" s="42" t="str">
        <f>INDEX($G$1:$G$45,COUNTA(G14:$G$45),1)</f>
        <v>K2</v>
      </c>
      <c r="I14" s="41"/>
      <c r="J14" s="38">
        <v>104</v>
      </c>
      <c r="K14" s="39" t="s">
        <v>115</v>
      </c>
      <c r="L14" s="42" t="str">
        <f>INDEX($K$1:$K$45,COUNTA(K14:$K$45),1)</f>
        <v>G</v>
      </c>
      <c r="M14" s="41"/>
      <c r="N14" s="38">
        <v>149</v>
      </c>
      <c r="O14" s="46"/>
      <c r="P14" s="42">
        <f>INDEX($O$1:$O$45,COUNTA(O14:$O$45),1)</f>
        <v>0</v>
      </c>
      <c r="R14" s="38">
        <v>194</v>
      </c>
      <c r="S14" s="46"/>
      <c r="T14" s="42">
        <f>INDEX($S$1:$S$45,COUNTA($S14:S$45),1)</f>
        <v>0</v>
      </c>
    </row>
    <row r="15" spans="1:20" ht="16.5">
      <c r="A15" s="38">
        <v>15</v>
      </c>
      <c r="B15" s="39" t="s">
        <v>114</v>
      </c>
      <c r="C15" s="40" t="str">
        <f>INDEX($B$1:$B$222,COUNTA(B15:$B$222),1)</f>
        <v>G</v>
      </c>
      <c r="D15" s="41"/>
      <c r="E15" s="41"/>
      <c r="F15" s="38">
        <v>60</v>
      </c>
      <c r="G15" s="46" t="s">
        <v>114</v>
      </c>
      <c r="H15" s="42" t="str">
        <f>INDEX($G$1:$G$45,COUNTA(G15:$G$45),1)</f>
        <v>G</v>
      </c>
      <c r="I15" s="41"/>
      <c r="J15" s="38">
        <v>105</v>
      </c>
      <c r="K15" s="39" t="s">
        <v>115</v>
      </c>
      <c r="L15" s="42" t="str">
        <f>INDEX($K$1:$K$45,COUNTA(K15:$K$45),1)</f>
        <v>G</v>
      </c>
      <c r="M15" s="41"/>
      <c r="N15" s="38">
        <v>150</v>
      </c>
      <c r="O15" s="46"/>
      <c r="P15" s="42">
        <f>INDEX($O$1:$O$45,COUNTA(O15:$O$45),1)</f>
        <v>0</v>
      </c>
      <c r="R15" s="38">
        <v>195</v>
      </c>
      <c r="S15" s="46"/>
      <c r="T15" s="42">
        <f>INDEX($S$1:$S$45,COUNTA($S15:S$45),1)</f>
        <v>0</v>
      </c>
    </row>
    <row r="16" spans="1:20" ht="16.5">
      <c r="A16" s="38">
        <v>16</v>
      </c>
      <c r="B16" s="39" t="s">
        <v>114</v>
      </c>
      <c r="C16" s="40" t="str">
        <f>INDEX($B$1:$B$222,COUNTA(B16:$B$222),1)</f>
        <v>K</v>
      </c>
      <c r="D16" s="41"/>
      <c r="E16" s="41"/>
      <c r="F16" s="38">
        <v>61</v>
      </c>
      <c r="G16" s="46" t="s">
        <v>114</v>
      </c>
      <c r="H16" s="42" t="str">
        <f>INDEX($G$1:$G$45,COUNTA(G16:$G$45),1)</f>
        <v>G</v>
      </c>
      <c r="I16" s="41"/>
      <c r="J16" s="38">
        <v>106</v>
      </c>
      <c r="K16" s="39" t="s">
        <v>115</v>
      </c>
      <c r="L16" s="42" t="str">
        <f>INDEX($K$1:$K$45,COUNTA(K16:$K$45),1)</f>
        <v>G</v>
      </c>
      <c r="M16" s="41"/>
      <c r="N16" s="38">
        <v>151</v>
      </c>
      <c r="O16" s="46"/>
      <c r="P16" s="42">
        <f>INDEX($O$1:$O$45,COUNTA(O16:$O$45),1)</f>
        <v>0</v>
      </c>
      <c r="R16" s="38">
        <v>196</v>
      </c>
      <c r="S16" s="46"/>
      <c r="T16" s="42">
        <f>INDEX($S$1:$S$45,COUNTA($S16:S$45),1)</f>
        <v>0</v>
      </c>
    </row>
    <row r="17" spans="1:20" ht="16.5">
      <c r="A17" s="38">
        <v>17</v>
      </c>
      <c r="B17" s="39" t="s">
        <v>114</v>
      </c>
      <c r="C17" s="40" t="str">
        <f>INDEX($B$1:$B$222,COUNTA(B17:$B$222),1)</f>
        <v>G</v>
      </c>
      <c r="D17" s="41"/>
      <c r="E17" s="41"/>
      <c r="F17" s="38">
        <v>62</v>
      </c>
      <c r="G17" s="46" t="s">
        <v>114</v>
      </c>
      <c r="H17" s="42" t="str">
        <f>INDEX($G$1:$G$45,COUNTA(G17:$G$45),1)</f>
        <v>O</v>
      </c>
      <c r="I17" s="41"/>
      <c r="J17" s="38">
        <v>107</v>
      </c>
      <c r="K17" s="39" t="s">
        <v>115</v>
      </c>
      <c r="L17" s="42" t="str">
        <f>INDEX($K$1:$K$45,COUNTA(K17:$K$45),1)</f>
        <v>G</v>
      </c>
      <c r="M17" s="41"/>
      <c r="N17" s="38">
        <v>152</v>
      </c>
      <c r="O17" s="46"/>
      <c r="P17" s="42">
        <f>INDEX($O$1:$O$45,COUNTA(O17:$O$45),1)</f>
        <v>0</v>
      </c>
      <c r="R17" s="38">
        <v>197</v>
      </c>
      <c r="S17" s="46"/>
      <c r="T17" s="42">
        <f>INDEX($S$1:$S$45,COUNTA($S17:S$45),1)</f>
        <v>0</v>
      </c>
    </row>
    <row r="18" spans="1:20" ht="16.5">
      <c r="A18" s="38">
        <v>18</v>
      </c>
      <c r="B18" s="39" t="s">
        <v>114</v>
      </c>
      <c r="C18" s="40" t="str">
        <f>INDEX($B$1:$B$222,COUNTA(B18:$B$222),1)</f>
        <v>G</v>
      </c>
      <c r="D18" s="41"/>
      <c r="E18" s="41"/>
      <c r="F18" s="38">
        <v>63</v>
      </c>
      <c r="G18" s="46" t="s">
        <v>114</v>
      </c>
      <c r="H18" s="42" t="str">
        <f>INDEX($G$1:$G$45,COUNTA(G18:$G$45),1)</f>
        <v>G</v>
      </c>
      <c r="I18" s="41"/>
      <c r="J18" s="38">
        <v>108</v>
      </c>
      <c r="K18" s="39" t="s">
        <v>115</v>
      </c>
      <c r="L18" s="42" t="str">
        <f>INDEX($K$1:$K$45,COUNTA(K18:$K$45),1)</f>
        <v>G</v>
      </c>
      <c r="M18" s="41"/>
      <c r="N18" s="38">
        <v>153</v>
      </c>
      <c r="O18" s="46"/>
      <c r="P18" s="42">
        <f>INDEX($O$1:$O$45,COUNTA(O18:$O$45),1)</f>
        <v>0</v>
      </c>
      <c r="R18" s="38">
        <v>198</v>
      </c>
      <c r="S18" s="46"/>
      <c r="T18" s="42">
        <f>INDEX($S$1:$S$45,COUNTA($S18:S$45),1)</f>
        <v>0</v>
      </c>
    </row>
    <row r="19" spans="1:20" ht="16.5">
      <c r="A19" s="38">
        <v>19</v>
      </c>
      <c r="B19" s="39" t="s">
        <v>114</v>
      </c>
      <c r="C19" s="40" t="str">
        <f>INDEX($B$1:$B$222,COUNTA(B19:$B$222),1)</f>
        <v>G</v>
      </c>
      <c r="D19" s="41"/>
      <c r="E19" s="41"/>
      <c r="F19" s="38">
        <v>64</v>
      </c>
      <c r="G19" s="46" t="s">
        <v>114</v>
      </c>
      <c r="H19" s="42" t="str">
        <f>INDEX($G$1:$G$45,COUNTA(G19:$G$45),1)</f>
        <v>O</v>
      </c>
      <c r="I19" s="41"/>
      <c r="J19" s="38">
        <v>109</v>
      </c>
      <c r="K19" s="39" t="s">
        <v>115</v>
      </c>
      <c r="L19" s="42" t="str">
        <f>INDEX($K$1:$K$45,COUNTA(K19:$K$45),1)</f>
        <v>G</v>
      </c>
      <c r="M19" s="41"/>
      <c r="N19" s="38">
        <v>154</v>
      </c>
      <c r="O19" s="46"/>
      <c r="P19" s="42">
        <f>INDEX($O$1:$O$45,COUNTA(O19:$O$45),1)</f>
        <v>0</v>
      </c>
      <c r="R19" s="38">
        <v>199</v>
      </c>
      <c r="S19" s="46"/>
      <c r="T19" s="42">
        <f>INDEX($S$1:$S$45,COUNTA($S19:S$45),1)</f>
        <v>0</v>
      </c>
    </row>
    <row r="20" spans="1:20" ht="16.5">
      <c r="A20" s="38">
        <v>20</v>
      </c>
      <c r="B20" s="39" t="s">
        <v>114</v>
      </c>
      <c r="C20" s="40" t="str">
        <f>INDEX($B$1:$B$222,COUNTA(B20:$B$222),1)</f>
        <v>G</v>
      </c>
      <c r="D20" s="41"/>
      <c r="E20" s="41"/>
      <c r="F20" s="38">
        <v>65</v>
      </c>
      <c r="G20" s="46" t="s">
        <v>114</v>
      </c>
      <c r="H20" s="42" t="str">
        <f>INDEX($G$1:$G$45,COUNTA(G20:$G$45),1)</f>
        <v>G</v>
      </c>
      <c r="I20" s="41"/>
      <c r="J20" s="38">
        <v>110</v>
      </c>
      <c r="K20" s="39" t="s">
        <v>117</v>
      </c>
      <c r="L20" s="42" t="str">
        <f>INDEX($K$1:$K$45,COUNTA(K20:$K$45),1)</f>
        <v>G</v>
      </c>
      <c r="M20" s="41"/>
      <c r="N20" s="38">
        <v>155</v>
      </c>
      <c r="O20" s="46"/>
      <c r="P20" s="42">
        <f>INDEX($O$1:$O$45,COUNTA(O20:$O$45),1)</f>
        <v>0</v>
      </c>
      <c r="R20" s="38">
        <v>200</v>
      </c>
      <c r="S20" s="46"/>
      <c r="T20" s="42">
        <f>INDEX($S$1:$S$45,COUNTA($S20:S$45),1)</f>
        <v>0</v>
      </c>
    </row>
    <row r="21" spans="1:20" ht="16.5">
      <c r="A21" s="38">
        <v>21</v>
      </c>
      <c r="B21" s="39" t="s">
        <v>114</v>
      </c>
      <c r="C21" s="40" t="str">
        <f>INDEX($B$1:$B$222,COUNTA(B21:$B$222),1)</f>
        <v>G</v>
      </c>
      <c r="D21" s="41"/>
      <c r="E21" s="41"/>
      <c r="F21" s="38">
        <v>66</v>
      </c>
      <c r="G21" s="46" t="s">
        <v>115</v>
      </c>
      <c r="H21" s="42" t="str">
        <f>INDEX($G$1:$G$45,COUNTA(G21:$G$45),1)</f>
        <v>G</v>
      </c>
      <c r="I21" s="41"/>
      <c r="J21" s="38">
        <v>111</v>
      </c>
      <c r="K21" s="39" t="s">
        <v>114</v>
      </c>
      <c r="L21" s="42" t="str">
        <f>INDEX($K$1:$K$45,COUNTA(K21:$K$45),1)</f>
        <v>K2</v>
      </c>
      <c r="M21" s="41"/>
      <c r="N21" s="38">
        <v>156</v>
      </c>
      <c r="O21" s="46"/>
      <c r="P21" s="42">
        <f>INDEX($O$1:$O$45,COUNTA(O21:$O$45),1)</f>
        <v>0</v>
      </c>
      <c r="R21" s="38">
        <v>201</v>
      </c>
      <c r="S21" s="46"/>
      <c r="T21" s="42">
        <f>INDEX($S$1:$S$45,COUNTA($S21:S$45),1)</f>
        <v>0</v>
      </c>
    </row>
    <row r="22" spans="1:20" ht="16.5">
      <c r="A22" s="38">
        <v>22</v>
      </c>
      <c r="B22" s="39" t="s">
        <v>114</v>
      </c>
      <c r="C22" s="40" t="str">
        <f>INDEX($B$1:$B$222,COUNTA(B22:$B$222),1)</f>
        <v>G</v>
      </c>
      <c r="D22" s="41"/>
      <c r="E22" s="41"/>
      <c r="F22" s="38">
        <v>67</v>
      </c>
      <c r="G22" s="46" t="s">
        <v>114</v>
      </c>
      <c r="H22" s="42" t="str">
        <f>INDEX($G$1:$G$45,COUNTA(G22:$G$45),1)</f>
        <v>O</v>
      </c>
      <c r="I22" s="41"/>
      <c r="J22" s="38">
        <v>112</v>
      </c>
      <c r="K22" s="39" t="s">
        <v>117</v>
      </c>
      <c r="L22" s="42" t="str">
        <f>INDEX($K$1:$K$45,COUNTA(K22:$K$45),1)</f>
        <v>K2</v>
      </c>
      <c r="M22" s="41"/>
      <c r="N22" s="38">
        <v>157</v>
      </c>
      <c r="O22" s="46"/>
      <c r="P22" s="42">
        <f>INDEX($O$1:$O$45,COUNTA(O22:$O$45),1)</f>
        <v>0</v>
      </c>
      <c r="R22" s="38">
        <v>202</v>
      </c>
      <c r="S22" s="46"/>
      <c r="T22" s="42">
        <f>INDEX($S$1:$S$45,COUNTA($S22:S$45),1)</f>
        <v>0</v>
      </c>
    </row>
    <row r="23" spans="1:20" ht="16.5">
      <c r="A23" s="38">
        <v>23</v>
      </c>
      <c r="B23" s="39" t="s">
        <v>114</v>
      </c>
      <c r="C23" s="40" t="str">
        <f>INDEX($B$1:$B$222,COUNTA(B23:$B$222),1)</f>
        <v>G</v>
      </c>
      <c r="D23" s="41"/>
      <c r="E23" s="41"/>
      <c r="F23" s="38">
        <v>68</v>
      </c>
      <c r="G23" s="46" t="s">
        <v>114</v>
      </c>
      <c r="H23" s="42" t="str">
        <f>INDEX($G$1:$G$45,COUNTA(G23:$G$45),1)</f>
        <v>G</v>
      </c>
      <c r="I23" s="41"/>
      <c r="J23" s="38">
        <v>113</v>
      </c>
      <c r="K23" s="39" t="s">
        <v>117</v>
      </c>
      <c r="L23" s="42" t="str">
        <f>INDEX($K$1:$K$45,COUNTA(K23:$K$45),1)</f>
        <v>K2</v>
      </c>
      <c r="M23" s="41"/>
      <c r="N23" s="38">
        <v>158</v>
      </c>
      <c r="O23" s="47"/>
      <c r="P23" s="42">
        <f>INDEX($O$1:$O$45,COUNTA(O23:$O$45),1)</f>
        <v>0</v>
      </c>
      <c r="R23" s="38">
        <v>203</v>
      </c>
      <c r="S23" s="47"/>
      <c r="T23" s="42">
        <f>INDEX($S$1:$S$45,COUNTA($S23:S$45),1)</f>
        <v>0</v>
      </c>
    </row>
    <row r="24" spans="1:20" ht="16.5">
      <c r="A24" s="38">
        <v>24</v>
      </c>
      <c r="B24" s="39" t="s">
        <v>114</v>
      </c>
      <c r="C24" s="40" t="str">
        <f>INDEX($B$1:$B$222,COUNTA(B24:$B$222),1)</f>
        <v>G</v>
      </c>
      <c r="D24" s="41"/>
      <c r="E24" s="41"/>
      <c r="F24" s="38">
        <v>69</v>
      </c>
      <c r="G24" s="47" t="s">
        <v>115</v>
      </c>
      <c r="H24" s="42" t="str">
        <f>INDEX($G$1:$G$45,COUNTA(G24:$G$45),1)</f>
        <v>G</v>
      </c>
      <c r="I24" s="41"/>
      <c r="J24" s="38">
        <v>114</v>
      </c>
      <c r="K24" s="39" t="s">
        <v>117</v>
      </c>
      <c r="L24" s="42" t="str">
        <f>INDEX($K$1:$K$45,COUNTA(K24:$K$45),1)</f>
        <v>K2</v>
      </c>
      <c r="M24" s="41"/>
      <c r="N24" s="38">
        <v>159</v>
      </c>
      <c r="O24" s="47"/>
      <c r="P24" s="42">
        <f>INDEX($O$1:$O$45,COUNTA(O24:$O$45),1)</f>
        <v>0</v>
      </c>
      <c r="R24" s="38">
        <v>204</v>
      </c>
      <c r="S24" s="47"/>
      <c r="T24" s="42">
        <f>INDEX($S$1:$S$45,COUNTA($S24:S$45),1)</f>
        <v>0</v>
      </c>
    </row>
    <row r="25" spans="1:20" ht="16.5">
      <c r="A25" s="38">
        <v>25</v>
      </c>
      <c r="B25" s="39" t="s">
        <v>114</v>
      </c>
      <c r="C25" s="40" t="str">
        <f>INDEX($B$1:$B$222,COUNTA(B25:$B$222),1)</f>
        <v>G</v>
      </c>
      <c r="D25" s="41"/>
      <c r="E25" s="41"/>
      <c r="F25" s="38">
        <v>70</v>
      </c>
      <c r="G25" s="47" t="s">
        <v>114</v>
      </c>
      <c r="H25" s="42" t="str">
        <f>INDEX($G$1:$G$45,COUNTA(G25:$G$45),1)</f>
        <v>O</v>
      </c>
      <c r="I25" s="41"/>
      <c r="J25" s="38">
        <v>115</v>
      </c>
      <c r="K25" s="39" t="s">
        <v>117</v>
      </c>
      <c r="L25" s="42" t="str">
        <f>INDEX($K$1:$K$45,COUNTA(K25:$K$45),1)</f>
        <v>G</v>
      </c>
      <c r="M25" s="41"/>
      <c r="N25" s="38">
        <v>160</v>
      </c>
      <c r="O25" s="47"/>
      <c r="P25" s="42">
        <f>INDEX($O$1:$O$45,COUNTA(O25:$O$45),1)</f>
        <v>0</v>
      </c>
      <c r="R25" s="38">
        <v>205</v>
      </c>
      <c r="S25" s="47"/>
      <c r="T25" s="42">
        <f>INDEX($S$1:$S$45,COUNTA($S25:S$45),1)</f>
        <v>0</v>
      </c>
    </row>
    <row r="26" spans="1:20" ht="16.5">
      <c r="A26" s="38">
        <v>26</v>
      </c>
      <c r="B26" s="39" t="s">
        <v>114</v>
      </c>
      <c r="C26" s="40" t="str">
        <f>INDEX($B$1:$B$222,COUNTA(B26:$B$222),1)</f>
        <v>G</v>
      </c>
      <c r="D26" s="41"/>
      <c r="E26" s="41"/>
      <c r="F26" s="38">
        <v>71</v>
      </c>
      <c r="G26" s="47" t="s">
        <v>114</v>
      </c>
      <c r="H26" s="42" t="str">
        <f>INDEX($G$1:$G$45,COUNTA(G26:$G$45),1)</f>
        <v>G</v>
      </c>
      <c r="I26" s="41"/>
      <c r="J26" s="38">
        <v>116</v>
      </c>
      <c r="K26" s="39" t="s">
        <v>114</v>
      </c>
      <c r="L26" s="42" t="str">
        <f>INDEX($K$1:$K$45,COUNTA(K26:$K$45),1)</f>
        <v>K2</v>
      </c>
      <c r="M26" s="41"/>
      <c r="N26" s="38">
        <v>161</v>
      </c>
      <c r="O26" s="47"/>
      <c r="P26" s="42">
        <f>INDEX($O$1:$O$45,COUNTA(O26:$O$45),1)</f>
        <v>0</v>
      </c>
      <c r="R26" s="38">
        <v>206</v>
      </c>
      <c r="S26" s="47"/>
      <c r="T26" s="42">
        <f>INDEX($S$1:$S$45,COUNTA($S26:S$45),1)</f>
        <v>0</v>
      </c>
    </row>
    <row r="27" spans="1:20" ht="16.5">
      <c r="A27" s="38">
        <v>27</v>
      </c>
      <c r="B27" s="39" t="s">
        <v>114</v>
      </c>
      <c r="C27" s="40" t="str">
        <f>INDEX($B$1:$B$222,COUNTA(B27:$B$222),1)</f>
        <v>G</v>
      </c>
      <c r="D27" s="41"/>
      <c r="E27" s="41"/>
      <c r="F27" s="38">
        <v>72</v>
      </c>
      <c r="G27" s="47" t="s">
        <v>115</v>
      </c>
      <c r="H27" s="42" t="str">
        <f>INDEX($G$1:$G$45,COUNTA(G27:$G$45),1)</f>
        <v>G</v>
      </c>
      <c r="I27" s="41"/>
      <c r="J27" s="38">
        <v>117</v>
      </c>
      <c r="K27" s="39" t="s">
        <v>114</v>
      </c>
      <c r="L27" s="42" t="str">
        <f>INDEX($K$1:$K$45,COUNTA(K27:$K$45),1)</f>
        <v>O</v>
      </c>
      <c r="M27" s="41"/>
      <c r="N27" s="38">
        <v>162</v>
      </c>
      <c r="O27" s="47"/>
      <c r="P27" s="42">
        <f>INDEX($O$1:$O$45,COUNTA(O27:$O$45),1)</f>
        <v>0</v>
      </c>
      <c r="R27" s="38">
        <v>207</v>
      </c>
      <c r="S27" s="47"/>
      <c r="T27" s="42">
        <f>INDEX($S$1:$S$45,COUNTA($S27:S$45),1)</f>
        <v>0</v>
      </c>
    </row>
    <row r="28" spans="1:20" ht="16.5">
      <c r="A28" s="38">
        <v>28</v>
      </c>
      <c r="B28" s="39" t="s">
        <v>114</v>
      </c>
      <c r="C28" s="40" t="str">
        <f>INDEX($B$1:$B$222,COUNTA(B28:$B$222),1)</f>
        <v>G</v>
      </c>
      <c r="D28" s="41"/>
      <c r="E28" s="41"/>
      <c r="F28" s="38">
        <v>73</v>
      </c>
      <c r="G28" s="47" t="s">
        <v>114</v>
      </c>
      <c r="H28" s="42" t="str">
        <f>INDEX($G$1:$G$45,COUNTA(G28:$G$45),1)</f>
        <v>G</v>
      </c>
      <c r="I28" s="41"/>
      <c r="J28" s="38">
        <v>118</v>
      </c>
      <c r="K28" s="39" t="s">
        <v>114</v>
      </c>
      <c r="L28" s="42" t="str">
        <f>INDEX($K$1:$K$45,COUNTA(K28:$K$45),1)</f>
        <v>O</v>
      </c>
      <c r="M28" s="41"/>
      <c r="N28" s="38">
        <v>163</v>
      </c>
      <c r="O28" s="47"/>
      <c r="P28" s="42">
        <f>INDEX($O$1:$O$45,COUNTA(O28:$O$45),1)</f>
        <v>0</v>
      </c>
      <c r="R28" s="38">
        <v>208</v>
      </c>
      <c r="S28" s="47"/>
      <c r="T28" s="42">
        <f>INDEX($S$1:$S$45,COUNTA($S28:S$45),1)</f>
        <v>0</v>
      </c>
    </row>
    <row r="29" spans="1:20" ht="16.5">
      <c r="A29" s="38">
        <v>29</v>
      </c>
      <c r="B29" s="39" t="s">
        <v>114</v>
      </c>
      <c r="C29" s="40" t="str">
        <f>INDEX($B$1:$B$222,COUNTA(B29:$B$222),1)</f>
        <v>K</v>
      </c>
      <c r="D29" s="41"/>
      <c r="E29" s="41"/>
      <c r="F29" s="38">
        <v>74</v>
      </c>
      <c r="G29" s="47" t="s">
        <v>115</v>
      </c>
      <c r="H29" s="42" t="str">
        <f>INDEX($G$1:$G$45,COUNTA(G29:$G$45),1)</f>
        <v>G</v>
      </c>
      <c r="I29" s="41"/>
      <c r="J29" s="38">
        <v>119</v>
      </c>
      <c r="K29" s="39" t="s">
        <v>114</v>
      </c>
      <c r="L29" s="42" t="str">
        <f>INDEX($K$1:$K$45,COUNTA(K29:$K$45),1)</f>
        <v>O</v>
      </c>
      <c r="M29" s="41"/>
      <c r="N29" s="38">
        <v>164</v>
      </c>
      <c r="O29" s="47"/>
      <c r="P29" s="42">
        <f>INDEX($O$1:$O$45,COUNTA(O29:$O$45),1)</f>
        <v>0</v>
      </c>
      <c r="R29" s="38">
        <v>209</v>
      </c>
      <c r="S29" s="47"/>
      <c r="T29" s="42">
        <f>INDEX($S$1:$S$45,COUNTA($S29:S$45),1)</f>
        <v>0</v>
      </c>
    </row>
    <row r="30" spans="1:20" ht="16.5">
      <c r="A30" s="38">
        <v>30</v>
      </c>
      <c r="B30" s="39" t="s">
        <v>114</v>
      </c>
      <c r="C30" s="40" t="str">
        <f>INDEX($B$1:$B$222,COUNTA(B30:$B$222),1)</f>
        <v>G</v>
      </c>
      <c r="D30" s="41"/>
      <c r="E30" s="41"/>
      <c r="F30" s="38">
        <v>75</v>
      </c>
      <c r="G30" s="47" t="s">
        <v>114</v>
      </c>
      <c r="H30" s="42" t="str">
        <f>INDEX($G$1:$G$45,COUNTA(G30:$G$45),1)</f>
        <v>G</v>
      </c>
      <c r="I30" s="41"/>
      <c r="J30" s="38">
        <v>120</v>
      </c>
      <c r="K30" s="39" t="s">
        <v>114</v>
      </c>
      <c r="L30" s="42" t="str">
        <f>INDEX($K$1:$K$45,COUNTA(K30:$K$45),1)</f>
        <v>O</v>
      </c>
      <c r="M30" s="41"/>
      <c r="N30" s="38">
        <v>165</v>
      </c>
      <c r="O30" s="47"/>
      <c r="P30" s="42">
        <f>INDEX($O$1:$O$45,COUNTA(O30:$O$45),1)</f>
        <v>0</v>
      </c>
      <c r="R30" s="38">
        <v>210</v>
      </c>
      <c r="S30" s="47"/>
      <c r="T30" s="42">
        <f>INDEX($S$1:$S$45,COUNTA($S30:S$45),1)</f>
        <v>0</v>
      </c>
    </row>
    <row r="31" spans="1:20" ht="16.5">
      <c r="A31" s="38">
        <v>31</v>
      </c>
      <c r="B31" s="39" t="s">
        <v>114</v>
      </c>
      <c r="C31" s="40" t="str">
        <f>INDEX($B$1:$B$222,COUNTA(B31:$B$222),1)</f>
        <v>G</v>
      </c>
      <c r="D31" s="41"/>
      <c r="E31" s="41"/>
      <c r="F31" s="38">
        <v>76</v>
      </c>
      <c r="G31" s="47" t="s">
        <v>114</v>
      </c>
      <c r="H31" s="42" t="str">
        <f>INDEX($G$1:$G$45,COUNTA(G31:$G$45),1)</f>
        <v>G</v>
      </c>
      <c r="I31" s="41"/>
      <c r="J31" s="38">
        <v>121</v>
      </c>
      <c r="K31" s="39" t="s">
        <v>114</v>
      </c>
      <c r="L31" s="42" t="str">
        <f>INDEX($K$1:$K$45,COUNTA(K31:$K$45),1)</f>
        <v>O</v>
      </c>
      <c r="M31" s="41"/>
      <c r="N31" s="38">
        <v>166</v>
      </c>
      <c r="O31" s="47"/>
      <c r="P31" s="42">
        <f>INDEX($O$1:$O$45,COUNTA(O31:$O$45),1)</f>
        <v>0</v>
      </c>
      <c r="R31" s="38">
        <v>211</v>
      </c>
      <c r="S31" s="47"/>
      <c r="T31" s="42">
        <f>INDEX($S$1:$S$45,COUNTA($S31:S$45),1)</f>
        <v>0</v>
      </c>
    </row>
    <row r="32" spans="1:20" ht="16.5">
      <c r="A32" s="38">
        <v>32</v>
      </c>
      <c r="B32" s="39" t="s">
        <v>114</v>
      </c>
      <c r="C32" s="40" t="str">
        <f>INDEX($B$1:$B$222,COUNTA(B32:$B$222),1)</f>
        <v>G</v>
      </c>
      <c r="D32" s="41"/>
      <c r="E32" s="41"/>
      <c r="F32" s="38">
        <v>77</v>
      </c>
      <c r="G32" s="47" t="s">
        <v>117</v>
      </c>
      <c r="H32" s="42" t="str">
        <f>INDEX($G$1:$G$45,COUNTA(G32:$G$45),1)</f>
        <v>G</v>
      </c>
      <c r="I32" s="41"/>
      <c r="J32" s="38">
        <v>122</v>
      </c>
      <c r="K32" s="39" t="s">
        <v>114</v>
      </c>
      <c r="L32" s="42" t="str">
        <f>INDEX($K$1:$K$45,COUNTA(K32:$K$45),1)</f>
        <v>O</v>
      </c>
      <c r="M32" s="41"/>
      <c r="N32" s="38">
        <v>167</v>
      </c>
      <c r="O32" s="47"/>
      <c r="P32" s="42">
        <f>INDEX($O$1:$O$45,COUNTA(O32:$O$45),1)</f>
        <v>0</v>
      </c>
      <c r="R32" s="38">
        <v>212</v>
      </c>
      <c r="S32" s="47"/>
      <c r="T32" s="42">
        <f>INDEX($S$1:$S$45,COUNTA($S32:S$45),1)</f>
        <v>0</v>
      </c>
    </row>
    <row r="33" spans="1:20" ht="16.5">
      <c r="A33" s="38">
        <v>33</v>
      </c>
      <c r="B33" s="39" t="s">
        <v>114</v>
      </c>
      <c r="C33" s="40" t="str">
        <f>INDEX($B$1:$B$222,COUNTA(B33:$B$222),1)</f>
        <v>G</v>
      </c>
      <c r="D33" s="41"/>
      <c r="E33" s="41"/>
      <c r="F33" s="38">
        <v>78</v>
      </c>
      <c r="G33" s="47" t="s">
        <v>114</v>
      </c>
      <c r="H33" s="42" t="str">
        <f>INDEX($G$1:$G$45,COUNTA(G33:$G$45),1)</f>
        <v>G</v>
      </c>
      <c r="I33" s="41"/>
      <c r="J33" s="38">
        <v>123</v>
      </c>
      <c r="K33" s="39" t="s">
        <v>114</v>
      </c>
      <c r="L33" s="42" t="str">
        <f>INDEX($K$1:$K$45,COUNTA(K33:$K$45),1)</f>
        <v>O</v>
      </c>
      <c r="M33" s="41"/>
      <c r="N33" s="38">
        <v>168</v>
      </c>
      <c r="O33" s="47"/>
      <c r="P33" s="42">
        <f>INDEX($O$1:$O$45,COUNTA(O33:$O$45),1)</f>
        <v>0</v>
      </c>
      <c r="R33" s="38">
        <v>213</v>
      </c>
      <c r="S33" s="47"/>
      <c r="T33" s="42">
        <f>INDEX($S$1:$S$45,COUNTA($S33:S$45),1)</f>
        <v>0</v>
      </c>
    </row>
    <row r="34" spans="1:20" ht="16.5">
      <c r="A34" s="38">
        <v>34</v>
      </c>
      <c r="B34" s="39" t="s">
        <v>114</v>
      </c>
      <c r="C34" s="40" t="str">
        <f>INDEX($B$1:$B$222,COUNTA(B34:$B$222),1)</f>
        <v>G</v>
      </c>
      <c r="D34" s="41"/>
      <c r="E34" s="41"/>
      <c r="F34" s="38">
        <v>79</v>
      </c>
      <c r="G34" s="47" t="s">
        <v>114</v>
      </c>
      <c r="H34" s="42" t="str">
        <f>INDEX($G$1:$G$45,COUNTA(G34:$G$45),1)</f>
        <v>G</v>
      </c>
      <c r="I34" s="41"/>
      <c r="J34" s="38">
        <v>124</v>
      </c>
      <c r="K34" s="39" t="s">
        <v>114</v>
      </c>
      <c r="L34" s="42" t="str">
        <f>INDEX($K$1:$K$45,COUNTA(K34:$K$45),1)</f>
        <v>O</v>
      </c>
      <c r="M34" s="41"/>
      <c r="N34" s="38">
        <v>169</v>
      </c>
      <c r="O34" s="47"/>
      <c r="P34" s="42">
        <f>INDEX($O$1:$O$45,COUNTA(O34:$O$45),1)</f>
        <v>0</v>
      </c>
      <c r="R34" s="38">
        <v>214</v>
      </c>
      <c r="S34" s="47"/>
      <c r="T34" s="42">
        <f>INDEX($S$1:$S$45,COUNTA($S34:S$45),1)</f>
        <v>0</v>
      </c>
    </row>
    <row r="35" spans="1:20" ht="16.5">
      <c r="A35" s="38">
        <v>35</v>
      </c>
      <c r="B35" s="39" t="s">
        <v>114</v>
      </c>
      <c r="C35" s="40" t="str">
        <f>INDEX($B$1:$B$222,COUNTA(B35:$B$222),1)</f>
        <v>G</v>
      </c>
      <c r="D35" s="41"/>
      <c r="E35" s="41"/>
      <c r="F35" s="38">
        <v>80</v>
      </c>
      <c r="G35" s="47" t="s">
        <v>115</v>
      </c>
      <c r="H35" s="42" t="str">
        <f>INDEX($G$1:$G$45,COUNTA(G35:$G$45),1)</f>
        <v>G</v>
      </c>
      <c r="I35" s="41"/>
      <c r="J35" s="38">
        <v>125</v>
      </c>
      <c r="K35" s="39" t="s">
        <v>114</v>
      </c>
      <c r="L35" s="42" t="str">
        <f>INDEX($K$1:$K$45,COUNTA(K35:$K$45),1)</f>
        <v>O</v>
      </c>
      <c r="M35" s="41"/>
      <c r="N35" s="38">
        <v>170</v>
      </c>
      <c r="O35" s="47"/>
      <c r="P35" s="42">
        <f>INDEX($O$1:$O$45,COUNTA(O35:$O$45),1)</f>
        <v>0</v>
      </c>
      <c r="R35" s="38">
        <v>215</v>
      </c>
      <c r="S35" s="47"/>
      <c r="T35" s="42">
        <f>INDEX($S$1:$S$45,COUNTA($S35:S$45),1)</f>
        <v>0</v>
      </c>
    </row>
    <row r="36" spans="1:20" ht="16.5">
      <c r="A36" s="38">
        <v>36</v>
      </c>
      <c r="B36" s="39" t="s">
        <v>114</v>
      </c>
      <c r="C36" s="40" t="str">
        <f>INDEX($B$1:$B$222,COUNTA(B36:$B$222),1)</f>
        <v>G</v>
      </c>
      <c r="D36" s="41"/>
      <c r="E36" s="41"/>
      <c r="F36" s="38">
        <v>81</v>
      </c>
      <c r="G36" s="47" t="s">
        <v>114</v>
      </c>
      <c r="H36" s="42" t="str">
        <f>INDEX($G$1:$G$45,COUNTA(G36:$G$45),1)</f>
        <v>G</v>
      </c>
      <c r="I36" s="41"/>
      <c r="J36" s="38">
        <v>126</v>
      </c>
      <c r="K36" s="39" t="s">
        <v>114</v>
      </c>
      <c r="L36" s="42" t="str">
        <f>INDEX($K$1:$K$45,COUNTA(K36:$K$45),1)</f>
        <v>O</v>
      </c>
      <c r="M36" s="41"/>
      <c r="N36" s="38">
        <v>171</v>
      </c>
      <c r="O36" s="47"/>
      <c r="P36" s="42">
        <f>INDEX($O$1:$O$45,COUNTA(O36:$O$45),1)</f>
        <v>0</v>
      </c>
      <c r="R36" s="38">
        <v>216</v>
      </c>
      <c r="S36" s="47"/>
      <c r="T36" s="42">
        <f>INDEX($S$1:$S$45,COUNTA($S36:S$45),1)</f>
        <v>0</v>
      </c>
    </row>
    <row r="37" spans="1:20" ht="16.5">
      <c r="A37" s="38">
        <v>37</v>
      </c>
      <c r="B37" s="39" t="s">
        <v>114</v>
      </c>
      <c r="C37" s="40" t="str">
        <f>INDEX($B$1:$B$222,COUNTA(B37:$B$222),1)</f>
        <v>K</v>
      </c>
      <c r="D37" s="41"/>
      <c r="E37" s="41"/>
      <c r="F37" s="38">
        <v>82</v>
      </c>
      <c r="G37" s="47" t="s">
        <v>114</v>
      </c>
      <c r="H37" s="42" t="str">
        <f>INDEX($G$1:$G$45,COUNTA(G37:$G$45),1)</f>
        <v>G</v>
      </c>
      <c r="I37" s="41"/>
      <c r="J37" s="38">
        <v>127</v>
      </c>
      <c r="K37" s="39" t="s">
        <v>114</v>
      </c>
      <c r="L37" s="42" t="str">
        <f>INDEX($K$1:$K$45,COUNTA(K37:$K$45),1)</f>
        <v>O</v>
      </c>
      <c r="M37" s="41"/>
      <c r="N37" s="38">
        <v>172</v>
      </c>
      <c r="O37" s="47"/>
      <c r="P37" s="42">
        <f>INDEX($O$1:$O$45,COUNTA(O37:$O$45),1)</f>
        <v>0</v>
      </c>
      <c r="R37" s="38">
        <v>217</v>
      </c>
      <c r="S37" s="47"/>
      <c r="T37" s="42">
        <f>INDEX($S$1:$S$45,COUNTA($S37:S$45),1)</f>
        <v>0</v>
      </c>
    </row>
    <row r="38" spans="1:20" ht="16.5">
      <c r="A38" s="38">
        <v>38</v>
      </c>
      <c r="B38" s="39" t="s">
        <v>114</v>
      </c>
      <c r="C38" s="40" t="str">
        <f>INDEX($B$1:$B$222,COUNTA(B38:$B$222),1)</f>
        <v>G</v>
      </c>
      <c r="D38" s="41"/>
      <c r="E38" s="41"/>
      <c r="F38" s="38">
        <v>83</v>
      </c>
      <c r="G38" s="47" t="s">
        <v>115</v>
      </c>
      <c r="H38" s="42" t="str">
        <f>INDEX($G$1:$G$45,COUNTA(G38:$G$45),1)</f>
        <v>K2</v>
      </c>
      <c r="I38" s="41"/>
      <c r="J38" s="38">
        <v>128</v>
      </c>
      <c r="K38" s="39" t="s">
        <v>114</v>
      </c>
      <c r="L38" s="42" t="str">
        <f>INDEX($K$1:$K$45,COUNTA(K38:$K$45),1)</f>
        <v>O</v>
      </c>
      <c r="M38" s="41"/>
      <c r="N38" s="38">
        <v>173</v>
      </c>
      <c r="O38" s="47"/>
      <c r="P38" s="42">
        <f>INDEX($O$1:$O$45,COUNTA(O38:$O$45),1)</f>
        <v>0</v>
      </c>
      <c r="R38" s="38">
        <v>218</v>
      </c>
      <c r="S38" s="47"/>
      <c r="T38" s="42">
        <f>INDEX($S$1:$S$45,COUNTA($S38:S$45),1)</f>
        <v>0</v>
      </c>
    </row>
    <row r="39" spans="1:20" ht="16.5">
      <c r="A39" s="38">
        <v>39</v>
      </c>
      <c r="B39" s="39" t="s">
        <v>114</v>
      </c>
      <c r="C39" s="40" t="str">
        <f>INDEX($B$1:$B$222,COUNTA(B39:$B$222),1)</f>
        <v>G</v>
      </c>
      <c r="D39" s="41"/>
      <c r="E39" s="41"/>
      <c r="F39" s="38">
        <v>84</v>
      </c>
      <c r="G39" s="47" t="s">
        <v>115</v>
      </c>
      <c r="H39" s="42" t="str">
        <f>INDEX($G$1:$G$45,COUNTA(G39:$G$45),1)</f>
        <v>G</v>
      </c>
      <c r="I39" s="41"/>
      <c r="J39" s="38">
        <v>129</v>
      </c>
      <c r="K39" s="39" t="s">
        <v>117</v>
      </c>
      <c r="L39" s="42" t="str">
        <f>INDEX($K$1:$K$45,COUNTA(K39:$K$45),1)</f>
        <v>O</v>
      </c>
      <c r="M39" s="41"/>
      <c r="N39" s="38">
        <v>174</v>
      </c>
      <c r="O39" s="47"/>
      <c r="P39" s="42">
        <f>INDEX($O$1:$O$45,COUNTA(O39:$O$45),1)</f>
        <v>0</v>
      </c>
      <c r="R39" s="38">
        <v>219</v>
      </c>
      <c r="S39" s="47"/>
      <c r="T39" s="42">
        <f>INDEX($S$1:$S$45,COUNTA($S39:S$45),1)</f>
        <v>0</v>
      </c>
    </row>
    <row r="40" spans="1:20" ht="16.5">
      <c r="A40" s="38">
        <v>40</v>
      </c>
      <c r="B40" s="39" t="s">
        <v>114</v>
      </c>
      <c r="C40" s="40" t="str">
        <f>INDEX($B$1:$B$222,COUNTA(B40:$B$222),1)</f>
        <v>G</v>
      </c>
      <c r="D40" s="41"/>
      <c r="E40" s="41"/>
      <c r="F40" s="38">
        <v>85</v>
      </c>
      <c r="G40" s="47" t="s">
        <v>114</v>
      </c>
      <c r="H40" s="42" t="str">
        <f>INDEX($G$1:$G$45,COUNTA(G40:$G$45),1)</f>
        <v>G</v>
      </c>
      <c r="I40" s="41"/>
      <c r="J40" s="38">
        <v>130</v>
      </c>
      <c r="K40" s="39" t="s">
        <v>114</v>
      </c>
      <c r="L40" s="42" t="str">
        <f>INDEX($K$1:$K$45,COUNTA(K40:$K$45),1)</f>
        <v>O</v>
      </c>
      <c r="M40" s="41"/>
      <c r="N40" s="38">
        <v>175</v>
      </c>
      <c r="O40" s="47"/>
      <c r="P40" s="42">
        <f>INDEX($O$1:$O$45,COUNTA(O40:$O$45),1)</f>
        <v>0</v>
      </c>
      <c r="R40" s="38">
        <v>220</v>
      </c>
      <c r="S40" s="47"/>
      <c r="T40" s="42">
        <f>INDEX($S$1:$S$45,COUNTA($S40:S$45),1)</f>
        <v>0</v>
      </c>
    </row>
    <row r="41" spans="1:20" ht="16.5">
      <c r="A41" s="38">
        <v>41</v>
      </c>
      <c r="B41" s="39" t="s">
        <v>114</v>
      </c>
      <c r="C41" s="40" t="str">
        <f>INDEX($B$1:$B$222,COUNTA(B41:$B$222),1)</f>
        <v>G</v>
      </c>
      <c r="D41" s="41"/>
      <c r="E41" s="41"/>
      <c r="F41" s="38">
        <v>86</v>
      </c>
      <c r="G41" s="47" t="s">
        <v>115</v>
      </c>
      <c r="H41" s="42" t="str">
        <f>INDEX($G$1:$G$45,COUNTA(G41:$G$45),1)</f>
        <v>G</v>
      </c>
      <c r="I41" s="41"/>
      <c r="J41" s="38">
        <v>131</v>
      </c>
      <c r="K41" s="39" t="s">
        <v>114</v>
      </c>
      <c r="L41" s="42" t="str">
        <f>INDEX($K$1:$K$45,COUNTA(K41:$K$45),1)</f>
        <v>O</v>
      </c>
      <c r="M41" s="41"/>
      <c r="N41" s="38">
        <v>176</v>
      </c>
      <c r="O41" s="47"/>
      <c r="P41" s="42">
        <f>INDEX($O$1:$O$45,COUNTA(O41:$O$45),1)</f>
        <v>0</v>
      </c>
      <c r="R41" s="38">
        <v>221</v>
      </c>
      <c r="S41" s="47"/>
      <c r="T41" s="42">
        <f>INDEX($S$1:$S$45,COUNTA($S41:S$45),1)</f>
        <v>0</v>
      </c>
    </row>
    <row r="42" spans="1:20" ht="16.5">
      <c r="A42" s="38">
        <v>42</v>
      </c>
      <c r="B42" s="39" t="s">
        <v>114</v>
      </c>
      <c r="C42" s="40" t="str">
        <f>INDEX($B$1:$B$222,COUNTA(B42:$B$222),1)</f>
        <v>G</v>
      </c>
      <c r="D42" s="41"/>
      <c r="E42" s="41"/>
      <c r="F42" s="38">
        <v>87</v>
      </c>
      <c r="G42" s="47" t="s">
        <v>115</v>
      </c>
      <c r="H42" s="42" t="str">
        <f>INDEX($G$1:$G$45,COUNTA(G42:$G$45),1)</f>
        <v>G</v>
      </c>
      <c r="I42" s="41"/>
      <c r="J42" s="38">
        <v>132</v>
      </c>
      <c r="K42" s="39" t="s">
        <v>114</v>
      </c>
      <c r="L42" s="42" t="str">
        <f>INDEX($K$1:$K$45,COUNTA(K42:$K$45),1)</f>
        <v>O</v>
      </c>
      <c r="M42" s="41"/>
      <c r="N42" s="38">
        <v>177</v>
      </c>
      <c r="O42" s="47"/>
      <c r="P42" s="42">
        <f>INDEX($O$1:$O$45,COUNTA(O42:$O$45),1)</f>
        <v>0</v>
      </c>
      <c r="R42" s="38">
        <v>222</v>
      </c>
      <c r="S42" s="47"/>
      <c r="T42" s="42">
        <f>INDEX($S$1:$S$45,COUNTA($S42:S$45),1)</f>
        <v>0</v>
      </c>
    </row>
    <row r="43" spans="1:20" ht="16.5">
      <c r="A43" s="38">
        <v>43</v>
      </c>
      <c r="B43" s="39" t="s">
        <v>114</v>
      </c>
      <c r="C43" s="40" t="str">
        <f>INDEX($B$1:$B$222,COUNTA(B43:$B$222),1)</f>
        <v>G</v>
      </c>
      <c r="D43" s="41"/>
      <c r="E43" s="41"/>
      <c r="F43" s="38">
        <v>88</v>
      </c>
      <c r="G43" s="47" t="s">
        <v>114</v>
      </c>
      <c r="H43" s="42" t="str">
        <f>INDEX($G$1:$G$45,COUNTA(G43:$G$45),1)</f>
        <v>G</v>
      </c>
      <c r="I43" s="41"/>
      <c r="J43" s="38">
        <v>133</v>
      </c>
      <c r="K43" s="39" t="s">
        <v>114</v>
      </c>
      <c r="L43" s="42" t="str">
        <f>INDEX($K$1:$K$45,COUNTA(K43:$K$45),1)</f>
        <v>K2</v>
      </c>
      <c r="M43" s="41"/>
      <c r="N43" s="38">
        <v>178</v>
      </c>
      <c r="O43" s="47"/>
      <c r="P43" s="42">
        <f>INDEX($O$1:$O$45,COUNTA(O43:$O$45),1)</f>
        <v>0</v>
      </c>
      <c r="R43" s="38">
        <v>223</v>
      </c>
      <c r="S43" s="47"/>
      <c r="T43" s="42">
        <f>INDEX($S$1:$S$45,COUNTA($S43:S$45),1)</f>
        <v>0</v>
      </c>
    </row>
    <row r="44" spans="1:20" ht="16.5">
      <c r="A44" s="38">
        <v>44</v>
      </c>
      <c r="B44" s="39" t="s">
        <v>114</v>
      </c>
      <c r="C44" s="43" t="str">
        <f>INDEX($B$1:$B$222,COUNTA(B44:$B$222),1)</f>
        <v>G</v>
      </c>
      <c r="D44" s="41"/>
      <c r="E44" s="41"/>
      <c r="F44" s="38">
        <v>89</v>
      </c>
      <c r="G44" s="47" t="s">
        <v>117</v>
      </c>
      <c r="H44" s="42" t="str">
        <f>INDEX($G$1:$G$45,COUNTA(G44:$G$45),1)</f>
        <v>G</v>
      </c>
      <c r="I44" s="41"/>
      <c r="J44" s="38">
        <v>134</v>
      </c>
      <c r="K44" s="39" t="s">
        <v>114</v>
      </c>
      <c r="L44" s="42" t="str">
        <f>INDEX($K$1:$K$45,COUNTA(K44:$K$45),1)</f>
        <v>K2</v>
      </c>
      <c r="M44" s="41"/>
      <c r="N44" s="38">
        <v>179</v>
      </c>
      <c r="O44" s="47"/>
      <c r="P44" s="42">
        <f>INDEX($O$1:$O$45,COUNTA(O44:$O$45),1)</f>
        <v>0</v>
      </c>
      <c r="R44" s="38">
        <v>224</v>
      </c>
      <c r="S44" s="47"/>
      <c r="T44" s="42">
        <f>INDEX($S$1:$S$45,COUNTA($S44:S$45),1)</f>
        <v>0</v>
      </c>
    </row>
    <row r="45" spans="1:20" ht="16.5">
      <c r="A45" s="38">
        <v>45</v>
      </c>
      <c r="B45" s="39" t="s">
        <v>114</v>
      </c>
      <c r="C45" s="43" t="str">
        <f>INDEX($B$1:$B$222,COUNTA(B45:$B$222),1)</f>
        <v>G</v>
      </c>
      <c r="D45" s="41"/>
      <c r="E45" s="41"/>
      <c r="F45" s="38">
        <v>90</v>
      </c>
      <c r="G45" s="47" t="s">
        <v>117</v>
      </c>
      <c r="H45" s="42" t="str">
        <f>INDEX($G$1:$G$45,COUNTA(G45:$G$45),1)</f>
        <v>G</v>
      </c>
      <c r="I45" s="41"/>
      <c r="J45" s="38">
        <v>135</v>
      </c>
      <c r="K45" s="39" t="s">
        <v>114</v>
      </c>
      <c r="L45" s="42" t="str">
        <f>INDEX($K$1:$K$45,COUNTA(K45:$K$45),1)</f>
        <v>O</v>
      </c>
      <c r="M45" s="41"/>
      <c r="N45" s="38">
        <v>180</v>
      </c>
      <c r="O45" s="47"/>
      <c r="P45" s="42">
        <f>INDEX($O$1:$O$45,COUNTA(O45:$O$45),1)</f>
        <v>0</v>
      </c>
      <c r="R45" s="38">
        <v>225</v>
      </c>
      <c r="S45" s="47"/>
      <c r="T45" s="42">
        <f>INDEX($S$1:$S$45,COUNTA($S45:S$45),1)</f>
        <v>0</v>
      </c>
    </row>
    <row r="46" spans="1:20" ht="16.5">
      <c r="A46" s="44">
        <v>46</v>
      </c>
      <c r="B46" s="39" t="s">
        <v>114</v>
      </c>
      <c r="C46" s="45" t="str">
        <f>INDEX($B$1:$B$222,COUNTA(B46:$B$222),1)</f>
        <v>G</v>
      </c>
    </row>
    <row r="47" spans="1:20" ht="16.5">
      <c r="A47" s="38">
        <v>47</v>
      </c>
      <c r="B47" s="39" t="s">
        <v>114</v>
      </c>
      <c r="C47" s="40" t="str">
        <f>INDEX($B$1:$B$222,COUNTA(B47:$B$222),1)</f>
        <v>G</v>
      </c>
    </row>
    <row r="48" spans="1:20" ht="16.5">
      <c r="A48" s="38">
        <v>48</v>
      </c>
      <c r="B48" s="39" t="s">
        <v>114</v>
      </c>
      <c r="C48" s="40" t="str">
        <f>INDEX($B$1:$B$222,COUNTA(B48:$B$222),1)</f>
        <v>G</v>
      </c>
      <c r="H48" s="37"/>
      <c r="L48" s="37"/>
      <c r="P48" s="37"/>
      <c r="T48" s="37"/>
    </row>
    <row r="49" spans="1:20" ht="16.5">
      <c r="A49" s="38">
        <v>49</v>
      </c>
      <c r="B49" s="39" t="s">
        <v>114</v>
      </c>
      <c r="C49" s="40" t="str">
        <f>INDEX($B$1:$B$222,COUNTA(B49:$B$222),1)</f>
        <v>G</v>
      </c>
      <c r="H49" s="37"/>
      <c r="L49" s="37"/>
      <c r="P49" s="37"/>
      <c r="T49" s="37"/>
    </row>
    <row r="50" spans="1:20" ht="16.5">
      <c r="A50" s="38">
        <v>50</v>
      </c>
      <c r="B50" s="39" t="s">
        <v>114</v>
      </c>
      <c r="C50" s="40" t="str">
        <f>INDEX($B$1:$B$222,COUNTA(B50:$B$222),1)</f>
        <v>G</v>
      </c>
      <c r="H50" s="37"/>
      <c r="L50" s="37"/>
      <c r="P50" s="37"/>
      <c r="T50" s="37"/>
    </row>
    <row r="51" spans="1:20" ht="16.5">
      <c r="A51" s="38">
        <v>51</v>
      </c>
      <c r="B51" s="39" t="s">
        <v>114</v>
      </c>
      <c r="C51" s="40" t="str">
        <f>INDEX($B$1:$B$222,COUNTA(B51:$B$222),1)</f>
        <v>G</v>
      </c>
      <c r="H51" s="37"/>
      <c r="L51" s="37"/>
      <c r="P51" s="37"/>
      <c r="T51" s="37"/>
    </row>
    <row r="52" spans="1:20" ht="16.5">
      <c r="A52" s="38">
        <v>52</v>
      </c>
      <c r="B52" s="39" t="s">
        <v>114</v>
      </c>
      <c r="C52" s="40" t="str">
        <f>INDEX($B$1:$B$222,COUNTA(B52:$B$222),1)</f>
        <v>G</v>
      </c>
      <c r="H52" s="37"/>
      <c r="L52" s="37"/>
      <c r="P52" s="37"/>
      <c r="T52" s="37"/>
    </row>
    <row r="53" spans="1:20" ht="16.5">
      <c r="A53" s="38">
        <v>53</v>
      </c>
      <c r="B53" s="39" t="s">
        <v>114</v>
      </c>
      <c r="C53" s="40" t="str">
        <f>INDEX($B$1:$B$222,COUNTA(B53:$B$222),1)</f>
        <v>G</v>
      </c>
      <c r="H53" s="37"/>
      <c r="L53" s="37"/>
      <c r="P53" s="37"/>
      <c r="T53" s="37"/>
    </row>
    <row r="54" spans="1:20" ht="16.5">
      <c r="A54" s="38">
        <v>54</v>
      </c>
      <c r="B54" s="39" t="s">
        <v>207</v>
      </c>
      <c r="C54" s="40" t="str">
        <f>INDEX($B$1:$B$222,COUNTA(B54:$B$222),1)</f>
        <v>G</v>
      </c>
      <c r="H54" s="37"/>
      <c r="L54" s="37"/>
      <c r="P54" s="37"/>
      <c r="T54" s="37"/>
    </row>
    <row r="55" spans="1:20" ht="16.5">
      <c r="A55" s="38">
        <v>55</v>
      </c>
      <c r="B55" s="39" t="s">
        <v>114</v>
      </c>
      <c r="C55" s="40" t="str">
        <f>INDEX($B$1:$B$222,COUNTA(B55:$B$222),1)</f>
        <v>G</v>
      </c>
      <c r="H55" s="37"/>
      <c r="L55" s="37"/>
      <c r="P55" s="37"/>
      <c r="T55" s="37"/>
    </row>
    <row r="56" spans="1:20" ht="16.5">
      <c r="A56" s="38">
        <v>56</v>
      </c>
      <c r="B56" s="39" t="s">
        <v>114</v>
      </c>
      <c r="C56" s="40" t="str">
        <f>INDEX($B$1:$B$222,COUNTA(B56:$B$222),1)</f>
        <v>G</v>
      </c>
      <c r="H56" s="37"/>
      <c r="L56" s="37"/>
      <c r="P56" s="37"/>
      <c r="T56" s="37"/>
    </row>
    <row r="57" spans="1:20" ht="16.5">
      <c r="A57" s="38">
        <v>57</v>
      </c>
      <c r="B57" s="39" t="s">
        <v>114</v>
      </c>
      <c r="C57" s="40" t="str">
        <f>INDEX($B$1:$B$222,COUNTA(B57:$B$222),1)</f>
        <v>G</v>
      </c>
      <c r="H57" s="37"/>
      <c r="L57" s="37"/>
      <c r="P57" s="37"/>
      <c r="T57" s="37"/>
    </row>
    <row r="58" spans="1:20" ht="16.5">
      <c r="A58" s="38">
        <v>58</v>
      </c>
      <c r="B58" s="39" t="s">
        <v>114</v>
      </c>
      <c r="C58" s="40" t="str">
        <f>INDEX($B$1:$B$222,COUNTA(B58:$B$222),1)</f>
        <v>G</v>
      </c>
      <c r="H58" s="37"/>
      <c r="L58" s="37"/>
      <c r="P58" s="37"/>
      <c r="T58" s="37"/>
    </row>
    <row r="59" spans="1:20" ht="16.5">
      <c r="A59" s="38">
        <v>59</v>
      </c>
      <c r="B59" s="39" t="s">
        <v>114</v>
      </c>
      <c r="C59" s="40" t="str">
        <f>INDEX($B$1:$B$222,COUNTA(B59:$B$222),1)</f>
        <v>G</v>
      </c>
      <c r="H59" s="37"/>
      <c r="L59" s="37"/>
      <c r="P59" s="37"/>
      <c r="T59" s="37"/>
    </row>
    <row r="60" spans="1:20" ht="16.5">
      <c r="A60" s="38">
        <v>60</v>
      </c>
      <c r="B60" s="39" t="s">
        <v>114</v>
      </c>
      <c r="C60" s="40" t="str">
        <f>INDEX($B$1:$B$222,COUNTA(B60:$B$222),1)</f>
        <v>G</v>
      </c>
      <c r="H60" s="37"/>
      <c r="L60" s="37"/>
      <c r="P60" s="37"/>
      <c r="T60" s="37"/>
    </row>
    <row r="61" spans="1:20" ht="16.5">
      <c r="A61" s="38">
        <v>61</v>
      </c>
      <c r="B61" s="39" t="s">
        <v>114</v>
      </c>
      <c r="C61" s="40" t="str">
        <f>INDEX($B$1:$B$222,COUNTA(B61:$B$222),1)</f>
        <v>G</v>
      </c>
      <c r="H61" s="37"/>
      <c r="L61" s="37"/>
      <c r="P61" s="37"/>
      <c r="T61" s="37"/>
    </row>
    <row r="62" spans="1:20" ht="16.5">
      <c r="A62" s="38">
        <v>62</v>
      </c>
      <c r="B62" s="39" t="s">
        <v>207</v>
      </c>
      <c r="C62" s="40" t="str">
        <f>INDEX($B$1:$B$222,COUNTA(B62:$B$222),1)</f>
        <v>G</v>
      </c>
      <c r="H62" s="37"/>
      <c r="L62" s="37"/>
      <c r="P62" s="37"/>
      <c r="T62" s="37"/>
    </row>
    <row r="63" spans="1:20" ht="16.5">
      <c r="A63" s="38">
        <v>63</v>
      </c>
      <c r="B63" s="39" t="s">
        <v>114</v>
      </c>
      <c r="C63" s="40" t="str">
        <f>INDEX($B$1:$B$222,COUNTA(B63:$B$222),1)</f>
        <v>G</v>
      </c>
      <c r="H63" s="37"/>
      <c r="L63" s="37"/>
      <c r="P63" s="37"/>
      <c r="T63" s="37"/>
    </row>
    <row r="64" spans="1:20" ht="16.5">
      <c r="A64" s="38">
        <v>64</v>
      </c>
      <c r="B64" s="39" t="s">
        <v>114</v>
      </c>
      <c r="C64" s="40" t="str">
        <f>INDEX($B$1:$B$222,COUNTA(B64:$B$222),1)</f>
        <v>G</v>
      </c>
      <c r="H64" s="37"/>
      <c r="L64" s="37"/>
      <c r="P64" s="37"/>
      <c r="T64" s="37"/>
    </row>
    <row r="65" spans="1:20" ht="16.5">
      <c r="A65" s="38">
        <v>65</v>
      </c>
      <c r="B65" s="39" t="s">
        <v>114</v>
      </c>
      <c r="C65" s="40" t="str">
        <f>INDEX($B$1:$B$222,COUNTA(B65:$B$222),1)</f>
        <v>G</v>
      </c>
      <c r="H65" s="37"/>
      <c r="L65" s="37"/>
      <c r="P65" s="37"/>
      <c r="T65" s="37"/>
    </row>
    <row r="66" spans="1:20" ht="16.5">
      <c r="A66" s="38">
        <v>66</v>
      </c>
      <c r="B66" s="39" t="s">
        <v>114</v>
      </c>
      <c r="C66" s="40" t="str">
        <f>INDEX($B$1:$B$222,COUNTA(B66:$B$222),1)</f>
        <v>G</v>
      </c>
      <c r="H66" s="37"/>
      <c r="L66" s="37"/>
      <c r="P66" s="37"/>
      <c r="T66" s="37"/>
    </row>
    <row r="67" spans="1:20" ht="16.5">
      <c r="A67" s="38">
        <v>67</v>
      </c>
      <c r="B67" s="39" t="s">
        <v>114</v>
      </c>
      <c r="C67" s="40" t="str">
        <f>INDEX($B$1:$B$222,COUNTA(B67:$B$222),1)</f>
        <v>G</v>
      </c>
      <c r="H67" s="37"/>
      <c r="L67" s="37"/>
      <c r="P67" s="37"/>
      <c r="T67" s="37"/>
    </row>
    <row r="68" spans="1:20" ht="16.5">
      <c r="A68" s="38">
        <v>68</v>
      </c>
      <c r="B68" s="39" t="s">
        <v>114</v>
      </c>
      <c r="C68" s="40" t="str">
        <f>INDEX($B$1:$B$222,COUNTA(B68:$B$222),1)</f>
        <v>G</v>
      </c>
      <c r="H68" s="37"/>
      <c r="L68" s="37"/>
      <c r="P68" s="37"/>
      <c r="T68" s="37"/>
    </row>
    <row r="69" spans="1:20" ht="16.5">
      <c r="A69" s="38">
        <v>69</v>
      </c>
      <c r="B69" s="39" t="s">
        <v>114</v>
      </c>
      <c r="C69" s="40" t="str">
        <f>INDEX($B$1:$B$222,COUNTA(B69:$B$222),1)</f>
        <v>G</v>
      </c>
      <c r="H69" s="37"/>
      <c r="L69" s="37"/>
      <c r="P69" s="37"/>
      <c r="T69" s="37"/>
    </row>
    <row r="70" spans="1:20" ht="16.5">
      <c r="A70" s="38">
        <v>70</v>
      </c>
      <c r="B70" s="39" t="s">
        <v>114</v>
      </c>
      <c r="C70" s="40" t="str">
        <f>INDEX($B$1:$B$222,COUNTA(B70:$B$222),1)</f>
        <v>G</v>
      </c>
      <c r="H70" s="37"/>
      <c r="L70" s="37"/>
      <c r="P70" s="37"/>
      <c r="T70" s="37"/>
    </row>
    <row r="71" spans="1:20" ht="16.5">
      <c r="A71" s="38">
        <v>71</v>
      </c>
      <c r="B71" s="39" t="s">
        <v>114</v>
      </c>
      <c r="C71" s="40" t="str">
        <f>INDEX($B$1:$B$222,COUNTA(B71:$B$222),1)</f>
        <v>G</v>
      </c>
      <c r="H71" s="37"/>
      <c r="L71" s="37"/>
      <c r="P71" s="37"/>
      <c r="T71" s="37"/>
    </row>
    <row r="72" spans="1:20" ht="16.5">
      <c r="A72" s="38">
        <v>72</v>
      </c>
      <c r="B72" s="39" t="s">
        <v>114</v>
      </c>
      <c r="C72" s="40" t="str">
        <f>INDEX($B$1:$B$222,COUNTA(B72:$B$222),1)</f>
        <v>G</v>
      </c>
      <c r="H72" s="37"/>
      <c r="L72" s="37"/>
      <c r="P72" s="37"/>
      <c r="T72" s="37"/>
    </row>
    <row r="73" spans="1:20" ht="16.5">
      <c r="A73" s="38">
        <v>73</v>
      </c>
      <c r="B73" s="39" t="s">
        <v>114</v>
      </c>
      <c r="C73" s="40" t="str">
        <f>INDEX($B$1:$B$222,COUNTA(B73:$B$222),1)</f>
        <v>G</v>
      </c>
      <c r="H73" s="37"/>
      <c r="L73" s="37"/>
      <c r="P73" s="37"/>
      <c r="T73" s="37"/>
    </row>
    <row r="74" spans="1:20" ht="16.5">
      <c r="A74" s="38">
        <v>74</v>
      </c>
      <c r="B74" s="39" t="s">
        <v>114</v>
      </c>
      <c r="C74" s="40" t="str">
        <f>INDEX($B$1:$B$222,COUNTA(B74:$B$222),1)</f>
        <v>G</v>
      </c>
      <c r="H74" s="37"/>
      <c r="L74" s="37"/>
      <c r="P74" s="37"/>
      <c r="T74" s="37"/>
    </row>
    <row r="75" spans="1:20" ht="16.5">
      <c r="A75" s="38">
        <v>75</v>
      </c>
      <c r="B75" s="39" t="s">
        <v>207</v>
      </c>
      <c r="C75" s="40" t="str">
        <f>INDEX($B$1:$B$222,COUNTA(B75:$B$222),1)</f>
        <v>G</v>
      </c>
      <c r="H75" s="37"/>
      <c r="L75" s="37"/>
      <c r="P75" s="37"/>
      <c r="T75" s="37"/>
    </row>
    <row r="76" spans="1:20" ht="16.5">
      <c r="A76" s="38">
        <v>76</v>
      </c>
      <c r="B76" s="39" t="s">
        <v>114</v>
      </c>
      <c r="C76" s="40" t="str">
        <f>INDEX($B$1:$B$222,COUNTA(B76:$B$222),1)</f>
        <v>G</v>
      </c>
      <c r="H76" s="37"/>
      <c r="L76" s="37"/>
      <c r="P76" s="37"/>
      <c r="T76" s="37"/>
    </row>
    <row r="77" spans="1:20" ht="16.5">
      <c r="A77" s="38">
        <v>77</v>
      </c>
      <c r="B77" s="39" t="s">
        <v>114</v>
      </c>
      <c r="C77" s="40" t="str">
        <f>INDEX($B$1:$B$222,COUNTA(B77:$B$222),1)</f>
        <v>G</v>
      </c>
      <c r="H77" s="37"/>
      <c r="L77" s="37"/>
      <c r="P77" s="37"/>
      <c r="T77" s="37"/>
    </row>
    <row r="78" spans="1:20" ht="16.5">
      <c r="A78" s="38">
        <v>78</v>
      </c>
      <c r="B78" s="39" t="s">
        <v>114</v>
      </c>
      <c r="C78" s="40" t="str">
        <f>INDEX($B$1:$B$222,COUNTA(B78:$B$222),1)</f>
        <v>G</v>
      </c>
      <c r="H78" s="37"/>
      <c r="L78" s="37"/>
      <c r="P78" s="37"/>
      <c r="T78" s="37"/>
    </row>
    <row r="79" spans="1:20" ht="16.5">
      <c r="A79" s="38">
        <v>79</v>
      </c>
      <c r="B79" s="39" t="s">
        <v>114</v>
      </c>
      <c r="C79" s="40" t="str">
        <f>INDEX($B$1:$B$222,COUNTA(B79:$B$222),1)</f>
        <v>G</v>
      </c>
      <c r="H79" s="37"/>
      <c r="L79" s="37"/>
      <c r="P79" s="37"/>
      <c r="T79" s="37"/>
    </row>
    <row r="80" spans="1:20" ht="16.5">
      <c r="A80" s="38">
        <v>80</v>
      </c>
      <c r="B80" s="39" t="s">
        <v>114</v>
      </c>
      <c r="C80" s="40" t="str">
        <f>INDEX($B$1:$B$222,COUNTA(B80:$B$222),1)</f>
        <v>G</v>
      </c>
      <c r="H80" s="37"/>
      <c r="L80" s="37"/>
      <c r="P80" s="37"/>
      <c r="T80" s="37"/>
    </row>
    <row r="81" spans="1:20" ht="16.5">
      <c r="A81" s="38">
        <v>81</v>
      </c>
      <c r="B81" s="39" t="s">
        <v>114</v>
      </c>
      <c r="C81" s="40" t="str">
        <f>INDEX($B$1:$B$222,COUNTA(B81:$B$222),1)</f>
        <v>G</v>
      </c>
      <c r="H81" s="37"/>
      <c r="L81" s="37"/>
      <c r="P81" s="37"/>
      <c r="T81" s="37"/>
    </row>
    <row r="82" spans="1:20" ht="16.5">
      <c r="A82" s="38">
        <v>82</v>
      </c>
      <c r="B82" s="39" t="s">
        <v>114</v>
      </c>
      <c r="C82" s="40" t="str">
        <f>INDEX($B$1:$B$222,COUNTA(B82:$B$222),1)</f>
        <v>G</v>
      </c>
      <c r="H82" s="37"/>
      <c r="L82" s="37"/>
      <c r="P82" s="37"/>
      <c r="T82" s="37"/>
    </row>
    <row r="83" spans="1:20" ht="16.5">
      <c r="A83" s="38">
        <v>83</v>
      </c>
      <c r="B83" s="39" t="s">
        <v>114</v>
      </c>
      <c r="C83" s="40" t="str">
        <f>INDEX($B$1:$B$222,COUNTA(B83:$B$222),1)</f>
        <v>G</v>
      </c>
      <c r="H83" s="37"/>
      <c r="L83" s="37"/>
      <c r="P83" s="37"/>
      <c r="T83" s="37"/>
    </row>
    <row r="84" spans="1:20" ht="16.5">
      <c r="A84" s="38">
        <v>84</v>
      </c>
      <c r="B84" s="39" t="s">
        <v>114</v>
      </c>
      <c r="C84" s="40" t="str">
        <f>INDEX($B$1:$B$222,COUNTA(B84:$B$222),1)</f>
        <v>G</v>
      </c>
      <c r="H84" s="37"/>
      <c r="L84" s="37"/>
      <c r="P84" s="37"/>
      <c r="T84" s="37"/>
    </row>
    <row r="85" spans="1:20" ht="16.5">
      <c r="A85" s="38">
        <v>85</v>
      </c>
      <c r="B85" s="39" t="s">
        <v>114</v>
      </c>
      <c r="C85" s="40" t="str">
        <f>INDEX($B$1:$B$222,COUNTA(B85:$B$222),1)</f>
        <v>G</v>
      </c>
      <c r="H85" s="37"/>
      <c r="L85" s="37"/>
      <c r="P85" s="37"/>
      <c r="T85" s="37"/>
    </row>
    <row r="86" spans="1:20" ht="16.5">
      <c r="A86" s="38">
        <v>86</v>
      </c>
      <c r="B86" s="39" t="s">
        <v>114</v>
      </c>
      <c r="C86" s="40" t="str">
        <f>INDEX($B$1:$B$222,COUNTA(B86:$B$222),1)</f>
        <v>G</v>
      </c>
      <c r="H86" s="37"/>
      <c r="L86" s="37"/>
      <c r="P86" s="37"/>
      <c r="T86" s="37"/>
    </row>
    <row r="87" spans="1:20" ht="16.5">
      <c r="A87" s="38">
        <v>87</v>
      </c>
      <c r="B87" s="39" t="s">
        <v>114</v>
      </c>
      <c r="C87" s="40" t="str">
        <f>INDEX($B$1:$B$222,COUNTA(B87:$B$222),1)</f>
        <v>G</v>
      </c>
      <c r="H87" s="37"/>
      <c r="L87" s="37"/>
      <c r="P87" s="37"/>
      <c r="T87" s="37"/>
    </row>
    <row r="88" spans="1:20" ht="16.5">
      <c r="A88" s="38">
        <v>88</v>
      </c>
      <c r="B88" s="39" t="s">
        <v>114</v>
      </c>
      <c r="C88" s="40" t="str">
        <f>INDEX($B$1:$B$222,COUNTA(B88:$B$222),1)</f>
        <v>G</v>
      </c>
      <c r="H88" s="37"/>
      <c r="L88" s="37"/>
      <c r="P88" s="37"/>
      <c r="T88" s="37"/>
    </row>
    <row r="89" spans="1:20" ht="16.5">
      <c r="A89" s="38">
        <v>89</v>
      </c>
      <c r="B89" s="39" t="s">
        <v>114</v>
      </c>
      <c r="C89" s="40" t="str">
        <f>INDEX($B$1:$B$222,COUNTA(B89:$B$222),1)</f>
        <v>G</v>
      </c>
      <c r="H89" s="37"/>
      <c r="L89" s="37"/>
      <c r="P89" s="37"/>
      <c r="T89" s="37"/>
    </row>
    <row r="90" spans="1:20" ht="16.5">
      <c r="A90" s="48">
        <v>90</v>
      </c>
      <c r="B90" s="39" t="s">
        <v>115</v>
      </c>
      <c r="C90" s="40" t="str">
        <f>INDEX($B$1:$B$222,COUNTA(B90:$B$222),1)</f>
        <v>K</v>
      </c>
      <c r="H90" s="37"/>
      <c r="L90" s="37"/>
      <c r="P90" s="37"/>
      <c r="T90" s="37"/>
    </row>
    <row r="91" spans="1:20" ht="16.5">
      <c r="A91" s="38">
        <v>91</v>
      </c>
      <c r="B91" s="39"/>
      <c r="C91" s="40">
        <f>INDEX($B$1:$B$222,COUNTA(B91:$B$222),1)</f>
        <v>0</v>
      </c>
      <c r="H91" s="37"/>
      <c r="L91" s="37"/>
      <c r="P91" s="37"/>
      <c r="T91" s="37"/>
    </row>
    <row r="92" spans="1:20" ht="16.5">
      <c r="A92" s="38">
        <v>92</v>
      </c>
      <c r="B92" s="39"/>
      <c r="C92" s="40">
        <f>INDEX($B$1:$B$222,COUNTA(B92:$B$222),1)</f>
        <v>0</v>
      </c>
      <c r="H92" s="37"/>
      <c r="L92" s="37"/>
      <c r="P92" s="37"/>
      <c r="T92" s="37"/>
    </row>
    <row r="93" spans="1:20" ht="16.5">
      <c r="A93" s="38">
        <v>93</v>
      </c>
      <c r="B93" s="39"/>
      <c r="C93" s="40">
        <f>INDEX($B$1:$B$222,COUNTA(B93:$B$222),1)</f>
        <v>0</v>
      </c>
      <c r="H93" s="37"/>
      <c r="L93" s="37"/>
      <c r="P93" s="37"/>
      <c r="T93" s="37"/>
    </row>
    <row r="94" spans="1:20" ht="16.5">
      <c r="A94" s="38">
        <v>94</v>
      </c>
      <c r="B94" s="39"/>
      <c r="C94" s="40">
        <f>INDEX($B$1:$B$222,COUNTA(B94:$B$222),1)</f>
        <v>0</v>
      </c>
      <c r="H94" s="37"/>
      <c r="L94" s="37"/>
      <c r="P94" s="37"/>
      <c r="T94" s="37"/>
    </row>
    <row r="95" spans="1:20" ht="16.5">
      <c r="A95" s="38">
        <v>95</v>
      </c>
      <c r="B95" s="39"/>
      <c r="C95" s="40">
        <f>INDEX($B$1:$B$222,COUNTA(B95:$B$222),1)</f>
        <v>0</v>
      </c>
      <c r="H95" s="37"/>
      <c r="L95" s="37"/>
      <c r="P95" s="37"/>
      <c r="T95" s="37"/>
    </row>
    <row r="96" spans="1:20" ht="16.5">
      <c r="A96" s="38">
        <v>96</v>
      </c>
      <c r="B96" s="39"/>
      <c r="C96" s="40">
        <f>INDEX($B$1:$B$222,COUNTA(B96:$B$222),1)</f>
        <v>0</v>
      </c>
      <c r="H96" s="37"/>
      <c r="L96" s="37"/>
      <c r="P96" s="37"/>
      <c r="T96" s="37"/>
    </row>
    <row r="97" spans="1:20" ht="16.5">
      <c r="A97" s="38">
        <v>97</v>
      </c>
      <c r="B97" s="39"/>
      <c r="C97" s="40">
        <f>INDEX($B$1:$B$222,COUNTA(B97:$B$222),1)</f>
        <v>0</v>
      </c>
      <c r="H97" s="37"/>
      <c r="L97" s="37"/>
      <c r="P97" s="37"/>
      <c r="T97" s="37"/>
    </row>
    <row r="98" spans="1:20" ht="16.5">
      <c r="A98" s="38">
        <v>98</v>
      </c>
      <c r="B98" s="39"/>
      <c r="C98" s="40">
        <f>INDEX($B$1:$B$222,COUNTA(B98:$B$222),1)</f>
        <v>0</v>
      </c>
      <c r="H98" s="37"/>
      <c r="L98" s="37"/>
      <c r="P98" s="37"/>
      <c r="T98" s="37"/>
    </row>
    <row r="99" spans="1:20" ht="16.5">
      <c r="A99" s="38">
        <v>99</v>
      </c>
      <c r="B99" s="39"/>
      <c r="C99" s="40">
        <f>INDEX($B$1:$B$222,COUNTA(B99:$B$222),1)</f>
        <v>0</v>
      </c>
      <c r="H99" s="37"/>
      <c r="L99" s="37"/>
      <c r="P99" s="37"/>
      <c r="T99" s="37"/>
    </row>
    <row r="100" spans="1:20" ht="16.5">
      <c r="A100" s="38">
        <v>100</v>
      </c>
      <c r="B100" s="39"/>
      <c r="C100" s="40">
        <f>INDEX($B$1:$B$222,COUNTA(B100:$B$222),1)</f>
        <v>0</v>
      </c>
      <c r="H100" s="37"/>
      <c r="L100" s="37"/>
      <c r="P100" s="37"/>
      <c r="T100" s="37"/>
    </row>
    <row r="101" spans="1:20" ht="16.5">
      <c r="A101" s="38">
        <v>101</v>
      </c>
      <c r="B101" s="39"/>
      <c r="C101" s="40">
        <f>INDEX($B$1:$B$222,COUNTA(B101:$B$222),1)</f>
        <v>0</v>
      </c>
      <c r="H101" s="37"/>
      <c r="L101" s="37"/>
      <c r="P101" s="37"/>
      <c r="T101" s="37"/>
    </row>
    <row r="102" spans="1:20" ht="16.5">
      <c r="A102" s="38">
        <v>102</v>
      </c>
      <c r="B102" s="39"/>
      <c r="C102" s="40">
        <f>INDEX($B$1:$B$222,COUNTA(B102:$B$222),1)</f>
        <v>0</v>
      </c>
      <c r="H102" s="37"/>
      <c r="L102" s="37"/>
      <c r="P102" s="37"/>
      <c r="T102" s="37"/>
    </row>
    <row r="103" spans="1:20" ht="16.5">
      <c r="A103" s="38">
        <v>103</v>
      </c>
      <c r="B103" s="39"/>
      <c r="C103" s="40">
        <f>INDEX($B$1:$B$222,COUNTA(B103:$B$222),1)</f>
        <v>0</v>
      </c>
      <c r="H103" s="37"/>
      <c r="L103" s="37"/>
      <c r="P103" s="37"/>
      <c r="T103" s="37"/>
    </row>
    <row r="104" spans="1:20" ht="16.5">
      <c r="A104" s="38">
        <v>104</v>
      </c>
      <c r="B104" s="39"/>
      <c r="C104" s="40">
        <f>INDEX($B$1:$B$222,COUNTA(B104:$B$222),1)</f>
        <v>0</v>
      </c>
      <c r="H104" s="37"/>
      <c r="L104" s="37"/>
      <c r="P104" s="37"/>
      <c r="T104" s="37"/>
    </row>
    <row r="105" spans="1:20" ht="16.5">
      <c r="A105" s="38">
        <v>105</v>
      </c>
      <c r="B105" s="39"/>
      <c r="C105" s="40">
        <f>INDEX($B$1:$B$222,COUNTA(B105:$B$222),1)</f>
        <v>0</v>
      </c>
      <c r="H105" s="37"/>
      <c r="L105" s="37"/>
      <c r="P105" s="37"/>
      <c r="T105" s="37"/>
    </row>
    <row r="106" spans="1:20" ht="16.5">
      <c r="A106" s="38">
        <v>106</v>
      </c>
      <c r="B106" s="39"/>
      <c r="C106" s="40">
        <f>INDEX($B$1:$B$222,COUNTA(B106:$B$222),1)</f>
        <v>0</v>
      </c>
      <c r="H106" s="37"/>
      <c r="L106" s="37"/>
      <c r="P106" s="37"/>
      <c r="T106" s="37"/>
    </row>
    <row r="107" spans="1:20" ht="16.5">
      <c r="A107" s="38">
        <v>107</v>
      </c>
      <c r="B107" s="39"/>
      <c r="C107" s="40">
        <f>INDEX($B$1:$B$222,COUNTA(B107:$B$222),1)</f>
        <v>0</v>
      </c>
      <c r="H107" s="37"/>
      <c r="L107" s="37"/>
      <c r="P107" s="37"/>
      <c r="T107" s="37"/>
    </row>
    <row r="108" spans="1:20" ht="16.5">
      <c r="A108" s="38">
        <v>108</v>
      </c>
      <c r="B108" s="39"/>
      <c r="C108" s="40">
        <f>INDEX($B$1:$B$222,COUNTA(B108:$B$222),1)</f>
        <v>0</v>
      </c>
      <c r="H108" s="37"/>
      <c r="L108" s="37"/>
      <c r="P108" s="37"/>
      <c r="T108" s="37"/>
    </row>
    <row r="109" spans="1:20" ht="16.5">
      <c r="A109" s="38">
        <v>109</v>
      </c>
      <c r="B109" s="39"/>
      <c r="C109" s="40">
        <f>INDEX($B$1:$B$222,COUNTA(B109:$B$222),1)</f>
        <v>0</v>
      </c>
      <c r="H109" s="37"/>
      <c r="L109" s="37"/>
      <c r="P109" s="37"/>
      <c r="T109" s="37"/>
    </row>
    <row r="110" spans="1:20" ht="16.5">
      <c r="A110" s="38">
        <v>110</v>
      </c>
      <c r="B110" s="39"/>
      <c r="C110" s="40">
        <f>INDEX($B$1:$B$222,COUNTA(B110:$B$222),1)</f>
        <v>0</v>
      </c>
      <c r="H110" s="37"/>
      <c r="L110" s="37"/>
      <c r="P110" s="37"/>
      <c r="T110" s="37"/>
    </row>
    <row r="111" spans="1:20" ht="16.5">
      <c r="A111" s="38">
        <v>111</v>
      </c>
      <c r="B111" s="39"/>
      <c r="C111" s="40">
        <f>INDEX($B$1:$B$222,COUNTA(B111:$B$222),1)</f>
        <v>0</v>
      </c>
      <c r="H111" s="37"/>
      <c r="L111" s="37"/>
      <c r="P111" s="37"/>
      <c r="T111" s="37"/>
    </row>
    <row r="112" spans="1:20" ht="16.5">
      <c r="A112" s="38">
        <v>112</v>
      </c>
      <c r="B112" s="39"/>
      <c r="C112" s="40">
        <f>INDEX($B$1:$B$222,COUNTA(B112:$B$222),1)</f>
        <v>0</v>
      </c>
      <c r="H112" s="37"/>
      <c r="L112" s="37"/>
      <c r="P112" s="37"/>
      <c r="T112" s="37"/>
    </row>
    <row r="113" spans="1:20" ht="16.5">
      <c r="A113" s="38">
        <v>113</v>
      </c>
      <c r="B113" s="39"/>
      <c r="C113" s="40">
        <f>INDEX($B$1:$B$222,COUNTA(B113:$B$222),1)</f>
        <v>0</v>
      </c>
      <c r="H113" s="37"/>
      <c r="L113" s="37"/>
      <c r="P113" s="37"/>
      <c r="T113" s="37"/>
    </row>
    <row r="114" spans="1:20" ht="16.5">
      <c r="A114" s="38">
        <v>114</v>
      </c>
      <c r="B114" s="39"/>
      <c r="C114" s="40">
        <f>INDEX($B$1:$B$222,COUNTA(B114:$B$222),1)</f>
        <v>0</v>
      </c>
      <c r="H114" s="37"/>
      <c r="L114" s="37"/>
      <c r="P114" s="37"/>
      <c r="T114" s="37"/>
    </row>
    <row r="115" spans="1:20" ht="16.5">
      <c r="A115" s="38">
        <v>115</v>
      </c>
      <c r="B115" s="39"/>
      <c r="C115" s="40">
        <f>INDEX($B$1:$B$222,COUNTA(B115:$B$222),1)</f>
        <v>0</v>
      </c>
      <c r="H115" s="37"/>
      <c r="L115" s="37"/>
      <c r="P115" s="37"/>
      <c r="T115" s="37"/>
    </row>
    <row r="116" spans="1:20" ht="16.5">
      <c r="A116" s="38">
        <v>116</v>
      </c>
      <c r="B116" s="39"/>
      <c r="C116" s="40">
        <f>INDEX($B$1:$B$222,COUNTA(B116:$B$222),1)</f>
        <v>0</v>
      </c>
      <c r="H116" s="37"/>
      <c r="L116" s="37"/>
      <c r="P116" s="37"/>
      <c r="T116" s="37"/>
    </row>
    <row r="117" spans="1:20" ht="16.5">
      <c r="A117" s="38">
        <v>117</v>
      </c>
      <c r="B117" s="39"/>
      <c r="C117" s="40">
        <f>INDEX($B$1:$B$222,COUNTA(B117:$B$222),1)</f>
        <v>0</v>
      </c>
      <c r="H117" s="37"/>
      <c r="L117" s="37"/>
      <c r="P117" s="37"/>
      <c r="T117" s="37"/>
    </row>
    <row r="118" spans="1:20" ht="16.5">
      <c r="A118" s="38">
        <v>118</v>
      </c>
      <c r="B118" s="39"/>
      <c r="C118" s="40">
        <f>INDEX($B$1:$B$222,COUNTA(B118:$B$222),1)</f>
        <v>0</v>
      </c>
      <c r="H118" s="37"/>
      <c r="L118" s="37"/>
      <c r="P118" s="37"/>
      <c r="T118" s="37"/>
    </row>
    <row r="119" spans="1:20" ht="16.5">
      <c r="A119" s="38">
        <v>119</v>
      </c>
      <c r="B119" s="39"/>
      <c r="C119" s="40">
        <f>INDEX($B$1:$B$222,COUNTA(B119:$B$222),1)</f>
        <v>0</v>
      </c>
      <c r="H119" s="37"/>
      <c r="L119" s="37"/>
      <c r="P119" s="37"/>
      <c r="T119" s="37"/>
    </row>
    <row r="120" spans="1:20" ht="16.5">
      <c r="A120" s="38">
        <v>120</v>
      </c>
      <c r="B120" s="39"/>
      <c r="C120" s="40">
        <f>INDEX($B$1:$B$222,COUNTA(B120:$B$222),1)</f>
        <v>0</v>
      </c>
      <c r="H120" s="37"/>
      <c r="L120" s="37"/>
      <c r="P120" s="37"/>
      <c r="T120" s="37"/>
    </row>
    <row r="121" spans="1:20" ht="16.5">
      <c r="A121" s="38">
        <v>121</v>
      </c>
      <c r="B121" s="39"/>
      <c r="C121" s="40">
        <f>INDEX($B$1:$B$222,COUNTA(B121:$B$222),1)</f>
        <v>0</v>
      </c>
      <c r="H121" s="37"/>
      <c r="L121" s="37"/>
      <c r="P121" s="37"/>
      <c r="T121" s="37"/>
    </row>
    <row r="122" spans="1:20" ht="16.5">
      <c r="A122" s="38">
        <v>122</v>
      </c>
      <c r="B122" s="39"/>
      <c r="C122" s="40">
        <f>INDEX($B$1:$B$222,COUNTA(B122:$B$222),1)</f>
        <v>0</v>
      </c>
      <c r="H122" s="37"/>
      <c r="L122" s="37"/>
      <c r="P122" s="37"/>
      <c r="T122" s="37"/>
    </row>
    <row r="123" spans="1:20" ht="16.5">
      <c r="A123" s="38">
        <v>123</v>
      </c>
      <c r="B123" s="39"/>
      <c r="C123" s="40">
        <f>INDEX($B$1:$B$222,COUNTA(B123:$B$222),1)</f>
        <v>0</v>
      </c>
      <c r="H123" s="37"/>
      <c r="L123" s="37"/>
      <c r="P123" s="37"/>
      <c r="T123" s="37"/>
    </row>
    <row r="124" spans="1:20" ht="16.5">
      <c r="A124" s="38">
        <v>124</v>
      </c>
      <c r="B124" s="39"/>
      <c r="C124" s="40">
        <f>INDEX($B$1:$B$222,COUNTA(B124:$B$222),1)</f>
        <v>0</v>
      </c>
      <c r="H124" s="37"/>
      <c r="L124" s="37"/>
      <c r="P124" s="37"/>
      <c r="T124" s="37"/>
    </row>
    <row r="125" spans="1:20" ht="16.5">
      <c r="A125" s="38">
        <v>125</v>
      </c>
      <c r="B125" s="39"/>
      <c r="C125" s="40">
        <f>INDEX($B$1:$B$222,COUNTA(B125:$B$222),1)</f>
        <v>0</v>
      </c>
      <c r="H125" s="37"/>
      <c r="L125" s="37"/>
      <c r="P125" s="37"/>
      <c r="T125" s="37"/>
    </row>
    <row r="126" spans="1:20" ht="16.5">
      <c r="A126" s="38">
        <v>126</v>
      </c>
      <c r="B126" s="39"/>
      <c r="C126" s="40">
        <f>INDEX($B$1:$B$222,COUNTA(B126:$B$222),1)</f>
        <v>0</v>
      </c>
      <c r="H126" s="37"/>
      <c r="L126" s="37"/>
      <c r="P126" s="37"/>
      <c r="T126" s="37"/>
    </row>
    <row r="127" spans="1:20" ht="16.5">
      <c r="A127" s="38">
        <v>127</v>
      </c>
      <c r="B127" s="39"/>
      <c r="C127" s="40">
        <f>INDEX($B$1:$B$222,COUNTA(B127:$B$222),1)</f>
        <v>0</v>
      </c>
      <c r="H127" s="37"/>
      <c r="L127" s="37"/>
      <c r="P127" s="37"/>
      <c r="T127" s="37"/>
    </row>
    <row r="128" spans="1:20" ht="16.5">
      <c r="A128" s="38">
        <v>128</v>
      </c>
      <c r="B128" s="39"/>
      <c r="C128" s="40">
        <f>INDEX($B$1:$B$222,COUNTA(B128:$B$222),1)</f>
        <v>0</v>
      </c>
      <c r="H128" s="37"/>
      <c r="L128" s="37"/>
      <c r="P128" s="37"/>
      <c r="T128" s="37"/>
    </row>
    <row r="129" spans="1:20" ht="16.5">
      <c r="A129" s="38">
        <v>129</v>
      </c>
      <c r="B129" s="39"/>
      <c r="C129" s="40">
        <f>INDEX($B$1:$B$222,COUNTA(B129:$B$222),1)</f>
        <v>0</v>
      </c>
      <c r="H129" s="37"/>
      <c r="L129" s="37"/>
      <c r="P129" s="37"/>
      <c r="T129" s="37"/>
    </row>
    <row r="130" spans="1:20" ht="16.5">
      <c r="A130" s="38">
        <v>130</v>
      </c>
      <c r="B130" s="39"/>
      <c r="C130" s="40">
        <f>INDEX($B$1:$B$222,COUNTA(B130:$B$222),1)</f>
        <v>0</v>
      </c>
      <c r="H130" s="37"/>
      <c r="L130" s="37"/>
      <c r="P130" s="37"/>
      <c r="T130" s="37"/>
    </row>
    <row r="131" spans="1:20" ht="16.5">
      <c r="A131" s="38">
        <v>131</v>
      </c>
      <c r="B131" s="39"/>
      <c r="C131" s="40">
        <f>INDEX($B$1:$B$222,COUNTA(B131:$B$222),1)</f>
        <v>0</v>
      </c>
      <c r="H131" s="37"/>
      <c r="L131" s="37"/>
      <c r="P131" s="37"/>
      <c r="T131" s="37"/>
    </row>
    <row r="132" spans="1:20" ht="16.5">
      <c r="A132" s="38">
        <v>132</v>
      </c>
      <c r="B132" s="39"/>
      <c r="C132" s="40">
        <f>INDEX($B$1:$B$222,COUNTA(B132:$B$222),1)</f>
        <v>0</v>
      </c>
      <c r="H132" s="37"/>
      <c r="L132" s="37"/>
      <c r="P132" s="37"/>
      <c r="T132" s="37"/>
    </row>
    <row r="133" spans="1:20" ht="16.5">
      <c r="A133" s="38">
        <v>133</v>
      </c>
      <c r="B133" s="39"/>
      <c r="C133" s="40">
        <f>INDEX($B$1:$B$222,COUNTA(B133:$B$222),1)</f>
        <v>0</v>
      </c>
      <c r="H133" s="37"/>
      <c r="L133" s="37"/>
      <c r="P133" s="37"/>
      <c r="T133" s="37"/>
    </row>
    <row r="134" spans="1:20" ht="16.5">
      <c r="A134" s="38">
        <v>134</v>
      </c>
      <c r="B134" s="39"/>
      <c r="C134" s="40">
        <f>INDEX($B$1:$B$222,COUNTA(B134:$B$222),1)</f>
        <v>0</v>
      </c>
      <c r="H134" s="37"/>
      <c r="L134" s="37"/>
      <c r="P134" s="37"/>
      <c r="T134" s="37"/>
    </row>
    <row r="135" spans="1:20" ht="16.5">
      <c r="A135" s="48">
        <v>135</v>
      </c>
      <c r="B135" s="39"/>
      <c r="C135" s="40">
        <f>INDEX($B$1:$B$222,COUNTA(B135:$B$222),1)</f>
        <v>0</v>
      </c>
      <c r="H135" s="37"/>
      <c r="L135" s="37"/>
      <c r="P135" s="37"/>
      <c r="T135" s="37"/>
    </row>
    <row r="136" spans="1:20" ht="16.5">
      <c r="A136" s="38">
        <v>136</v>
      </c>
      <c r="B136" s="39"/>
      <c r="C136" s="40">
        <f>INDEX($B$1:$B$222,COUNTA(B136:$B$222),1)</f>
        <v>0</v>
      </c>
      <c r="H136" s="37"/>
      <c r="L136" s="37"/>
      <c r="P136" s="37"/>
      <c r="T136" s="37"/>
    </row>
    <row r="137" spans="1:20" ht="16.5">
      <c r="A137" s="38">
        <v>137</v>
      </c>
      <c r="B137" s="39"/>
      <c r="C137" s="40">
        <f>INDEX($B$1:$B$222,COUNTA(B137:$B$222),1)</f>
        <v>0</v>
      </c>
      <c r="H137" s="37"/>
      <c r="L137" s="37"/>
      <c r="P137" s="37"/>
      <c r="T137" s="37"/>
    </row>
    <row r="138" spans="1:20" ht="16.5">
      <c r="A138" s="38">
        <v>138</v>
      </c>
      <c r="B138" s="39"/>
      <c r="C138" s="40">
        <f>INDEX($B$1:$B$222,COUNTA(B138:$B$222),1)</f>
        <v>0</v>
      </c>
      <c r="H138" s="37"/>
      <c r="L138" s="37"/>
      <c r="P138" s="37"/>
      <c r="T138" s="37"/>
    </row>
    <row r="139" spans="1:20" ht="16.5">
      <c r="A139" s="38">
        <v>139</v>
      </c>
      <c r="B139" s="39"/>
      <c r="C139" s="40">
        <f>INDEX($B$1:$B$222,COUNTA(B139:$B$222),1)</f>
        <v>0</v>
      </c>
      <c r="H139" s="37"/>
      <c r="L139" s="37"/>
      <c r="P139" s="37"/>
      <c r="T139" s="37"/>
    </row>
    <row r="140" spans="1:20" ht="16.5">
      <c r="A140" s="38">
        <v>140</v>
      </c>
      <c r="B140" s="39"/>
      <c r="C140" s="40">
        <f>INDEX($B$1:$B$222,COUNTA(B140:$B$222),1)</f>
        <v>0</v>
      </c>
      <c r="H140" s="37"/>
      <c r="L140" s="37"/>
      <c r="P140" s="37"/>
      <c r="T140" s="37"/>
    </row>
    <row r="141" spans="1:20" ht="16.5">
      <c r="A141" s="38">
        <v>141</v>
      </c>
      <c r="B141" s="39"/>
      <c r="C141" s="40">
        <f>INDEX($B$1:$B$222,COUNTA(B141:$B$222),1)</f>
        <v>0</v>
      </c>
      <c r="H141" s="37"/>
      <c r="L141" s="37"/>
      <c r="P141" s="37"/>
      <c r="T141" s="37"/>
    </row>
    <row r="142" spans="1:20" ht="16.5">
      <c r="A142" s="38">
        <v>142</v>
      </c>
      <c r="B142" s="39"/>
      <c r="C142" s="40">
        <f>INDEX($B$1:$B$222,COUNTA(B142:$B$222),1)</f>
        <v>0</v>
      </c>
      <c r="H142" s="37"/>
      <c r="L142" s="37"/>
      <c r="P142" s="37"/>
      <c r="T142" s="37"/>
    </row>
    <row r="143" spans="1:20" ht="16.5">
      <c r="A143" s="38">
        <v>143</v>
      </c>
      <c r="B143" s="39"/>
      <c r="C143" s="40">
        <f>INDEX($B$1:$B$222,COUNTA(B143:$B$222),1)</f>
        <v>0</v>
      </c>
      <c r="H143" s="37"/>
      <c r="L143" s="37"/>
      <c r="P143" s="37"/>
      <c r="T143" s="37"/>
    </row>
    <row r="144" spans="1:20" ht="16.5">
      <c r="A144" s="38">
        <v>144</v>
      </c>
      <c r="B144" s="39"/>
      <c r="C144" s="40">
        <f>INDEX($B$1:$B$222,COUNTA(B144:$B$222),1)</f>
        <v>0</v>
      </c>
      <c r="H144" s="37"/>
      <c r="L144" s="37"/>
      <c r="P144" s="37"/>
      <c r="T144" s="37"/>
    </row>
    <row r="145" spans="1:20" ht="16.5">
      <c r="A145" s="38">
        <v>145</v>
      </c>
      <c r="B145" s="39"/>
      <c r="C145" s="40">
        <f>INDEX($B$1:$B$222,COUNTA(B145:$B$222),1)</f>
        <v>0</v>
      </c>
      <c r="H145" s="37"/>
      <c r="L145" s="37"/>
      <c r="P145" s="37"/>
      <c r="T145" s="37"/>
    </row>
    <row r="146" spans="1:20" ht="16.5">
      <c r="A146" s="38">
        <v>146</v>
      </c>
      <c r="B146" s="39"/>
      <c r="C146" s="40">
        <f>INDEX($B$1:$B$222,COUNTA(B146:$B$222),1)</f>
        <v>0</v>
      </c>
      <c r="H146" s="37"/>
      <c r="L146" s="37"/>
      <c r="P146" s="37"/>
      <c r="T146" s="37"/>
    </row>
    <row r="147" spans="1:20" ht="16.5">
      <c r="A147" s="38">
        <v>147</v>
      </c>
      <c r="B147" s="39"/>
      <c r="C147" s="40">
        <f>INDEX($B$1:$B$222,COUNTA(B147:$B$222),1)</f>
        <v>0</v>
      </c>
      <c r="H147" s="37"/>
      <c r="L147" s="37"/>
      <c r="P147" s="37"/>
      <c r="T147" s="37"/>
    </row>
    <row r="148" spans="1:20" ht="16.5">
      <c r="A148" s="38">
        <v>148</v>
      </c>
      <c r="B148" s="39"/>
      <c r="C148" s="40">
        <f>INDEX($B$1:$B$222,COUNTA(B148:$B$222),1)</f>
        <v>0</v>
      </c>
      <c r="H148" s="37"/>
      <c r="L148" s="37"/>
      <c r="P148" s="37"/>
      <c r="T148" s="37"/>
    </row>
    <row r="149" spans="1:20" ht="16.5">
      <c r="A149" s="38">
        <v>149</v>
      </c>
      <c r="B149" s="39"/>
      <c r="C149" s="40">
        <f>INDEX($B$1:$B$222,COUNTA(B149:$B$222),1)</f>
        <v>0</v>
      </c>
      <c r="H149" s="37"/>
      <c r="L149" s="37"/>
      <c r="P149" s="37"/>
      <c r="T149" s="37"/>
    </row>
    <row r="150" spans="1:20" ht="16.5">
      <c r="A150" s="38">
        <v>150</v>
      </c>
      <c r="B150" s="39"/>
      <c r="C150" s="40">
        <f>INDEX($B$1:$B$222,COUNTA(B150:$B$222),1)</f>
        <v>0</v>
      </c>
      <c r="H150" s="37"/>
      <c r="L150" s="37"/>
      <c r="P150" s="37"/>
      <c r="T150" s="37"/>
    </row>
    <row r="151" spans="1:20" ht="16.5">
      <c r="A151" s="38">
        <v>151</v>
      </c>
      <c r="B151" s="39"/>
      <c r="C151" s="40">
        <f>INDEX($B$1:$B$222,COUNTA(B151:$B$222),1)</f>
        <v>0</v>
      </c>
      <c r="H151" s="37"/>
      <c r="L151" s="37"/>
      <c r="P151" s="37"/>
      <c r="T151" s="37"/>
    </row>
    <row r="152" spans="1:20" ht="16.5">
      <c r="A152" s="38">
        <v>152</v>
      </c>
      <c r="B152" s="39"/>
      <c r="C152" s="40">
        <f>INDEX($B$1:$B$222,COUNTA(B152:$B$222),1)</f>
        <v>0</v>
      </c>
      <c r="H152" s="37"/>
      <c r="L152" s="37"/>
      <c r="P152" s="37"/>
      <c r="T152" s="37"/>
    </row>
    <row r="153" spans="1:20" ht="16.5">
      <c r="A153" s="38">
        <v>153</v>
      </c>
      <c r="B153" s="39"/>
      <c r="C153" s="40">
        <f>INDEX($B$1:$B$222,COUNTA(B153:$B$222),1)</f>
        <v>0</v>
      </c>
      <c r="H153" s="37"/>
      <c r="L153" s="37"/>
      <c r="P153" s="37"/>
      <c r="T153" s="37"/>
    </row>
    <row r="154" spans="1:20" ht="16.5">
      <c r="A154" s="38">
        <v>154</v>
      </c>
      <c r="B154" s="39"/>
      <c r="C154" s="40">
        <f>INDEX($B$1:$B$222,COUNTA(B154:$B$222),1)</f>
        <v>0</v>
      </c>
      <c r="H154" s="37"/>
      <c r="L154" s="37"/>
      <c r="P154" s="37"/>
      <c r="T154" s="37"/>
    </row>
    <row r="155" spans="1:20" ht="16.5">
      <c r="A155" s="38">
        <v>155</v>
      </c>
      <c r="B155" s="39"/>
      <c r="C155" s="40">
        <f>INDEX($B$1:$B$222,COUNTA(B155:$B$222),1)</f>
        <v>0</v>
      </c>
      <c r="H155" s="37"/>
      <c r="L155" s="37"/>
      <c r="P155" s="37"/>
      <c r="T155" s="37"/>
    </row>
    <row r="156" spans="1:20" ht="16.5">
      <c r="A156" s="38">
        <v>156</v>
      </c>
      <c r="B156" s="39"/>
      <c r="C156" s="40">
        <f>INDEX($B$1:$B$222,COUNTA(B156:$B$222),1)</f>
        <v>0</v>
      </c>
      <c r="H156" s="37"/>
      <c r="L156" s="37"/>
      <c r="P156" s="37"/>
      <c r="T156" s="37"/>
    </row>
    <row r="157" spans="1:20" ht="16.5">
      <c r="A157" s="38">
        <v>157</v>
      </c>
      <c r="B157" s="39"/>
      <c r="C157" s="40">
        <f>INDEX($B$1:$B$222,COUNTA(B157:$B$222),1)</f>
        <v>0</v>
      </c>
      <c r="H157" s="37"/>
      <c r="L157" s="37"/>
      <c r="P157" s="37"/>
      <c r="T157" s="37"/>
    </row>
    <row r="158" spans="1:20" ht="16.5">
      <c r="A158" s="38">
        <v>158</v>
      </c>
      <c r="B158" s="39"/>
      <c r="C158" s="40">
        <f>INDEX($B$1:$B$222,COUNTA(B158:$B$222),1)</f>
        <v>0</v>
      </c>
      <c r="H158" s="37"/>
      <c r="L158" s="37"/>
      <c r="P158" s="37"/>
      <c r="T158" s="37"/>
    </row>
    <row r="159" spans="1:20" ht="16.5">
      <c r="A159" s="38">
        <v>159</v>
      </c>
      <c r="B159" s="39"/>
      <c r="C159" s="40">
        <f>INDEX($B$1:$B$222,COUNTA(B159:$B$222),1)</f>
        <v>0</v>
      </c>
      <c r="H159" s="37"/>
      <c r="L159" s="37"/>
      <c r="P159" s="37"/>
      <c r="T159" s="37"/>
    </row>
    <row r="160" spans="1:20" ht="16.5">
      <c r="A160" s="38">
        <v>160</v>
      </c>
      <c r="B160" s="39"/>
      <c r="C160" s="40">
        <f>INDEX($B$1:$B$222,COUNTA(B160:$B$222),1)</f>
        <v>0</v>
      </c>
      <c r="H160" s="37"/>
      <c r="L160" s="37"/>
      <c r="P160" s="37"/>
      <c r="T160" s="37"/>
    </row>
    <row r="161" spans="1:20" ht="16.5">
      <c r="A161" s="38">
        <v>161</v>
      </c>
      <c r="B161" s="39"/>
      <c r="C161" s="40">
        <f>INDEX($B$1:$B$222,COUNTA(B161:$B$222),1)</f>
        <v>0</v>
      </c>
      <c r="H161" s="37"/>
      <c r="L161" s="37"/>
      <c r="P161" s="37"/>
      <c r="T161" s="37"/>
    </row>
    <row r="162" spans="1:20" ht="16.5">
      <c r="A162" s="38">
        <v>162</v>
      </c>
      <c r="B162" s="39"/>
      <c r="C162" s="40">
        <f>INDEX($B$1:$B$222,COUNTA(B162:$B$222),1)</f>
        <v>0</v>
      </c>
      <c r="H162" s="37"/>
      <c r="L162" s="37"/>
      <c r="P162" s="37"/>
      <c r="T162" s="37"/>
    </row>
    <row r="163" spans="1:20" ht="16.5">
      <c r="A163" s="38">
        <v>163</v>
      </c>
      <c r="B163" s="39"/>
      <c r="C163" s="40">
        <f>INDEX($B$1:$B$222,COUNTA(B163:$B$222),1)</f>
        <v>0</v>
      </c>
      <c r="H163" s="37"/>
      <c r="L163" s="37"/>
      <c r="P163" s="37"/>
      <c r="T163" s="37"/>
    </row>
    <row r="164" spans="1:20" ht="16.5">
      <c r="A164" s="38">
        <v>164</v>
      </c>
      <c r="B164" s="39"/>
      <c r="C164" s="40">
        <f>INDEX($B$1:$B$222,COUNTA(B164:$B$222),1)</f>
        <v>0</v>
      </c>
      <c r="H164" s="37"/>
      <c r="L164" s="37"/>
      <c r="P164" s="37"/>
      <c r="T164" s="37"/>
    </row>
    <row r="165" spans="1:20" ht="16.5">
      <c r="A165" s="38">
        <v>165</v>
      </c>
      <c r="B165" s="39"/>
      <c r="C165" s="40">
        <f>INDEX($B$1:$B$222,COUNTA(B165:$B$222),1)</f>
        <v>0</v>
      </c>
      <c r="H165" s="37"/>
      <c r="L165" s="37"/>
      <c r="P165" s="37"/>
      <c r="T165" s="37"/>
    </row>
    <row r="166" spans="1:20" ht="16.5">
      <c r="A166" s="38">
        <v>166</v>
      </c>
      <c r="B166" s="39"/>
      <c r="C166" s="40">
        <f>INDEX($B$1:$B$222,COUNTA(B166:$B$222),1)</f>
        <v>0</v>
      </c>
      <c r="H166" s="37"/>
      <c r="L166" s="37"/>
      <c r="P166" s="37"/>
      <c r="T166" s="37"/>
    </row>
    <row r="167" spans="1:20" ht="16.5">
      <c r="A167" s="38">
        <v>167</v>
      </c>
      <c r="B167" s="39"/>
      <c r="C167" s="40">
        <f>INDEX($B$1:$B$222,COUNTA(B167:$B$222),1)</f>
        <v>0</v>
      </c>
      <c r="H167" s="37"/>
      <c r="L167" s="37"/>
      <c r="P167" s="37"/>
      <c r="T167" s="37"/>
    </row>
    <row r="168" spans="1:20" ht="16.5">
      <c r="A168" s="38">
        <v>168</v>
      </c>
      <c r="B168" s="39"/>
      <c r="C168" s="40">
        <f>INDEX($B$1:$B$222,COUNTA(B168:$B$222),1)</f>
        <v>0</v>
      </c>
      <c r="H168" s="37"/>
      <c r="L168" s="37"/>
      <c r="P168" s="37"/>
      <c r="T168" s="37"/>
    </row>
    <row r="169" spans="1:20" ht="16.5">
      <c r="A169" s="38">
        <v>169</v>
      </c>
      <c r="B169" s="39"/>
      <c r="C169" s="40">
        <f>INDEX($B$1:$B$222,COUNTA(B169:$B$222),1)</f>
        <v>0</v>
      </c>
      <c r="H169" s="37"/>
      <c r="L169" s="37"/>
      <c r="P169" s="37"/>
      <c r="T169" s="37"/>
    </row>
    <row r="170" spans="1:20" ht="16.5">
      <c r="A170" s="38">
        <v>170</v>
      </c>
      <c r="B170" s="39"/>
      <c r="C170" s="40">
        <f>INDEX($B$1:$B$222,COUNTA(B170:$B$222),1)</f>
        <v>0</v>
      </c>
      <c r="H170" s="37"/>
      <c r="L170" s="37"/>
      <c r="P170" s="37"/>
      <c r="T170" s="37"/>
    </row>
    <row r="171" spans="1:20" ht="16.5">
      <c r="A171" s="38">
        <v>171</v>
      </c>
      <c r="B171" s="39"/>
      <c r="C171" s="40">
        <f>INDEX($B$1:$B$222,COUNTA(B171:$B$222),1)</f>
        <v>0</v>
      </c>
      <c r="H171" s="37"/>
      <c r="L171" s="37"/>
      <c r="P171" s="37"/>
      <c r="T171" s="37"/>
    </row>
    <row r="172" spans="1:20" ht="16.5">
      <c r="A172" s="38">
        <v>172</v>
      </c>
      <c r="B172" s="39"/>
      <c r="C172" s="40">
        <f>INDEX($B$1:$B$222,COUNTA(B172:$B$222),1)</f>
        <v>0</v>
      </c>
      <c r="H172" s="37"/>
      <c r="L172" s="37"/>
      <c r="P172" s="37"/>
      <c r="T172" s="37"/>
    </row>
    <row r="173" spans="1:20" ht="16.5">
      <c r="A173" s="38">
        <v>173</v>
      </c>
      <c r="B173" s="39"/>
      <c r="C173" s="40">
        <f>INDEX($B$1:$B$222,COUNTA(B173:$B$222),1)</f>
        <v>0</v>
      </c>
      <c r="H173" s="37"/>
      <c r="L173" s="37"/>
      <c r="P173" s="37"/>
      <c r="T173" s="37"/>
    </row>
    <row r="174" spans="1:20" ht="16.5">
      <c r="A174" s="38">
        <v>174</v>
      </c>
      <c r="B174" s="39"/>
      <c r="C174" s="40">
        <f>INDEX($B$1:$B$222,COUNTA(B174:$B$222),1)</f>
        <v>0</v>
      </c>
      <c r="H174" s="37"/>
      <c r="L174" s="37"/>
      <c r="P174" s="37"/>
      <c r="T174" s="37"/>
    </row>
    <row r="175" spans="1:20" ht="16.5">
      <c r="A175" s="38">
        <v>175</v>
      </c>
      <c r="B175" s="39"/>
      <c r="C175" s="40">
        <f>INDEX($B$1:$B$222,COUNTA(B175:$B$222),1)</f>
        <v>0</v>
      </c>
      <c r="H175" s="37"/>
      <c r="L175" s="37"/>
      <c r="P175" s="37"/>
      <c r="T175" s="37"/>
    </row>
    <row r="176" spans="1:20" ht="16.5">
      <c r="A176" s="38">
        <v>176</v>
      </c>
      <c r="B176" s="39"/>
      <c r="C176" s="40">
        <f>INDEX($B$1:$B$222,COUNTA(B176:$B$222),1)</f>
        <v>0</v>
      </c>
      <c r="H176" s="37"/>
      <c r="L176" s="37"/>
      <c r="P176" s="37"/>
      <c r="T176" s="37"/>
    </row>
    <row r="177" spans="1:20" ht="16.5">
      <c r="A177" s="38">
        <v>177</v>
      </c>
      <c r="B177" s="39"/>
      <c r="C177" s="40">
        <f>INDEX($B$1:$B$222,COUNTA(B177:$B$222),1)</f>
        <v>0</v>
      </c>
      <c r="H177" s="37"/>
      <c r="L177" s="37"/>
      <c r="P177" s="37"/>
      <c r="T177" s="37"/>
    </row>
    <row r="178" spans="1:20" ht="16.5">
      <c r="A178" s="38">
        <v>178</v>
      </c>
      <c r="B178" s="39"/>
      <c r="C178" s="40">
        <f>INDEX($B$1:$B$222,COUNTA(B178:$B$222),1)</f>
        <v>0</v>
      </c>
      <c r="H178" s="37"/>
      <c r="L178" s="37"/>
      <c r="P178" s="37"/>
      <c r="T178" s="37"/>
    </row>
    <row r="179" spans="1:20" ht="16.5">
      <c r="A179" s="38">
        <v>179</v>
      </c>
      <c r="B179" s="39"/>
      <c r="C179" s="40">
        <f>INDEX($B$1:$B$222,COUNTA(B179:$B$222),1)</f>
        <v>0</v>
      </c>
      <c r="H179" s="37"/>
      <c r="L179" s="37"/>
      <c r="P179" s="37"/>
      <c r="T179" s="37"/>
    </row>
    <row r="180" spans="1:20" ht="16.5">
      <c r="A180" s="48">
        <v>180</v>
      </c>
      <c r="B180" s="39"/>
      <c r="C180" s="40">
        <f>INDEX($B$1:$B$222,COUNTA(B180:$B$222),1)</f>
        <v>0</v>
      </c>
      <c r="H180" s="37"/>
      <c r="L180" s="37"/>
      <c r="P180" s="37"/>
      <c r="T180" s="37"/>
    </row>
    <row r="181" spans="1:20" ht="16.5">
      <c r="A181" s="38">
        <v>181</v>
      </c>
      <c r="B181" s="39"/>
      <c r="C181" s="40">
        <f>INDEX($B$1:$B$222,COUNTA(B181:$B$222),1)</f>
        <v>0</v>
      </c>
      <c r="H181" s="37"/>
      <c r="L181" s="37"/>
      <c r="P181" s="37"/>
      <c r="T181" s="37"/>
    </row>
    <row r="182" spans="1:20" ht="16.5">
      <c r="A182" s="38">
        <v>182</v>
      </c>
      <c r="B182" s="39"/>
      <c r="C182" s="40">
        <f>INDEX($B$1:$B$222,COUNTA(B182:$B$222),1)</f>
        <v>0</v>
      </c>
      <c r="H182" s="37"/>
      <c r="L182" s="37"/>
      <c r="P182" s="37"/>
      <c r="T182" s="37"/>
    </row>
    <row r="183" spans="1:20" ht="16.5">
      <c r="A183" s="38">
        <v>183</v>
      </c>
      <c r="B183" s="39"/>
      <c r="C183" s="40">
        <f>INDEX($B$1:$B$222,COUNTA(B183:$B$222),1)</f>
        <v>0</v>
      </c>
      <c r="H183" s="37"/>
      <c r="L183" s="37"/>
      <c r="P183" s="37"/>
      <c r="T183" s="37"/>
    </row>
    <row r="184" spans="1:20" ht="16.5">
      <c r="A184" s="38">
        <v>184</v>
      </c>
      <c r="B184" s="39"/>
      <c r="C184" s="40">
        <f>INDEX($B$1:$B$222,COUNTA(B184:$B$222),1)</f>
        <v>0</v>
      </c>
      <c r="H184" s="37"/>
      <c r="L184" s="37"/>
      <c r="P184" s="37"/>
      <c r="T184" s="37"/>
    </row>
    <row r="185" spans="1:20" ht="16.5">
      <c r="A185" s="38">
        <v>185</v>
      </c>
      <c r="B185" s="39"/>
      <c r="C185" s="40">
        <f>INDEX($B$1:$B$222,COUNTA(B185:$B$222),1)</f>
        <v>0</v>
      </c>
      <c r="H185" s="37"/>
      <c r="L185" s="37"/>
      <c r="P185" s="37"/>
      <c r="T185" s="37"/>
    </row>
    <row r="186" spans="1:20" ht="16.5">
      <c r="A186" s="38">
        <v>186</v>
      </c>
      <c r="B186" s="39"/>
      <c r="C186" s="40">
        <f>INDEX($B$1:$B$222,COUNTA(B186:$B$222),1)</f>
        <v>0</v>
      </c>
      <c r="H186" s="37"/>
      <c r="L186" s="37"/>
      <c r="P186" s="37"/>
      <c r="T186" s="37"/>
    </row>
    <row r="187" spans="1:20" ht="16.5">
      <c r="A187" s="38">
        <v>187</v>
      </c>
      <c r="B187" s="39"/>
      <c r="C187" s="40">
        <f>INDEX($B$1:$B$222,COUNTA(B187:$B$222),1)</f>
        <v>0</v>
      </c>
      <c r="H187" s="37"/>
      <c r="L187" s="37"/>
      <c r="P187" s="37"/>
      <c r="T187" s="37"/>
    </row>
    <row r="188" spans="1:20" ht="16.5">
      <c r="A188" s="38">
        <v>188</v>
      </c>
      <c r="B188" s="39"/>
      <c r="C188" s="40">
        <f>INDEX($B$1:$B$222,COUNTA(B188:$B$222),1)</f>
        <v>0</v>
      </c>
      <c r="H188" s="37"/>
      <c r="L188" s="37"/>
      <c r="P188" s="37"/>
      <c r="T188" s="37"/>
    </row>
    <row r="189" spans="1:20" ht="16.5">
      <c r="A189" s="38">
        <v>189</v>
      </c>
      <c r="B189" s="39"/>
      <c r="C189" s="40">
        <f>INDEX($B$1:$B$222,COUNTA(B189:$B$222),1)</f>
        <v>0</v>
      </c>
      <c r="H189" s="37"/>
      <c r="L189" s="37"/>
      <c r="P189" s="37"/>
      <c r="T189" s="37"/>
    </row>
    <row r="190" spans="1:20" ht="16.5">
      <c r="A190" s="38">
        <v>190</v>
      </c>
      <c r="B190" s="39"/>
      <c r="C190" s="40">
        <f>INDEX($B$1:$B$222,COUNTA(B190:$B$222),1)</f>
        <v>0</v>
      </c>
      <c r="H190" s="37"/>
      <c r="L190" s="37"/>
      <c r="P190" s="37"/>
      <c r="T190" s="37"/>
    </row>
    <row r="191" spans="1:20" ht="16.5">
      <c r="A191" s="38">
        <v>191</v>
      </c>
      <c r="B191" s="39"/>
      <c r="C191" s="40">
        <f>INDEX($B$1:$B$222,COUNTA(B191:$B$222),1)</f>
        <v>0</v>
      </c>
      <c r="H191" s="37"/>
      <c r="L191" s="37"/>
      <c r="P191" s="37"/>
      <c r="T191" s="37"/>
    </row>
    <row r="192" spans="1:20" ht="16.5">
      <c r="A192" s="38">
        <v>192</v>
      </c>
      <c r="B192" s="39"/>
      <c r="C192" s="40">
        <f>INDEX($B$1:$B$222,COUNTA(B192:$B$222),1)</f>
        <v>0</v>
      </c>
      <c r="H192" s="37"/>
      <c r="L192" s="37"/>
      <c r="P192" s="37"/>
      <c r="T192" s="37"/>
    </row>
    <row r="193" spans="1:20" ht="16.5">
      <c r="A193" s="38">
        <v>193</v>
      </c>
      <c r="B193" s="39"/>
      <c r="C193" s="40">
        <f>INDEX($B$1:$B$222,COUNTA(B193:$B$222),1)</f>
        <v>0</v>
      </c>
      <c r="H193" s="37"/>
      <c r="L193" s="37"/>
      <c r="P193" s="37"/>
      <c r="T193" s="37"/>
    </row>
    <row r="194" spans="1:20" ht="16.5">
      <c r="A194" s="38">
        <v>194</v>
      </c>
      <c r="B194" s="39"/>
      <c r="C194" s="40">
        <f>INDEX($B$1:$B$222,COUNTA(B194:$B$222),1)</f>
        <v>0</v>
      </c>
      <c r="H194" s="37"/>
      <c r="L194" s="37"/>
      <c r="P194" s="37"/>
      <c r="T194" s="37"/>
    </row>
    <row r="195" spans="1:20" ht="16.5">
      <c r="A195" s="38">
        <v>195</v>
      </c>
      <c r="B195" s="39"/>
      <c r="C195" s="40">
        <f>INDEX($B$1:$B$222,COUNTA(B195:$B$222),1)</f>
        <v>0</v>
      </c>
      <c r="H195" s="37"/>
      <c r="L195" s="37"/>
      <c r="P195" s="37"/>
      <c r="T195" s="37"/>
    </row>
    <row r="196" spans="1:20" ht="16.5">
      <c r="A196" s="38">
        <v>196</v>
      </c>
      <c r="B196" s="39"/>
      <c r="C196" s="40">
        <f>INDEX($B$1:$B$222,COUNTA(B196:$B$222),1)</f>
        <v>0</v>
      </c>
      <c r="H196" s="37"/>
      <c r="L196" s="37"/>
      <c r="P196" s="37"/>
      <c r="T196" s="37"/>
    </row>
    <row r="197" spans="1:20" ht="16.5">
      <c r="A197" s="38">
        <v>197</v>
      </c>
      <c r="B197" s="39"/>
      <c r="C197" s="40">
        <f>INDEX($B$1:$B$222,COUNTA(B197:$B$222),1)</f>
        <v>0</v>
      </c>
      <c r="H197" s="37"/>
      <c r="L197" s="37"/>
      <c r="P197" s="37"/>
      <c r="T197" s="37"/>
    </row>
    <row r="198" spans="1:20" ht="16.5">
      <c r="A198" s="38">
        <v>198</v>
      </c>
      <c r="B198" s="39"/>
      <c r="C198" s="40">
        <f>INDEX($B$1:$B$222,COUNTA(B198:$B$222),1)</f>
        <v>0</v>
      </c>
      <c r="H198" s="37"/>
      <c r="L198" s="37"/>
      <c r="P198" s="37"/>
      <c r="T198" s="37"/>
    </row>
    <row r="199" spans="1:20" ht="16.5">
      <c r="A199" s="38">
        <v>199</v>
      </c>
      <c r="B199" s="39"/>
      <c r="C199" s="40">
        <f>INDEX($B$1:$B$222,COUNTA(B199:$B$222),1)</f>
        <v>0</v>
      </c>
      <c r="H199" s="37"/>
      <c r="L199" s="37"/>
      <c r="P199" s="37"/>
      <c r="T199" s="37"/>
    </row>
    <row r="200" spans="1:20" ht="16.5">
      <c r="A200" s="38">
        <v>200</v>
      </c>
      <c r="B200" s="39"/>
      <c r="C200" s="40">
        <f>INDEX($B$1:$B$222,COUNTA(B200:$B$222),1)</f>
        <v>0</v>
      </c>
      <c r="H200" s="37"/>
      <c r="L200" s="37"/>
      <c r="P200" s="37"/>
      <c r="T200" s="37"/>
    </row>
    <row r="201" spans="1:20" ht="16.5">
      <c r="A201" s="38">
        <v>201</v>
      </c>
      <c r="B201" s="39"/>
      <c r="C201" s="40">
        <f>INDEX($B$1:$B$222,COUNTA(B201:$B$222),1)</f>
        <v>0</v>
      </c>
      <c r="H201" s="37"/>
      <c r="L201" s="37"/>
      <c r="P201" s="37"/>
      <c r="T201" s="37"/>
    </row>
    <row r="202" spans="1:20" ht="16.5">
      <c r="A202" s="38">
        <v>202</v>
      </c>
      <c r="B202" s="39"/>
      <c r="C202" s="40">
        <f>INDEX($B$1:$B$222,COUNTA(B202:$B$222),1)</f>
        <v>0</v>
      </c>
      <c r="H202" s="37"/>
      <c r="L202" s="37"/>
      <c r="P202" s="37"/>
      <c r="T202" s="37"/>
    </row>
    <row r="203" spans="1:20" ht="16.5">
      <c r="A203" s="38">
        <v>203</v>
      </c>
      <c r="B203" s="39"/>
      <c r="C203" s="40">
        <f>INDEX($B$1:$B$222,COUNTA(B203:$B$222),1)</f>
        <v>0</v>
      </c>
      <c r="H203" s="37"/>
      <c r="L203" s="37"/>
      <c r="P203" s="37"/>
      <c r="T203" s="37"/>
    </row>
    <row r="204" spans="1:20" ht="16.5">
      <c r="A204" s="38">
        <v>204</v>
      </c>
      <c r="B204" s="39"/>
      <c r="C204" s="40">
        <f>INDEX($B$1:$B$222,COUNTA(B204:$B$222),1)</f>
        <v>0</v>
      </c>
      <c r="H204" s="37"/>
      <c r="L204" s="37"/>
      <c r="P204" s="37"/>
      <c r="T204" s="37"/>
    </row>
    <row r="205" spans="1:20" ht="16.5">
      <c r="A205" s="38">
        <v>205</v>
      </c>
      <c r="B205" s="39"/>
      <c r="C205" s="40">
        <f>INDEX($B$1:$B$222,COUNTA(B205:$B$222),1)</f>
        <v>0</v>
      </c>
      <c r="H205" s="37"/>
      <c r="L205" s="37"/>
      <c r="P205" s="37"/>
      <c r="T205" s="37"/>
    </row>
    <row r="206" spans="1:20" ht="16.5">
      <c r="A206" s="38">
        <v>206</v>
      </c>
      <c r="B206" s="39"/>
      <c r="C206" s="40">
        <f>INDEX($B$1:$B$222,COUNTA(B206:$B$222),1)</f>
        <v>0</v>
      </c>
      <c r="H206" s="37"/>
      <c r="L206" s="37"/>
      <c r="P206" s="37"/>
      <c r="T206" s="37"/>
    </row>
    <row r="207" spans="1:20" ht="16.5">
      <c r="A207" s="38">
        <v>207</v>
      </c>
      <c r="B207" s="39"/>
      <c r="C207" s="40">
        <f>INDEX($B$1:$B$222,COUNTA(B207:$B$222),1)</f>
        <v>0</v>
      </c>
      <c r="H207" s="37"/>
      <c r="L207" s="37"/>
      <c r="P207" s="37"/>
      <c r="T207" s="37"/>
    </row>
    <row r="208" spans="1:20" ht="16.5">
      <c r="A208" s="38">
        <v>208</v>
      </c>
      <c r="B208" s="39"/>
      <c r="C208" s="40">
        <f>INDEX($B$1:$B$222,COUNTA(B208:$B$222),1)</f>
        <v>0</v>
      </c>
      <c r="H208" s="37"/>
      <c r="L208" s="37"/>
      <c r="P208" s="37"/>
      <c r="T208" s="37"/>
    </row>
    <row r="209" spans="1:20" ht="16.5">
      <c r="A209" s="38">
        <v>209</v>
      </c>
      <c r="B209" s="39"/>
      <c r="C209" s="40">
        <f>INDEX($B$1:$B$222,COUNTA(B209:$B$222),1)</f>
        <v>0</v>
      </c>
      <c r="H209" s="37"/>
      <c r="L209" s="37"/>
      <c r="P209" s="37"/>
      <c r="T209" s="37"/>
    </row>
    <row r="210" spans="1:20" ht="16.5">
      <c r="A210" s="38">
        <v>210</v>
      </c>
      <c r="B210" s="39"/>
      <c r="C210" s="40">
        <f>INDEX($B$1:$B$222,COUNTA(B210:$B$222),1)</f>
        <v>0</v>
      </c>
      <c r="H210" s="37"/>
      <c r="L210" s="37"/>
      <c r="P210" s="37"/>
      <c r="T210" s="37"/>
    </row>
    <row r="211" spans="1:20" ht="16.5">
      <c r="A211" s="38">
        <v>211</v>
      </c>
      <c r="B211" s="39"/>
      <c r="C211" s="40">
        <f>INDEX($B$1:$B$222,COUNTA(B211:$B$222),1)</f>
        <v>0</v>
      </c>
      <c r="H211" s="37"/>
      <c r="L211" s="37"/>
      <c r="P211" s="37"/>
      <c r="T211" s="37"/>
    </row>
    <row r="212" spans="1:20" ht="16.5">
      <c r="A212" s="38">
        <v>212</v>
      </c>
      <c r="B212" s="39"/>
      <c r="C212" s="40">
        <f>INDEX($B$1:$B$222,COUNTA(B212:$B$222),1)</f>
        <v>0</v>
      </c>
      <c r="H212" s="37"/>
      <c r="L212" s="37"/>
      <c r="P212" s="37"/>
      <c r="T212" s="37"/>
    </row>
    <row r="213" spans="1:20" ht="16.5">
      <c r="A213" s="38">
        <v>213</v>
      </c>
      <c r="B213" s="39"/>
      <c r="C213" s="40">
        <f>INDEX($B$1:$B$222,COUNTA(B213:$B$222),1)</f>
        <v>0</v>
      </c>
      <c r="H213" s="37"/>
      <c r="L213" s="37"/>
      <c r="P213" s="37"/>
      <c r="T213" s="37"/>
    </row>
    <row r="214" spans="1:20" ht="16.5">
      <c r="A214" s="38">
        <v>214</v>
      </c>
      <c r="B214" s="39"/>
      <c r="C214" s="40">
        <f>INDEX($B$1:$B$222,COUNTA(B214:$B$222),1)</f>
        <v>0</v>
      </c>
      <c r="H214" s="37"/>
      <c r="L214" s="37"/>
      <c r="P214" s="37"/>
      <c r="T214" s="37"/>
    </row>
    <row r="215" spans="1:20" ht="16.5">
      <c r="A215" s="38">
        <v>215</v>
      </c>
      <c r="B215" s="39"/>
      <c r="C215" s="40">
        <f>INDEX($B$1:$B$222,COUNTA(B215:$B$222),1)</f>
        <v>0</v>
      </c>
      <c r="H215" s="37"/>
      <c r="L215" s="37"/>
      <c r="P215" s="37"/>
      <c r="T215" s="37"/>
    </row>
    <row r="216" spans="1:20" ht="16.5">
      <c r="A216" s="38">
        <v>216</v>
      </c>
      <c r="B216" s="39"/>
      <c r="C216" s="40">
        <f>INDEX($B$1:$B$222,COUNTA(B216:$B$222),1)</f>
        <v>0</v>
      </c>
      <c r="H216" s="37"/>
      <c r="L216" s="37"/>
      <c r="P216" s="37"/>
      <c r="T216" s="37"/>
    </row>
    <row r="217" spans="1:20" ht="16.5">
      <c r="A217" s="38">
        <v>217</v>
      </c>
      <c r="B217" s="39"/>
      <c r="C217" s="40">
        <f>INDEX($B$1:$B$222,COUNTA(B217:$B$222),1)</f>
        <v>0</v>
      </c>
      <c r="H217" s="37"/>
      <c r="L217" s="37"/>
      <c r="P217" s="37"/>
      <c r="T217" s="37"/>
    </row>
    <row r="218" spans="1:20" ht="16.5">
      <c r="A218" s="38">
        <v>218</v>
      </c>
      <c r="B218" s="39"/>
      <c r="C218" s="40">
        <f>INDEX($B$1:$B$222,COUNTA(B218:$B$222),1)</f>
        <v>0</v>
      </c>
      <c r="H218" s="37"/>
      <c r="L218" s="37"/>
      <c r="P218" s="37"/>
      <c r="T218" s="37"/>
    </row>
    <row r="219" spans="1:20" ht="16.5">
      <c r="A219" s="38">
        <v>219</v>
      </c>
      <c r="B219" s="39"/>
      <c r="C219" s="40">
        <f>INDEX($B$1:$B$222,COUNTA(B219:$B$222),1)</f>
        <v>0</v>
      </c>
      <c r="H219" s="37"/>
      <c r="L219" s="37"/>
      <c r="P219" s="37"/>
      <c r="T219" s="37"/>
    </row>
    <row r="220" spans="1:20" ht="16.5">
      <c r="A220" s="38">
        <v>220</v>
      </c>
      <c r="B220" s="39"/>
      <c r="C220" s="40">
        <f>INDEX($B$1:$B$222,COUNTA(B220:$B$222),1)</f>
        <v>0</v>
      </c>
      <c r="H220" s="37"/>
      <c r="L220" s="37"/>
      <c r="P220" s="37"/>
      <c r="T220" s="37"/>
    </row>
    <row r="221" spans="1:20" ht="16.5">
      <c r="A221" s="38">
        <v>221</v>
      </c>
      <c r="B221" s="39"/>
      <c r="C221" s="40">
        <f>INDEX($B$1:$B$222,COUNTA(B221:$B$222),1)</f>
        <v>0</v>
      </c>
      <c r="H221" s="37"/>
      <c r="L221" s="37"/>
      <c r="P221" s="37"/>
      <c r="T221" s="37"/>
    </row>
    <row r="222" spans="1:20" ht="16.5">
      <c r="A222" s="38">
        <v>222</v>
      </c>
      <c r="B222" s="39"/>
      <c r="C222" s="40">
        <f>INDEX($B$1:$B$222,COUNTA(B222:$B$222),1)</f>
        <v>0</v>
      </c>
      <c r="H222" s="37"/>
      <c r="L222" s="37"/>
      <c r="P222" s="37"/>
      <c r="T222" s="37"/>
    </row>
  </sheetData>
  <sortState ref="C1:D49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2"/>
  <sheetViews>
    <sheetView workbookViewId="0">
      <selection activeCell="AFC15" sqref="AFC15"/>
    </sheetView>
  </sheetViews>
  <sheetFormatPr defaultColWidth="9.140625" defaultRowHeight="16.5"/>
  <cols>
    <col min="1" max="1" width="3.28515625" style="1" customWidth="1"/>
    <col min="2" max="2" width="3" style="1" customWidth="1"/>
    <col min="3" max="3" width="9.140625" style="1"/>
    <col min="4" max="4" width="6.28515625" style="1" customWidth="1"/>
    <col min="5" max="6" width="9.140625" style="1"/>
    <col min="7" max="7" width="5.5703125" style="1" customWidth="1"/>
    <col min="8" max="8" width="12.5703125" style="1" customWidth="1"/>
    <col min="9" max="9" width="6.28515625" style="1" customWidth="1"/>
    <col min="10" max="11" width="9.140625" style="1"/>
    <col min="12" max="12" width="6.5703125" style="1" customWidth="1"/>
    <col min="13" max="13" width="5" style="1" customWidth="1"/>
    <col min="14" max="16384" width="9.140625" style="1"/>
  </cols>
  <sheetData>
    <row r="2" spans="2:13">
      <c r="J2" s="135" t="s">
        <v>208</v>
      </c>
      <c r="K2" s="135"/>
      <c r="L2" s="135"/>
      <c r="M2" s="135"/>
    </row>
    <row r="3" spans="2:13" ht="20.25">
      <c r="B3" s="136" t="s">
        <v>209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5" spans="2:13">
      <c r="B5" s="1" t="s">
        <v>210</v>
      </c>
    </row>
    <row r="6" spans="2:13">
      <c r="B6" s="1" t="s">
        <v>211</v>
      </c>
      <c r="I6" s="1" t="s">
        <v>212</v>
      </c>
    </row>
    <row r="7" spans="2:13">
      <c r="B7" s="1" t="s">
        <v>213</v>
      </c>
      <c r="I7" s="1" t="s">
        <v>214</v>
      </c>
    </row>
    <row r="11" spans="2:13">
      <c r="C11" s="3" t="s">
        <v>215</v>
      </c>
    </row>
    <row r="12" spans="2:13" ht="13.5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3" ht="19.5" customHeight="1">
      <c r="B13" s="6"/>
      <c r="C13" s="7"/>
      <c r="D13" s="8"/>
      <c r="E13" s="8"/>
      <c r="F13" s="8"/>
      <c r="G13" s="8"/>
      <c r="H13" s="18"/>
      <c r="I13" s="8"/>
      <c r="J13" s="8"/>
      <c r="K13" s="8"/>
      <c r="L13" s="18"/>
    </row>
    <row r="14" spans="2:13" ht="19.5" customHeight="1">
      <c r="B14" s="9"/>
      <c r="C14" s="137" t="s">
        <v>216</v>
      </c>
      <c r="D14" s="137"/>
      <c r="E14" s="137"/>
      <c r="F14" s="137"/>
      <c r="H14" s="19"/>
      <c r="I14" s="30"/>
      <c r="J14" s="31"/>
      <c r="K14" s="31"/>
      <c r="L14" s="32"/>
    </row>
    <row r="15" spans="2:13" ht="19.5" customHeight="1">
      <c r="B15" s="10"/>
      <c r="C15" s="113" t="s">
        <v>217</v>
      </c>
      <c r="H15" s="19"/>
      <c r="I15" s="30"/>
      <c r="J15" s="31"/>
      <c r="K15" s="31"/>
      <c r="L15" s="32"/>
    </row>
    <row r="16" spans="2:13" ht="19.5" customHeight="1">
      <c r="B16" s="10"/>
      <c r="C16" s="113" t="s">
        <v>218</v>
      </c>
      <c r="H16" s="19"/>
      <c r="I16" s="30"/>
      <c r="J16" s="31"/>
      <c r="K16" s="31"/>
      <c r="L16" s="32"/>
    </row>
    <row r="17" spans="2:13" ht="19.5" customHeight="1">
      <c r="B17" s="10"/>
      <c r="C17" s="113" t="s">
        <v>219</v>
      </c>
      <c r="H17" s="19"/>
      <c r="I17" s="30"/>
      <c r="J17" s="31"/>
      <c r="K17" s="31"/>
      <c r="L17" s="32"/>
    </row>
    <row r="18" spans="2:13" ht="19.5" customHeight="1">
      <c r="B18" s="10"/>
      <c r="C18" s="113" t="s">
        <v>220</v>
      </c>
      <c r="H18" s="19"/>
      <c r="I18" s="30"/>
      <c r="J18" s="31"/>
      <c r="K18" s="31"/>
      <c r="L18" s="32"/>
    </row>
    <row r="19" spans="2:13" ht="19.5" customHeight="1">
      <c r="B19" s="10"/>
      <c r="C19" s="113" t="s">
        <v>221</v>
      </c>
      <c r="H19" s="19"/>
      <c r="I19" s="30"/>
      <c r="J19" s="31"/>
      <c r="K19" s="31"/>
      <c r="L19" s="32"/>
    </row>
    <row r="20" spans="2:13" ht="19.5" customHeight="1">
      <c r="B20" s="11"/>
      <c r="C20" s="5"/>
      <c r="D20" s="5"/>
      <c r="E20" s="5"/>
      <c r="F20" s="5"/>
      <c r="G20" s="5"/>
      <c r="H20" s="20"/>
      <c r="I20" s="5"/>
      <c r="J20" s="5"/>
      <c r="K20" s="5"/>
      <c r="L20" s="20"/>
    </row>
    <row r="21" spans="2:13" ht="19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3" ht="19.5" customHeight="1">
      <c r="C22" s="114" t="s">
        <v>222</v>
      </c>
    </row>
    <row r="23" spans="2:13" ht="19.5" customHeight="1">
      <c r="K23" s="16" t="s">
        <v>223</v>
      </c>
    </row>
    <row r="24" spans="2:13" ht="16.5" customHeight="1">
      <c r="C24" s="115" t="s">
        <v>224</v>
      </c>
      <c r="D24" s="12"/>
      <c r="E24" s="21"/>
      <c r="F24" s="21"/>
      <c r="G24" s="22"/>
      <c r="K24" s="13"/>
    </row>
    <row r="25" spans="2:13" ht="17.25" customHeight="1">
      <c r="C25" s="115" t="s">
        <v>225</v>
      </c>
      <c r="D25" s="13"/>
      <c r="G25" s="23"/>
      <c r="K25" s="13"/>
    </row>
    <row r="26" spans="2:13" ht="19.5" customHeight="1">
      <c r="D26" s="14"/>
      <c r="G26" s="23"/>
      <c r="K26" s="13"/>
    </row>
    <row r="27" spans="2:13" ht="14.25" customHeight="1">
      <c r="D27" s="14"/>
      <c r="G27" s="23"/>
      <c r="H27" s="24" t="s">
        <v>226</v>
      </c>
      <c r="I27" s="25"/>
      <c r="J27" s="25"/>
      <c r="K27" s="33"/>
      <c r="L27" s="25"/>
      <c r="M27" s="16" t="s">
        <v>227</v>
      </c>
    </row>
    <row r="28" spans="2:13" ht="19.5" customHeight="1">
      <c r="D28" s="14"/>
      <c r="G28" s="23"/>
      <c r="K28" s="13"/>
    </row>
    <row r="29" spans="2:13" ht="19.5" customHeight="1">
      <c r="D29" s="14"/>
      <c r="G29" s="23"/>
      <c r="K29" s="13"/>
    </row>
    <row r="30" spans="2:13" ht="18.75">
      <c r="D30" s="15"/>
      <c r="E30" s="25"/>
      <c r="F30" s="25"/>
      <c r="G30" s="26"/>
      <c r="K30" s="13"/>
    </row>
    <row r="31" spans="2:13" ht="21" customHeight="1">
      <c r="D31" s="138"/>
      <c r="E31" s="138"/>
      <c r="F31" s="138"/>
      <c r="G31" s="138"/>
      <c r="H31" s="27"/>
      <c r="K31" s="16" t="s">
        <v>228</v>
      </c>
      <c r="M31" s="3"/>
    </row>
    <row r="32" spans="2:13" ht="20.25">
      <c r="D32" s="16"/>
      <c r="E32" s="28"/>
      <c r="F32" s="28"/>
      <c r="G32" s="28"/>
      <c r="H32" s="28"/>
      <c r="I32" s="16"/>
    </row>
    <row r="33" spans="3:12" ht="20.25">
      <c r="C33" s="2"/>
      <c r="D33" s="1" t="s">
        <v>229</v>
      </c>
    </row>
    <row r="34" spans="3:12" ht="18" customHeight="1">
      <c r="C34" s="2"/>
      <c r="D34" s="1" t="s">
        <v>230</v>
      </c>
      <c r="H34" s="29"/>
    </row>
    <row r="35" spans="3:12" ht="18.75" customHeight="1">
      <c r="C35" s="2"/>
      <c r="D35" s="17"/>
      <c r="H35" s="29"/>
    </row>
    <row r="36" spans="3:12" ht="18.75" customHeight="1">
      <c r="C36" s="2"/>
      <c r="D36" s="17"/>
      <c r="H36" s="29"/>
    </row>
    <row r="37" spans="3:12" ht="20.25">
      <c r="C37" s="2"/>
    </row>
    <row r="38" spans="3:12" ht="20.25">
      <c r="C38" s="2"/>
    </row>
    <row r="39" spans="3:12" ht="20.25">
      <c r="C39" s="2"/>
      <c r="D39" s="16"/>
    </row>
    <row r="41" spans="3:12">
      <c r="I41" s="139" t="s">
        <v>231</v>
      </c>
      <c r="J41" s="139"/>
      <c r="K41" s="139"/>
      <c r="L41" s="139"/>
    </row>
    <row r="42" spans="3:12">
      <c r="I42" s="134" t="s">
        <v>232</v>
      </c>
      <c r="J42" s="134"/>
      <c r="K42" s="134"/>
      <c r="L42" s="134"/>
    </row>
  </sheetData>
  <mergeCells count="6">
    <mergeCell ref="I42:L42"/>
    <mergeCell ref="J2:M2"/>
    <mergeCell ref="B3:L3"/>
    <mergeCell ref="C14:F14"/>
    <mergeCell ref="D31:G31"/>
    <mergeCell ref="I41:L41"/>
  </mergeCells>
  <pageMargins left="0.45" right="0" top="0.25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 01</vt:lpstr>
      <vt:lpstr>BM 02</vt:lpstr>
      <vt:lpstr>BM 04</vt:lpstr>
      <vt:lpstr>ĐẢO HÀNG</vt:lpstr>
      <vt:lpstr>BM 03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2023-10-13T08:15:00Z</cp:lastPrinted>
  <dcterms:created xsi:type="dcterms:W3CDTF">2022-01-23T00:35:00Z</dcterms:created>
  <dcterms:modified xsi:type="dcterms:W3CDTF">2025-05-09T13:08:35Z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E108858A65E80E794201FA67D85166FD_43</vt:lpwstr>
  </property>
  <property fmtid="{D5CDD505-2E9C-101B-9397-08002B2CF9AE}" pid="3" name="KSOProductBuildVer">
    <vt:lpwstr>1033-6.12.2.8699</vt:lpwstr>
  </property>
</Properties>
</file>