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P Satsangi\Desktop\IPLPowerplayScore\"/>
    </mc:Choice>
  </mc:AlternateContent>
  <xr:revisionPtr revIDLastSave="0" documentId="13_ncr:1_{63647C90-FAA5-4215-BD86-258B310019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opy" sheetId="2" r:id="rId2"/>
    <sheet name="Data Analysis" sheetId="3" r:id="rId3"/>
    <sheet name="Sheet2" sheetId="4" r:id="rId4"/>
  </sheets>
  <definedNames>
    <definedName name="_xlchart.v1.0" hidden="1">'Data Analysis'!$A$1:$F$55</definedName>
    <definedName name="_xlchart.v1.1" hidden="1">'Data Analysis'!$A$2:$F$55</definedName>
    <definedName name="_xlchart.v1.10" hidden="1">'Data Analysis'!$K$1</definedName>
    <definedName name="_xlchart.v1.11" hidden="1">'Data Analysis'!$K$2:$K$55</definedName>
    <definedName name="_xlchart.v1.12" hidden="1">'Data Analysis'!$L$1</definedName>
    <definedName name="_xlchart.v1.13" hidden="1">'Data Analysis'!$L$2:$L$55</definedName>
    <definedName name="_xlchart.v1.14" hidden="1">'Data Analysis'!$M$1</definedName>
    <definedName name="_xlchart.v1.15" hidden="1">'Data Analysis'!$M$2:$M$55</definedName>
    <definedName name="_xlchart.v1.16" hidden="1">'Data Analysis'!$N$1</definedName>
    <definedName name="_xlchart.v1.17" hidden="1">'Data Analysis'!$N$2:$N$55</definedName>
    <definedName name="_xlchart.v1.18" hidden="1">'Data Analysis'!$O$1</definedName>
    <definedName name="_xlchart.v1.19" hidden="1">'Data Analysis'!$O$2:$O$55</definedName>
    <definedName name="_xlchart.v1.2" hidden="1">'Data Analysis'!$G$1</definedName>
    <definedName name="_xlchart.v1.20" hidden="1">'Data Analysis'!$P$1</definedName>
    <definedName name="_xlchart.v1.21" hidden="1">'Data Analysis'!$P$2:$P$55</definedName>
    <definedName name="_xlchart.v1.22" hidden="1">'Data Analysis'!$Q$1</definedName>
    <definedName name="_xlchart.v1.23" hidden="1">'Data Analysis'!$Q$2:$Q$55</definedName>
    <definedName name="_xlchart.v1.24" hidden="1">'Data Analysis'!$R$1</definedName>
    <definedName name="_xlchart.v1.25" hidden="1">'Data Analysis'!$R$2:$R$55</definedName>
    <definedName name="_xlchart.v1.26" hidden="1">'Data Analysis'!$S$1</definedName>
    <definedName name="_xlchart.v1.27" hidden="1">'Data Analysis'!$S$2:$S$55</definedName>
    <definedName name="_xlchart.v1.28" hidden="1">'Data Analysis'!$A$1:$F$55</definedName>
    <definedName name="_xlchart.v1.29" hidden="1">'Data Analysis'!$A$2:$F$55</definedName>
    <definedName name="_xlchart.v1.3" hidden="1">'Data Analysis'!$G$2:$G$55</definedName>
    <definedName name="_xlchart.v1.30" hidden="1">'Data Analysis'!$G$1</definedName>
    <definedName name="_xlchart.v1.31" hidden="1">'Data Analysis'!$G$2:$G$55</definedName>
    <definedName name="_xlchart.v1.32" hidden="1">'Data Analysis'!$H$1</definedName>
    <definedName name="_xlchart.v1.33" hidden="1">'Data Analysis'!$H$2:$H$55</definedName>
    <definedName name="_xlchart.v1.34" hidden="1">'Data Analysis'!$I$1</definedName>
    <definedName name="_xlchart.v1.35" hidden="1">'Data Analysis'!$I$2:$I$55</definedName>
    <definedName name="_xlchart.v1.36" hidden="1">'Data Analysis'!$J$1</definedName>
    <definedName name="_xlchart.v1.37" hidden="1">'Data Analysis'!$J$2:$J$55</definedName>
    <definedName name="_xlchart.v1.38" hidden="1">'Data Analysis'!$K$1</definedName>
    <definedName name="_xlchart.v1.39" hidden="1">'Data Analysis'!$K$2:$K$55</definedName>
    <definedName name="_xlchart.v1.4" hidden="1">'Data Analysis'!$H$1</definedName>
    <definedName name="_xlchart.v1.40" hidden="1">'Data Analysis'!$L$1</definedName>
    <definedName name="_xlchart.v1.41" hidden="1">'Data Analysis'!$L$2:$L$55</definedName>
    <definedName name="_xlchart.v1.42" hidden="1">'Data Analysis'!$M$1</definedName>
    <definedName name="_xlchart.v1.43" hidden="1">'Data Analysis'!$M$2:$M$55</definedName>
    <definedName name="_xlchart.v1.44" hidden="1">'Data Analysis'!$N$1</definedName>
    <definedName name="_xlchart.v1.45" hidden="1">'Data Analysis'!$N$2:$N$55</definedName>
    <definedName name="_xlchart.v1.46" hidden="1">'Data Analysis'!$O$1</definedName>
    <definedName name="_xlchart.v1.47" hidden="1">'Data Analysis'!$O$2:$O$55</definedName>
    <definedName name="_xlchart.v1.48" hidden="1">'Data Analysis'!$P$1</definedName>
    <definedName name="_xlchart.v1.49" hidden="1">'Data Analysis'!$P$2:$P$55</definedName>
    <definedName name="_xlchart.v1.5" hidden="1">'Data Analysis'!$H$2:$H$55</definedName>
    <definedName name="_xlchart.v1.50" hidden="1">'Data Analysis'!$Q$1</definedName>
    <definedName name="_xlchart.v1.51" hidden="1">'Data Analysis'!$Q$2:$Q$55</definedName>
    <definedName name="_xlchart.v1.52" hidden="1">'Data Analysis'!$R$1</definedName>
    <definedName name="_xlchart.v1.53" hidden="1">'Data Analysis'!$R$2:$R$55</definedName>
    <definedName name="_xlchart.v1.54" hidden="1">'Data Analysis'!$S$1</definedName>
    <definedName name="_xlchart.v1.55" hidden="1">'Data Analysis'!$S$2:$S$55</definedName>
    <definedName name="_xlchart.v1.56" hidden="1">'Data Analysis'!$A$1:$F$55</definedName>
    <definedName name="_xlchart.v1.57" hidden="1">'Data Analysis'!$A$2:$F$55</definedName>
    <definedName name="_xlchart.v1.58" hidden="1">'Data Analysis'!$B$1:$F$55</definedName>
    <definedName name="_xlchart.v1.59" hidden="1">'Data Analysis'!$G$1</definedName>
    <definedName name="_xlchart.v1.6" hidden="1">'Data Analysis'!$I$1</definedName>
    <definedName name="_xlchart.v1.60" hidden="1">'Data Analysis'!$G$2:$G$55</definedName>
    <definedName name="_xlchart.v1.61" hidden="1">'Data Analysis'!$H$1</definedName>
    <definedName name="_xlchart.v1.62" hidden="1">'Data Analysis'!$H$2:$H$55</definedName>
    <definedName name="_xlchart.v1.63" hidden="1">'Data Analysis'!$I$1</definedName>
    <definedName name="_xlchart.v1.64" hidden="1">'Data Analysis'!$I$2:$I$55</definedName>
    <definedName name="_xlchart.v1.65" hidden="1">'Data Analysis'!$J$1</definedName>
    <definedName name="_xlchart.v1.66" hidden="1">'Data Analysis'!$J$2:$J$55</definedName>
    <definedName name="_xlchart.v1.67" hidden="1">'Data Analysis'!$K$1</definedName>
    <definedName name="_xlchart.v1.68" hidden="1">'Data Analysis'!$K$2:$K$55</definedName>
    <definedName name="_xlchart.v1.69" hidden="1">'Data Analysis'!$L$1</definedName>
    <definedName name="_xlchart.v1.7" hidden="1">'Data Analysis'!$I$2:$I$55</definedName>
    <definedName name="_xlchart.v1.70" hidden="1">'Data Analysis'!$L$2:$L$55</definedName>
    <definedName name="_xlchart.v1.71" hidden="1">'Data Analysis'!$M$1</definedName>
    <definedName name="_xlchart.v1.72" hidden="1">'Data Analysis'!$M$2:$M$55</definedName>
    <definedName name="_xlchart.v1.73" hidden="1">'Data Analysis'!$N$1</definedName>
    <definedName name="_xlchart.v1.74" hidden="1">'Data Analysis'!$N$2:$N$55</definedName>
    <definedName name="_xlchart.v1.75" hidden="1">'Data Analysis'!$O$1</definedName>
    <definedName name="_xlchart.v1.76" hidden="1">'Data Analysis'!$O$2:$O$55</definedName>
    <definedName name="_xlchart.v1.77" hidden="1">'Data Analysis'!$P$1</definedName>
    <definedName name="_xlchart.v1.78" hidden="1">'Data Analysis'!$P$2:$P$55</definedName>
    <definedName name="_xlchart.v1.79" hidden="1">'Data Analysis'!$Q$1</definedName>
    <definedName name="_xlchart.v1.8" hidden="1">'Data Analysis'!$J$1</definedName>
    <definedName name="_xlchart.v1.80" hidden="1">'Data Analysis'!$Q$2:$Q$55</definedName>
    <definedName name="_xlchart.v1.81" hidden="1">'Data Analysis'!$R$1</definedName>
    <definedName name="_xlchart.v1.82" hidden="1">'Data Analysis'!$R$2:$R$55</definedName>
    <definedName name="_xlchart.v1.83" hidden="1">'Data Analysis'!$S$1</definedName>
    <definedName name="_xlchart.v1.84" hidden="1">'Data Analysis'!$S$2:$S$55</definedName>
    <definedName name="_xlchart.v1.9" hidden="1">'Data Analysis'!$J$2:$J$55</definedName>
  </definedNames>
  <calcPr calcId="181029"/>
</workbook>
</file>

<file path=xl/calcChain.xml><?xml version="1.0" encoding="utf-8"?>
<calcChain xmlns="http://schemas.openxmlformats.org/spreadsheetml/2006/main">
  <c r="N44" i="3" l="1"/>
  <c r="O44" i="3"/>
  <c r="P44" i="3"/>
  <c r="Q44" i="3"/>
  <c r="R44" i="3" s="1"/>
  <c r="Q2" i="3"/>
  <c r="S2" i="3" s="1"/>
  <c r="Q146" i="3"/>
  <c r="Q168" i="3"/>
  <c r="S168" i="3" s="1"/>
  <c r="Q69" i="3"/>
  <c r="Q90" i="3"/>
  <c r="S90" i="3" s="1"/>
  <c r="Q12" i="3"/>
  <c r="Q33" i="3"/>
  <c r="S33" i="3" s="1"/>
  <c r="Q104" i="3"/>
  <c r="Q36" i="3"/>
  <c r="S36" i="3" s="1"/>
  <c r="Q100" i="3"/>
  <c r="Q126" i="3"/>
  <c r="S126" i="3" s="1"/>
  <c r="Q165" i="3"/>
  <c r="Q49" i="3"/>
  <c r="S49" i="3" s="1"/>
  <c r="Q39" i="3"/>
  <c r="Q45" i="3"/>
  <c r="S45" i="3" s="1"/>
  <c r="Q52" i="3"/>
  <c r="Q17" i="3"/>
  <c r="S17" i="3" s="1"/>
  <c r="Q11" i="3"/>
  <c r="Q107" i="3"/>
  <c r="S107" i="3" s="1"/>
  <c r="Q92" i="3"/>
  <c r="Q105" i="3"/>
  <c r="S105" i="3" s="1"/>
  <c r="Q43" i="3"/>
  <c r="Q122" i="3"/>
  <c r="S122" i="3" s="1"/>
  <c r="Q63" i="3"/>
  <c r="Q128" i="3"/>
  <c r="S128" i="3" s="1"/>
  <c r="Q88" i="3"/>
  <c r="Q149" i="3"/>
  <c r="S149" i="3" s="1"/>
  <c r="Q72" i="3"/>
  <c r="Q70" i="3"/>
  <c r="S70" i="3" s="1"/>
  <c r="Q32" i="3"/>
  <c r="Q68" i="3"/>
  <c r="S68" i="3" s="1"/>
  <c r="Q158" i="3"/>
  <c r="Q118" i="3"/>
  <c r="S118" i="3" s="1"/>
  <c r="Q167" i="3"/>
  <c r="Q138" i="3"/>
  <c r="S138" i="3" s="1"/>
  <c r="Q54" i="3"/>
  <c r="S54" i="3" s="1"/>
  <c r="Q74" i="3"/>
  <c r="S74" i="3" s="1"/>
  <c r="Q89" i="3"/>
  <c r="S89" i="3" s="1"/>
  <c r="Q156" i="3"/>
  <c r="S156" i="3" s="1"/>
  <c r="Q9" i="3"/>
  <c r="S9" i="3" s="1"/>
  <c r="Q29" i="3"/>
  <c r="S29" i="3" s="1"/>
  <c r="Q5" i="3"/>
  <c r="S5" i="3" s="1"/>
  <c r="Q84" i="3"/>
  <c r="S84" i="3" s="1"/>
  <c r="Q95" i="3"/>
  <c r="S95" i="3" s="1"/>
  <c r="Q81" i="3"/>
  <c r="S81" i="3" s="1"/>
  <c r="Q127" i="3"/>
  <c r="S127" i="3" s="1"/>
  <c r="Q142" i="3"/>
  <c r="S142" i="3" s="1"/>
  <c r="Q40" i="3"/>
  <c r="S40" i="3" s="1"/>
  <c r="Q42" i="3"/>
  <c r="S42" i="3" s="1"/>
  <c r="Q57" i="3"/>
  <c r="S57" i="3" s="1"/>
  <c r="Q60" i="3"/>
  <c r="S60" i="3" s="1"/>
  <c r="Q117" i="3"/>
  <c r="S117" i="3" s="1"/>
  <c r="Q112" i="3"/>
  <c r="S112" i="3" s="1"/>
  <c r="Q93" i="3"/>
  <c r="S93" i="3" s="1"/>
  <c r="Q41" i="3"/>
  <c r="S41" i="3" s="1"/>
  <c r="Q169" i="3"/>
  <c r="S169" i="3" s="1"/>
  <c r="Q124" i="3"/>
  <c r="S124" i="3" s="1"/>
  <c r="Q98" i="3"/>
  <c r="S98" i="3" s="1"/>
  <c r="Q48" i="3"/>
  <c r="S48" i="3" s="1"/>
  <c r="Q114" i="3"/>
  <c r="S114" i="3" s="1"/>
  <c r="Q25" i="3"/>
  <c r="S25" i="3" s="1"/>
  <c r="Q77" i="3"/>
  <c r="S77" i="3" s="1"/>
  <c r="Q123" i="3"/>
  <c r="S123" i="3" s="1"/>
  <c r="Q66" i="3"/>
  <c r="S66" i="3" s="1"/>
  <c r="Q13" i="3"/>
  <c r="S13" i="3" s="1"/>
  <c r="Q102" i="3"/>
  <c r="S102" i="3" s="1"/>
  <c r="Q135" i="3"/>
  <c r="S135" i="3" s="1"/>
  <c r="Q129" i="3"/>
  <c r="S129" i="3" s="1"/>
  <c r="Q111" i="3"/>
  <c r="S111" i="3" s="1"/>
  <c r="Q159" i="3"/>
  <c r="S159" i="3" s="1"/>
  <c r="Q27" i="3"/>
  <c r="S27" i="3" s="1"/>
  <c r="Q120" i="3"/>
  <c r="S120" i="3" s="1"/>
  <c r="Q47" i="3"/>
  <c r="S47" i="3" s="1"/>
  <c r="Q23" i="3"/>
  <c r="S23" i="3" s="1"/>
  <c r="Q78" i="3"/>
  <c r="S78" i="3" s="1"/>
  <c r="Q170" i="3"/>
  <c r="S170" i="3" s="1"/>
  <c r="Q97" i="3"/>
  <c r="S97" i="3" s="1"/>
  <c r="Q103" i="3"/>
  <c r="S103" i="3" s="1"/>
  <c r="Q53" i="3"/>
  <c r="S53" i="3" s="1"/>
  <c r="Q85" i="3"/>
  <c r="S85" i="3" s="1"/>
  <c r="Q137" i="3"/>
  <c r="S137" i="3" s="1"/>
  <c r="Q10" i="3"/>
  <c r="S10" i="3" s="1"/>
  <c r="Q24" i="3"/>
  <c r="S24" i="3" s="1"/>
  <c r="Q16" i="3"/>
  <c r="S16" i="3" s="1"/>
  <c r="Q121" i="3"/>
  <c r="S121" i="3" s="1"/>
  <c r="Q99" i="3"/>
  <c r="S99" i="3" s="1"/>
  <c r="Q171" i="3"/>
  <c r="S171" i="3" s="1"/>
  <c r="Q91" i="3"/>
  <c r="S91" i="3" s="1"/>
  <c r="Q61" i="3"/>
  <c r="S61" i="3" s="1"/>
  <c r="Q35" i="3"/>
  <c r="S35" i="3" s="1"/>
  <c r="Q19" i="3"/>
  <c r="S19" i="3" s="1"/>
  <c r="Q30" i="3"/>
  <c r="S30" i="3" s="1"/>
  <c r="Q151" i="3"/>
  <c r="S151" i="3" s="1"/>
  <c r="Q6" i="3"/>
  <c r="S6" i="3" s="1"/>
  <c r="Q125" i="3"/>
  <c r="S125" i="3" s="1"/>
  <c r="Q3" i="3"/>
  <c r="S3" i="3" s="1"/>
  <c r="Q37" i="3"/>
  <c r="S37" i="3" s="1"/>
  <c r="Q21" i="3"/>
  <c r="S21" i="3" s="1"/>
  <c r="Q20" i="3"/>
  <c r="S20" i="3" s="1"/>
  <c r="Q154" i="3"/>
  <c r="S154" i="3" s="1"/>
  <c r="Q157" i="3"/>
  <c r="S157" i="3" s="1"/>
  <c r="Q155" i="3"/>
  <c r="S155" i="3" s="1"/>
  <c r="Q75" i="3"/>
  <c r="S75" i="3" s="1"/>
  <c r="Q106" i="3"/>
  <c r="S106" i="3" s="1"/>
  <c r="Q96" i="3"/>
  <c r="S96" i="3" s="1"/>
  <c r="Q139" i="3"/>
  <c r="S139" i="3" s="1"/>
  <c r="Q56" i="3"/>
  <c r="S56" i="3" s="1"/>
  <c r="Q73" i="3"/>
  <c r="S73" i="3" s="1"/>
  <c r="Q15" i="3"/>
  <c r="S15" i="3" s="1"/>
  <c r="Q113" i="3"/>
  <c r="S113" i="3" s="1"/>
  <c r="Q109" i="3"/>
  <c r="S109" i="3" s="1"/>
  <c r="Q46" i="3"/>
  <c r="S46" i="3" s="1"/>
  <c r="Q131" i="3"/>
  <c r="S131" i="3" s="1"/>
  <c r="Q71" i="3"/>
  <c r="S71" i="3" s="1"/>
  <c r="Q83" i="3"/>
  <c r="S83" i="3" s="1"/>
  <c r="Q110" i="3"/>
  <c r="S110" i="3" s="1"/>
  <c r="Q80" i="3"/>
  <c r="S80" i="3" s="1"/>
  <c r="Q164" i="3"/>
  <c r="S164" i="3" s="1"/>
  <c r="Q108" i="3"/>
  <c r="S108" i="3" s="1"/>
  <c r="Q67" i="3"/>
  <c r="S67" i="3" s="1"/>
  <c r="Q119" i="3"/>
  <c r="S119" i="3" s="1"/>
  <c r="Q51" i="3"/>
  <c r="S51" i="3" s="1"/>
  <c r="Q26" i="3"/>
  <c r="S26" i="3" s="1"/>
  <c r="Q141" i="3"/>
  <c r="S141" i="3" s="1"/>
  <c r="Q65" i="3"/>
  <c r="S65" i="3" s="1"/>
  <c r="Q153" i="3"/>
  <c r="S153" i="3" s="1"/>
  <c r="Q38" i="3"/>
  <c r="S38" i="3" s="1"/>
  <c r="Q94" i="3"/>
  <c r="S94" i="3" s="1"/>
  <c r="Q50" i="3"/>
  <c r="S50" i="3" s="1"/>
  <c r="Q161" i="3"/>
  <c r="S161" i="3" s="1"/>
  <c r="Q136" i="3"/>
  <c r="S136" i="3" s="1"/>
  <c r="Q130" i="3"/>
  <c r="S130" i="3" s="1"/>
  <c r="Q34" i="3"/>
  <c r="S34" i="3" s="1"/>
  <c r="Q55" i="3"/>
  <c r="S55" i="3" s="1"/>
  <c r="Q8" i="3"/>
  <c r="S8" i="3" s="1"/>
  <c r="Q144" i="3"/>
  <c r="S144" i="3" s="1"/>
  <c r="Q116" i="3"/>
  <c r="S116" i="3" s="1"/>
  <c r="Q152" i="3"/>
  <c r="S152" i="3" s="1"/>
  <c r="Q58" i="3"/>
  <c r="S58" i="3" s="1"/>
  <c r="Q115" i="3"/>
  <c r="S115" i="3" s="1"/>
  <c r="Q31" i="3"/>
  <c r="S31" i="3" s="1"/>
  <c r="Q150" i="3"/>
  <c r="S150" i="3" s="1"/>
  <c r="Q147" i="3"/>
  <c r="S147" i="3" s="1"/>
  <c r="Q82" i="3"/>
  <c r="S82" i="3" s="1"/>
  <c r="Q101" i="3"/>
  <c r="S101" i="3" s="1"/>
  <c r="Q18" i="3"/>
  <c r="S18" i="3" s="1"/>
  <c r="Q140" i="3"/>
  <c r="S140" i="3" s="1"/>
  <c r="Q134" i="3"/>
  <c r="S134" i="3" s="1"/>
  <c r="Q28" i="3"/>
  <c r="S28" i="3" s="1"/>
  <c r="Q64" i="3"/>
  <c r="S64" i="3" s="1"/>
  <c r="Q76" i="3"/>
  <c r="S76" i="3" s="1"/>
  <c r="Q4" i="3"/>
  <c r="S4" i="3" s="1"/>
  <c r="Q162" i="3"/>
  <c r="S162" i="3" s="1"/>
  <c r="Q7" i="3"/>
  <c r="S7" i="3" s="1"/>
  <c r="Q86" i="3"/>
  <c r="S86" i="3" s="1"/>
  <c r="Q160" i="3"/>
  <c r="S160" i="3" s="1"/>
  <c r="Q14" i="3"/>
  <c r="S14" i="3" s="1"/>
  <c r="Q166" i="3"/>
  <c r="S166" i="3" s="1"/>
  <c r="Q62" i="3"/>
  <c r="S62" i="3" s="1"/>
  <c r="Q59" i="3"/>
  <c r="S59" i="3" s="1"/>
  <c r="Q132" i="3"/>
  <c r="S132" i="3" s="1"/>
  <c r="Q87" i="3"/>
  <c r="S87" i="3" s="1"/>
  <c r="Q163" i="3"/>
  <c r="S163" i="3" s="1"/>
  <c r="Q79" i="3"/>
  <c r="S79" i="3" s="1"/>
  <c r="Q133" i="3"/>
  <c r="S133" i="3" s="1"/>
  <c r="Q145" i="3"/>
  <c r="S145" i="3" s="1"/>
  <c r="Q143" i="3"/>
  <c r="S143" i="3" s="1"/>
  <c r="Q148" i="3"/>
  <c r="S148" i="3" s="1"/>
  <c r="Q22" i="3"/>
  <c r="S22" i="3" s="1"/>
  <c r="N2" i="3"/>
  <c r="O2" i="3"/>
  <c r="P2" i="3"/>
  <c r="N146" i="3"/>
  <c r="O146" i="3"/>
  <c r="P146" i="3"/>
  <c r="N168" i="3"/>
  <c r="O168" i="3"/>
  <c r="P168" i="3"/>
  <c r="N69" i="3"/>
  <c r="O69" i="3"/>
  <c r="P69" i="3"/>
  <c r="N90" i="3"/>
  <c r="O90" i="3"/>
  <c r="P90" i="3"/>
  <c r="N12" i="3"/>
  <c r="O12" i="3"/>
  <c r="P12" i="3"/>
  <c r="N33" i="3"/>
  <c r="O33" i="3"/>
  <c r="P33" i="3"/>
  <c r="N104" i="3"/>
  <c r="O104" i="3"/>
  <c r="P104" i="3"/>
  <c r="N36" i="3"/>
  <c r="O36" i="3"/>
  <c r="P36" i="3"/>
  <c r="N100" i="3"/>
  <c r="O100" i="3"/>
  <c r="P100" i="3"/>
  <c r="N126" i="3"/>
  <c r="O126" i="3"/>
  <c r="P126" i="3"/>
  <c r="N165" i="3"/>
  <c r="O165" i="3"/>
  <c r="P165" i="3"/>
  <c r="N49" i="3"/>
  <c r="O49" i="3"/>
  <c r="P49" i="3"/>
  <c r="N39" i="3"/>
  <c r="O39" i="3"/>
  <c r="P39" i="3"/>
  <c r="N45" i="3"/>
  <c r="O45" i="3"/>
  <c r="P45" i="3"/>
  <c r="N52" i="3"/>
  <c r="O52" i="3"/>
  <c r="P52" i="3"/>
  <c r="N17" i="3"/>
  <c r="O17" i="3"/>
  <c r="P17" i="3"/>
  <c r="N11" i="3"/>
  <c r="O11" i="3"/>
  <c r="P11" i="3"/>
  <c r="N107" i="3"/>
  <c r="O107" i="3"/>
  <c r="P107" i="3"/>
  <c r="N92" i="3"/>
  <c r="O92" i="3"/>
  <c r="P92" i="3"/>
  <c r="N105" i="3"/>
  <c r="O105" i="3"/>
  <c r="P105" i="3"/>
  <c r="N43" i="3"/>
  <c r="O43" i="3"/>
  <c r="P43" i="3"/>
  <c r="N122" i="3"/>
  <c r="O122" i="3"/>
  <c r="P122" i="3"/>
  <c r="N63" i="3"/>
  <c r="O63" i="3"/>
  <c r="P63" i="3"/>
  <c r="N128" i="3"/>
  <c r="O128" i="3"/>
  <c r="P128" i="3"/>
  <c r="N88" i="3"/>
  <c r="O88" i="3"/>
  <c r="P88" i="3"/>
  <c r="N149" i="3"/>
  <c r="O149" i="3"/>
  <c r="P149" i="3"/>
  <c r="N72" i="3"/>
  <c r="O72" i="3"/>
  <c r="P72" i="3"/>
  <c r="N70" i="3"/>
  <c r="O70" i="3"/>
  <c r="P70" i="3"/>
  <c r="N32" i="3"/>
  <c r="O32" i="3"/>
  <c r="P32" i="3"/>
  <c r="N68" i="3"/>
  <c r="O68" i="3"/>
  <c r="P68" i="3"/>
  <c r="N158" i="3"/>
  <c r="O158" i="3"/>
  <c r="P158" i="3"/>
  <c r="N118" i="3"/>
  <c r="O118" i="3"/>
  <c r="P118" i="3"/>
  <c r="N167" i="3"/>
  <c r="O167" i="3"/>
  <c r="P167" i="3"/>
  <c r="N138" i="3"/>
  <c r="O138" i="3"/>
  <c r="P138" i="3"/>
  <c r="N54" i="3"/>
  <c r="O54" i="3"/>
  <c r="P54" i="3"/>
  <c r="N74" i="3"/>
  <c r="O74" i="3"/>
  <c r="P74" i="3"/>
  <c r="N89" i="3"/>
  <c r="O89" i="3"/>
  <c r="P89" i="3"/>
  <c r="N156" i="3"/>
  <c r="O156" i="3"/>
  <c r="P156" i="3"/>
  <c r="N9" i="3"/>
  <c r="O9" i="3"/>
  <c r="P9" i="3"/>
  <c r="N29" i="3"/>
  <c r="O29" i="3"/>
  <c r="P29" i="3"/>
  <c r="N5" i="3"/>
  <c r="O5" i="3"/>
  <c r="P5" i="3"/>
  <c r="N84" i="3"/>
  <c r="O84" i="3"/>
  <c r="P84" i="3"/>
  <c r="N95" i="3"/>
  <c r="O95" i="3"/>
  <c r="P95" i="3"/>
  <c r="N81" i="3"/>
  <c r="O81" i="3"/>
  <c r="P81" i="3"/>
  <c r="N127" i="3"/>
  <c r="O127" i="3"/>
  <c r="P127" i="3"/>
  <c r="N142" i="3"/>
  <c r="O142" i="3"/>
  <c r="P142" i="3"/>
  <c r="N40" i="3"/>
  <c r="O40" i="3"/>
  <c r="P40" i="3"/>
  <c r="N42" i="3"/>
  <c r="O42" i="3"/>
  <c r="P42" i="3"/>
  <c r="N57" i="3"/>
  <c r="O57" i="3"/>
  <c r="P57" i="3"/>
  <c r="N60" i="3"/>
  <c r="O60" i="3"/>
  <c r="P60" i="3"/>
  <c r="N117" i="3"/>
  <c r="O117" i="3"/>
  <c r="P117" i="3"/>
  <c r="N112" i="3"/>
  <c r="O112" i="3"/>
  <c r="P112" i="3"/>
  <c r="N93" i="3"/>
  <c r="O93" i="3"/>
  <c r="P93" i="3"/>
  <c r="N41" i="3"/>
  <c r="O41" i="3"/>
  <c r="P41" i="3"/>
  <c r="N169" i="3"/>
  <c r="O169" i="3"/>
  <c r="P169" i="3"/>
  <c r="N124" i="3"/>
  <c r="O124" i="3"/>
  <c r="P124" i="3"/>
  <c r="N98" i="3"/>
  <c r="O98" i="3"/>
  <c r="P98" i="3"/>
  <c r="N48" i="3"/>
  <c r="O48" i="3"/>
  <c r="P48" i="3"/>
  <c r="N114" i="3"/>
  <c r="O114" i="3"/>
  <c r="P114" i="3"/>
  <c r="N25" i="3"/>
  <c r="O25" i="3"/>
  <c r="P25" i="3"/>
  <c r="N77" i="3"/>
  <c r="O77" i="3"/>
  <c r="P77" i="3"/>
  <c r="N123" i="3"/>
  <c r="O123" i="3"/>
  <c r="P123" i="3"/>
  <c r="N66" i="3"/>
  <c r="O66" i="3"/>
  <c r="P66" i="3"/>
  <c r="N13" i="3"/>
  <c r="O13" i="3"/>
  <c r="P13" i="3"/>
  <c r="N102" i="3"/>
  <c r="O102" i="3"/>
  <c r="P102" i="3"/>
  <c r="N135" i="3"/>
  <c r="O135" i="3"/>
  <c r="P135" i="3"/>
  <c r="N129" i="3"/>
  <c r="O129" i="3"/>
  <c r="P129" i="3"/>
  <c r="N111" i="3"/>
  <c r="O111" i="3"/>
  <c r="P111" i="3"/>
  <c r="N159" i="3"/>
  <c r="O159" i="3"/>
  <c r="P159" i="3"/>
  <c r="N27" i="3"/>
  <c r="O27" i="3"/>
  <c r="P27" i="3"/>
  <c r="N120" i="3"/>
  <c r="O120" i="3"/>
  <c r="P120" i="3"/>
  <c r="N47" i="3"/>
  <c r="O47" i="3"/>
  <c r="P47" i="3"/>
  <c r="N23" i="3"/>
  <c r="O23" i="3"/>
  <c r="P23" i="3"/>
  <c r="N78" i="3"/>
  <c r="O78" i="3"/>
  <c r="P78" i="3"/>
  <c r="N170" i="3"/>
  <c r="O170" i="3"/>
  <c r="P170" i="3"/>
  <c r="N97" i="3"/>
  <c r="O97" i="3"/>
  <c r="P97" i="3"/>
  <c r="N103" i="3"/>
  <c r="O103" i="3"/>
  <c r="P103" i="3"/>
  <c r="N53" i="3"/>
  <c r="O53" i="3"/>
  <c r="P53" i="3"/>
  <c r="N85" i="3"/>
  <c r="O85" i="3"/>
  <c r="P85" i="3"/>
  <c r="N137" i="3"/>
  <c r="O137" i="3"/>
  <c r="P137" i="3"/>
  <c r="N10" i="3"/>
  <c r="O10" i="3"/>
  <c r="P10" i="3"/>
  <c r="N24" i="3"/>
  <c r="O24" i="3"/>
  <c r="P24" i="3"/>
  <c r="N16" i="3"/>
  <c r="O16" i="3"/>
  <c r="P16" i="3"/>
  <c r="N121" i="3"/>
  <c r="O121" i="3"/>
  <c r="P121" i="3"/>
  <c r="N99" i="3"/>
  <c r="O99" i="3"/>
  <c r="P99" i="3"/>
  <c r="N171" i="3"/>
  <c r="O171" i="3"/>
  <c r="P171" i="3"/>
  <c r="N91" i="3"/>
  <c r="O91" i="3"/>
  <c r="P91" i="3"/>
  <c r="N61" i="3"/>
  <c r="O61" i="3"/>
  <c r="P61" i="3"/>
  <c r="N35" i="3"/>
  <c r="O35" i="3"/>
  <c r="P35" i="3"/>
  <c r="N19" i="3"/>
  <c r="O19" i="3"/>
  <c r="P19" i="3"/>
  <c r="N30" i="3"/>
  <c r="O30" i="3"/>
  <c r="P30" i="3"/>
  <c r="N151" i="3"/>
  <c r="O151" i="3"/>
  <c r="P151" i="3"/>
  <c r="N6" i="3"/>
  <c r="O6" i="3"/>
  <c r="P6" i="3"/>
  <c r="N125" i="3"/>
  <c r="O125" i="3"/>
  <c r="P125" i="3"/>
  <c r="N3" i="3"/>
  <c r="O3" i="3"/>
  <c r="P3" i="3"/>
  <c r="N37" i="3"/>
  <c r="O37" i="3"/>
  <c r="P37" i="3"/>
  <c r="N21" i="3"/>
  <c r="O21" i="3"/>
  <c r="P21" i="3"/>
  <c r="N20" i="3"/>
  <c r="O20" i="3"/>
  <c r="P20" i="3"/>
  <c r="N154" i="3"/>
  <c r="O154" i="3"/>
  <c r="P154" i="3"/>
  <c r="N157" i="3"/>
  <c r="O157" i="3"/>
  <c r="P157" i="3"/>
  <c r="N155" i="3"/>
  <c r="O155" i="3"/>
  <c r="P155" i="3"/>
  <c r="N75" i="3"/>
  <c r="O75" i="3"/>
  <c r="P75" i="3"/>
  <c r="N106" i="3"/>
  <c r="O106" i="3"/>
  <c r="P106" i="3"/>
  <c r="N96" i="3"/>
  <c r="O96" i="3"/>
  <c r="P96" i="3"/>
  <c r="N139" i="3"/>
  <c r="O139" i="3"/>
  <c r="P139" i="3"/>
  <c r="N56" i="3"/>
  <c r="O56" i="3"/>
  <c r="P56" i="3"/>
  <c r="N73" i="3"/>
  <c r="O73" i="3"/>
  <c r="P73" i="3"/>
  <c r="N15" i="3"/>
  <c r="O15" i="3"/>
  <c r="P15" i="3"/>
  <c r="N113" i="3"/>
  <c r="O113" i="3"/>
  <c r="P113" i="3"/>
  <c r="N109" i="3"/>
  <c r="O109" i="3"/>
  <c r="P109" i="3"/>
  <c r="N46" i="3"/>
  <c r="O46" i="3"/>
  <c r="P46" i="3"/>
  <c r="N131" i="3"/>
  <c r="O131" i="3"/>
  <c r="P131" i="3"/>
  <c r="N71" i="3"/>
  <c r="O71" i="3"/>
  <c r="P71" i="3"/>
  <c r="N83" i="3"/>
  <c r="O83" i="3"/>
  <c r="P83" i="3"/>
  <c r="N110" i="3"/>
  <c r="O110" i="3"/>
  <c r="P110" i="3"/>
  <c r="N80" i="3"/>
  <c r="O80" i="3"/>
  <c r="P80" i="3"/>
  <c r="N164" i="3"/>
  <c r="O164" i="3"/>
  <c r="P164" i="3"/>
  <c r="N108" i="3"/>
  <c r="O108" i="3"/>
  <c r="P108" i="3"/>
  <c r="N67" i="3"/>
  <c r="O67" i="3"/>
  <c r="P67" i="3"/>
  <c r="N119" i="3"/>
  <c r="O119" i="3"/>
  <c r="P119" i="3"/>
  <c r="N51" i="3"/>
  <c r="O51" i="3"/>
  <c r="P51" i="3"/>
  <c r="N26" i="3"/>
  <c r="O26" i="3"/>
  <c r="P26" i="3"/>
  <c r="N141" i="3"/>
  <c r="O141" i="3"/>
  <c r="P141" i="3"/>
  <c r="N65" i="3"/>
  <c r="O65" i="3"/>
  <c r="P65" i="3"/>
  <c r="N153" i="3"/>
  <c r="O153" i="3"/>
  <c r="P153" i="3"/>
  <c r="N38" i="3"/>
  <c r="O38" i="3"/>
  <c r="P38" i="3"/>
  <c r="N94" i="3"/>
  <c r="O94" i="3"/>
  <c r="P94" i="3"/>
  <c r="N50" i="3"/>
  <c r="O50" i="3"/>
  <c r="P50" i="3"/>
  <c r="N161" i="3"/>
  <c r="O161" i="3"/>
  <c r="P161" i="3"/>
  <c r="N136" i="3"/>
  <c r="O136" i="3"/>
  <c r="P136" i="3"/>
  <c r="N130" i="3"/>
  <c r="O130" i="3"/>
  <c r="P130" i="3"/>
  <c r="N34" i="3"/>
  <c r="O34" i="3"/>
  <c r="P34" i="3"/>
  <c r="N55" i="3"/>
  <c r="O55" i="3"/>
  <c r="P55" i="3"/>
  <c r="N8" i="3"/>
  <c r="O8" i="3"/>
  <c r="P8" i="3"/>
  <c r="N144" i="3"/>
  <c r="O144" i="3"/>
  <c r="P144" i="3"/>
  <c r="N116" i="3"/>
  <c r="O116" i="3"/>
  <c r="P116" i="3"/>
  <c r="N152" i="3"/>
  <c r="O152" i="3"/>
  <c r="P152" i="3"/>
  <c r="N58" i="3"/>
  <c r="O58" i="3"/>
  <c r="P58" i="3"/>
  <c r="N115" i="3"/>
  <c r="O115" i="3"/>
  <c r="P115" i="3"/>
  <c r="N31" i="3"/>
  <c r="O31" i="3"/>
  <c r="P31" i="3"/>
  <c r="N150" i="3"/>
  <c r="O150" i="3"/>
  <c r="P150" i="3"/>
  <c r="N147" i="3"/>
  <c r="O147" i="3"/>
  <c r="P147" i="3"/>
  <c r="N82" i="3"/>
  <c r="O82" i="3"/>
  <c r="P82" i="3"/>
  <c r="N101" i="3"/>
  <c r="O101" i="3"/>
  <c r="P101" i="3"/>
  <c r="N18" i="3"/>
  <c r="O18" i="3"/>
  <c r="P18" i="3"/>
  <c r="N140" i="3"/>
  <c r="O140" i="3"/>
  <c r="P140" i="3"/>
  <c r="N134" i="3"/>
  <c r="O134" i="3"/>
  <c r="P134" i="3"/>
  <c r="N28" i="3"/>
  <c r="O28" i="3"/>
  <c r="P28" i="3"/>
  <c r="N64" i="3"/>
  <c r="O64" i="3"/>
  <c r="P64" i="3"/>
  <c r="N76" i="3"/>
  <c r="O76" i="3"/>
  <c r="P76" i="3"/>
  <c r="N4" i="3"/>
  <c r="O4" i="3"/>
  <c r="P4" i="3"/>
  <c r="N162" i="3"/>
  <c r="O162" i="3"/>
  <c r="P162" i="3"/>
  <c r="N7" i="3"/>
  <c r="O7" i="3"/>
  <c r="P7" i="3"/>
  <c r="N86" i="3"/>
  <c r="O86" i="3"/>
  <c r="P86" i="3"/>
  <c r="N160" i="3"/>
  <c r="O160" i="3"/>
  <c r="P160" i="3"/>
  <c r="N14" i="3"/>
  <c r="O14" i="3"/>
  <c r="P14" i="3"/>
  <c r="N166" i="3"/>
  <c r="O166" i="3"/>
  <c r="P166" i="3"/>
  <c r="N62" i="3"/>
  <c r="O62" i="3"/>
  <c r="P62" i="3"/>
  <c r="N59" i="3"/>
  <c r="O59" i="3"/>
  <c r="P59" i="3"/>
  <c r="N132" i="3"/>
  <c r="O132" i="3"/>
  <c r="P132" i="3"/>
  <c r="N87" i="3"/>
  <c r="O87" i="3"/>
  <c r="P87" i="3"/>
  <c r="N163" i="3"/>
  <c r="O163" i="3"/>
  <c r="P163" i="3"/>
  <c r="N79" i="3"/>
  <c r="O79" i="3"/>
  <c r="P79" i="3"/>
  <c r="N133" i="3"/>
  <c r="O133" i="3"/>
  <c r="P133" i="3"/>
  <c r="N145" i="3"/>
  <c r="O145" i="3"/>
  <c r="P145" i="3"/>
  <c r="N143" i="3"/>
  <c r="O143" i="3"/>
  <c r="P143" i="3"/>
  <c r="N148" i="3"/>
  <c r="O148" i="3"/>
  <c r="P148" i="3"/>
  <c r="N22" i="3"/>
  <c r="O22" i="3"/>
  <c r="P22" i="3"/>
  <c r="S44" i="3" l="1"/>
  <c r="R113" i="3"/>
  <c r="S167" i="3"/>
  <c r="R167" i="3"/>
  <c r="R158" i="3"/>
  <c r="S158" i="3"/>
  <c r="S32" i="3"/>
  <c r="R32" i="3"/>
  <c r="R72" i="3"/>
  <c r="S72" i="3"/>
  <c r="S88" i="3"/>
  <c r="R88" i="3"/>
  <c r="R63" i="3"/>
  <c r="S63" i="3"/>
  <c r="S43" i="3"/>
  <c r="R43" i="3"/>
  <c r="R92" i="3"/>
  <c r="S92" i="3"/>
  <c r="S11" i="3"/>
  <c r="R11" i="3"/>
  <c r="R52" i="3"/>
  <c r="S52" i="3"/>
  <c r="S39" i="3"/>
  <c r="R39" i="3"/>
  <c r="R165" i="3"/>
  <c r="S165" i="3"/>
  <c r="S100" i="3"/>
  <c r="R100" i="3"/>
  <c r="R104" i="3"/>
  <c r="S104" i="3"/>
  <c r="S12" i="3"/>
  <c r="R12" i="3"/>
  <c r="R69" i="3"/>
  <c r="S69" i="3"/>
  <c r="S146" i="3"/>
  <c r="R146" i="3"/>
  <c r="R145" i="3"/>
  <c r="R87" i="3"/>
  <c r="R166" i="3"/>
  <c r="R7" i="3"/>
  <c r="R64" i="3"/>
  <c r="R18" i="3"/>
  <c r="R150" i="3"/>
  <c r="R152" i="3"/>
  <c r="R55" i="3"/>
  <c r="R161" i="3"/>
  <c r="R153" i="3"/>
  <c r="R51" i="3"/>
  <c r="R164" i="3"/>
  <c r="R71" i="3"/>
  <c r="R139" i="3"/>
  <c r="R155" i="3"/>
  <c r="R21" i="3"/>
  <c r="R6" i="3"/>
  <c r="R35" i="3"/>
  <c r="R99" i="3"/>
  <c r="R10" i="3"/>
  <c r="R103" i="3"/>
  <c r="R23" i="3"/>
  <c r="R159" i="3"/>
  <c r="R102" i="3"/>
  <c r="R77" i="3"/>
  <c r="R98" i="3"/>
  <c r="R93" i="3"/>
  <c r="R57" i="3"/>
  <c r="R127" i="3"/>
  <c r="R5" i="3"/>
  <c r="R89" i="3"/>
  <c r="R148" i="3"/>
  <c r="R79" i="3"/>
  <c r="R59" i="3"/>
  <c r="R160" i="3"/>
  <c r="R4" i="3"/>
  <c r="R134" i="3"/>
  <c r="R82" i="3"/>
  <c r="R115" i="3"/>
  <c r="R144" i="3"/>
  <c r="R130" i="3"/>
  <c r="R94" i="3"/>
  <c r="R141" i="3"/>
  <c r="R67" i="3"/>
  <c r="R110" i="3"/>
  <c r="R46" i="3"/>
  <c r="R73" i="3"/>
  <c r="R106" i="3"/>
  <c r="R154" i="3"/>
  <c r="R3" i="3"/>
  <c r="R30" i="3"/>
  <c r="R91" i="3"/>
  <c r="R16" i="3"/>
  <c r="R85" i="3"/>
  <c r="R170" i="3"/>
  <c r="R120" i="3"/>
  <c r="R129" i="3"/>
  <c r="R66" i="3"/>
  <c r="R114" i="3"/>
  <c r="R169" i="3"/>
  <c r="R117" i="3"/>
  <c r="R40" i="3"/>
  <c r="R95" i="3"/>
  <c r="R9" i="3"/>
  <c r="R54" i="3"/>
  <c r="R22" i="3"/>
  <c r="R143" i="3"/>
  <c r="R133" i="3"/>
  <c r="R163" i="3"/>
  <c r="R132" i="3"/>
  <c r="R62" i="3"/>
  <c r="R14" i="3"/>
  <c r="R86" i="3"/>
  <c r="R162" i="3"/>
  <c r="R76" i="3"/>
  <c r="R28" i="3"/>
  <c r="R140" i="3"/>
  <c r="R101" i="3"/>
  <c r="R147" i="3"/>
  <c r="R31" i="3"/>
  <c r="R58" i="3"/>
  <c r="R116" i="3"/>
  <c r="R8" i="3"/>
  <c r="R34" i="3"/>
  <c r="R136" i="3"/>
  <c r="R50" i="3"/>
  <c r="R38" i="3"/>
  <c r="R65" i="3"/>
  <c r="R26" i="3"/>
  <c r="R119" i="3"/>
  <c r="R108" i="3"/>
  <c r="R80" i="3"/>
  <c r="R83" i="3"/>
  <c r="R131" i="3"/>
  <c r="R109" i="3"/>
  <c r="R15" i="3"/>
  <c r="R56" i="3"/>
  <c r="R96" i="3"/>
  <c r="R75" i="3"/>
  <c r="R157" i="3"/>
  <c r="R20" i="3"/>
  <c r="R37" i="3"/>
  <c r="R125" i="3"/>
  <c r="R151" i="3"/>
  <c r="R19" i="3"/>
  <c r="R61" i="3"/>
  <c r="R171" i="3"/>
  <c r="R121" i="3"/>
  <c r="R24" i="3"/>
  <c r="R137" i="3"/>
  <c r="R53" i="3"/>
  <c r="R97" i="3"/>
  <c r="R78" i="3"/>
  <c r="R47" i="3"/>
  <c r="R27" i="3"/>
  <c r="R111" i="3"/>
  <c r="R135" i="3"/>
  <c r="R13" i="3"/>
  <c r="R123" i="3"/>
  <c r="R25" i="3"/>
  <c r="R48" i="3"/>
  <c r="R124" i="3"/>
  <c r="R41" i="3"/>
  <c r="R112" i="3"/>
  <c r="R60" i="3"/>
  <c r="R42" i="3"/>
  <c r="R142" i="3"/>
  <c r="R81" i="3"/>
  <c r="R84" i="3"/>
  <c r="R29" i="3"/>
  <c r="R156" i="3"/>
  <c r="R74" i="3"/>
  <c r="R138" i="3"/>
  <c r="R118" i="3"/>
  <c r="R68" i="3"/>
  <c r="R70" i="3"/>
  <c r="R149" i="3"/>
  <c r="R128" i="3"/>
  <c r="R122" i="3"/>
  <c r="R105" i="3"/>
  <c r="R107" i="3"/>
  <c r="R17" i="3"/>
  <c r="R45" i="3"/>
  <c r="R49" i="3"/>
  <c r="R126" i="3"/>
  <c r="R36" i="3"/>
  <c r="R33" i="3"/>
  <c r="R90" i="3"/>
  <c r="R168" i="3"/>
  <c r="R2" i="3"/>
  <c r="S173" i="3" l="1"/>
  <c r="S172" i="3"/>
  <c r="R173" i="3"/>
  <c r="R172" i="3"/>
</calcChain>
</file>

<file path=xl/sharedStrings.xml><?xml version="1.0" encoding="utf-8"?>
<sst xmlns="http://schemas.openxmlformats.org/spreadsheetml/2006/main" count="2592" uniqueCount="311">
  <si>
    <t>venue</t>
  </si>
  <si>
    <t>innings</t>
  </si>
  <si>
    <t>batting_team</t>
  </si>
  <si>
    <t>bowling_team</t>
  </si>
  <si>
    <t>batsmen</t>
  </si>
  <si>
    <t>bowlers</t>
  </si>
  <si>
    <t>score</t>
  </si>
  <si>
    <t>batsman_prediction</t>
  </si>
  <si>
    <t>bowler_runs</t>
  </si>
  <si>
    <t>venue_runs</t>
  </si>
  <si>
    <t>venue_wickets</t>
  </si>
  <si>
    <t>prediction</t>
  </si>
  <si>
    <t>MA Chidambaram Stadium</t>
  </si>
  <si>
    <t>Royal Challengers Bangalore</t>
  </si>
  <si>
    <t>Chennai Super Kings</t>
  </si>
  <si>
    <t xml:space="preserve">PA Patel, V Kohli, MM Ali, AB de Villiers, </t>
  </si>
  <si>
    <t xml:space="preserve">DL Chahar, Harbhajan Singh, </t>
  </si>
  <si>
    <t xml:space="preserve">SR Watson, AT Rayudu, SK Raina, </t>
  </si>
  <si>
    <t xml:space="preserve">YS Chahal, NA Saini, MM Ali, </t>
  </si>
  <si>
    <t>Eden Gardens</t>
  </si>
  <si>
    <t>Sunrisers Hyderabad</t>
  </si>
  <si>
    <t>Kolkata Knight Riders</t>
  </si>
  <si>
    <t xml:space="preserve">DA Warner, JM Bairstow, </t>
  </si>
  <si>
    <t xml:space="preserve">M Prasidh Krishna, PP Chawla, LH Ferguson, SP Narine, </t>
  </si>
  <si>
    <t xml:space="preserve">CA Lynn, N Rana, RV Uthappa, </t>
  </si>
  <si>
    <t xml:space="preserve">B Kumar, Shakib Al Hasan, Sandeep Sharma, S Kaul, </t>
  </si>
  <si>
    <t>Wankhede Stadium</t>
  </si>
  <si>
    <t>Delhi Capitals</t>
  </si>
  <si>
    <t>Mumbai Indians</t>
  </si>
  <si>
    <t xml:space="preserve">S Dhawan, PP Shaw, SS Iyer, CA Ingram, </t>
  </si>
  <si>
    <t xml:space="preserve">Rasikh Salam, MJ McClenaghan, JJ Bumrah, HH Pandya, </t>
  </si>
  <si>
    <t xml:space="preserve">Q de Kock, RG Sharma, SA Yadav, Yuvraj Singh, KA Pollard, </t>
  </si>
  <si>
    <t xml:space="preserve">TA Boult, I Sharma, K Rabada, </t>
  </si>
  <si>
    <t>Sawai Mansingh Stadium</t>
  </si>
  <si>
    <t>Kings XI Punjab</t>
  </si>
  <si>
    <t>Rajasthan Royals</t>
  </si>
  <si>
    <t xml:space="preserve">KL Rahul, CH Gayle, MA Agarwal, </t>
  </si>
  <si>
    <t xml:space="preserve">DS Kulkarni, K Gowtham, JC Archer, BA Stokes, </t>
  </si>
  <si>
    <t xml:space="preserve">AM Rahane, JC Buttler, </t>
  </si>
  <si>
    <t xml:space="preserve">SM Curran, Mujeeb Ur Rahman, Mohammed Shami, </t>
  </si>
  <si>
    <t>Arun Jaitley Stadium</t>
  </si>
  <si>
    <t xml:space="preserve">PP Shaw, S Dhawan, SS Iyer, </t>
  </si>
  <si>
    <t xml:space="preserve">DL Chahar, SN Thakur, Harbhajan Singh, </t>
  </si>
  <si>
    <t xml:space="preserve">I Sharma, AR Patel, K Rabada, </t>
  </si>
  <si>
    <t xml:space="preserve">CA Lynn, SP Narine, RV Uthappa, N Rana, </t>
  </si>
  <si>
    <t xml:space="preserve">Mohammed Shami, CV Varun, GC Viljoen, AJ Tye, R Ashwin, </t>
  </si>
  <si>
    <t xml:space="preserve">CH Gayle, KL Rahul, MA Agarwal, SN Khan, </t>
  </si>
  <si>
    <t xml:space="preserve">M Prasidh Krishna, LH Ferguson, AD Russell, </t>
  </si>
  <si>
    <t>M.Chinnaswamy Stadium</t>
  </si>
  <si>
    <t xml:space="preserve">Q de Kock, RG Sharma, </t>
  </si>
  <si>
    <t xml:space="preserve">UT Yadav, NA Saini, Mohammed Siraj, </t>
  </si>
  <si>
    <t xml:space="preserve">MM Ali, PA Patel, V Kohli, </t>
  </si>
  <si>
    <t xml:space="preserve">MJ McClenaghan, SL Malinga, JJ Bumrah, HH Pandya, KH Pandya, </t>
  </si>
  <si>
    <t>Rajiv Gandhi International Stadium</t>
  </si>
  <si>
    <t xml:space="preserve">AM Rahane, JC Buttler, SV Samson, </t>
  </si>
  <si>
    <t xml:space="preserve">B Kumar, Sandeep Sharma, Rashid Khan, S Kaul, </t>
  </si>
  <si>
    <t>Punjab Cricket Association IS Bindra Stadium</t>
  </si>
  <si>
    <t xml:space="preserve">Q de Kock, RG Sharma, SA Yadav, </t>
  </si>
  <si>
    <t xml:space="preserve">R Ashwin, Mohammed Shami, GC Viljoen, AJ Tye, </t>
  </si>
  <si>
    <t xml:space="preserve">CH Gayle, KL Rahul, </t>
  </si>
  <si>
    <t xml:space="preserve">MJ McClenaghan, SL Malinga, JJ Bumrah, </t>
  </si>
  <si>
    <t xml:space="preserve">NS Naik, CA Lynn, RV Uthappa, </t>
  </si>
  <si>
    <t xml:space="preserve">K Rabada, S Lamichhane, CH Morris, HV Patel, </t>
  </si>
  <si>
    <t xml:space="preserve">M Prasidh Krishna, LH Ferguson, PP Chawla, AD Russell, </t>
  </si>
  <si>
    <t xml:space="preserve">JM Bairstow, DA Warner, </t>
  </si>
  <si>
    <t xml:space="preserve">MM Ali, UT Yadav, YS Chahal, Mohammed Siraj, </t>
  </si>
  <si>
    <t xml:space="preserve">PA Patel, SO Hetmyer, V Kohli, AB de Villiers, MM Ali, </t>
  </si>
  <si>
    <t xml:space="preserve">B Kumar, Mohammad Nabi, Sandeep Sharma, </t>
  </si>
  <si>
    <t xml:space="preserve">AT Rayudu, SR Watson, SK Raina, KM Jadhav, MS Dhoni, </t>
  </si>
  <si>
    <t xml:space="preserve">DS Kulkarni, JC Archer, BA Stokes, </t>
  </si>
  <si>
    <t xml:space="preserve">AM Rahane, JC Buttler, SV Samson, RA Tripathi, SPD Smith, </t>
  </si>
  <si>
    <t xml:space="preserve">DL Chahar, SN Thakur, MJ Santner, </t>
  </si>
  <si>
    <t xml:space="preserve">KL Rahul, SM Curran, MA Agarwal, SN Khan, </t>
  </si>
  <si>
    <t xml:space="preserve">K Rabada, CH Morris, Avesh Khan, S Lamichhane, </t>
  </si>
  <si>
    <t xml:space="preserve">SS Iyer, S Dhawan, </t>
  </si>
  <si>
    <t xml:space="preserve">R Ashwin, SM Curran, Mohammed Shami, GC Viljoen, </t>
  </si>
  <si>
    <t xml:space="preserve">V Kohli, PA Patel, </t>
  </si>
  <si>
    <t xml:space="preserve">K Gowtham, DS Kulkarni, JC Archer, </t>
  </si>
  <si>
    <t xml:space="preserve">JC Buttler, AM Rahane, </t>
  </si>
  <si>
    <t xml:space="preserve">DL Chahar, SN Thakur, MM Sharma, </t>
  </si>
  <si>
    <t xml:space="preserve">SR Watson, AT Rayudu, SK Raina, KM Jadhav, MS Dhoni, </t>
  </si>
  <si>
    <t xml:space="preserve">JP Behrendorff, SL Malinga, HH Pandya, </t>
  </si>
  <si>
    <t xml:space="preserve">B Kumar, Mohammad Nabi, S Kaul, </t>
  </si>
  <si>
    <t xml:space="preserve">S Lamichhane, AR Patel, CH Morris, K Rabada, </t>
  </si>
  <si>
    <t xml:space="preserve">PA Patel, V Kohli, </t>
  </si>
  <si>
    <t xml:space="preserve">M Prasidh Krishna, PP Chawla, SP Narine, LH Ferguson, </t>
  </si>
  <si>
    <t xml:space="preserve">SP Narine, CA Lynn, RV Uthappa, </t>
  </si>
  <si>
    <t xml:space="preserve">TG Southee, NA Saini, YS Chahal, </t>
  </si>
  <si>
    <t xml:space="preserve">SR Watson, F du Plessis, </t>
  </si>
  <si>
    <t xml:space="preserve">Mohammed Shami, R Ashwin, SM Curran, AJ Tye, </t>
  </si>
  <si>
    <t xml:space="preserve">KL Rahul, CH Gayle, MA Agarwal, SN Khan, </t>
  </si>
  <si>
    <t xml:space="preserve">DL Chahar, Harbhajan Singh, SC Kuggeleijn, </t>
  </si>
  <si>
    <t xml:space="preserve">RG Sharma, Q de Kock, SA Yadav, Ishan Kishan, </t>
  </si>
  <si>
    <t xml:space="preserve">B Kumar, Sandeep Sharma, Mohammad Nabi, </t>
  </si>
  <si>
    <t xml:space="preserve">DA Warner, JM Bairstow, V Shankar, MK Pandey, </t>
  </si>
  <si>
    <t xml:space="preserve">JP Behrendorff, JJ Bumrah, RD Chahar, AS Joseph, </t>
  </si>
  <si>
    <t xml:space="preserve">PA Patel, V Kohli, AB de Villiers, </t>
  </si>
  <si>
    <t xml:space="preserve">I Sharma, CH Morris, K Rabada, </t>
  </si>
  <si>
    <t xml:space="preserve">AM Rahane, JC Buttler, SPD Smith, </t>
  </si>
  <si>
    <t xml:space="preserve">PP Chawla, M Prasidh Krishna, SP Narine, </t>
  </si>
  <si>
    <t xml:space="preserve">CA Lynn, SP Narine, </t>
  </si>
  <si>
    <t xml:space="preserve">DS Kulkarni, K Gowtham, JC Archer, </t>
  </si>
  <si>
    <t xml:space="preserve">DA Warner, JM Bairstow, V Shankar, </t>
  </si>
  <si>
    <t xml:space="preserve">AS Rajpoot, Mujeeb Ur Rahman, Mohammed Shami, </t>
  </si>
  <si>
    <t xml:space="preserve">CH Gayle, KL Rahul, MA Agarwal, </t>
  </si>
  <si>
    <t xml:space="preserve">B Kumar, Sandeep Sharma, Rashid Khan, Mohammad Nabi, </t>
  </si>
  <si>
    <t xml:space="preserve">CA Lynn, SP Narine, RV Uthappa, N Rana, KD Karthik, Shubman Gill, </t>
  </si>
  <si>
    <t xml:space="preserve">DL Chahar, Harbhajan Singh, RA Jadeja, </t>
  </si>
  <si>
    <t xml:space="preserve">SR Watson, F du Plessis, SK Raina, AT Rayudu, </t>
  </si>
  <si>
    <t xml:space="preserve">KL Rahul, CH Gayle, </t>
  </si>
  <si>
    <t xml:space="preserve">JP Behrendorff, JJ Bumrah, AS Joseph, </t>
  </si>
  <si>
    <t xml:space="preserve">Q de Kock, SD Lad, SA Yadav, </t>
  </si>
  <si>
    <t xml:space="preserve">AS Rajpoot, Mohammed Shami, GC Viljoen, </t>
  </si>
  <si>
    <t xml:space="preserve">JC Buttler, AM Rahane, SV Samson, SPD Smith, RA Tripathi, </t>
  </si>
  <si>
    <t xml:space="preserve">DL Chahar, MJ Santner, SN Thakur, </t>
  </si>
  <si>
    <t xml:space="preserve">SR Watson, F du Plessis, SK Raina, AT Rayudu, KM Jadhav, MS Dhoni, </t>
  </si>
  <si>
    <t xml:space="preserve">DS Kulkarni, JD Unadkat, JC Archer, </t>
  </si>
  <si>
    <t xml:space="preserve">RV Uthappa, Shubman Gill, </t>
  </si>
  <si>
    <t xml:space="preserve">I Sharma, CH Morris, K Rabada, AR Patel, </t>
  </si>
  <si>
    <t xml:space="preserve">S Dhawan, PP Shaw, SS Iyer, RR Pant, </t>
  </si>
  <si>
    <t xml:space="preserve">K Gowtham, DS Kulkarni, JC Archer, JD Unadkat, </t>
  </si>
  <si>
    <t xml:space="preserve">JP Behrendorff, AS Joseph, RD Chahar, JJ Bumrah, </t>
  </si>
  <si>
    <t xml:space="preserve">SM Curran, Mohammed Shami, R Ashwin, M Ashwin, </t>
  </si>
  <si>
    <t xml:space="preserve">CA Lynn, SP Narine, N Rana, </t>
  </si>
  <si>
    <t xml:space="preserve">DL Chahar, SN Thakur, MJ Santner, RA Jadeja, </t>
  </si>
  <si>
    <t xml:space="preserve">M Prasidh Krishna, HF Gurney, AD Russell, SP Narine, </t>
  </si>
  <si>
    <t xml:space="preserve">S Dhawan, PP Shaw, C Munro, SS Iyer, </t>
  </si>
  <si>
    <t xml:space="preserve">B Kumar, KK Ahmed, Sandeep Sharma, </t>
  </si>
  <si>
    <t xml:space="preserve">I Sharma, K Rabada, CH Morris, </t>
  </si>
  <si>
    <t xml:space="preserve">JP Behrendorff, SL Malinga, JJ Bumrah, </t>
  </si>
  <si>
    <t xml:space="preserve">UT Yadav, NA Saini, Mohammed Siraj, YS Chahal, </t>
  </si>
  <si>
    <t xml:space="preserve">JC Buttler, RA Tripathi, SV Samson, </t>
  </si>
  <si>
    <t xml:space="preserve">Arshdeep Singh, Mujeeb Ur Rahman, </t>
  </si>
  <si>
    <t xml:space="preserve">JM Bairstow, DA Warner, KS Williamson, </t>
  </si>
  <si>
    <t xml:space="preserve">DL Chahar, SN Thakur, Imran Tahir, </t>
  </si>
  <si>
    <t xml:space="preserve">RG Sharma, Q de Kock, </t>
  </si>
  <si>
    <t xml:space="preserve">I Sharma, K Rabada, CH Morris, KMA Paul, </t>
  </si>
  <si>
    <t xml:space="preserve">PP Shaw, S Dhawan, </t>
  </si>
  <si>
    <t xml:space="preserve">HH Pandya, RD Chahar, SL Malinga, J Yadav, JJ Bumrah, </t>
  </si>
  <si>
    <t xml:space="preserve">PA Patel, V Kohli, AD Nath, </t>
  </si>
  <si>
    <t xml:space="preserve">HF Gurney, SP Narine, M Prasidh Krishna, </t>
  </si>
  <si>
    <t xml:space="preserve">SP Narine, CA Lynn, Shubman Gill, RV Uthappa, N Rana, </t>
  </si>
  <si>
    <t xml:space="preserve">DW Steyn, NA Saini, Mohammed Siraj, </t>
  </si>
  <si>
    <t xml:space="preserve">STR Binny, DS Kulkarni, S Gopal, JC Archer, JD Unadkat, </t>
  </si>
  <si>
    <t xml:space="preserve">AM Rahane, SV Samson, SPD Smith, </t>
  </si>
  <si>
    <t xml:space="preserve">HH Pandya, KH Pandya, SL Malinga, RD Chahar, JJ Bumrah, </t>
  </si>
  <si>
    <t xml:space="preserve">CH Gayle, KL Rahul, MA Agarwal, DA Miller, </t>
  </si>
  <si>
    <t xml:space="preserve">I Sharma, S Lamichhane, K Rabada, </t>
  </si>
  <si>
    <t xml:space="preserve">Mohammed Shami, SM Curran, GC Viljoen, Harpreet Brar, R Ashwin, </t>
  </si>
  <si>
    <t xml:space="preserve">CA Lynn, SP Narine, Shubman Gill, N Rana, </t>
  </si>
  <si>
    <t xml:space="preserve">B Kumar, S Nadeem, KK Ahmed, Sandeep Sharma, </t>
  </si>
  <si>
    <t xml:space="preserve">HF Gurney, Y Prithvi Raj, PP Chawla, SP Narine, KC Cariappa, </t>
  </si>
  <si>
    <t xml:space="preserve">DL Chahar, SN Thakur, </t>
  </si>
  <si>
    <t xml:space="preserve">F du Plessis, SR Watson, SK Raina, AT Rayudu, KM Jadhav, MS Dhoni, </t>
  </si>
  <si>
    <t xml:space="preserve">DW Steyn, NA Saini, UT Yadav, </t>
  </si>
  <si>
    <t xml:space="preserve">I Sharma, K Rabada, AR Patel, </t>
  </si>
  <si>
    <t xml:space="preserve">STR Binny, DS Kulkarni, JD Unadkat, S Gopal, JC Archer, </t>
  </si>
  <si>
    <t xml:space="preserve">DA Warner, JM Bairstow, MK Pandey, </t>
  </si>
  <si>
    <t xml:space="preserve">SR Watson, F du Plessis, SK Raina, </t>
  </si>
  <si>
    <t xml:space="preserve">B Kumar, KK Ahmed, Shakib Al Hasan, Sandeep Sharma, </t>
  </si>
  <si>
    <t xml:space="preserve">AS Rajpoot, Mohammed Shami, </t>
  </si>
  <si>
    <t xml:space="preserve">TG Southee, UT Yadav, NA Saini, YS Chahal, </t>
  </si>
  <si>
    <t xml:space="preserve">CA Lynn, Shubman Gill, N Rana, KD Karthik, </t>
  </si>
  <si>
    <t xml:space="preserve">VR Aaron, O Thomas, JC Archer, </t>
  </si>
  <si>
    <t xml:space="preserve">CR Brathwaite, M Prasidh Krishna, AD Russell, SP Narine, Y Prithvi Raj, </t>
  </si>
  <si>
    <t xml:space="preserve">RG Sharma, Q de Kock, E Lewis, </t>
  </si>
  <si>
    <t xml:space="preserve">SR Watson, M Vijay, SK Raina, AT Rayudu, KM Jadhav, </t>
  </si>
  <si>
    <t xml:space="preserve">SL Malinga, KH Pandya, HH Pandya, JJ Bumrah, </t>
  </si>
  <si>
    <t xml:space="preserve">KS Williamson, DA Warner, MK Pandey, </t>
  </si>
  <si>
    <t xml:space="preserve">VR Aaron, O Thomas, S Gopal, JD Unadkat, </t>
  </si>
  <si>
    <t xml:space="preserve">AM Rahane, LS Livingstone, </t>
  </si>
  <si>
    <t xml:space="preserve">B Kumar, Shakib Al Hasan, Rashid Khan, KK Ahmed, S Kaul, </t>
  </si>
  <si>
    <t xml:space="preserve">UT Yadav, Washington Sundar, YS Chahal, NA Saini, </t>
  </si>
  <si>
    <t xml:space="preserve">I Sharma, AR Patel, S Lamichhane, K Rabada, </t>
  </si>
  <si>
    <t xml:space="preserve">Shubman Gill, CA Lynn, </t>
  </si>
  <si>
    <t xml:space="preserve">BB Sran, KH Pandya, SL Malinga, JJ Bumrah, </t>
  </si>
  <si>
    <t xml:space="preserve">Q de Kock, RG Sharma, E Lewis, SA Yadav, </t>
  </si>
  <si>
    <t xml:space="preserve">S Sandeep Warrier, SP Narine, HF Gurney, </t>
  </si>
  <si>
    <t xml:space="preserve">DA Warner, WP Saha, </t>
  </si>
  <si>
    <t xml:space="preserve">Arshdeep Singh, Mujeeb Ur Rahman, Mohammed Shami, R Ashwin, </t>
  </si>
  <si>
    <t xml:space="preserve">KK Ahmed, B Kumar, Sandeep Sharma, Rashid Khan, </t>
  </si>
  <si>
    <t xml:space="preserve">V Kohli, AB de Villiers, MP Stoinis, H Klaasen, Gurkeerat Singh, PA Patel, P Negi, UT Yadav, NA Saini, </t>
  </si>
  <si>
    <t xml:space="preserve">VR Aaron, S Gopal, R Parag, JD Unadkat, O Thomas, </t>
  </si>
  <si>
    <t xml:space="preserve">SV Samson, LS Livingstone, </t>
  </si>
  <si>
    <t xml:space="preserve">UT Yadav, NA Saini, K Khejroliya, YS Chahal, </t>
  </si>
  <si>
    <t xml:space="preserve">F du Plessis, SR Watson, SK Raina, </t>
  </si>
  <si>
    <t xml:space="preserve">TA Boult, J Suchith, CH Morris, AR Patel, </t>
  </si>
  <si>
    <t xml:space="preserve">PP Shaw, S Dhawan, SS Iyer, RR Pant, </t>
  </si>
  <si>
    <t xml:space="preserve">RG Sharma, Q de Kock, SA Yadav, </t>
  </si>
  <si>
    <t xml:space="preserve">B Kumar, KK Ahmed, Mohammad Nabi, Rashid Khan, </t>
  </si>
  <si>
    <t xml:space="preserve">WP Saha, MJ Guptill, MK Pandey, KS Williamson, </t>
  </si>
  <si>
    <t xml:space="preserve">BB Sran, SL Malinga, JJ Bumrah, </t>
  </si>
  <si>
    <t xml:space="preserve">CH Gayle, KL Rahul, MA Agarwal, N Pooran, </t>
  </si>
  <si>
    <t xml:space="preserve">S Sandeep Warrier, HF Gurney, SP Narine, </t>
  </si>
  <si>
    <t xml:space="preserve">Mohammed Shami, Arshdeep Singh, R Ashwin, AJ Tye, </t>
  </si>
  <si>
    <t xml:space="preserve">LS Livingstone, AM Rahane, SV Samson, MK Lomror, S Gopal, R Parag, </t>
  </si>
  <si>
    <t xml:space="preserve">TA Boult, I Sharma, AR Patel, </t>
  </si>
  <si>
    <t xml:space="preserve">K Gowtham, VR Aaron, O Thomas, IS Sodhi, S Gopal, </t>
  </si>
  <si>
    <t xml:space="preserve">MJ Guptill, WP Saha, MK Pandey, </t>
  </si>
  <si>
    <t xml:space="preserve">UT Yadav, NA Saini, YS Chahal, </t>
  </si>
  <si>
    <t xml:space="preserve">PA Patel, V Kohli, AB de Villiers, SO Hetmyer, Gurkeerat Singh, </t>
  </si>
  <si>
    <t xml:space="preserve">B Kumar, KK Ahmed, Rashid Khan, </t>
  </si>
  <si>
    <t xml:space="preserve">Harpreet Brar, Mohammed Shami, SM Curran, R Ashwin, </t>
  </si>
  <si>
    <t xml:space="preserve">DL Chahar, Harbhajan Singh, DJ Bravo, </t>
  </si>
  <si>
    <t xml:space="preserve">CA Lynn, Shubman Gill, </t>
  </si>
  <si>
    <t xml:space="preserve">MJ McClenaghan, KH Pandya, SL Malinga, JJ Bumrah, RD Chahar, </t>
  </si>
  <si>
    <t xml:space="preserve">S Sandeep Warrier, HF Gurney, AD Russell, SP Narine, </t>
  </si>
  <si>
    <t xml:space="preserve">F du Plessis, SR Watson, SK Raina, M Vijay, </t>
  </si>
  <si>
    <t xml:space="preserve">SL Malinga, KH Pandya, RD Chahar, J Yadav, JJ Bumrah, </t>
  </si>
  <si>
    <t>Dr. Y.S. Rajasekhara Reddy ACA-VDCA Cricket Stadium</t>
  </si>
  <si>
    <t xml:space="preserve">WP Saha, MJ Guptill, MK Pandey, </t>
  </si>
  <si>
    <t xml:space="preserve">B Kumar, Mohammad Nabi, KK Ahmed, Rashid Khan, </t>
  </si>
  <si>
    <t xml:space="preserve">PP Shaw, S Dhawan, C Munro, SS Iyer, </t>
  </si>
  <si>
    <t xml:space="preserve">F du Plessis, SR Watson, </t>
  </si>
  <si>
    <t xml:space="preserve">MJ McClenaghan, KH Pandya, SL Malinga, JJ Bumrah, </t>
  </si>
  <si>
    <t xml:space="preserve">RG Sharma, CA Lynn, SA Yadav, </t>
  </si>
  <si>
    <t xml:space="preserve">Mohammed Siraj, KA Jamieson, YS Chahal, </t>
  </si>
  <si>
    <t xml:space="preserve">Washington Sundar, V Kohli, RM Patidar, GJ Maxwell, </t>
  </si>
  <si>
    <t xml:space="preserve">TA Boult, JJ Bumrah, M Jansen, KH Pandya, </t>
  </si>
  <si>
    <t>Wankhede Stadium, Mumbai</t>
  </si>
  <si>
    <t xml:space="preserve">RD Gaikwad, F du Plessis, MM Ali, SK Raina, </t>
  </si>
  <si>
    <t xml:space="preserve">CR Woakes, Avesh Khan, R Ashwin, TK Curran, </t>
  </si>
  <si>
    <t xml:space="preserve">DL Chahar, SM Curran, SN Thakur, </t>
  </si>
  <si>
    <t xml:space="preserve">N Rana, Shubman Gill, </t>
  </si>
  <si>
    <t xml:space="preserve">B Kumar, Sandeep Sharma, T Natarajan, Mohammad Nabi, </t>
  </si>
  <si>
    <t xml:space="preserve">WP Saha, DA Warner, MK Pandey, JM Bairstow, </t>
  </si>
  <si>
    <t xml:space="preserve">Harbhajan Singh, M Prasidh Krishna, Shakib Al Hasan, PJ Cummins, </t>
  </si>
  <si>
    <t>Punjab Kings</t>
  </si>
  <si>
    <t xml:space="preserve">KL Rahul, MA Agarwal, CH Gayle, </t>
  </si>
  <si>
    <t xml:space="preserve">C Sakariya, Mustafizur Rahman, CH Morris, </t>
  </si>
  <si>
    <t xml:space="preserve">BA Stokes, M Vohra, SV Samson, JC Buttler, </t>
  </si>
  <si>
    <t xml:space="preserve">Mohammed Shami, JA Richardson, Arshdeep Singh, RP Meredith, </t>
  </si>
  <si>
    <t xml:space="preserve">Harbhajan Singh, CV Varun, Shakib Al Hasan, PJ Cummins, </t>
  </si>
  <si>
    <t xml:space="preserve">TA Boult, M Jansen, JJ Bumrah, KH Pandya, </t>
  </si>
  <si>
    <t xml:space="preserve">V Kohli, D Padikkal, Shahbaz Ahmed, </t>
  </si>
  <si>
    <t xml:space="preserve">B Kumar, JO Holder, S Nadeem, T Natarajan, </t>
  </si>
  <si>
    <t xml:space="preserve">WP Saha, DA Warner, MK Pandey, </t>
  </si>
  <si>
    <t xml:space="preserve">Mohammed Siraj, KA Jamieson, Washington Sundar, </t>
  </si>
  <si>
    <t xml:space="preserve">PP Shaw, S Dhawan, AM Rahane, RR Pant, MP Stoinis, </t>
  </si>
  <si>
    <t xml:space="preserve">C Sakariya, JD Unadkat, CH Morris, </t>
  </si>
  <si>
    <t xml:space="preserve">JC Buttler, M Vohra, SV Samson, S Dube, DA Miller, </t>
  </si>
  <si>
    <t xml:space="preserve">CR Woakes, Avesh Khan, K Rabada, </t>
  </si>
  <si>
    <t xml:space="preserve">KL Rahul, MA Agarwal, CH Gayle, DJ Hooda, N Pooran, M Shahrukh Khan, </t>
  </si>
  <si>
    <t xml:space="preserve">F du Plessis, RD Gaikwad, MM Ali, </t>
  </si>
  <si>
    <t xml:space="preserve">B Kumar, KK Ahmed, Mujeeb Ur Rahman, Abhishek Sharma, </t>
  </si>
  <si>
    <t xml:space="preserve">TA Boult, JJ Bumrah, AF Milne, KH Pandya, </t>
  </si>
  <si>
    <t xml:space="preserve">V Kohli, D Padikkal, RM Patidar, GJ Maxwell, </t>
  </si>
  <si>
    <t xml:space="preserve">N Rana, Shubman Gill, RA Tripathi, </t>
  </si>
  <si>
    <t xml:space="preserve">Mohammed Siraj, KA Jamieson, YS Chahal, Washington Sundar, </t>
  </si>
  <si>
    <t xml:space="preserve">KL Rahul, MA Agarwal, </t>
  </si>
  <si>
    <t xml:space="preserve">CR Woakes, LI Meriwala, R Ashwin, K Rabada, </t>
  </si>
  <si>
    <t xml:space="preserve">PP Shaw, S Dhawan, SPD Smith, </t>
  </si>
  <si>
    <t xml:space="preserve">Arshdeep Singh, Mohammed Shami, Jalaj S Saxena, JA Richardson, </t>
  </si>
  <si>
    <t xml:space="preserve">JD Unadkat, C Sakariya, Mustafizur Rahman, CH Morris, </t>
  </si>
  <si>
    <t xml:space="preserve">JC Buttler, M Vohra, SV Samson, S Dube, </t>
  </si>
  <si>
    <t xml:space="preserve">DL Chahar, SM Curran, </t>
  </si>
  <si>
    <t xml:space="preserve">MP Stoinis, R Ashwin, K Rabada, A Mishra, </t>
  </si>
  <si>
    <t xml:space="preserve">TA Boult, J Yadav, JJ Bumrah, KH Pandya, </t>
  </si>
  <si>
    <t xml:space="preserve">MA Agarwal, KL Rahul, CH Gayle, </t>
  </si>
  <si>
    <t xml:space="preserve">Abhishek Sharma, B Kumar, KK Ahmed, S Kaul, </t>
  </si>
  <si>
    <t xml:space="preserve">Mohammed Shami, FA Allen, Arshdeep Singh, MC Henriques, </t>
  </si>
  <si>
    <t xml:space="preserve">RD Gaikwad, F du Plessis, </t>
  </si>
  <si>
    <t xml:space="preserve">CV Varun, PJ Cummins, SP Narine, M Prasidh Krishna, </t>
  </si>
  <si>
    <t xml:space="preserve">N Rana, Shubman Gill, RA Tripathi, EJG Morgan, SP Narine, KD Karthik, AD Russell, </t>
  </si>
  <si>
    <t xml:space="preserve">DL Chahar, SM Curran, L Ngidi, </t>
  </si>
  <si>
    <t xml:space="preserve">JC Buttler, M Vohra, SV Samson, DA Miller, S Dube, </t>
  </si>
  <si>
    <t xml:space="preserve">Mohammed Siraj, KA Jamieson, KW Richardson, </t>
  </si>
  <si>
    <t>D Padikkal,V Kohli</t>
  </si>
  <si>
    <t>S Gopal,Chetan Sakariya,CH Morris,Mustafizur Rahman</t>
  </si>
  <si>
    <t>RG Sharma,Q de Kock,Ishan Kishan</t>
  </si>
  <si>
    <t>Mohammed Shami,MC Henriques,DJ Hooda</t>
  </si>
  <si>
    <t>KL Rahul,MA Agarwal,CH Gayle</t>
  </si>
  <si>
    <t>TA Boult,KH Pandya,JJ Bumrah,RD Chahar</t>
  </si>
  <si>
    <t>Shubman Gill,N Rana,RA Tripathi</t>
  </si>
  <si>
    <t>JD Unadkat,Chetan Sakariya,CH Morris,Mustafizur Rahman</t>
  </si>
  <si>
    <t>JC Buttler,YBK Jaiswal,SV Samson,S Dube</t>
  </si>
  <si>
    <t>Shivam Mavi,PJ Cummins,CV Varun,SP Narine</t>
  </si>
  <si>
    <t>RD Gaikwad,F du Plessis</t>
  </si>
  <si>
    <t>Mohammed Siraj,Kyle Jamieson,YS Chahal,NA Saini</t>
  </si>
  <si>
    <t>D Padikkal,V Kohli,Washington Sundar</t>
  </si>
  <si>
    <t>DL Chahar,SM Curran,SN Thakur</t>
  </si>
  <si>
    <t>PP Shaw,S Dhawan</t>
  </si>
  <si>
    <t>Abhishek Sharma,KK Ahmed,S Kaul,J Suchith</t>
  </si>
  <si>
    <t>DA Warner,JM Bairstow,KS Williamson</t>
  </si>
  <si>
    <t>K Rabada,R Ashwin,MP Stoinis,AR Patel,Avesh Khan</t>
  </si>
  <si>
    <t>Narendra Modi Stadium</t>
  </si>
  <si>
    <t>MA Agarwal,KL Rahul,CH Gayle</t>
  </si>
  <si>
    <t>Shivam Mavi,PJ Cummins,SP Narine</t>
  </si>
  <si>
    <t>N Rana,Shubman Gill,RA Tripathi,SP Narine,EJG Morgan</t>
  </si>
  <si>
    <t>Mohammed Shami,MC Henriques,Arshdeep Singh</t>
  </si>
  <si>
    <t>D Padikkal,V Kohli,GJ Maxwell,RM Patidar</t>
  </si>
  <si>
    <t>K Rabada,I Sharma,Avesh Khan</t>
  </si>
  <si>
    <t>PP Shaw,S Dhawan,SPD Smith,RR Pant</t>
  </si>
  <si>
    <t>DR Sams,Mohammed Siraj,Kyle Jamieson</t>
  </si>
  <si>
    <t>DA Warner,JM Bairstow,MK Pandey</t>
  </si>
  <si>
    <t>DL Chahar,SM Curran</t>
  </si>
  <si>
    <t>Sandeep Sharma,KK Ahmed,S Kaul</t>
  </si>
  <si>
    <t>JC Buttler,YBK Jaiswal</t>
  </si>
  <si>
    <t>TA Boult,J Yadav,JJ Bumrah,NM Coulter-Nile</t>
  </si>
  <si>
    <t>Q de Kock,RG Sharma</t>
  </si>
  <si>
    <t>N Rana,Shubman Gill,RA Tripathi</t>
  </si>
  <si>
    <t>AR Patel,K Rabada,Avesh Khan,I Sharma</t>
  </si>
  <si>
    <t>S Dhawan,PP Shaw</t>
  </si>
  <si>
    <t>CV Varun,PJ Cummins,M Prasidh Krishna,SP Narine</t>
  </si>
  <si>
    <t>var_bat</t>
  </si>
  <si>
    <t>var_bowl</t>
  </si>
  <si>
    <t>var_venue</t>
  </si>
  <si>
    <t>var_pred</t>
  </si>
  <si>
    <t>diff_10</t>
  </si>
  <si>
    <t>diff_5</t>
  </si>
  <si>
    <t>MA Chidambaram Stadium, MA Chidambaram Stadium,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</si>
</sst>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_xlchart.v1.56</cx:f>
      </cx:strDim>
      <cx:numDim type="val">
        <cx:f>_xlchart.v1.60</cx:f>
      </cx:numDim>
    </cx:data>
    <cx:data id="1">
      <cx:strDim type="cat">
        <cx:f>_xlchart.v1.57</cx:f>
      </cx:strDim>
      <cx:numDim type="val">
        <cx:f>_xlchart.v1.62</cx:f>
      </cx:numDim>
    </cx:data>
    <cx:data id="2">
      <cx:strDim type="cat">
        <cx:f>_xlchart.v1.57</cx:f>
      </cx:strDim>
      <cx:numDim type="val">
        <cx:f>_xlchart.v1.64</cx:f>
      </cx:numDim>
    </cx:data>
    <cx:data id="3">
      <cx:strDim type="cat">
        <cx:f>_xlchart.v1.57</cx:f>
      </cx:strDim>
      <cx:numDim type="val">
        <cx:f>_xlchart.v1.66</cx:f>
      </cx:numDim>
    </cx:data>
    <cx:data id="4">
      <cx:strDim type="cat">
        <cx:f>_xlchart.v1.57</cx:f>
      </cx:strDim>
      <cx:numDim type="val">
        <cx:f>_xlchart.v1.68</cx:f>
      </cx:numDim>
    </cx:data>
    <cx:data id="5">
      <cx:strDim type="cat">
        <cx:f>_xlchart.v1.57</cx:f>
      </cx:strDim>
      <cx:numDim type="val">
        <cx:f>_xlchart.v1.70</cx:f>
      </cx:numDim>
    </cx:data>
    <cx:data id="6">
      <cx:strDim type="cat">
        <cx:f>_xlchart.v1.57</cx:f>
      </cx:strDim>
      <cx:numDim type="val">
        <cx:f>_xlchart.v1.72</cx:f>
      </cx:numDim>
    </cx:data>
    <cx:data id="7">
      <cx:strDim type="cat">
        <cx:f>_xlchart.v1.57</cx:f>
      </cx:strDim>
      <cx:numDim type="val">
        <cx:f>_xlchart.v1.74</cx:f>
      </cx:numDim>
    </cx:data>
    <cx:data id="8">
      <cx:strDim type="cat">
        <cx:f>_xlchart.v1.57</cx:f>
      </cx:strDim>
      <cx:numDim type="val">
        <cx:f>_xlchart.v1.76</cx:f>
      </cx:numDim>
    </cx:data>
    <cx:data id="9">
      <cx:strDim type="cat">
        <cx:f>_xlchart.v1.57</cx:f>
      </cx:strDim>
      <cx:numDim type="val">
        <cx:f>_xlchart.v1.78</cx:f>
      </cx:numDim>
    </cx:data>
    <cx:data id="10">
      <cx:strDim type="cat">
        <cx:f>_xlchart.v1.57</cx:f>
      </cx:strDim>
      <cx:numDim type="val">
        <cx:f>_xlchart.v1.80</cx:f>
      </cx:numDim>
    </cx:data>
    <cx:data id="11">
      <cx:strDim type="cat">
        <cx:f>_xlchart.v1.57</cx:f>
      </cx:strDim>
      <cx:numDim type="val">
        <cx:f>_xlchart.v1.82</cx:f>
      </cx:numDim>
    </cx:data>
    <cx:data id="12">
      <cx:strDim type="cat">
        <cx:f>_xlchart.v1.57</cx:f>
      </cx:strDim>
      <cx:numDim type="val">
        <cx:f>_xlchart.v1.84</cx:f>
      </cx:numDim>
    </cx:data>
  </cx:chartData>
  <cx:chart>
    <cx:title pos="t" align="ctr" overlay="0"/>
    <cx:plotArea>
      <cx:plotAreaRegion>
        <cx:series layoutId="clusteredColumn" uniqueId="{9A87EF7F-4F4C-456E-AC4F-DDAE37239A8F}" formatIdx="0">
          <cx:tx>
            <cx:txData>
              <cx:f>_xlchart.v1.59</cx:f>
              <cx:v>score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0EB234C-BDD1-49B5-BBFB-24B5C1FD3162}" formatIdx="1">
          <cx:axisId val="2"/>
        </cx:series>
        <cx:series layoutId="clusteredColumn" hidden="1" uniqueId="{1F902AA6-516F-4065-84F7-A4F81A19334A}" formatIdx="2">
          <cx:tx>
            <cx:txData>
              <cx:f>_xlchart.v1.61</cx:f>
              <cx:v>batsman_prediction</cx:v>
            </cx:txData>
          </cx:tx>
          <cx:dataId val="1"/>
          <cx:layoutPr>
            <cx:aggregation/>
          </cx:layoutPr>
          <cx:axisId val="1"/>
        </cx:series>
        <cx:series layoutId="paretoLine" ownerIdx="2" uniqueId="{769D1809-13DB-4580-B90C-E6763BD29BFF}" formatIdx="3">
          <cx:axisId val="2"/>
        </cx:series>
        <cx:series layoutId="clusteredColumn" hidden="1" uniqueId="{6A3C1F16-7E1B-4E3B-9F63-6F572D0FD367}" formatIdx="4">
          <cx:tx>
            <cx:txData>
              <cx:f>_xlchart.v1.63</cx:f>
              <cx:v>bowler_runs</cx:v>
            </cx:txData>
          </cx:tx>
          <cx:dataId val="2"/>
          <cx:layoutPr>
            <cx:aggregation/>
          </cx:layoutPr>
          <cx:axisId val="1"/>
        </cx:series>
        <cx:series layoutId="paretoLine" ownerIdx="4" uniqueId="{597BF9BD-CF11-4F83-9C6F-A21CC7629608}" formatIdx="5">
          <cx:axisId val="2"/>
        </cx:series>
        <cx:series layoutId="clusteredColumn" hidden="1" uniqueId="{D7045D7D-FC1E-4CD2-961F-DB57582CF7DF}" formatIdx="6">
          <cx:tx>
            <cx:txData>
              <cx:f>_xlchart.v1.65</cx:f>
              <cx:v>venue_runs</cx:v>
            </cx:txData>
          </cx:tx>
          <cx:dataId val="3"/>
          <cx:layoutPr>
            <cx:aggregation/>
          </cx:layoutPr>
          <cx:axisId val="1"/>
        </cx:series>
        <cx:series layoutId="paretoLine" ownerIdx="6" uniqueId="{74846249-14F2-4490-9818-692C1C310968}" formatIdx="7">
          <cx:axisId val="2"/>
        </cx:series>
        <cx:series layoutId="clusteredColumn" hidden="1" uniqueId="{91F1B98E-30E5-41EA-92D7-1A1A772CD7EE}" formatIdx="8">
          <cx:tx>
            <cx:txData>
              <cx:f>_xlchart.v1.67</cx:f>
              <cx:v>venue_wickets</cx:v>
            </cx:txData>
          </cx:tx>
          <cx:dataId val="4"/>
          <cx:layoutPr>
            <cx:aggregation/>
          </cx:layoutPr>
          <cx:axisId val="1"/>
        </cx:series>
        <cx:series layoutId="paretoLine" ownerIdx="8" uniqueId="{56D10E44-75F6-4737-95B1-461075B7BECB}" formatIdx="9">
          <cx:axisId val="2"/>
        </cx:series>
        <cx:series layoutId="clusteredColumn" hidden="1" uniqueId="{B0B1FDC4-6A40-4C5B-AF07-6ADCCCB0D134}" formatIdx="10">
          <cx:tx>
            <cx:txData>
              <cx:f>_xlchart.v1.69</cx:f>
              <cx:v>prediction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F6022CFD-FF43-467F-87CE-8A2ED9BBE412}" formatIdx="11">
          <cx:axisId val="2"/>
        </cx:series>
        <cx:series layoutId="clusteredColumn" hidden="1" uniqueId="{FBAFFB8A-84B8-472A-AB28-4BEB72EE733E}" formatIdx="12">
          <cx:tx>
            <cx:txData>
              <cx:f>_xlchart.v1.71</cx:f>
              <cx:v/>
            </cx:txData>
          </cx:tx>
          <cx:dataId val="6"/>
          <cx:layoutPr>
            <cx:aggregation/>
          </cx:layoutPr>
          <cx:axisId val="1"/>
        </cx:series>
        <cx:series layoutId="paretoLine" ownerIdx="12" uniqueId="{9CD07FAB-462C-476A-A936-98089A4C08CB}" formatIdx="13">
          <cx:axisId val="2"/>
        </cx:series>
        <cx:series layoutId="clusteredColumn" hidden="1" uniqueId="{54AAB619-BAEC-4B01-9964-9A8A1587F109}" formatIdx="14">
          <cx:tx>
            <cx:txData>
              <cx:f>_xlchart.v1.73</cx:f>
              <cx:v>var_bat</cx:v>
            </cx:txData>
          </cx:tx>
          <cx:dataId val="7"/>
          <cx:layoutPr>
            <cx:aggregation/>
          </cx:layoutPr>
          <cx:axisId val="1"/>
        </cx:series>
        <cx:series layoutId="paretoLine" ownerIdx="14" uniqueId="{984A20E3-771C-4A1B-9BAF-25C33FE5ABEB}" formatIdx="15">
          <cx:axisId val="2"/>
        </cx:series>
        <cx:series layoutId="clusteredColumn" hidden="1" uniqueId="{40F9CAC7-92B3-47EB-AF80-3EFC65B48198}" formatIdx="16">
          <cx:tx>
            <cx:txData>
              <cx:f>_xlchart.v1.75</cx:f>
              <cx:v>var_bowl</cx:v>
            </cx:txData>
          </cx:tx>
          <cx:dataId val="8"/>
          <cx:layoutPr>
            <cx:aggregation/>
          </cx:layoutPr>
          <cx:axisId val="1"/>
        </cx:series>
        <cx:series layoutId="paretoLine" ownerIdx="16" uniqueId="{5F647E90-D047-40C7-97AE-8D2D6247AFA6}" formatIdx="17">
          <cx:axisId val="2"/>
        </cx:series>
        <cx:series layoutId="clusteredColumn" hidden="1" uniqueId="{F3311635-8EF9-49CB-820B-86B0959FD69F}" formatIdx="18">
          <cx:tx>
            <cx:txData>
              <cx:f>_xlchart.v1.77</cx:f>
              <cx:v>var_venue</cx:v>
            </cx:txData>
          </cx:tx>
          <cx:dataId val="9"/>
          <cx:layoutPr>
            <cx:aggregation/>
          </cx:layoutPr>
          <cx:axisId val="1"/>
        </cx:series>
        <cx:series layoutId="paretoLine" ownerIdx="18" uniqueId="{F36E07EA-A2ED-46CC-8544-2E6F609792F3}" formatIdx="19">
          <cx:axisId val="2"/>
        </cx:series>
        <cx:series layoutId="clusteredColumn" hidden="1" uniqueId="{EC051EA2-C662-4B14-9317-AF1E14A8A86A}" formatIdx="20">
          <cx:tx>
            <cx:txData>
              <cx:f>_xlchart.v1.79</cx:f>
              <cx:v>var_pred</cx:v>
            </cx:txData>
          </cx:tx>
          <cx:dataId val="10"/>
          <cx:layoutPr>
            <cx:aggregation/>
          </cx:layoutPr>
          <cx:axisId val="1"/>
        </cx:series>
        <cx:series layoutId="paretoLine" ownerIdx="20" uniqueId="{1F35F15A-2057-4538-8B04-24EB9F748644}" formatIdx="21">
          <cx:axisId val="2"/>
        </cx:series>
        <cx:series layoutId="clusteredColumn" hidden="1" uniqueId="{D48C1A39-5640-48FB-9672-DAD8555E5705}" formatIdx="22">
          <cx:tx>
            <cx:txData>
              <cx:f>_xlchart.v1.81</cx:f>
              <cx:v>diff_10</cx:v>
            </cx:txData>
          </cx:tx>
          <cx:dataId val="11"/>
          <cx:layoutPr>
            <cx:aggregation/>
          </cx:layoutPr>
          <cx:axisId val="1"/>
        </cx:series>
        <cx:series layoutId="paretoLine" ownerIdx="22" uniqueId="{24E000DA-6BE8-4334-94FE-6224C2E68EEB}" formatIdx="23">
          <cx:axisId val="2"/>
        </cx:series>
        <cx:series layoutId="clusteredColumn" hidden="1" uniqueId="{EC9FA6D9-CE08-4B7F-A586-8B24A8914BD8}" formatIdx="24">
          <cx:tx>
            <cx:txData>
              <cx:f>_xlchart.v1.83</cx:f>
              <cx:v>diff_5</cx:v>
            </cx:txData>
          </cx:tx>
          <cx:dataId val="12"/>
          <cx:layoutPr>
            <cx:aggregation/>
          </cx:layoutPr>
          <cx:axisId val="1"/>
        </cx:series>
        <cx:series layoutId="paretoLine" ownerIdx="24" uniqueId="{0C2D8DA9-1671-437C-84EC-EE031650436B}" formatIdx="2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19050</xdr:colOff>
      <xdr:row>19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437C6BC-1D1D-4170-A89F-2767669876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553450" cy="3762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workbookViewId="0">
      <selection sqref="A1:L221"/>
    </sheetView>
  </sheetViews>
  <sheetFormatPr defaultRowHeight="15" x14ac:dyDescent="0.25"/>
  <cols>
    <col min="7" max="7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14</v>
      </c>
      <c r="D2" t="s">
        <v>13</v>
      </c>
      <c r="E2" t="s">
        <v>17</v>
      </c>
      <c r="F2" t="s">
        <v>18</v>
      </c>
      <c r="G2">
        <v>16</v>
      </c>
      <c r="H2">
        <v>38.232588420599171</v>
      </c>
      <c r="I2">
        <v>47.003658536000003</v>
      </c>
      <c r="J2">
        <v>46</v>
      </c>
      <c r="K2">
        <v>1.888888889</v>
      </c>
      <c r="L2">
        <v>47.47934018813546</v>
      </c>
    </row>
    <row r="3" spans="1:12" x14ac:dyDescent="0.25">
      <c r="A3" t="s">
        <v>48</v>
      </c>
      <c r="B3">
        <v>1</v>
      </c>
      <c r="C3" t="s">
        <v>13</v>
      </c>
      <c r="D3" t="s">
        <v>35</v>
      </c>
      <c r="E3" t="s">
        <v>181</v>
      </c>
      <c r="F3" t="s">
        <v>182</v>
      </c>
      <c r="G3">
        <v>56</v>
      </c>
      <c r="H3">
        <v>38.532002214866282</v>
      </c>
      <c r="I3">
        <v>58.856009245000003</v>
      </c>
      <c r="J3">
        <v>45.8</v>
      </c>
      <c r="K3">
        <v>1.6</v>
      </c>
      <c r="L3">
        <v>28.872285378080871</v>
      </c>
    </row>
    <row r="4" spans="1:12" x14ac:dyDescent="0.25">
      <c r="A4" t="s">
        <v>12</v>
      </c>
      <c r="B4">
        <v>1</v>
      </c>
      <c r="C4" t="s">
        <v>28</v>
      </c>
      <c r="D4" t="s">
        <v>227</v>
      </c>
      <c r="E4" t="s">
        <v>269</v>
      </c>
      <c r="F4" t="s">
        <v>270</v>
      </c>
      <c r="G4">
        <v>21</v>
      </c>
      <c r="H4">
        <v>42.751397691499122</v>
      </c>
      <c r="I4">
        <v>46.088468460999998</v>
      </c>
      <c r="J4">
        <v>37.111111110000003</v>
      </c>
      <c r="K4">
        <v>1.888888889</v>
      </c>
      <c r="L4">
        <v>47.139879651833297</v>
      </c>
    </row>
    <row r="5" spans="1:12" x14ac:dyDescent="0.25">
      <c r="A5" t="s">
        <v>56</v>
      </c>
      <c r="B5">
        <v>1</v>
      </c>
      <c r="C5" t="s">
        <v>20</v>
      </c>
      <c r="D5" t="s">
        <v>34</v>
      </c>
      <c r="E5" t="s">
        <v>102</v>
      </c>
      <c r="F5" t="s">
        <v>103</v>
      </c>
      <c r="G5">
        <v>26</v>
      </c>
      <c r="H5">
        <v>41.585219779639871</v>
      </c>
      <c r="I5">
        <v>59.058851687000001</v>
      </c>
      <c r="J5">
        <v>43.2</v>
      </c>
      <c r="K5">
        <v>0.9</v>
      </c>
      <c r="L5">
        <v>51.950829165181602</v>
      </c>
    </row>
    <row r="6" spans="1:12" x14ac:dyDescent="0.25">
      <c r="A6" t="s">
        <v>53</v>
      </c>
      <c r="B6">
        <v>1</v>
      </c>
      <c r="C6" t="s">
        <v>20</v>
      </c>
      <c r="D6" t="s">
        <v>34</v>
      </c>
      <c r="E6" t="s">
        <v>178</v>
      </c>
      <c r="F6" t="s">
        <v>179</v>
      </c>
      <c r="G6">
        <v>77</v>
      </c>
      <c r="H6">
        <v>49.335724775000003</v>
      </c>
      <c r="I6">
        <v>50.268707913</v>
      </c>
      <c r="J6">
        <v>45.866666670000001</v>
      </c>
      <c r="K6">
        <v>1.3333333329999999</v>
      </c>
      <c r="L6">
        <v>52.524290311507002</v>
      </c>
    </row>
    <row r="7" spans="1:12" x14ac:dyDescent="0.25">
      <c r="A7" t="s">
        <v>26</v>
      </c>
      <c r="B7">
        <v>1</v>
      </c>
      <c r="C7" t="s">
        <v>21</v>
      </c>
      <c r="D7" t="s">
        <v>35</v>
      </c>
      <c r="E7" t="s">
        <v>273</v>
      </c>
      <c r="F7" t="s">
        <v>274</v>
      </c>
      <c r="G7">
        <v>25</v>
      </c>
      <c r="H7">
        <v>44.233745155523067</v>
      </c>
      <c r="I7">
        <v>46.548924732000003</v>
      </c>
      <c r="J7">
        <v>44.313432839999997</v>
      </c>
      <c r="K7">
        <v>1.2835820899999999</v>
      </c>
      <c r="L7">
        <v>47.310671203192022</v>
      </c>
    </row>
    <row r="8" spans="1:12" x14ac:dyDescent="0.25">
      <c r="A8" t="s">
        <v>219</v>
      </c>
      <c r="B8">
        <v>2</v>
      </c>
      <c r="C8" t="s">
        <v>14</v>
      </c>
      <c r="D8" t="s">
        <v>227</v>
      </c>
      <c r="E8" t="s">
        <v>243</v>
      </c>
      <c r="F8" t="s">
        <v>231</v>
      </c>
      <c r="G8">
        <v>31</v>
      </c>
      <c r="H8">
        <v>29.79327273740266</v>
      </c>
      <c r="I8">
        <v>57.213804715000002</v>
      </c>
      <c r="J8">
        <v>47.714285709999999</v>
      </c>
      <c r="K8">
        <v>2</v>
      </c>
      <c r="L8">
        <v>51.266467903268023</v>
      </c>
    </row>
    <row r="9" spans="1:12" x14ac:dyDescent="0.25">
      <c r="A9" t="s">
        <v>33</v>
      </c>
      <c r="B9">
        <v>1</v>
      </c>
      <c r="C9" t="s">
        <v>35</v>
      </c>
      <c r="D9" t="s">
        <v>21</v>
      </c>
      <c r="E9" t="s">
        <v>98</v>
      </c>
      <c r="F9" t="s">
        <v>99</v>
      </c>
      <c r="G9">
        <v>28</v>
      </c>
      <c r="H9">
        <v>47.514384737838469</v>
      </c>
      <c r="I9">
        <v>46.696969697</v>
      </c>
      <c r="J9">
        <v>43.108108110000003</v>
      </c>
      <c r="K9">
        <v>1.1351351350000001</v>
      </c>
      <c r="L9">
        <v>47.365583755883037</v>
      </c>
    </row>
    <row r="10" spans="1:12" x14ac:dyDescent="0.25">
      <c r="A10" t="s">
        <v>48</v>
      </c>
      <c r="B10">
        <v>1</v>
      </c>
      <c r="C10" t="s">
        <v>13</v>
      </c>
      <c r="D10" t="s">
        <v>34</v>
      </c>
      <c r="E10" t="s">
        <v>96</v>
      </c>
      <c r="F10" t="s">
        <v>160</v>
      </c>
      <c r="G10">
        <v>70</v>
      </c>
      <c r="H10">
        <v>38.826183768973202</v>
      </c>
      <c r="I10">
        <v>56.313397143000003</v>
      </c>
      <c r="J10">
        <v>45.8</v>
      </c>
      <c r="K10">
        <v>1.6</v>
      </c>
      <c r="L10">
        <v>50.932490464448392</v>
      </c>
    </row>
    <row r="11" spans="1:12" x14ac:dyDescent="0.25">
      <c r="A11" t="s">
        <v>40</v>
      </c>
      <c r="B11">
        <v>1</v>
      </c>
      <c r="C11" t="s">
        <v>21</v>
      </c>
      <c r="D11" t="s">
        <v>27</v>
      </c>
      <c r="E11" t="s">
        <v>61</v>
      </c>
      <c r="F11" t="s">
        <v>62</v>
      </c>
      <c r="G11">
        <v>32</v>
      </c>
      <c r="H11">
        <v>43.791847230439629</v>
      </c>
      <c r="I11">
        <v>55.656861233000001</v>
      </c>
      <c r="J11">
        <v>44.283333329999998</v>
      </c>
      <c r="K11">
        <v>1.483333333</v>
      </c>
      <c r="L11">
        <v>50.688969431825498</v>
      </c>
    </row>
    <row r="12" spans="1:12" x14ac:dyDescent="0.25">
      <c r="A12" t="s">
        <v>33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>
        <v>44.21445381865221</v>
      </c>
      <c r="I12">
        <v>54.505714283000003</v>
      </c>
      <c r="J12">
        <v>43.108108110000003</v>
      </c>
      <c r="K12">
        <v>1.1351351350000001</v>
      </c>
      <c r="L12">
        <v>50.261988226845112</v>
      </c>
    </row>
    <row r="13" spans="1:12" x14ac:dyDescent="0.25">
      <c r="A13" t="s">
        <v>53</v>
      </c>
      <c r="B13">
        <v>2</v>
      </c>
      <c r="C13" t="s">
        <v>20</v>
      </c>
      <c r="D13" t="s">
        <v>14</v>
      </c>
      <c r="E13" t="s">
        <v>133</v>
      </c>
      <c r="F13" t="s">
        <v>134</v>
      </c>
      <c r="G13">
        <v>67</v>
      </c>
      <c r="H13">
        <v>43.425984183794952</v>
      </c>
      <c r="I13">
        <v>51.193333331999987</v>
      </c>
      <c r="J13">
        <v>52.933333330000004</v>
      </c>
      <c r="K13">
        <v>0.93333333299999999</v>
      </c>
      <c r="L13">
        <v>49.033366277395423</v>
      </c>
    </row>
    <row r="14" spans="1:12" x14ac:dyDescent="0.25">
      <c r="A14" t="s">
        <v>26</v>
      </c>
      <c r="B14">
        <v>2</v>
      </c>
      <c r="C14" t="s">
        <v>13</v>
      </c>
      <c r="D14" t="s">
        <v>14</v>
      </c>
      <c r="E14" t="s">
        <v>279</v>
      </c>
      <c r="F14" t="s">
        <v>280</v>
      </c>
      <c r="G14">
        <v>65</v>
      </c>
      <c r="H14">
        <v>34.893893592293921</v>
      </c>
      <c r="I14">
        <v>47.108571427999998</v>
      </c>
      <c r="J14">
        <v>46.134328359999998</v>
      </c>
      <c r="K14">
        <v>1.611940299</v>
      </c>
      <c r="L14">
        <v>47.51825427555422</v>
      </c>
    </row>
    <row r="15" spans="1:12" x14ac:dyDescent="0.25">
      <c r="A15" t="s">
        <v>56</v>
      </c>
      <c r="B15">
        <v>2</v>
      </c>
      <c r="C15" t="s">
        <v>34</v>
      </c>
      <c r="D15" t="s">
        <v>14</v>
      </c>
      <c r="E15" t="s">
        <v>109</v>
      </c>
      <c r="F15" t="s">
        <v>203</v>
      </c>
      <c r="G15">
        <v>68</v>
      </c>
      <c r="H15">
        <v>48.861749664000008</v>
      </c>
      <c r="I15">
        <v>45.466666666000002</v>
      </c>
      <c r="J15">
        <v>53.8</v>
      </c>
      <c r="K15">
        <v>1.2</v>
      </c>
      <c r="L15">
        <v>50.743126440109371</v>
      </c>
    </row>
    <row r="16" spans="1:12" x14ac:dyDescent="0.25">
      <c r="A16" t="s">
        <v>19</v>
      </c>
      <c r="B16">
        <v>1</v>
      </c>
      <c r="C16" t="s">
        <v>21</v>
      </c>
      <c r="D16" t="s">
        <v>35</v>
      </c>
      <c r="E16" t="s">
        <v>162</v>
      </c>
      <c r="F16" t="s">
        <v>163</v>
      </c>
      <c r="G16">
        <v>32</v>
      </c>
      <c r="H16">
        <v>36.300007192680731</v>
      </c>
      <c r="I16">
        <v>61.304395593000002</v>
      </c>
      <c r="J16">
        <v>46.158730159999998</v>
      </c>
      <c r="K16">
        <v>1.3015873019999999</v>
      </c>
      <c r="L16">
        <v>48.949857666895383</v>
      </c>
    </row>
    <row r="17" spans="1:12" x14ac:dyDescent="0.25">
      <c r="A17" t="s">
        <v>56</v>
      </c>
      <c r="B17">
        <v>2</v>
      </c>
      <c r="C17" t="s">
        <v>34</v>
      </c>
      <c r="D17" t="s">
        <v>28</v>
      </c>
      <c r="E17" t="s">
        <v>59</v>
      </c>
      <c r="F17" t="s">
        <v>60</v>
      </c>
      <c r="G17">
        <v>37</v>
      </c>
      <c r="H17">
        <v>48.861749664000001</v>
      </c>
      <c r="I17">
        <v>53.531746032000001</v>
      </c>
      <c r="J17">
        <v>53.8</v>
      </c>
      <c r="K17">
        <v>1.2</v>
      </c>
      <c r="L17">
        <v>53.734610112942917</v>
      </c>
    </row>
    <row r="18" spans="1:12" x14ac:dyDescent="0.25">
      <c r="A18" t="s">
        <v>12</v>
      </c>
      <c r="B18">
        <v>1</v>
      </c>
      <c r="C18" t="s">
        <v>227</v>
      </c>
      <c r="D18" t="s">
        <v>20</v>
      </c>
      <c r="E18" t="s">
        <v>258</v>
      </c>
      <c r="F18" t="s">
        <v>259</v>
      </c>
      <c r="G18">
        <v>31</v>
      </c>
      <c r="H18">
        <v>44.624190701743203</v>
      </c>
      <c r="I18">
        <v>47.609545717000003</v>
      </c>
      <c r="J18">
        <v>40.5</v>
      </c>
      <c r="K18">
        <v>0.875</v>
      </c>
      <c r="L18">
        <v>47.704074691949721</v>
      </c>
    </row>
    <row r="19" spans="1:12" x14ac:dyDescent="0.25">
      <c r="A19" t="s">
        <v>40</v>
      </c>
      <c r="B19">
        <v>2</v>
      </c>
      <c r="C19" t="s">
        <v>13</v>
      </c>
      <c r="D19" t="s">
        <v>27</v>
      </c>
      <c r="E19" t="s">
        <v>96</v>
      </c>
      <c r="F19" t="s">
        <v>173</v>
      </c>
      <c r="G19">
        <v>64</v>
      </c>
      <c r="H19">
        <v>38.826183768973202</v>
      </c>
      <c r="I19">
        <v>47.909523806000003</v>
      </c>
      <c r="J19">
        <v>48.533333329999998</v>
      </c>
      <c r="K19">
        <v>1.4666666669999999</v>
      </c>
      <c r="L19">
        <v>47.815341985763887</v>
      </c>
    </row>
    <row r="20" spans="1:12" x14ac:dyDescent="0.25">
      <c r="A20" t="s">
        <v>12</v>
      </c>
      <c r="B20">
        <v>2</v>
      </c>
      <c r="C20" t="s">
        <v>27</v>
      </c>
      <c r="D20" t="s">
        <v>14</v>
      </c>
      <c r="E20" t="s">
        <v>187</v>
      </c>
      <c r="F20" t="s">
        <v>16</v>
      </c>
      <c r="G20">
        <v>59</v>
      </c>
      <c r="H20">
        <v>42.219668136666023</v>
      </c>
      <c r="I20">
        <v>45.033333333000002</v>
      </c>
      <c r="J20">
        <v>46</v>
      </c>
      <c r="K20">
        <v>1.888888889</v>
      </c>
      <c r="L20">
        <v>42.914626656566341</v>
      </c>
    </row>
    <row r="21" spans="1:12" x14ac:dyDescent="0.25">
      <c r="A21" t="s">
        <v>12</v>
      </c>
      <c r="B21">
        <v>1</v>
      </c>
      <c r="C21" t="s">
        <v>14</v>
      </c>
      <c r="D21" t="s">
        <v>27</v>
      </c>
      <c r="E21" t="s">
        <v>185</v>
      </c>
      <c r="F21" t="s">
        <v>186</v>
      </c>
      <c r="G21">
        <v>27</v>
      </c>
      <c r="H21">
        <v>39.411942544642287</v>
      </c>
      <c r="I21">
        <v>34.258448540000003</v>
      </c>
      <c r="J21">
        <v>37.111111110000003</v>
      </c>
      <c r="K21">
        <v>1.888888889</v>
      </c>
      <c r="L21">
        <v>42.751911494674438</v>
      </c>
    </row>
    <row r="22" spans="1:12" x14ac:dyDescent="0.25">
      <c r="A22" t="s">
        <v>285</v>
      </c>
      <c r="B22">
        <v>2</v>
      </c>
      <c r="C22" t="s">
        <v>27</v>
      </c>
      <c r="D22" t="s">
        <v>21</v>
      </c>
      <c r="E22" t="s">
        <v>302</v>
      </c>
      <c r="F22" t="s">
        <v>303</v>
      </c>
      <c r="G22">
        <v>67</v>
      </c>
      <c r="H22">
        <v>51.284600263000002</v>
      </c>
      <c r="I22">
        <v>46.851515149999997</v>
      </c>
      <c r="J22">
        <v>43.25</v>
      </c>
      <c r="K22">
        <v>1.375</v>
      </c>
      <c r="L22">
        <v>51.256791767037072</v>
      </c>
    </row>
    <row r="23" spans="1:12" x14ac:dyDescent="0.25">
      <c r="A23" t="s">
        <v>53</v>
      </c>
      <c r="B23">
        <v>1</v>
      </c>
      <c r="C23" t="s">
        <v>21</v>
      </c>
      <c r="D23" t="s">
        <v>20</v>
      </c>
      <c r="E23" t="s">
        <v>149</v>
      </c>
      <c r="F23" t="s">
        <v>150</v>
      </c>
      <c r="G23">
        <v>60</v>
      </c>
      <c r="H23">
        <v>48.573512849824972</v>
      </c>
      <c r="I23">
        <v>49.663967479</v>
      </c>
      <c r="J23">
        <v>45.866666670000001</v>
      </c>
      <c r="K23">
        <v>1.3333333329999999</v>
      </c>
      <c r="L23">
        <v>44.632212536876757</v>
      </c>
    </row>
    <row r="24" spans="1:12" x14ac:dyDescent="0.25">
      <c r="A24" t="s">
        <v>48</v>
      </c>
      <c r="B24">
        <v>2</v>
      </c>
      <c r="C24" t="s">
        <v>34</v>
      </c>
      <c r="D24" t="s">
        <v>13</v>
      </c>
      <c r="E24" t="s">
        <v>104</v>
      </c>
      <c r="F24" t="s">
        <v>161</v>
      </c>
      <c r="G24">
        <v>67</v>
      </c>
      <c r="H24">
        <v>44.21445381865221</v>
      </c>
      <c r="I24">
        <v>60.903495927999998</v>
      </c>
      <c r="J24">
        <v>50.333333330000002</v>
      </c>
      <c r="K24">
        <v>1.6666666670000001</v>
      </c>
      <c r="L24">
        <v>52.635041046889931</v>
      </c>
    </row>
    <row r="25" spans="1:12" x14ac:dyDescent="0.25">
      <c r="A25" t="s">
        <v>26</v>
      </c>
      <c r="B25">
        <v>2</v>
      </c>
      <c r="C25" t="s">
        <v>28</v>
      </c>
      <c r="D25" t="s">
        <v>13</v>
      </c>
      <c r="E25" t="s">
        <v>49</v>
      </c>
      <c r="F25" t="s">
        <v>130</v>
      </c>
      <c r="G25">
        <v>66</v>
      </c>
      <c r="H25">
        <v>44.190314377</v>
      </c>
      <c r="I25">
        <v>48.730325203</v>
      </c>
      <c r="J25">
        <v>46.134328359999998</v>
      </c>
      <c r="K25">
        <v>1.611940299</v>
      </c>
      <c r="L25">
        <v>51.953676365792433</v>
      </c>
    </row>
    <row r="26" spans="1:12" x14ac:dyDescent="0.25">
      <c r="A26" t="s">
        <v>219</v>
      </c>
      <c r="B26">
        <v>2</v>
      </c>
      <c r="C26" t="s">
        <v>27</v>
      </c>
      <c r="D26" t="s">
        <v>14</v>
      </c>
      <c r="E26" t="s">
        <v>137</v>
      </c>
      <c r="F26" t="s">
        <v>222</v>
      </c>
      <c r="G26">
        <v>65</v>
      </c>
      <c r="H26">
        <v>51.284600263000002</v>
      </c>
      <c r="I26">
        <v>47.108571427999998</v>
      </c>
      <c r="J26">
        <v>47.714285709999999</v>
      </c>
      <c r="K26">
        <v>2</v>
      </c>
      <c r="L26">
        <v>51.352138585554208</v>
      </c>
    </row>
    <row r="27" spans="1:12" x14ac:dyDescent="0.25">
      <c r="A27" t="s">
        <v>33</v>
      </c>
      <c r="B27">
        <v>2</v>
      </c>
      <c r="C27" t="s">
        <v>35</v>
      </c>
      <c r="D27" t="s">
        <v>28</v>
      </c>
      <c r="E27" t="s">
        <v>144</v>
      </c>
      <c r="F27" t="s">
        <v>145</v>
      </c>
      <c r="G27">
        <v>60</v>
      </c>
      <c r="H27">
        <v>39.550824253705898</v>
      </c>
      <c r="I27">
        <v>45.823199023000001</v>
      </c>
      <c r="J27">
        <v>46.621621619999999</v>
      </c>
      <c r="K27">
        <v>1.324324324</v>
      </c>
      <c r="L27">
        <v>47.041486423860363</v>
      </c>
    </row>
    <row r="28" spans="1:12" x14ac:dyDescent="0.25">
      <c r="A28" t="s">
        <v>219</v>
      </c>
      <c r="B28">
        <v>2</v>
      </c>
      <c r="C28" t="s">
        <v>21</v>
      </c>
      <c r="D28" t="s">
        <v>14</v>
      </c>
      <c r="E28" t="s">
        <v>263</v>
      </c>
      <c r="F28" t="s">
        <v>264</v>
      </c>
      <c r="G28">
        <v>45</v>
      </c>
      <c r="H28">
        <v>38.509829083615912</v>
      </c>
      <c r="I28">
        <v>47.428571427999998</v>
      </c>
      <c r="J28">
        <v>47.714285709999999</v>
      </c>
      <c r="K28">
        <v>2</v>
      </c>
      <c r="L28">
        <v>32.301410817954221</v>
      </c>
    </row>
    <row r="29" spans="1:12" x14ac:dyDescent="0.25">
      <c r="A29" t="s">
        <v>33</v>
      </c>
      <c r="B29">
        <v>2</v>
      </c>
      <c r="C29" t="s">
        <v>21</v>
      </c>
      <c r="D29" t="s">
        <v>35</v>
      </c>
      <c r="E29" t="s">
        <v>100</v>
      </c>
      <c r="F29" t="s">
        <v>101</v>
      </c>
      <c r="G29">
        <v>65</v>
      </c>
      <c r="H29">
        <v>59.240379870000012</v>
      </c>
      <c r="I29">
        <v>49.722857142999999</v>
      </c>
      <c r="J29">
        <v>46.621621619999999</v>
      </c>
      <c r="K29">
        <v>1.324324324</v>
      </c>
      <c r="L29">
        <v>52.321824397390593</v>
      </c>
    </row>
    <row r="30" spans="1:12" x14ac:dyDescent="0.25">
      <c r="A30" t="s">
        <v>19</v>
      </c>
      <c r="B30">
        <v>1</v>
      </c>
      <c r="C30" t="s">
        <v>21</v>
      </c>
      <c r="D30" t="s">
        <v>28</v>
      </c>
      <c r="E30" t="s">
        <v>174</v>
      </c>
      <c r="F30" t="s">
        <v>175</v>
      </c>
      <c r="G30">
        <v>46</v>
      </c>
      <c r="H30">
        <v>48.286699565000013</v>
      </c>
      <c r="I30">
        <v>66.292429792000007</v>
      </c>
      <c r="J30">
        <v>46.158730159999998</v>
      </c>
      <c r="K30">
        <v>1.3015873019999999</v>
      </c>
      <c r="L30">
        <v>58.467778305082462</v>
      </c>
    </row>
    <row r="31" spans="1:12" x14ac:dyDescent="0.25">
      <c r="A31" t="s">
        <v>219</v>
      </c>
      <c r="B31">
        <v>2</v>
      </c>
      <c r="C31" t="s">
        <v>27</v>
      </c>
      <c r="D31" t="s">
        <v>227</v>
      </c>
      <c r="E31" t="s">
        <v>251</v>
      </c>
      <c r="F31" t="s">
        <v>252</v>
      </c>
      <c r="G31">
        <v>62</v>
      </c>
      <c r="H31">
        <v>45.87980466090621</v>
      </c>
      <c r="I31">
        <v>52.556397308000001</v>
      </c>
      <c r="J31">
        <v>47.714285709999999</v>
      </c>
      <c r="K31">
        <v>2</v>
      </c>
      <c r="L31">
        <v>49.538951336659871</v>
      </c>
    </row>
    <row r="32" spans="1:12" x14ac:dyDescent="0.25">
      <c r="A32" t="s">
        <v>40</v>
      </c>
      <c r="B32">
        <v>1</v>
      </c>
      <c r="C32" t="s">
        <v>27</v>
      </c>
      <c r="D32" t="s">
        <v>20</v>
      </c>
      <c r="E32" t="s">
        <v>41</v>
      </c>
      <c r="F32" t="s">
        <v>82</v>
      </c>
      <c r="G32">
        <v>32</v>
      </c>
      <c r="H32">
        <v>43.24776928921068</v>
      </c>
      <c r="I32">
        <v>38.463175124000003</v>
      </c>
      <c r="J32">
        <v>44.283333329999998</v>
      </c>
      <c r="K32">
        <v>1.483333333</v>
      </c>
      <c r="L32">
        <v>44.311520564089413</v>
      </c>
    </row>
    <row r="33" spans="1:12" x14ac:dyDescent="0.25">
      <c r="A33" t="s">
        <v>33</v>
      </c>
      <c r="B33">
        <v>2</v>
      </c>
      <c r="C33" t="s">
        <v>35</v>
      </c>
      <c r="D33" t="s">
        <v>34</v>
      </c>
      <c r="E33" t="s">
        <v>38</v>
      </c>
      <c r="F33" t="s">
        <v>39</v>
      </c>
      <c r="G33">
        <v>64</v>
      </c>
      <c r="H33">
        <v>49.725844346000002</v>
      </c>
      <c r="I33">
        <v>48.070129871000013</v>
      </c>
      <c r="J33">
        <v>46.621621619999999</v>
      </c>
      <c r="K33">
        <v>1.324324324</v>
      </c>
      <c r="L33">
        <v>51.708797987423992</v>
      </c>
    </row>
    <row r="34" spans="1:12" x14ac:dyDescent="0.25">
      <c r="A34" t="s">
        <v>219</v>
      </c>
      <c r="B34">
        <v>2</v>
      </c>
      <c r="C34" t="s">
        <v>35</v>
      </c>
      <c r="D34" t="s">
        <v>27</v>
      </c>
      <c r="E34" t="s">
        <v>240</v>
      </c>
      <c r="F34" t="s">
        <v>241</v>
      </c>
      <c r="G34">
        <v>26</v>
      </c>
      <c r="H34">
        <v>43.713387383052122</v>
      </c>
      <c r="I34">
        <v>41.844444443</v>
      </c>
      <c r="J34">
        <v>47.714285709999999</v>
      </c>
      <c r="K34">
        <v>2</v>
      </c>
      <c r="L34">
        <v>37.8979258340431</v>
      </c>
    </row>
    <row r="35" spans="1:12" x14ac:dyDescent="0.25">
      <c r="A35" t="s">
        <v>40</v>
      </c>
      <c r="B35">
        <v>1</v>
      </c>
      <c r="C35" t="s">
        <v>27</v>
      </c>
      <c r="D35" t="s">
        <v>13</v>
      </c>
      <c r="E35" t="s">
        <v>41</v>
      </c>
      <c r="F35" t="s">
        <v>172</v>
      </c>
      <c r="G35">
        <v>59</v>
      </c>
      <c r="H35">
        <v>43.24776928921068</v>
      </c>
      <c r="I35">
        <v>46.276829268</v>
      </c>
      <c r="J35">
        <v>44.283333329999998</v>
      </c>
      <c r="K35">
        <v>1.483333333</v>
      </c>
      <c r="L35">
        <v>47.20974607882939</v>
      </c>
    </row>
    <row r="36" spans="1:12" x14ac:dyDescent="0.25">
      <c r="A36" t="s">
        <v>40</v>
      </c>
      <c r="B36">
        <v>2</v>
      </c>
      <c r="C36" t="s">
        <v>14</v>
      </c>
      <c r="D36" t="s">
        <v>27</v>
      </c>
      <c r="E36" t="s">
        <v>17</v>
      </c>
      <c r="F36" t="s">
        <v>43</v>
      </c>
      <c r="G36">
        <v>58</v>
      </c>
      <c r="H36">
        <v>38.232588420599171</v>
      </c>
      <c r="I36">
        <v>43.794444444</v>
      </c>
      <c r="J36">
        <v>48.533333329999998</v>
      </c>
      <c r="K36">
        <v>1.4666666669999999</v>
      </c>
      <c r="L36">
        <v>46.28898469091402</v>
      </c>
    </row>
    <row r="37" spans="1:12" x14ac:dyDescent="0.25">
      <c r="A37" t="s">
        <v>48</v>
      </c>
      <c r="B37">
        <v>2</v>
      </c>
      <c r="C37" t="s">
        <v>35</v>
      </c>
      <c r="D37" t="s">
        <v>13</v>
      </c>
      <c r="E37" t="s">
        <v>183</v>
      </c>
      <c r="F37" t="s">
        <v>184</v>
      </c>
      <c r="G37">
        <v>41</v>
      </c>
      <c r="H37">
        <v>36.721673739000003</v>
      </c>
      <c r="I37">
        <v>50.570308814000001</v>
      </c>
      <c r="J37">
        <v>50.333333330000002</v>
      </c>
      <c r="K37">
        <v>1.6666666670000001</v>
      </c>
      <c r="L37">
        <v>52.636159535616187</v>
      </c>
    </row>
    <row r="38" spans="1:12" x14ac:dyDescent="0.25">
      <c r="A38" t="s">
        <v>219</v>
      </c>
      <c r="B38">
        <v>2</v>
      </c>
      <c r="C38" t="s">
        <v>35</v>
      </c>
      <c r="D38" t="s">
        <v>227</v>
      </c>
      <c r="E38" t="s">
        <v>230</v>
      </c>
      <c r="F38" t="s">
        <v>231</v>
      </c>
      <c r="G38">
        <v>59</v>
      </c>
      <c r="H38">
        <v>38.024758255980963</v>
      </c>
      <c r="I38">
        <v>57.213804715000002</v>
      </c>
      <c r="J38">
        <v>47.714285709999999</v>
      </c>
      <c r="K38">
        <v>2</v>
      </c>
      <c r="L38">
        <v>47.432583593268021</v>
      </c>
    </row>
    <row r="39" spans="1:12" x14ac:dyDescent="0.25">
      <c r="A39" t="s">
        <v>53</v>
      </c>
      <c r="B39">
        <v>1</v>
      </c>
      <c r="C39" t="s">
        <v>35</v>
      </c>
      <c r="D39" t="s">
        <v>20</v>
      </c>
      <c r="E39" t="s">
        <v>54</v>
      </c>
      <c r="F39" t="s">
        <v>55</v>
      </c>
      <c r="G39">
        <v>35</v>
      </c>
      <c r="H39">
        <v>46.543679040907847</v>
      </c>
      <c r="I39">
        <v>44.409079945000002</v>
      </c>
      <c r="J39">
        <v>45.866666670000001</v>
      </c>
      <c r="K39">
        <v>1.3333333329999999</v>
      </c>
      <c r="L39">
        <v>46.516964104698417</v>
      </c>
    </row>
    <row r="40" spans="1:12" x14ac:dyDescent="0.25">
      <c r="A40" t="s">
        <v>33</v>
      </c>
      <c r="B40">
        <v>1</v>
      </c>
      <c r="C40" t="s">
        <v>35</v>
      </c>
      <c r="D40" t="s">
        <v>14</v>
      </c>
      <c r="E40" t="s">
        <v>113</v>
      </c>
      <c r="F40" t="s">
        <v>114</v>
      </c>
      <c r="G40">
        <v>53</v>
      </c>
      <c r="H40">
        <v>45.882355937485663</v>
      </c>
      <c r="I40">
        <v>51.679999998</v>
      </c>
      <c r="J40">
        <v>43.108108110000003</v>
      </c>
      <c r="K40">
        <v>1.1351351350000001</v>
      </c>
      <c r="L40">
        <v>41.54611111788148</v>
      </c>
    </row>
    <row r="41" spans="1:12" x14ac:dyDescent="0.25">
      <c r="A41" t="s">
        <v>56</v>
      </c>
      <c r="B41">
        <v>2</v>
      </c>
      <c r="C41" t="s">
        <v>13</v>
      </c>
      <c r="D41" t="s">
        <v>34</v>
      </c>
      <c r="E41" t="s">
        <v>96</v>
      </c>
      <c r="F41" t="s">
        <v>122</v>
      </c>
      <c r="G41">
        <v>59</v>
      </c>
      <c r="H41">
        <v>38.826183768973202</v>
      </c>
      <c r="I41">
        <v>47.372700217999999</v>
      </c>
      <c r="J41">
        <v>53.8</v>
      </c>
      <c r="K41">
        <v>1.2</v>
      </c>
      <c r="L41">
        <v>47.616224416572457</v>
      </c>
    </row>
    <row r="42" spans="1:12" x14ac:dyDescent="0.25">
      <c r="A42" t="s">
        <v>33</v>
      </c>
      <c r="B42">
        <v>2</v>
      </c>
      <c r="C42" t="s">
        <v>14</v>
      </c>
      <c r="D42" t="s">
        <v>35</v>
      </c>
      <c r="E42" t="s">
        <v>115</v>
      </c>
      <c r="F42" t="s">
        <v>116</v>
      </c>
      <c r="G42">
        <v>24</v>
      </c>
      <c r="H42">
        <v>38.172614116010287</v>
      </c>
      <c r="I42">
        <v>45.306190477000001</v>
      </c>
      <c r="J42">
        <v>46.621621619999999</v>
      </c>
      <c r="K42">
        <v>1.324324324</v>
      </c>
      <c r="L42">
        <v>35.348065681804528</v>
      </c>
    </row>
    <row r="43" spans="1:12" x14ac:dyDescent="0.25">
      <c r="A43" t="s">
        <v>12</v>
      </c>
      <c r="B43">
        <v>1</v>
      </c>
      <c r="C43" t="s">
        <v>14</v>
      </c>
      <c r="D43" t="s">
        <v>35</v>
      </c>
      <c r="E43" t="s">
        <v>68</v>
      </c>
      <c r="F43" t="s">
        <v>69</v>
      </c>
      <c r="G43">
        <v>29</v>
      </c>
      <c r="H43">
        <v>36.176214844160853</v>
      </c>
      <c r="I43">
        <v>47.508571426000003</v>
      </c>
      <c r="J43">
        <v>37.111111110000003</v>
      </c>
      <c r="K43">
        <v>1.888888889</v>
      </c>
      <c r="L43">
        <v>39.998852882812393</v>
      </c>
    </row>
    <row r="44" spans="1:12" x14ac:dyDescent="0.25">
      <c r="A44" t="s">
        <v>12</v>
      </c>
      <c r="B44">
        <v>1</v>
      </c>
      <c r="C44" t="s">
        <v>13</v>
      </c>
      <c r="D44" t="s">
        <v>14</v>
      </c>
      <c r="E44" t="s">
        <v>15</v>
      </c>
      <c r="F44" t="s">
        <v>16</v>
      </c>
      <c r="G44">
        <v>32</v>
      </c>
      <c r="H44">
        <v>34.681175681104108</v>
      </c>
      <c r="I44">
        <v>45.033333333000002</v>
      </c>
      <c r="J44">
        <v>37.111111110000003</v>
      </c>
      <c r="K44">
        <v>1.888888889</v>
      </c>
      <c r="L44">
        <v>42.914626656566341</v>
      </c>
    </row>
    <row r="45" spans="1:12" x14ac:dyDescent="0.25">
      <c r="A45" t="s">
        <v>53</v>
      </c>
      <c r="B45">
        <v>2</v>
      </c>
      <c r="C45" t="s">
        <v>20</v>
      </c>
      <c r="D45" t="s">
        <v>35</v>
      </c>
      <c r="E45" t="s">
        <v>22</v>
      </c>
      <c r="F45" t="s">
        <v>37</v>
      </c>
      <c r="G45">
        <v>65</v>
      </c>
      <c r="H45">
        <v>46.689266469999993</v>
      </c>
      <c r="I45">
        <v>54.505714283000003</v>
      </c>
      <c r="J45">
        <v>52.933333330000004</v>
      </c>
      <c r="K45">
        <v>0.93333333299999999</v>
      </c>
      <c r="L45">
        <v>54.095872536845107</v>
      </c>
    </row>
    <row r="46" spans="1:12" x14ac:dyDescent="0.25">
      <c r="A46" t="s">
        <v>12</v>
      </c>
      <c r="B46">
        <v>1</v>
      </c>
      <c r="C46" t="s">
        <v>14</v>
      </c>
      <c r="D46" t="s">
        <v>28</v>
      </c>
      <c r="E46" t="s">
        <v>207</v>
      </c>
      <c r="F46" t="s">
        <v>208</v>
      </c>
      <c r="G46">
        <v>32</v>
      </c>
      <c r="H46">
        <v>38.270035595330732</v>
      </c>
      <c r="I46">
        <v>44.850976801000002</v>
      </c>
      <c r="J46">
        <v>37.111111110000003</v>
      </c>
      <c r="K46">
        <v>1.888888889</v>
      </c>
      <c r="L46">
        <v>42.846987323665012</v>
      </c>
    </row>
    <row r="47" spans="1:12" x14ac:dyDescent="0.25">
      <c r="A47" t="s">
        <v>40</v>
      </c>
      <c r="B47">
        <v>2</v>
      </c>
      <c r="C47" t="s">
        <v>27</v>
      </c>
      <c r="D47" t="s">
        <v>34</v>
      </c>
      <c r="E47" t="s">
        <v>41</v>
      </c>
      <c r="F47" t="s">
        <v>148</v>
      </c>
      <c r="G47">
        <v>60</v>
      </c>
      <c r="H47">
        <v>43.24776928921068</v>
      </c>
      <c r="I47">
        <v>51.658414499999999</v>
      </c>
      <c r="J47">
        <v>48.533333329999998</v>
      </c>
      <c r="K47">
        <v>1.4666666669999999</v>
      </c>
      <c r="L47">
        <v>49.20587328662333</v>
      </c>
    </row>
    <row r="48" spans="1:12" x14ac:dyDescent="0.25">
      <c r="A48" t="s">
        <v>53</v>
      </c>
      <c r="B48">
        <v>2</v>
      </c>
      <c r="C48" t="s">
        <v>20</v>
      </c>
      <c r="D48" t="s">
        <v>27</v>
      </c>
      <c r="E48" t="s">
        <v>22</v>
      </c>
      <c r="F48" t="s">
        <v>128</v>
      </c>
      <c r="G48">
        <v>40</v>
      </c>
      <c r="H48">
        <v>46.689266469999993</v>
      </c>
      <c r="I48">
        <v>45.204480287000003</v>
      </c>
      <c r="J48">
        <v>52.933333330000004</v>
      </c>
      <c r="K48">
        <v>0.93333333299999999</v>
      </c>
      <c r="L48">
        <v>50.645876774430413</v>
      </c>
    </row>
    <row r="49" spans="1:12" x14ac:dyDescent="0.25">
      <c r="A49" t="s">
        <v>48</v>
      </c>
      <c r="B49">
        <v>2</v>
      </c>
      <c r="C49" t="s">
        <v>13</v>
      </c>
      <c r="D49" t="s">
        <v>28</v>
      </c>
      <c r="E49" t="s">
        <v>51</v>
      </c>
      <c r="F49" t="s">
        <v>52</v>
      </c>
      <c r="G49">
        <v>59</v>
      </c>
      <c r="H49">
        <v>35.087514670079528</v>
      </c>
      <c r="I49">
        <v>49.523199022999997</v>
      </c>
      <c r="J49">
        <v>50.333333330000002</v>
      </c>
      <c r="K49">
        <v>1.6666666670000001</v>
      </c>
      <c r="L49">
        <v>48.413883282860361</v>
      </c>
    </row>
    <row r="50" spans="1:12" x14ac:dyDescent="0.25">
      <c r="A50" t="s">
        <v>12</v>
      </c>
      <c r="B50">
        <v>2</v>
      </c>
      <c r="C50" t="s">
        <v>21</v>
      </c>
      <c r="D50" t="s">
        <v>28</v>
      </c>
      <c r="E50" t="s">
        <v>223</v>
      </c>
      <c r="F50" t="s">
        <v>233</v>
      </c>
      <c r="G50">
        <v>41</v>
      </c>
      <c r="H50">
        <v>42.982142859000007</v>
      </c>
      <c r="I50">
        <v>47.304945046999997</v>
      </c>
      <c r="J50">
        <v>47.375</v>
      </c>
      <c r="K50">
        <v>1</v>
      </c>
      <c r="L50">
        <v>51.424977109312621</v>
      </c>
    </row>
    <row r="51" spans="1:12" x14ac:dyDescent="0.25">
      <c r="A51" t="s">
        <v>219</v>
      </c>
      <c r="B51">
        <v>1</v>
      </c>
      <c r="C51" t="s">
        <v>14</v>
      </c>
      <c r="D51" t="s">
        <v>27</v>
      </c>
      <c r="E51" t="s">
        <v>220</v>
      </c>
      <c r="F51" t="s">
        <v>221</v>
      </c>
      <c r="G51">
        <v>33</v>
      </c>
      <c r="H51">
        <v>33.051609856870698</v>
      </c>
      <c r="I51">
        <v>46.122916666000002</v>
      </c>
      <c r="J51">
        <v>37.375</v>
      </c>
      <c r="K51">
        <v>1.875</v>
      </c>
      <c r="L51">
        <v>43.318772803546871</v>
      </c>
    </row>
    <row r="52" spans="1:12" x14ac:dyDescent="0.25">
      <c r="A52" t="s">
        <v>56</v>
      </c>
      <c r="B52">
        <v>1</v>
      </c>
      <c r="C52" t="s">
        <v>28</v>
      </c>
      <c r="D52" t="s">
        <v>34</v>
      </c>
      <c r="E52" t="s">
        <v>57</v>
      </c>
      <c r="F52" t="s">
        <v>58</v>
      </c>
      <c r="G52">
        <v>61</v>
      </c>
      <c r="H52">
        <v>44.442923696868903</v>
      </c>
      <c r="I52">
        <v>55.933712122000003</v>
      </c>
      <c r="J52">
        <v>43.2</v>
      </c>
      <c r="K52">
        <v>0.9</v>
      </c>
      <c r="L52">
        <v>50.791658429251157</v>
      </c>
    </row>
    <row r="53" spans="1:12" x14ac:dyDescent="0.25">
      <c r="A53" t="s">
        <v>33</v>
      </c>
      <c r="B53">
        <v>2</v>
      </c>
      <c r="C53" t="s">
        <v>27</v>
      </c>
      <c r="D53" t="s">
        <v>35</v>
      </c>
      <c r="E53" t="s">
        <v>137</v>
      </c>
      <c r="F53" t="s">
        <v>156</v>
      </c>
      <c r="G53">
        <v>59</v>
      </c>
      <c r="H53">
        <v>51.284600263000002</v>
      </c>
      <c r="I53">
        <v>40.544523810000001</v>
      </c>
      <c r="J53">
        <v>46.621621619999999</v>
      </c>
      <c r="K53">
        <v>1.324324324</v>
      </c>
      <c r="L53">
        <v>48.91741471169756</v>
      </c>
    </row>
    <row r="54" spans="1:12" x14ac:dyDescent="0.25">
      <c r="A54" t="s">
        <v>53</v>
      </c>
      <c r="B54">
        <v>1</v>
      </c>
      <c r="C54" t="s">
        <v>28</v>
      </c>
      <c r="D54" t="s">
        <v>20</v>
      </c>
      <c r="E54" t="s">
        <v>92</v>
      </c>
      <c r="F54" t="s">
        <v>93</v>
      </c>
      <c r="G54">
        <v>30</v>
      </c>
      <c r="H54">
        <v>43.05477731825205</v>
      </c>
      <c r="I54">
        <v>37.315608405000013</v>
      </c>
      <c r="J54">
        <v>45.866666670000001</v>
      </c>
      <c r="K54">
        <v>1.3333333329999999</v>
      </c>
      <c r="L54">
        <v>40.051983021481703</v>
      </c>
    </row>
    <row r="55" spans="1:12" x14ac:dyDescent="0.25">
      <c r="A55" t="s">
        <v>219</v>
      </c>
      <c r="B55">
        <v>1</v>
      </c>
      <c r="C55" t="s">
        <v>227</v>
      </c>
      <c r="D55" t="s">
        <v>14</v>
      </c>
      <c r="E55" t="s">
        <v>242</v>
      </c>
      <c r="F55" t="s">
        <v>222</v>
      </c>
      <c r="G55">
        <v>26</v>
      </c>
      <c r="H55">
        <v>39.984321517001383</v>
      </c>
      <c r="I55">
        <v>47.108571427999998</v>
      </c>
      <c r="J55">
        <v>37.375</v>
      </c>
      <c r="K55">
        <v>1.875</v>
      </c>
      <c r="L55">
        <v>36.016601345554221</v>
      </c>
    </row>
    <row r="56" spans="1:12" x14ac:dyDescent="0.25">
      <c r="A56" t="s">
        <v>48</v>
      </c>
      <c r="B56">
        <v>2</v>
      </c>
      <c r="C56" t="s">
        <v>13</v>
      </c>
      <c r="D56" t="s">
        <v>20</v>
      </c>
      <c r="E56" t="s">
        <v>200</v>
      </c>
      <c r="F56" t="s">
        <v>201</v>
      </c>
      <c r="G56">
        <v>48</v>
      </c>
      <c r="H56">
        <v>36.816019025190293</v>
      </c>
      <c r="I56">
        <v>42.235639896999999</v>
      </c>
      <c r="J56">
        <v>50.333333330000002</v>
      </c>
      <c r="K56">
        <v>1.6666666670000001</v>
      </c>
      <c r="L56">
        <v>38.043027296833557</v>
      </c>
    </row>
    <row r="57" spans="1:12" x14ac:dyDescent="0.25">
      <c r="A57" t="s">
        <v>19</v>
      </c>
      <c r="B57">
        <v>1</v>
      </c>
      <c r="C57" t="s">
        <v>21</v>
      </c>
      <c r="D57" t="s">
        <v>27</v>
      </c>
      <c r="E57" t="s">
        <v>117</v>
      </c>
      <c r="F57" t="s">
        <v>118</v>
      </c>
      <c r="G57">
        <v>41</v>
      </c>
      <c r="H57">
        <v>44.927553093</v>
      </c>
      <c r="I57">
        <v>45.497849463000001</v>
      </c>
      <c r="J57">
        <v>46.158730159999998</v>
      </c>
      <c r="K57">
        <v>1.3015873019999999</v>
      </c>
      <c r="L57">
        <v>50.754692702989807</v>
      </c>
    </row>
    <row r="58" spans="1:12" x14ac:dyDescent="0.25">
      <c r="A58" t="s">
        <v>12</v>
      </c>
      <c r="B58">
        <v>2</v>
      </c>
      <c r="C58" t="s">
        <v>21</v>
      </c>
      <c r="D58" t="s">
        <v>13</v>
      </c>
      <c r="E58" t="s">
        <v>247</v>
      </c>
      <c r="F58" t="s">
        <v>248</v>
      </c>
      <c r="G58">
        <v>57</v>
      </c>
      <c r="H58">
        <v>44.233745155523067</v>
      </c>
      <c r="I58">
        <v>46.631904761999991</v>
      </c>
      <c r="J58">
        <v>47.375</v>
      </c>
      <c r="K58">
        <v>1</v>
      </c>
      <c r="L58">
        <v>47.341449995768173</v>
      </c>
    </row>
    <row r="59" spans="1:12" x14ac:dyDescent="0.25">
      <c r="A59" t="s">
        <v>285</v>
      </c>
      <c r="B59">
        <v>1</v>
      </c>
      <c r="C59" t="s">
        <v>227</v>
      </c>
      <c r="D59" t="s">
        <v>21</v>
      </c>
      <c r="E59" t="s">
        <v>286</v>
      </c>
      <c r="F59" t="s">
        <v>287</v>
      </c>
      <c r="G59">
        <v>37</v>
      </c>
      <c r="H59">
        <v>44.624190701743203</v>
      </c>
      <c r="I59">
        <v>43.913286712000001</v>
      </c>
      <c r="J59">
        <v>38.125</v>
      </c>
      <c r="K59">
        <v>1</v>
      </c>
      <c r="L59">
        <v>46.333065435595003</v>
      </c>
    </row>
    <row r="60" spans="1:12" x14ac:dyDescent="0.25">
      <c r="A60" t="s">
        <v>19</v>
      </c>
      <c r="B60">
        <v>2</v>
      </c>
      <c r="C60" t="s">
        <v>27</v>
      </c>
      <c r="D60" t="s">
        <v>21</v>
      </c>
      <c r="E60" t="s">
        <v>119</v>
      </c>
      <c r="F60" t="s">
        <v>47</v>
      </c>
      <c r="G60">
        <v>56</v>
      </c>
      <c r="H60">
        <v>42.21966813666603</v>
      </c>
      <c r="I60">
        <v>55.613636361999987</v>
      </c>
      <c r="J60">
        <v>47.206349209999999</v>
      </c>
      <c r="K60">
        <v>1.4444444439999999</v>
      </c>
      <c r="L60">
        <v>46.839052236098183</v>
      </c>
    </row>
    <row r="61" spans="1:12" x14ac:dyDescent="0.25">
      <c r="A61" t="s">
        <v>33</v>
      </c>
      <c r="B61">
        <v>2</v>
      </c>
      <c r="C61" t="s">
        <v>35</v>
      </c>
      <c r="D61" t="s">
        <v>20</v>
      </c>
      <c r="E61" t="s">
        <v>170</v>
      </c>
      <c r="F61" t="s">
        <v>171</v>
      </c>
      <c r="G61">
        <v>60</v>
      </c>
      <c r="H61">
        <v>39.413890430999999</v>
      </c>
      <c r="I61">
        <v>45.831767939000002</v>
      </c>
      <c r="J61">
        <v>46.621621619999999</v>
      </c>
      <c r="K61">
        <v>1.324324324</v>
      </c>
      <c r="L61">
        <v>50.87854909964507</v>
      </c>
    </row>
    <row r="62" spans="1:12" x14ac:dyDescent="0.25">
      <c r="A62" t="s">
        <v>12</v>
      </c>
      <c r="B62">
        <v>2</v>
      </c>
      <c r="C62" t="s">
        <v>20</v>
      </c>
      <c r="D62" t="s">
        <v>27</v>
      </c>
      <c r="E62" t="s">
        <v>283</v>
      </c>
      <c r="F62" t="s">
        <v>284</v>
      </c>
      <c r="G62">
        <v>56</v>
      </c>
      <c r="H62">
        <v>43.425984183794952</v>
      </c>
      <c r="I62">
        <v>45.621329363999997</v>
      </c>
      <c r="J62">
        <v>46</v>
      </c>
      <c r="K62">
        <v>1.888888889</v>
      </c>
      <c r="L62">
        <v>46.966609319552518</v>
      </c>
    </row>
    <row r="63" spans="1:12" x14ac:dyDescent="0.25">
      <c r="A63" t="s">
        <v>56</v>
      </c>
      <c r="B63">
        <v>1</v>
      </c>
      <c r="C63" t="s">
        <v>34</v>
      </c>
      <c r="D63" t="s">
        <v>27</v>
      </c>
      <c r="E63" t="s">
        <v>72</v>
      </c>
      <c r="F63" t="s">
        <v>73</v>
      </c>
      <c r="G63">
        <v>54</v>
      </c>
      <c r="H63">
        <v>39.127437061601313</v>
      </c>
      <c r="I63">
        <v>50.696262158000003</v>
      </c>
      <c r="J63">
        <v>43.2</v>
      </c>
      <c r="K63">
        <v>0.9</v>
      </c>
      <c r="L63">
        <v>45.015109286882698</v>
      </c>
    </row>
    <row r="64" spans="1:12" x14ac:dyDescent="0.25">
      <c r="A64" t="s">
        <v>219</v>
      </c>
      <c r="B64">
        <v>1</v>
      </c>
      <c r="C64" t="s">
        <v>35</v>
      </c>
      <c r="D64" t="s">
        <v>13</v>
      </c>
      <c r="E64" t="s">
        <v>265</v>
      </c>
      <c r="F64" t="s">
        <v>266</v>
      </c>
      <c r="G64">
        <v>32</v>
      </c>
      <c r="H64">
        <v>43.443936097590672</v>
      </c>
      <c r="I64">
        <v>50.128571428999997</v>
      </c>
      <c r="J64">
        <v>37.375</v>
      </c>
      <c r="K64">
        <v>1.875</v>
      </c>
      <c r="L64">
        <v>40.970658227325139</v>
      </c>
    </row>
    <row r="65" spans="1:12" x14ac:dyDescent="0.25">
      <c r="A65" t="s">
        <v>12</v>
      </c>
      <c r="B65">
        <v>2</v>
      </c>
      <c r="C65" t="s">
        <v>20</v>
      </c>
      <c r="D65" t="s">
        <v>21</v>
      </c>
      <c r="E65" t="s">
        <v>225</v>
      </c>
      <c r="F65" t="s">
        <v>226</v>
      </c>
      <c r="G65">
        <v>35</v>
      </c>
      <c r="H65">
        <v>43.07558774823265</v>
      </c>
      <c r="I65">
        <v>47.263636363000003</v>
      </c>
      <c r="J65">
        <v>47.375</v>
      </c>
      <c r="K65">
        <v>1</v>
      </c>
      <c r="L65">
        <v>43.741886351969093</v>
      </c>
    </row>
    <row r="66" spans="1:12" x14ac:dyDescent="0.25">
      <c r="A66" t="s">
        <v>53</v>
      </c>
      <c r="B66">
        <v>1</v>
      </c>
      <c r="C66" t="s">
        <v>14</v>
      </c>
      <c r="D66" t="s">
        <v>20</v>
      </c>
      <c r="E66" t="s">
        <v>88</v>
      </c>
      <c r="F66" t="s">
        <v>127</v>
      </c>
      <c r="G66">
        <v>41</v>
      </c>
      <c r="H66">
        <v>40.210411409999992</v>
      </c>
      <c r="I66">
        <v>42.734506109999998</v>
      </c>
      <c r="J66">
        <v>45.866666670000001</v>
      </c>
      <c r="K66">
        <v>1.3333333329999999</v>
      </c>
      <c r="L66">
        <v>49.729718719747723</v>
      </c>
    </row>
    <row r="67" spans="1:12" x14ac:dyDescent="0.25">
      <c r="A67" t="s">
        <v>310</v>
      </c>
      <c r="B67">
        <v>1</v>
      </c>
      <c r="C67" t="s">
        <v>28</v>
      </c>
      <c r="D67" t="s">
        <v>13</v>
      </c>
      <c r="E67" t="s">
        <v>215</v>
      </c>
      <c r="F67" t="s">
        <v>216</v>
      </c>
      <c r="G67">
        <v>39</v>
      </c>
      <c r="H67">
        <v>45.97438037300978</v>
      </c>
      <c r="I67">
        <v>47.678571428999987</v>
      </c>
      <c r="J67">
        <v>40.5</v>
      </c>
      <c r="K67">
        <v>0.875</v>
      </c>
      <c r="L67">
        <v>47.729677575825143</v>
      </c>
    </row>
    <row r="68" spans="1:12" x14ac:dyDescent="0.25">
      <c r="A68" t="s">
        <v>40</v>
      </c>
      <c r="B68">
        <v>2</v>
      </c>
      <c r="C68" t="s">
        <v>20</v>
      </c>
      <c r="D68" t="s">
        <v>27</v>
      </c>
      <c r="E68" t="s">
        <v>22</v>
      </c>
      <c r="F68" t="s">
        <v>83</v>
      </c>
      <c r="G68">
        <v>62</v>
      </c>
      <c r="H68">
        <v>46.689266469999993</v>
      </c>
      <c r="I68">
        <v>53.029083454999999</v>
      </c>
      <c r="J68">
        <v>48.533333329999998</v>
      </c>
      <c r="K68">
        <v>1.4666666669999999</v>
      </c>
      <c r="L68">
        <v>53.548163480020847</v>
      </c>
    </row>
    <row r="69" spans="1:12" x14ac:dyDescent="0.25">
      <c r="A69" t="s">
        <v>26</v>
      </c>
      <c r="B69">
        <v>1</v>
      </c>
      <c r="C69" t="s">
        <v>27</v>
      </c>
      <c r="D69" t="s">
        <v>28</v>
      </c>
      <c r="E69" t="s">
        <v>29</v>
      </c>
      <c r="F69" t="s">
        <v>30</v>
      </c>
      <c r="G69">
        <v>43</v>
      </c>
      <c r="H69">
        <v>41.12452637011836</v>
      </c>
      <c r="I69">
        <v>67.976190475999999</v>
      </c>
      <c r="J69">
        <v>44.313432839999997</v>
      </c>
      <c r="K69">
        <v>1.2835820899999999</v>
      </c>
      <c r="L69">
        <v>51.424546948333607</v>
      </c>
    </row>
    <row r="70" spans="1:12" x14ac:dyDescent="0.25">
      <c r="A70" t="s">
        <v>26</v>
      </c>
      <c r="B70">
        <v>2</v>
      </c>
      <c r="C70" t="s">
        <v>14</v>
      </c>
      <c r="D70" t="s">
        <v>28</v>
      </c>
      <c r="E70" t="s">
        <v>80</v>
      </c>
      <c r="F70" t="s">
        <v>81</v>
      </c>
      <c r="G70">
        <v>34</v>
      </c>
      <c r="H70">
        <v>36.176214844160853</v>
      </c>
      <c r="I70">
        <v>53.940170942000002</v>
      </c>
      <c r="J70">
        <v>46.134328359999998</v>
      </c>
      <c r="K70">
        <v>1.611940299</v>
      </c>
      <c r="L70">
        <v>42.384449362300039</v>
      </c>
    </row>
    <row r="71" spans="1:12" x14ac:dyDescent="0.25">
      <c r="A71" t="s">
        <v>209</v>
      </c>
      <c r="B71">
        <v>1</v>
      </c>
      <c r="C71" t="s">
        <v>20</v>
      </c>
      <c r="D71" t="s">
        <v>27</v>
      </c>
      <c r="E71" t="s">
        <v>210</v>
      </c>
      <c r="F71" t="s">
        <v>196</v>
      </c>
      <c r="G71">
        <v>54</v>
      </c>
      <c r="H71">
        <v>37.303416093166781</v>
      </c>
      <c r="I71">
        <v>42.228174602000003</v>
      </c>
      <c r="J71">
        <v>37.61538462</v>
      </c>
      <c r="K71">
        <v>1.230769231</v>
      </c>
      <c r="L71">
        <v>45.708026904020173</v>
      </c>
    </row>
    <row r="72" spans="1:12" x14ac:dyDescent="0.25">
      <c r="A72" t="s">
        <v>26</v>
      </c>
      <c r="B72">
        <v>1</v>
      </c>
      <c r="C72" t="s">
        <v>28</v>
      </c>
      <c r="D72" t="s">
        <v>14</v>
      </c>
      <c r="E72" t="s">
        <v>57</v>
      </c>
      <c r="F72" t="s">
        <v>79</v>
      </c>
      <c r="G72">
        <v>40</v>
      </c>
      <c r="H72">
        <v>44.442923696868903</v>
      </c>
      <c r="I72">
        <v>49.193333331999987</v>
      </c>
      <c r="J72">
        <v>44.313432839999997</v>
      </c>
      <c r="K72">
        <v>1.2835820899999999</v>
      </c>
      <c r="L72">
        <v>48.291530137395434</v>
      </c>
    </row>
    <row r="73" spans="1:12" x14ac:dyDescent="0.25">
      <c r="A73" t="s">
        <v>56</v>
      </c>
      <c r="B73">
        <v>1</v>
      </c>
      <c r="C73" t="s">
        <v>14</v>
      </c>
      <c r="D73" t="s">
        <v>34</v>
      </c>
      <c r="E73" t="s">
        <v>158</v>
      </c>
      <c r="F73" t="s">
        <v>202</v>
      </c>
      <c r="G73">
        <v>41</v>
      </c>
      <c r="H73">
        <v>39.411942544642287</v>
      </c>
      <c r="I73">
        <v>50.991747830000001</v>
      </c>
      <c r="J73">
        <v>43.2</v>
      </c>
      <c r="K73">
        <v>0.9</v>
      </c>
      <c r="L73">
        <v>48.958594572053613</v>
      </c>
    </row>
    <row r="74" spans="1:12" x14ac:dyDescent="0.25">
      <c r="A74" t="s">
        <v>53</v>
      </c>
      <c r="B74">
        <v>2</v>
      </c>
      <c r="C74" t="s">
        <v>20</v>
      </c>
      <c r="D74" t="s">
        <v>28</v>
      </c>
      <c r="E74" t="s">
        <v>94</v>
      </c>
      <c r="F74" t="s">
        <v>95</v>
      </c>
      <c r="G74">
        <v>37</v>
      </c>
      <c r="H74">
        <v>39.835760120125428</v>
      </c>
      <c r="I74">
        <v>50.508791205999998</v>
      </c>
      <c r="J74">
        <v>52.933333330000004</v>
      </c>
      <c r="K74">
        <v>0.93333333299999999</v>
      </c>
      <c r="L74">
        <v>44.945572923185807</v>
      </c>
    </row>
    <row r="75" spans="1:12" x14ac:dyDescent="0.25">
      <c r="A75" t="s">
        <v>56</v>
      </c>
      <c r="B75">
        <v>2</v>
      </c>
      <c r="C75" t="s">
        <v>21</v>
      </c>
      <c r="D75" t="s">
        <v>34</v>
      </c>
      <c r="E75" t="s">
        <v>174</v>
      </c>
      <c r="F75" t="s">
        <v>194</v>
      </c>
      <c r="G75">
        <v>62</v>
      </c>
      <c r="H75">
        <v>48.286699565000013</v>
      </c>
      <c r="I75">
        <v>54.462647308000001</v>
      </c>
      <c r="J75">
        <v>53.8</v>
      </c>
      <c r="K75">
        <v>1.2</v>
      </c>
      <c r="L75">
        <v>54.079898217597368</v>
      </c>
    </row>
    <row r="76" spans="1:12" x14ac:dyDescent="0.25">
      <c r="A76" t="s">
        <v>26</v>
      </c>
      <c r="B76">
        <v>2</v>
      </c>
      <c r="C76" t="s">
        <v>13</v>
      </c>
      <c r="D76" t="s">
        <v>35</v>
      </c>
      <c r="E76" t="s">
        <v>267</v>
      </c>
      <c r="F76" t="s">
        <v>268</v>
      </c>
      <c r="G76">
        <v>59</v>
      </c>
      <c r="H76">
        <v>36.345879879999998</v>
      </c>
      <c r="I76">
        <v>46.465591398000001</v>
      </c>
      <c r="J76">
        <v>46.134328359999998</v>
      </c>
      <c r="K76">
        <v>1.611940299</v>
      </c>
      <c r="L76">
        <v>51.11364567377808</v>
      </c>
    </row>
    <row r="77" spans="1:12" x14ac:dyDescent="0.25">
      <c r="A77" t="s">
        <v>56</v>
      </c>
      <c r="B77">
        <v>1</v>
      </c>
      <c r="C77" t="s">
        <v>34</v>
      </c>
      <c r="D77" t="s">
        <v>35</v>
      </c>
      <c r="E77" t="s">
        <v>36</v>
      </c>
      <c r="F77" t="s">
        <v>116</v>
      </c>
      <c r="G77">
        <v>39</v>
      </c>
      <c r="H77">
        <v>44.21445381865221</v>
      </c>
      <c r="I77">
        <v>45.306190477000001</v>
      </c>
      <c r="J77">
        <v>43.2</v>
      </c>
      <c r="K77">
        <v>0.9</v>
      </c>
      <c r="L77">
        <v>46.849718611804533</v>
      </c>
    </row>
    <row r="78" spans="1:12" x14ac:dyDescent="0.25">
      <c r="A78" t="s">
        <v>53</v>
      </c>
      <c r="B78">
        <v>2</v>
      </c>
      <c r="C78" t="s">
        <v>20</v>
      </c>
      <c r="D78" t="s">
        <v>21</v>
      </c>
      <c r="E78" t="s">
        <v>64</v>
      </c>
      <c r="F78" t="s">
        <v>151</v>
      </c>
      <c r="G78">
        <v>71</v>
      </c>
      <c r="H78">
        <v>46.689266469999993</v>
      </c>
      <c r="I78">
        <v>79.090909091</v>
      </c>
      <c r="J78">
        <v>52.933333330000004</v>
      </c>
      <c r="K78">
        <v>0.93333333299999999</v>
      </c>
      <c r="L78">
        <v>63.214965545602503</v>
      </c>
    </row>
    <row r="79" spans="1:12" x14ac:dyDescent="0.25">
      <c r="A79" t="s">
        <v>40</v>
      </c>
      <c r="B79">
        <v>1</v>
      </c>
      <c r="C79" t="s">
        <v>20</v>
      </c>
      <c r="D79" t="s">
        <v>14</v>
      </c>
      <c r="E79" t="s">
        <v>294</v>
      </c>
      <c r="F79" t="s">
        <v>295</v>
      </c>
      <c r="G79">
        <v>39</v>
      </c>
      <c r="H79">
        <v>42.617956711132308</v>
      </c>
      <c r="I79">
        <v>44.976190475999999</v>
      </c>
      <c r="J79">
        <v>44.283333329999998</v>
      </c>
      <c r="K79">
        <v>1.483333333</v>
      </c>
      <c r="L79">
        <v>46.727315648333622</v>
      </c>
    </row>
    <row r="80" spans="1:12" x14ac:dyDescent="0.25">
      <c r="A80" t="s">
        <v>209</v>
      </c>
      <c r="B80">
        <v>2</v>
      </c>
      <c r="C80" t="s">
        <v>14</v>
      </c>
      <c r="D80" t="s">
        <v>27</v>
      </c>
      <c r="E80" t="s">
        <v>213</v>
      </c>
      <c r="F80" t="s">
        <v>196</v>
      </c>
      <c r="G80">
        <v>42</v>
      </c>
      <c r="H80">
        <v>40.210411409999992</v>
      </c>
      <c r="I80">
        <v>42.228174602000003</v>
      </c>
      <c r="J80">
        <v>40.92307692</v>
      </c>
      <c r="K80">
        <v>1.307692308</v>
      </c>
      <c r="L80">
        <v>49.541911214020168</v>
      </c>
    </row>
    <row r="81" spans="1:12" x14ac:dyDescent="0.25">
      <c r="A81" t="s">
        <v>12</v>
      </c>
      <c r="B81">
        <v>2</v>
      </c>
      <c r="C81" t="s">
        <v>14</v>
      </c>
      <c r="D81" t="s">
        <v>21</v>
      </c>
      <c r="E81" t="s">
        <v>108</v>
      </c>
      <c r="F81" t="s">
        <v>99</v>
      </c>
      <c r="G81">
        <v>36</v>
      </c>
      <c r="H81">
        <v>38.709092159947943</v>
      </c>
      <c r="I81">
        <v>46.696969697</v>
      </c>
      <c r="J81">
        <v>46</v>
      </c>
      <c r="K81">
        <v>1.888888889</v>
      </c>
      <c r="L81">
        <v>43.531699445883042</v>
      </c>
    </row>
    <row r="82" spans="1:12" x14ac:dyDescent="0.25">
      <c r="A82" t="s">
        <v>310</v>
      </c>
      <c r="B82">
        <v>1</v>
      </c>
      <c r="C82" t="s">
        <v>28</v>
      </c>
      <c r="D82" t="s">
        <v>27</v>
      </c>
      <c r="E82" t="s">
        <v>188</v>
      </c>
      <c r="F82" t="s">
        <v>256</v>
      </c>
      <c r="G82">
        <v>55</v>
      </c>
      <c r="H82">
        <v>44.442923696868888</v>
      </c>
      <c r="I82">
        <v>47.642658730000001</v>
      </c>
      <c r="J82">
        <v>40.5</v>
      </c>
      <c r="K82">
        <v>0.875</v>
      </c>
      <c r="L82">
        <v>47.71635690682357</v>
      </c>
    </row>
    <row r="83" spans="1:12" x14ac:dyDescent="0.25">
      <c r="A83" t="s">
        <v>209</v>
      </c>
      <c r="B83">
        <v>2</v>
      </c>
      <c r="C83" t="s">
        <v>27</v>
      </c>
      <c r="D83" t="s">
        <v>20</v>
      </c>
      <c r="E83" t="s">
        <v>137</v>
      </c>
      <c r="F83" t="s">
        <v>211</v>
      </c>
      <c r="G83">
        <v>55</v>
      </c>
      <c r="H83">
        <v>51.284600263000002</v>
      </c>
      <c r="I83">
        <v>37.344588452000004</v>
      </c>
      <c r="J83">
        <v>40.92307692</v>
      </c>
      <c r="K83">
        <v>1.307692308</v>
      </c>
      <c r="L83">
        <v>47.730500864583448</v>
      </c>
    </row>
    <row r="84" spans="1:12" x14ac:dyDescent="0.25">
      <c r="A84" t="s">
        <v>56</v>
      </c>
      <c r="B84">
        <v>2</v>
      </c>
      <c r="C84" t="s">
        <v>34</v>
      </c>
      <c r="D84" t="s">
        <v>20</v>
      </c>
      <c r="E84" t="s">
        <v>104</v>
      </c>
      <c r="F84" t="s">
        <v>105</v>
      </c>
      <c r="G84">
        <v>37</v>
      </c>
      <c r="H84">
        <v>44.21445381865221</v>
      </c>
      <c r="I84">
        <v>38.332156867999998</v>
      </c>
      <c r="J84">
        <v>53.8</v>
      </c>
      <c r="K84">
        <v>1.2</v>
      </c>
      <c r="L84">
        <v>44.26292352543912</v>
      </c>
    </row>
    <row r="85" spans="1:12" x14ac:dyDescent="0.25">
      <c r="A85" t="s">
        <v>12</v>
      </c>
      <c r="B85">
        <v>1</v>
      </c>
      <c r="C85" t="s">
        <v>20</v>
      </c>
      <c r="D85" t="s">
        <v>14</v>
      </c>
      <c r="E85" t="s">
        <v>157</v>
      </c>
      <c r="F85" t="s">
        <v>16</v>
      </c>
      <c r="G85">
        <v>54</v>
      </c>
      <c r="H85">
        <v>42.617956711132308</v>
      </c>
      <c r="I85">
        <v>45.033333333000002</v>
      </c>
      <c r="J85">
        <v>37.111111110000003</v>
      </c>
      <c r="K85">
        <v>1.888888889</v>
      </c>
      <c r="L85">
        <v>46.748510966566343</v>
      </c>
    </row>
    <row r="86" spans="1:12" x14ac:dyDescent="0.25">
      <c r="A86" t="s">
        <v>26</v>
      </c>
      <c r="B86">
        <v>2</v>
      </c>
      <c r="C86" t="s">
        <v>35</v>
      </c>
      <c r="D86" t="s">
        <v>21</v>
      </c>
      <c r="E86" t="s">
        <v>275</v>
      </c>
      <c r="F86" t="s">
        <v>276</v>
      </c>
      <c r="G86">
        <v>50</v>
      </c>
      <c r="H86">
        <v>42.616565513767917</v>
      </c>
      <c r="I86">
        <v>44.804312353</v>
      </c>
      <c r="J86">
        <v>46.134328359999998</v>
      </c>
      <c r="K86">
        <v>1.611940299</v>
      </c>
      <c r="L86">
        <v>42.82967863667524</v>
      </c>
    </row>
    <row r="87" spans="1:12" x14ac:dyDescent="0.25">
      <c r="A87" t="s">
        <v>285</v>
      </c>
      <c r="B87">
        <v>1</v>
      </c>
      <c r="C87" t="s">
        <v>13</v>
      </c>
      <c r="D87" t="s">
        <v>27</v>
      </c>
      <c r="E87" t="s">
        <v>290</v>
      </c>
      <c r="F87" t="s">
        <v>291</v>
      </c>
      <c r="G87">
        <v>36</v>
      </c>
      <c r="H87">
        <v>34.226999403772489</v>
      </c>
      <c r="I87">
        <v>45.588888888</v>
      </c>
      <c r="J87">
        <v>38.125</v>
      </c>
      <c r="K87">
        <v>1</v>
      </c>
      <c r="L87">
        <v>43.120692250804723</v>
      </c>
    </row>
    <row r="88" spans="1:12" x14ac:dyDescent="0.25">
      <c r="A88" t="s">
        <v>33</v>
      </c>
      <c r="B88">
        <v>1</v>
      </c>
      <c r="C88" t="s">
        <v>13</v>
      </c>
      <c r="D88" t="s">
        <v>35</v>
      </c>
      <c r="E88" t="s">
        <v>76</v>
      </c>
      <c r="F88" t="s">
        <v>77</v>
      </c>
      <c r="G88">
        <v>46</v>
      </c>
      <c r="H88">
        <v>40.439443427</v>
      </c>
      <c r="I88">
        <v>51.362857142999999</v>
      </c>
      <c r="J88">
        <v>43.108108110000003</v>
      </c>
      <c r="K88">
        <v>1.1351351350000001</v>
      </c>
      <c r="L88">
        <v>52.93013003219059</v>
      </c>
    </row>
    <row r="89" spans="1:12" x14ac:dyDescent="0.25">
      <c r="A89" t="s">
        <v>48</v>
      </c>
      <c r="B89">
        <v>1</v>
      </c>
      <c r="C89" t="s">
        <v>13</v>
      </c>
      <c r="D89" t="s">
        <v>27</v>
      </c>
      <c r="E89" t="s">
        <v>96</v>
      </c>
      <c r="F89" t="s">
        <v>97</v>
      </c>
      <c r="G89">
        <v>40</v>
      </c>
      <c r="H89">
        <v>38.826183768973202</v>
      </c>
      <c r="I89">
        <v>45.192293908000003</v>
      </c>
      <c r="J89">
        <v>45.8</v>
      </c>
      <c r="K89">
        <v>1.6</v>
      </c>
      <c r="L89">
        <v>46.807472316251427</v>
      </c>
    </row>
    <row r="90" spans="1:12" x14ac:dyDescent="0.25">
      <c r="A90" t="s">
        <v>26</v>
      </c>
      <c r="B90">
        <v>2</v>
      </c>
      <c r="C90" t="s">
        <v>28</v>
      </c>
      <c r="D90" t="s">
        <v>27</v>
      </c>
      <c r="E90" t="s">
        <v>31</v>
      </c>
      <c r="F90" t="s">
        <v>32</v>
      </c>
      <c r="G90">
        <v>45</v>
      </c>
      <c r="H90">
        <v>41.720440227410499</v>
      </c>
      <c r="I90">
        <v>42.939285712999997</v>
      </c>
      <c r="J90">
        <v>46.134328359999998</v>
      </c>
      <c r="K90">
        <v>1.611940299</v>
      </c>
      <c r="L90">
        <v>38.304022244867852</v>
      </c>
    </row>
    <row r="91" spans="1:12" x14ac:dyDescent="0.25">
      <c r="A91" t="s">
        <v>33</v>
      </c>
      <c r="B91">
        <v>1</v>
      </c>
      <c r="C91" t="s">
        <v>20</v>
      </c>
      <c r="D91" t="s">
        <v>35</v>
      </c>
      <c r="E91" t="s">
        <v>168</v>
      </c>
      <c r="F91" t="s">
        <v>169</v>
      </c>
      <c r="G91">
        <v>46</v>
      </c>
      <c r="H91">
        <v>43.574970156473348</v>
      </c>
      <c r="I91">
        <v>61.049358967000003</v>
      </c>
      <c r="J91">
        <v>43.108108110000003</v>
      </c>
      <c r="K91">
        <v>1.1351351350000001</v>
      </c>
      <c r="L91">
        <v>52.689144283800147</v>
      </c>
    </row>
    <row r="92" spans="1:12" x14ac:dyDescent="0.25">
      <c r="A92" t="s">
        <v>53</v>
      </c>
      <c r="B92">
        <v>1</v>
      </c>
      <c r="C92" t="s">
        <v>20</v>
      </c>
      <c r="D92" t="s">
        <v>13</v>
      </c>
      <c r="E92" t="s">
        <v>64</v>
      </c>
      <c r="F92" t="s">
        <v>65</v>
      </c>
      <c r="G92">
        <v>59</v>
      </c>
      <c r="H92">
        <v>46.689266469999993</v>
      </c>
      <c r="I92">
        <v>49.876666667000002</v>
      </c>
      <c r="J92">
        <v>45.866666670000001</v>
      </c>
      <c r="K92">
        <v>1.3333333329999999</v>
      </c>
      <c r="L92">
        <v>52.378875129180287</v>
      </c>
    </row>
    <row r="93" spans="1:12" x14ac:dyDescent="0.25">
      <c r="A93" t="s">
        <v>56</v>
      </c>
      <c r="B93">
        <v>1</v>
      </c>
      <c r="C93" t="s">
        <v>34</v>
      </c>
      <c r="D93" t="s">
        <v>13</v>
      </c>
      <c r="E93" t="s">
        <v>59</v>
      </c>
      <c r="F93" t="s">
        <v>50</v>
      </c>
      <c r="G93">
        <v>59</v>
      </c>
      <c r="H93">
        <v>48.861749664000001</v>
      </c>
      <c r="I93">
        <v>50.060325202999998</v>
      </c>
      <c r="J93">
        <v>43.2</v>
      </c>
      <c r="K93">
        <v>0.9</v>
      </c>
      <c r="L93">
        <v>52.446997398892442</v>
      </c>
    </row>
    <row r="94" spans="1:12" x14ac:dyDescent="0.25">
      <c r="A94" t="s">
        <v>310</v>
      </c>
      <c r="B94">
        <v>1</v>
      </c>
      <c r="C94" t="s">
        <v>28</v>
      </c>
      <c r="D94" t="s">
        <v>21</v>
      </c>
      <c r="E94" t="s">
        <v>57</v>
      </c>
      <c r="F94" t="s">
        <v>232</v>
      </c>
      <c r="G94">
        <v>41</v>
      </c>
      <c r="H94">
        <v>44.442923696868903</v>
      </c>
      <c r="I94">
        <v>46.733333332999997</v>
      </c>
      <c r="J94">
        <v>40.5</v>
      </c>
      <c r="K94">
        <v>0.875</v>
      </c>
      <c r="L94">
        <v>47.379071685566338</v>
      </c>
    </row>
    <row r="95" spans="1:12" x14ac:dyDescent="0.25">
      <c r="A95" t="s">
        <v>12</v>
      </c>
      <c r="B95">
        <v>1</v>
      </c>
      <c r="C95" t="s">
        <v>21</v>
      </c>
      <c r="D95" t="s">
        <v>14</v>
      </c>
      <c r="E95" t="s">
        <v>106</v>
      </c>
      <c r="F95" t="s">
        <v>107</v>
      </c>
      <c r="G95">
        <v>29</v>
      </c>
      <c r="H95">
        <v>48.096729375298629</v>
      </c>
      <c r="I95">
        <v>45.133333333000003</v>
      </c>
      <c r="J95">
        <v>37.111111110000003</v>
      </c>
      <c r="K95">
        <v>1.888888889</v>
      </c>
      <c r="L95">
        <v>35.283949843566347</v>
      </c>
    </row>
    <row r="96" spans="1:12" x14ac:dyDescent="0.25">
      <c r="A96" t="s">
        <v>40</v>
      </c>
      <c r="B96">
        <v>2</v>
      </c>
      <c r="C96" t="s">
        <v>27</v>
      </c>
      <c r="D96" t="s">
        <v>35</v>
      </c>
      <c r="E96" t="s">
        <v>119</v>
      </c>
      <c r="F96" t="s">
        <v>197</v>
      </c>
      <c r="G96">
        <v>45</v>
      </c>
      <c r="H96">
        <v>42.21966813666603</v>
      </c>
      <c r="I96">
        <v>67.503846150000001</v>
      </c>
      <c r="J96">
        <v>48.533333329999998</v>
      </c>
      <c r="K96">
        <v>1.4666666669999999</v>
      </c>
      <c r="L96">
        <v>51.249345902558247</v>
      </c>
    </row>
    <row r="97" spans="1:12" x14ac:dyDescent="0.25">
      <c r="A97" t="s">
        <v>48</v>
      </c>
      <c r="B97">
        <v>2</v>
      </c>
      <c r="C97" t="s">
        <v>14</v>
      </c>
      <c r="D97" t="s">
        <v>13</v>
      </c>
      <c r="E97" t="s">
        <v>153</v>
      </c>
      <c r="F97" t="s">
        <v>154</v>
      </c>
      <c r="G97">
        <v>31</v>
      </c>
      <c r="H97">
        <v>38.172614116010301</v>
      </c>
      <c r="I97">
        <v>50.097294901000012</v>
      </c>
      <c r="J97">
        <v>50.333333330000002</v>
      </c>
      <c r="K97">
        <v>1.6666666670000001</v>
      </c>
      <c r="L97">
        <v>37.125172887923078</v>
      </c>
    </row>
    <row r="98" spans="1:12" x14ac:dyDescent="0.25">
      <c r="A98" t="s">
        <v>53</v>
      </c>
      <c r="B98">
        <v>1</v>
      </c>
      <c r="C98" t="s">
        <v>27</v>
      </c>
      <c r="D98" t="s">
        <v>20</v>
      </c>
      <c r="E98" t="s">
        <v>126</v>
      </c>
      <c r="F98" t="s">
        <v>127</v>
      </c>
      <c r="G98">
        <v>48</v>
      </c>
      <c r="H98">
        <v>44.767317004439207</v>
      </c>
      <c r="I98">
        <v>42.734506109999998</v>
      </c>
      <c r="J98">
        <v>45.866666670000001</v>
      </c>
      <c r="K98">
        <v>1.3333333329999999</v>
      </c>
      <c r="L98">
        <v>42.061950099747733</v>
      </c>
    </row>
    <row r="99" spans="1:12" x14ac:dyDescent="0.25">
      <c r="A99" t="s">
        <v>12</v>
      </c>
      <c r="B99">
        <v>1</v>
      </c>
      <c r="C99" t="s">
        <v>28</v>
      </c>
      <c r="D99" t="s">
        <v>14</v>
      </c>
      <c r="E99" t="s">
        <v>165</v>
      </c>
      <c r="F99" t="s">
        <v>16</v>
      </c>
      <c r="G99">
        <v>41</v>
      </c>
      <c r="H99">
        <v>46.686841884263103</v>
      </c>
      <c r="I99">
        <v>45.033333333000002</v>
      </c>
      <c r="J99">
        <v>37.111111110000003</v>
      </c>
      <c r="K99">
        <v>1.888888889</v>
      </c>
      <c r="L99">
        <v>46.748510966566343</v>
      </c>
    </row>
    <row r="100" spans="1:12" x14ac:dyDescent="0.25">
      <c r="A100" t="s">
        <v>19</v>
      </c>
      <c r="B100">
        <v>1</v>
      </c>
      <c r="C100" t="s">
        <v>21</v>
      </c>
      <c r="D100" t="s">
        <v>34</v>
      </c>
      <c r="E100" t="s">
        <v>44</v>
      </c>
      <c r="F100" t="s">
        <v>45</v>
      </c>
      <c r="G100">
        <v>53</v>
      </c>
      <c r="H100">
        <v>48.99019391019673</v>
      </c>
      <c r="I100">
        <v>56.860795455000002</v>
      </c>
      <c r="J100">
        <v>46.158730159999998</v>
      </c>
      <c r="K100">
        <v>1.3015873019999999</v>
      </c>
      <c r="L100">
        <v>47.301646079856688</v>
      </c>
    </row>
    <row r="101" spans="1:12" x14ac:dyDescent="0.25">
      <c r="A101" t="s">
        <v>310</v>
      </c>
      <c r="B101">
        <v>2</v>
      </c>
      <c r="C101" t="s">
        <v>27</v>
      </c>
      <c r="D101" t="s">
        <v>28</v>
      </c>
      <c r="E101" t="s">
        <v>251</v>
      </c>
      <c r="F101" t="s">
        <v>257</v>
      </c>
      <c r="G101">
        <v>39</v>
      </c>
      <c r="H101">
        <v>45.87980466090621</v>
      </c>
      <c r="I101">
        <v>39.138278387</v>
      </c>
      <c r="J101">
        <v>47.375</v>
      </c>
      <c r="K101">
        <v>1</v>
      </c>
      <c r="L101">
        <v>44.561928563452071</v>
      </c>
    </row>
    <row r="102" spans="1:12" x14ac:dyDescent="0.25">
      <c r="A102" t="s">
        <v>40</v>
      </c>
      <c r="B102">
        <v>1</v>
      </c>
      <c r="C102" t="s">
        <v>28</v>
      </c>
      <c r="D102" t="s">
        <v>27</v>
      </c>
      <c r="E102" t="s">
        <v>135</v>
      </c>
      <c r="F102" t="s">
        <v>136</v>
      </c>
      <c r="G102">
        <v>57</v>
      </c>
      <c r="H102">
        <v>44.190314376999993</v>
      </c>
      <c r="I102">
        <v>47.583352787000003</v>
      </c>
      <c r="J102">
        <v>44.283333329999998</v>
      </c>
      <c r="K102">
        <v>1.483333333</v>
      </c>
      <c r="L102">
        <v>51.528243570906483</v>
      </c>
    </row>
    <row r="103" spans="1:12" x14ac:dyDescent="0.25">
      <c r="A103" t="s">
        <v>33</v>
      </c>
      <c r="B103">
        <v>1</v>
      </c>
      <c r="C103" t="s">
        <v>35</v>
      </c>
      <c r="D103" t="s">
        <v>27</v>
      </c>
      <c r="E103" t="s">
        <v>144</v>
      </c>
      <c r="F103" t="s">
        <v>155</v>
      </c>
      <c r="G103">
        <v>52</v>
      </c>
      <c r="H103">
        <v>39.550824253705898</v>
      </c>
      <c r="I103">
        <v>44.505555555000001</v>
      </c>
      <c r="J103">
        <v>43.108108110000003</v>
      </c>
      <c r="K103">
        <v>1.1351351350000001</v>
      </c>
      <c r="L103">
        <v>46.552748651761704</v>
      </c>
    </row>
    <row r="104" spans="1:12" x14ac:dyDescent="0.25">
      <c r="A104" t="s">
        <v>40</v>
      </c>
      <c r="B104">
        <v>1</v>
      </c>
      <c r="C104" t="s">
        <v>27</v>
      </c>
      <c r="D104" t="s">
        <v>14</v>
      </c>
      <c r="E104" t="s">
        <v>41</v>
      </c>
      <c r="F104" t="s">
        <v>42</v>
      </c>
      <c r="G104">
        <v>43</v>
      </c>
      <c r="H104">
        <v>43.24776928921068</v>
      </c>
      <c r="I104">
        <v>49.259999998999987</v>
      </c>
      <c r="J104">
        <v>44.283333329999998</v>
      </c>
      <c r="K104">
        <v>1.483333333</v>
      </c>
      <c r="L104">
        <v>48.316258008852387</v>
      </c>
    </row>
    <row r="105" spans="1:12" x14ac:dyDescent="0.25">
      <c r="A105" t="s">
        <v>53</v>
      </c>
      <c r="B105">
        <v>2</v>
      </c>
      <c r="C105" t="s">
        <v>13</v>
      </c>
      <c r="D105" t="s">
        <v>20</v>
      </c>
      <c r="E105" t="s">
        <v>66</v>
      </c>
      <c r="F105" t="s">
        <v>67</v>
      </c>
      <c r="G105">
        <v>30</v>
      </c>
      <c r="H105">
        <v>35.922827068941473</v>
      </c>
      <c r="I105">
        <v>34.850930226000003</v>
      </c>
      <c r="J105">
        <v>52.933333330000004</v>
      </c>
      <c r="K105">
        <v>0.93333333299999999</v>
      </c>
      <c r="L105">
        <v>35.303905038155897</v>
      </c>
    </row>
    <row r="106" spans="1:12" x14ac:dyDescent="0.25">
      <c r="A106" t="s">
        <v>40</v>
      </c>
      <c r="B106">
        <v>1</v>
      </c>
      <c r="C106" t="s">
        <v>35</v>
      </c>
      <c r="D106" t="s">
        <v>27</v>
      </c>
      <c r="E106" t="s">
        <v>195</v>
      </c>
      <c r="F106" t="s">
        <v>196</v>
      </c>
      <c r="G106">
        <v>29</v>
      </c>
      <c r="H106">
        <v>36.395665453653947</v>
      </c>
      <c r="I106">
        <v>42.228174602000003</v>
      </c>
      <c r="J106">
        <v>44.283333329999998</v>
      </c>
      <c r="K106">
        <v>1.483333333</v>
      </c>
      <c r="L106">
        <v>34.206373974020167</v>
      </c>
    </row>
    <row r="107" spans="1:12" x14ac:dyDescent="0.25">
      <c r="A107" t="s">
        <v>40</v>
      </c>
      <c r="B107">
        <v>2</v>
      </c>
      <c r="C107" t="s">
        <v>27</v>
      </c>
      <c r="D107" t="s">
        <v>21</v>
      </c>
      <c r="E107" t="s">
        <v>41</v>
      </c>
      <c r="F107" t="s">
        <v>63</v>
      </c>
      <c r="G107">
        <v>45</v>
      </c>
      <c r="H107">
        <v>43.24776928921068</v>
      </c>
      <c r="I107">
        <v>54.219696968999997</v>
      </c>
      <c r="J107">
        <v>48.533333329999998</v>
      </c>
      <c r="K107">
        <v>1.4666666669999999</v>
      </c>
      <c r="L107">
        <v>50.155899236749647</v>
      </c>
    </row>
    <row r="108" spans="1:12" x14ac:dyDescent="0.25">
      <c r="A108" t="s">
        <v>53</v>
      </c>
      <c r="B108">
        <v>2</v>
      </c>
      <c r="C108" t="s">
        <v>14</v>
      </c>
      <c r="D108" t="s">
        <v>28</v>
      </c>
      <c r="E108" t="s">
        <v>185</v>
      </c>
      <c r="F108" t="s">
        <v>214</v>
      </c>
      <c r="G108">
        <v>53</v>
      </c>
      <c r="H108">
        <v>39.411942544642287</v>
      </c>
      <c r="I108">
        <v>48.292429792</v>
      </c>
      <c r="J108">
        <v>52.933333330000004</v>
      </c>
      <c r="K108">
        <v>0.93333333299999999</v>
      </c>
      <c r="L108">
        <v>47.957368735082461</v>
      </c>
    </row>
    <row r="109" spans="1:12" x14ac:dyDescent="0.25">
      <c r="A109" t="s">
        <v>26</v>
      </c>
      <c r="B109">
        <v>2</v>
      </c>
      <c r="C109" t="s">
        <v>28</v>
      </c>
      <c r="D109" t="s">
        <v>21</v>
      </c>
      <c r="E109" t="s">
        <v>49</v>
      </c>
      <c r="F109" t="s">
        <v>206</v>
      </c>
      <c r="G109">
        <v>46</v>
      </c>
      <c r="H109">
        <v>44.190314377</v>
      </c>
      <c r="I109">
        <v>44.818181817999999</v>
      </c>
      <c r="J109">
        <v>46.134328359999998</v>
      </c>
      <c r="K109">
        <v>1.611940299</v>
      </c>
      <c r="L109">
        <v>50.502591691864957</v>
      </c>
    </row>
    <row r="110" spans="1:12" x14ac:dyDescent="0.25">
      <c r="A110" t="s">
        <v>209</v>
      </c>
      <c r="B110">
        <v>1</v>
      </c>
      <c r="C110" t="s">
        <v>27</v>
      </c>
      <c r="D110" t="s">
        <v>14</v>
      </c>
      <c r="E110" t="s">
        <v>212</v>
      </c>
      <c r="F110" t="s">
        <v>42</v>
      </c>
      <c r="G110">
        <v>40</v>
      </c>
      <c r="H110">
        <v>44.767317004439199</v>
      </c>
      <c r="I110">
        <v>49.259999998999987</v>
      </c>
      <c r="J110">
        <v>37.61538462</v>
      </c>
      <c r="K110">
        <v>1.230769231</v>
      </c>
      <c r="L110">
        <v>44.482373698852399</v>
      </c>
    </row>
    <row r="111" spans="1:12" x14ac:dyDescent="0.25">
      <c r="A111" t="s">
        <v>19</v>
      </c>
      <c r="B111">
        <v>2</v>
      </c>
      <c r="C111" t="s">
        <v>21</v>
      </c>
      <c r="D111" t="s">
        <v>13</v>
      </c>
      <c r="E111" t="s">
        <v>141</v>
      </c>
      <c r="F111" t="s">
        <v>142</v>
      </c>
      <c r="G111">
        <v>36</v>
      </c>
      <c r="H111">
        <v>47.351746493873307</v>
      </c>
      <c r="I111">
        <v>48.783961568000002</v>
      </c>
      <c r="J111">
        <v>47.206349209999999</v>
      </c>
      <c r="K111">
        <v>1.4444444439999999</v>
      </c>
      <c r="L111">
        <v>40.471918132780047</v>
      </c>
    </row>
    <row r="112" spans="1:12" x14ac:dyDescent="0.25">
      <c r="A112" t="s">
        <v>26</v>
      </c>
      <c r="B112">
        <v>2</v>
      </c>
      <c r="C112" t="s">
        <v>35</v>
      </c>
      <c r="D112" t="s">
        <v>28</v>
      </c>
      <c r="E112" t="s">
        <v>38</v>
      </c>
      <c r="F112" t="s">
        <v>121</v>
      </c>
      <c r="G112">
        <v>59</v>
      </c>
      <c r="H112">
        <v>49.725844346000002</v>
      </c>
      <c r="I112">
        <v>55.865934060000001</v>
      </c>
      <c r="J112">
        <v>46.134328359999998</v>
      </c>
      <c r="K112">
        <v>1.611940299</v>
      </c>
      <c r="L112">
        <v>54.600402631305784</v>
      </c>
    </row>
    <row r="113" spans="1:12" x14ac:dyDescent="0.25">
      <c r="A113" t="s">
        <v>26</v>
      </c>
      <c r="B113">
        <v>1</v>
      </c>
      <c r="C113" t="s">
        <v>21</v>
      </c>
      <c r="D113" t="s">
        <v>28</v>
      </c>
      <c r="E113" t="s">
        <v>204</v>
      </c>
      <c r="F113" t="s">
        <v>205</v>
      </c>
      <c r="G113">
        <v>48</v>
      </c>
      <c r="H113">
        <v>48.286699565000013</v>
      </c>
      <c r="I113">
        <v>49.823199023000001</v>
      </c>
      <c r="J113">
        <v>44.313432839999997</v>
      </c>
      <c r="K113">
        <v>1.2835820899999999</v>
      </c>
      <c r="L113">
        <v>52.359043013860358</v>
      </c>
    </row>
    <row r="114" spans="1:12" x14ac:dyDescent="0.25">
      <c r="A114" t="s">
        <v>26</v>
      </c>
      <c r="B114">
        <v>1</v>
      </c>
      <c r="C114" t="s">
        <v>13</v>
      </c>
      <c r="D114" t="s">
        <v>28</v>
      </c>
      <c r="E114" t="s">
        <v>96</v>
      </c>
      <c r="F114" t="s">
        <v>129</v>
      </c>
      <c r="G114">
        <v>45</v>
      </c>
      <c r="H114">
        <v>38.826183768973202</v>
      </c>
      <c r="I114">
        <v>51.916361418000001</v>
      </c>
      <c r="J114">
        <v>44.313432839999997</v>
      </c>
      <c r="K114">
        <v>1.2835820899999999</v>
      </c>
      <c r="L114">
        <v>49.30155045961034</v>
      </c>
    </row>
    <row r="115" spans="1:12" x14ac:dyDescent="0.25">
      <c r="A115" t="s">
        <v>219</v>
      </c>
      <c r="B115">
        <v>1</v>
      </c>
      <c r="C115" t="s">
        <v>227</v>
      </c>
      <c r="D115" t="s">
        <v>27</v>
      </c>
      <c r="E115" t="s">
        <v>249</v>
      </c>
      <c r="F115" t="s">
        <v>250</v>
      </c>
      <c r="G115">
        <v>59</v>
      </c>
      <c r="H115">
        <v>42.665579604999998</v>
      </c>
      <c r="I115">
        <v>56.367361109999997</v>
      </c>
      <c r="J115">
        <v>37.375</v>
      </c>
      <c r="K115">
        <v>1.875</v>
      </c>
      <c r="L115">
        <v>54.786390984937569</v>
      </c>
    </row>
    <row r="116" spans="1:12" x14ac:dyDescent="0.25">
      <c r="A116" t="s">
        <v>310</v>
      </c>
      <c r="B116">
        <v>2</v>
      </c>
      <c r="C116" t="s">
        <v>20</v>
      </c>
      <c r="D116" t="s">
        <v>28</v>
      </c>
      <c r="E116" t="s">
        <v>22</v>
      </c>
      <c r="F116" t="s">
        <v>245</v>
      </c>
      <c r="G116">
        <v>57</v>
      </c>
      <c r="H116">
        <v>46.689266469999993</v>
      </c>
      <c r="I116">
        <v>51.614468862999999</v>
      </c>
      <c r="J116">
        <v>47.375</v>
      </c>
      <c r="K116">
        <v>1</v>
      </c>
      <c r="L116">
        <v>53.023457365762368</v>
      </c>
    </row>
    <row r="117" spans="1:12" x14ac:dyDescent="0.25">
      <c r="A117" t="s">
        <v>26</v>
      </c>
      <c r="B117">
        <v>1</v>
      </c>
      <c r="C117" t="s">
        <v>28</v>
      </c>
      <c r="D117" t="s">
        <v>35</v>
      </c>
      <c r="E117" t="s">
        <v>49</v>
      </c>
      <c r="F117" t="s">
        <v>120</v>
      </c>
      <c r="G117">
        <v>56</v>
      </c>
      <c r="H117">
        <v>44.190314377</v>
      </c>
      <c r="I117">
        <v>49.154523810000001</v>
      </c>
      <c r="J117">
        <v>44.313432839999997</v>
      </c>
      <c r="K117">
        <v>1.2835820899999999</v>
      </c>
      <c r="L117">
        <v>52.111019294397558</v>
      </c>
    </row>
    <row r="118" spans="1:12" x14ac:dyDescent="0.25">
      <c r="A118" t="s">
        <v>48</v>
      </c>
      <c r="B118">
        <v>2</v>
      </c>
      <c r="C118" t="s">
        <v>21</v>
      </c>
      <c r="D118" t="s">
        <v>13</v>
      </c>
      <c r="E118" t="s">
        <v>86</v>
      </c>
      <c r="F118" t="s">
        <v>87</v>
      </c>
      <c r="G118">
        <v>58</v>
      </c>
      <c r="H118">
        <v>52.636658074549253</v>
      </c>
      <c r="I118">
        <v>64.903658526000001</v>
      </c>
      <c r="J118">
        <v>50.333333330000002</v>
      </c>
      <c r="K118">
        <v>1.6666666670000001</v>
      </c>
      <c r="L118">
        <v>54.11877363742628</v>
      </c>
    </row>
    <row r="119" spans="1:12" x14ac:dyDescent="0.25">
      <c r="A119" t="s">
        <v>310</v>
      </c>
      <c r="B119">
        <v>2</v>
      </c>
      <c r="C119" t="s">
        <v>13</v>
      </c>
      <c r="D119" t="s">
        <v>28</v>
      </c>
      <c r="E119" t="s">
        <v>217</v>
      </c>
      <c r="F119" t="s">
        <v>218</v>
      </c>
      <c r="G119">
        <v>46</v>
      </c>
      <c r="H119">
        <v>34.263250516333201</v>
      </c>
      <c r="I119">
        <v>42.947802193000001</v>
      </c>
      <c r="J119">
        <v>47.375</v>
      </c>
      <c r="K119">
        <v>1</v>
      </c>
      <c r="L119">
        <v>42.141065471192647</v>
      </c>
    </row>
    <row r="120" spans="1:12" x14ac:dyDescent="0.25">
      <c r="A120" t="s">
        <v>40</v>
      </c>
      <c r="B120">
        <v>1</v>
      </c>
      <c r="C120" t="s">
        <v>34</v>
      </c>
      <c r="D120" t="s">
        <v>27</v>
      </c>
      <c r="E120" t="s">
        <v>146</v>
      </c>
      <c r="F120" t="s">
        <v>147</v>
      </c>
      <c r="G120">
        <v>49</v>
      </c>
      <c r="H120">
        <v>42.010032418129157</v>
      </c>
      <c r="I120">
        <v>51.413492058000003</v>
      </c>
      <c r="J120">
        <v>44.283333329999998</v>
      </c>
      <c r="K120">
        <v>1.483333333</v>
      </c>
      <c r="L120">
        <v>45.28114281713701</v>
      </c>
    </row>
    <row r="121" spans="1:12" x14ac:dyDescent="0.25">
      <c r="A121" t="s">
        <v>19</v>
      </c>
      <c r="B121">
        <v>2</v>
      </c>
      <c r="C121" t="s">
        <v>35</v>
      </c>
      <c r="D121" t="s">
        <v>21</v>
      </c>
      <c r="E121" t="s">
        <v>144</v>
      </c>
      <c r="F121" t="s">
        <v>164</v>
      </c>
      <c r="G121">
        <v>55</v>
      </c>
      <c r="H121">
        <v>39.550824253705898</v>
      </c>
      <c r="I121">
        <v>77.116330857999998</v>
      </c>
      <c r="J121">
        <v>47.206349209999999</v>
      </c>
      <c r="K121">
        <v>1.4444444439999999</v>
      </c>
      <c r="L121">
        <v>58.648674488354118</v>
      </c>
    </row>
    <row r="122" spans="1:12" x14ac:dyDescent="0.25">
      <c r="A122" t="s">
        <v>12</v>
      </c>
      <c r="B122">
        <v>2</v>
      </c>
      <c r="C122" t="s">
        <v>35</v>
      </c>
      <c r="D122" t="s">
        <v>14</v>
      </c>
      <c r="E122" t="s">
        <v>70</v>
      </c>
      <c r="F122" t="s">
        <v>71</v>
      </c>
      <c r="G122">
        <v>45</v>
      </c>
      <c r="H122">
        <v>46.488641610370252</v>
      </c>
      <c r="I122">
        <v>51.526666664999993</v>
      </c>
      <c r="J122">
        <v>46</v>
      </c>
      <c r="K122">
        <v>1.888888889</v>
      </c>
      <c r="L122">
        <v>41.48923701393845</v>
      </c>
    </row>
    <row r="123" spans="1:12" x14ac:dyDescent="0.25">
      <c r="A123" t="s">
        <v>56</v>
      </c>
      <c r="B123">
        <v>2</v>
      </c>
      <c r="C123" t="s">
        <v>35</v>
      </c>
      <c r="D123" t="s">
        <v>34</v>
      </c>
      <c r="E123" t="s">
        <v>131</v>
      </c>
      <c r="F123" t="s">
        <v>132</v>
      </c>
      <c r="G123">
        <v>53</v>
      </c>
      <c r="H123">
        <v>48.642822547792512</v>
      </c>
      <c r="I123">
        <v>52.577777777999998</v>
      </c>
      <c r="J123">
        <v>53.8</v>
      </c>
      <c r="K123">
        <v>1.2</v>
      </c>
      <c r="L123">
        <v>49.546881739327972</v>
      </c>
    </row>
    <row r="124" spans="1:12" x14ac:dyDescent="0.25">
      <c r="A124" t="s">
        <v>19</v>
      </c>
      <c r="B124">
        <v>2</v>
      </c>
      <c r="C124" t="s">
        <v>14</v>
      </c>
      <c r="D124" t="s">
        <v>21</v>
      </c>
      <c r="E124" t="s">
        <v>108</v>
      </c>
      <c r="F124" t="s">
        <v>125</v>
      </c>
      <c r="G124">
        <v>40</v>
      </c>
      <c r="H124">
        <v>38.709092159947943</v>
      </c>
      <c r="I124">
        <v>46.151515149999987</v>
      </c>
      <c r="J124">
        <v>47.206349209999999</v>
      </c>
      <c r="K124">
        <v>1.4444444439999999</v>
      </c>
      <c r="L124">
        <v>43.329380498037082</v>
      </c>
    </row>
    <row r="125" spans="1:12" x14ac:dyDescent="0.25">
      <c r="A125" t="s">
        <v>53</v>
      </c>
      <c r="B125">
        <v>2</v>
      </c>
      <c r="C125" t="s">
        <v>34</v>
      </c>
      <c r="D125" t="s">
        <v>20</v>
      </c>
      <c r="E125" t="s">
        <v>36</v>
      </c>
      <c r="F125" t="s">
        <v>180</v>
      </c>
      <c r="G125">
        <v>43</v>
      </c>
      <c r="H125">
        <v>44.21445381865221</v>
      </c>
      <c r="I125">
        <v>43.751054572999998</v>
      </c>
      <c r="J125">
        <v>52.933333330000004</v>
      </c>
      <c r="K125">
        <v>0.93333333299999999</v>
      </c>
      <c r="L125">
        <v>46.27289060370515</v>
      </c>
    </row>
    <row r="126" spans="1:12" x14ac:dyDescent="0.25">
      <c r="A126" t="s">
        <v>19</v>
      </c>
      <c r="B126">
        <v>2</v>
      </c>
      <c r="C126" t="s">
        <v>34</v>
      </c>
      <c r="D126" t="s">
        <v>21</v>
      </c>
      <c r="E126" t="s">
        <v>46</v>
      </c>
      <c r="F126" t="s">
        <v>47</v>
      </c>
      <c r="G126">
        <v>50</v>
      </c>
      <c r="H126">
        <v>42.848453524289397</v>
      </c>
      <c r="I126">
        <v>55.613636361999987</v>
      </c>
      <c r="J126">
        <v>47.206349209999999</v>
      </c>
      <c r="K126">
        <v>1.4444444439999999</v>
      </c>
      <c r="L126">
        <v>46.839052236098183</v>
      </c>
    </row>
    <row r="127" spans="1:12" x14ac:dyDescent="0.25">
      <c r="A127" t="s">
        <v>26</v>
      </c>
      <c r="B127">
        <v>1</v>
      </c>
      <c r="C127" t="s">
        <v>34</v>
      </c>
      <c r="D127" t="s">
        <v>28</v>
      </c>
      <c r="E127" t="s">
        <v>109</v>
      </c>
      <c r="F127" t="s">
        <v>110</v>
      </c>
      <c r="G127">
        <v>50</v>
      </c>
      <c r="H127">
        <v>48.861749664000008</v>
      </c>
      <c r="I127">
        <v>51.670329668000001</v>
      </c>
      <c r="J127">
        <v>44.313432839999997</v>
      </c>
      <c r="K127">
        <v>1.2835820899999999</v>
      </c>
      <c r="L127">
        <v>53.044177147741621</v>
      </c>
    </row>
    <row r="128" spans="1:12" x14ac:dyDescent="0.25">
      <c r="A128" t="s">
        <v>56</v>
      </c>
      <c r="B128">
        <v>2</v>
      </c>
      <c r="C128" t="s">
        <v>27</v>
      </c>
      <c r="D128" t="s">
        <v>34</v>
      </c>
      <c r="E128" t="s">
        <v>74</v>
      </c>
      <c r="F128" t="s">
        <v>75</v>
      </c>
      <c r="G128">
        <v>49</v>
      </c>
      <c r="H128">
        <v>34.170445498000007</v>
      </c>
      <c r="I128">
        <v>48.968344156999997</v>
      </c>
      <c r="J128">
        <v>53.8</v>
      </c>
      <c r="K128">
        <v>1.2</v>
      </c>
      <c r="L128">
        <v>52.041961896833527</v>
      </c>
    </row>
    <row r="129" spans="1:12" x14ac:dyDescent="0.25">
      <c r="A129" t="s">
        <v>19</v>
      </c>
      <c r="B129">
        <v>1</v>
      </c>
      <c r="C129" t="s">
        <v>13</v>
      </c>
      <c r="D129" t="s">
        <v>21</v>
      </c>
      <c r="E129" t="s">
        <v>139</v>
      </c>
      <c r="F129" t="s">
        <v>140</v>
      </c>
      <c r="G129">
        <v>42</v>
      </c>
      <c r="H129">
        <v>31.780231157884621</v>
      </c>
      <c r="I129">
        <v>40.121212120000003</v>
      </c>
      <c r="J129">
        <v>46.158730159999998</v>
      </c>
      <c r="K129">
        <v>1.3015873019999999</v>
      </c>
      <c r="L129">
        <v>44.926516446634317</v>
      </c>
    </row>
    <row r="130" spans="1:12" x14ac:dyDescent="0.25">
      <c r="A130" t="s">
        <v>219</v>
      </c>
      <c r="B130">
        <v>1</v>
      </c>
      <c r="C130" t="s">
        <v>27</v>
      </c>
      <c r="D130" t="s">
        <v>35</v>
      </c>
      <c r="E130" t="s">
        <v>238</v>
      </c>
      <c r="F130" t="s">
        <v>239</v>
      </c>
      <c r="G130">
        <v>36</v>
      </c>
      <c r="H130">
        <v>43.915160018265667</v>
      </c>
      <c r="I130">
        <v>44.615591399000003</v>
      </c>
      <c r="J130">
        <v>37.375</v>
      </c>
      <c r="K130">
        <v>1.875</v>
      </c>
      <c r="L130">
        <v>38.925794314649004</v>
      </c>
    </row>
    <row r="131" spans="1:12" x14ac:dyDescent="0.25">
      <c r="A131" t="s">
        <v>12</v>
      </c>
      <c r="B131">
        <v>2</v>
      </c>
      <c r="C131" t="s">
        <v>28</v>
      </c>
      <c r="D131" t="s">
        <v>14</v>
      </c>
      <c r="E131" t="s">
        <v>92</v>
      </c>
      <c r="F131" t="s">
        <v>16</v>
      </c>
      <c r="G131">
        <v>40</v>
      </c>
      <c r="H131">
        <v>43.05477731825205</v>
      </c>
      <c r="I131">
        <v>45.033333333000002</v>
      </c>
      <c r="J131">
        <v>46</v>
      </c>
      <c r="K131">
        <v>1.888888889</v>
      </c>
      <c r="L131">
        <v>42.914626656566341</v>
      </c>
    </row>
    <row r="132" spans="1:12" x14ac:dyDescent="0.25">
      <c r="A132" t="s">
        <v>285</v>
      </c>
      <c r="B132">
        <v>2</v>
      </c>
      <c r="C132" t="s">
        <v>21</v>
      </c>
      <c r="D132" t="s">
        <v>227</v>
      </c>
      <c r="E132" t="s">
        <v>288</v>
      </c>
      <c r="F132" t="s">
        <v>289</v>
      </c>
      <c r="G132">
        <v>42</v>
      </c>
      <c r="H132">
        <v>40.9218717283619</v>
      </c>
      <c r="I132">
        <v>45.274410776000003</v>
      </c>
      <c r="J132">
        <v>43.25</v>
      </c>
      <c r="K132">
        <v>1.375</v>
      </c>
      <c r="L132">
        <v>39.170162326444427</v>
      </c>
    </row>
    <row r="133" spans="1:12" x14ac:dyDescent="0.25">
      <c r="A133" t="s">
        <v>40</v>
      </c>
      <c r="B133">
        <v>2</v>
      </c>
      <c r="C133" t="s">
        <v>14</v>
      </c>
      <c r="D133" t="s">
        <v>20</v>
      </c>
      <c r="E133" t="s">
        <v>277</v>
      </c>
      <c r="F133" t="s">
        <v>296</v>
      </c>
      <c r="G133">
        <v>50</v>
      </c>
      <c r="H133">
        <v>37.537559576</v>
      </c>
      <c r="I133">
        <v>50.892995036000002</v>
      </c>
      <c r="J133">
        <v>48.533333329999998</v>
      </c>
      <c r="K133">
        <v>1.4666666669999999</v>
      </c>
      <c r="L133">
        <v>52.755849686296017</v>
      </c>
    </row>
    <row r="134" spans="1:12" x14ac:dyDescent="0.25">
      <c r="A134" t="s">
        <v>219</v>
      </c>
      <c r="B134">
        <v>1</v>
      </c>
      <c r="C134" t="s">
        <v>14</v>
      </c>
      <c r="D134" t="s">
        <v>21</v>
      </c>
      <c r="E134" t="s">
        <v>261</v>
      </c>
      <c r="F134" t="s">
        <v>262</v>
      </c>
      <c r="G134">
        <v>54</v>
      </c>
      <c r="H134">
        <v>37.537559576</v>
      </c>
      <c r="I134">
        <v>46.851515149999997</v>
      </c>
      <c r="J134">
        <v>37.375</v>
      </c>
      <c r="K134">
        <v>1.875</v>
      </c>
      <c r="L134">
        <v>51.256791767037072</v>
      </c>
    </row>
    <row r="135" spans="1:12" x14ac:dyDescent="0.25">
      <c r="A135" t="s">
        <v>40</v>
      </c>
      <c r="B135">
        <v>2</v>
      </c>
      <c r="C135" t="s">
        <v>27</v>
      </c>
      <c r="D135" t="s">
        <v>28</v>
      </c>
      <c r="E135" t="s">
        <v>137</v>
      </c>
      <c r="F135" t="s">
        <v>138</v>
      </c>
      <c r="G135">
        <v>48</v>
      </c>
      <c r="H135">
        <v>51.284600263000002</v>
      </c>
      <c r="I135">
        <v>45.303968253999997</v>
      </c>
      <c r="J135">
        <v>48.533333329999998</v>
      </c>
      <c r="K135">
        <v>1.4666666669999999</v>
      </c>
      <c r="L135">
        <v>50.682778659138258</v>
      </c>
    </row>
    <row r="136" spans="1:12" x14ac:dyDescent="0.25">
      <c r="A136" t="s">
        <v>310</v>
      </c>
      <c r="B136">
        <v>2</v>
      </c>
      <c r="C136" t="s">
        <v>20</v>
      </c>
      <c r="D136" t="s">
        <v>13</v>
      </c>
      <c r="E136" t="s">
        <v>236</v>
      </c>
      <c r="F136" t="s">
        <v>237</v>
      </c>
      <c r="G136">
        <v>50</v>
      </c>
      <c r="H136">
        <v>44.495349996912623</v>
      </c>
      <c r="I136">
        <v>46.648571429</v>
      </c>
      <c r="J136">
        <v>47.375</v>
      </c>
      <c r="K136">
        <v>1</v>
      </c>
      <c r="L136">
        <v>47.347631963725142</v>
      </c>
    </row>
    <row r="137" spans="1:12" x14ac:dyDescent="0.25">
      <c r="A137" t="s">
        <v>12</v>
      </c>
      <c r="B137">
        <v>2</v>
      </c>
      <c r="C137" t="s">
        <v>14</v>
      </c>
      <c r="D137" t="s">
        <v>20</v>
      </c>
      <c r="E137" t="s">
        <v>158</v>
      </c>
      <c r="F137" t="s">
        <v>159</v>
      </c>
      <c r="G137">
        <v>49</v>
      </c>
      <c r="H137">
        <v>39.411942544642287</v>
      </c>
      <c r="I137">
        <v>44.195499017000003</v>
      </c>
      <c r="J137">
        <v>46</v>
      </c>
      <c r="K137">
        <v>1.888888889</v>
      </c>
      <c r="L137">
        <v>46.437743079095853</v>
      </c>
    </row>
    <row r="138" spans="1:12" x14ac:dyDescent="0.25">
      <c r="A138" t="s">
        <v>12</v>
      </c>
      <c r="B138">
        <v>2</v>
      </c>
      <c r="C138" t="s">
        <v>34</v>
      </c>
      <c r="D138" t="s">
        <v>14</v>
      </c>
      <c r="E138" t="s">
        <v>90</v>
      </c>
      <c r="F138" t="s">
        <v>91</v>
      </c>
      <c r="G138">
        <v>46</v>
      </c>
      <c r="H138">
        <v>42.848453524289397</v>
      </c>
      <c r="I138">
        <v>46.873316944000003</v>
      </c>
      <c r="J138">
        <v>46</v>
      </c>
      <c r="K138">
        <v>1.888888889</v>
      </c>
      <c r="L138">
        <v>43.597109826390103</v>
      </c>
    </row>
    <row r="139" spans="1:12" x14ac:dyDescent="0.25">
      <c r="A139" t="s">
        <v>48</v>
      </c>
      <c r="B139">
        <v>1</v>
      </c>
      <c r="C139" t="s">
        <v>20</v>
      </c>
      <c r="D139" t="s">
        <v>13</v>
      </c>
      <c r="E139" t="s">
        <v>198</v>
      </c>
      <c r="F139" t="s">
        <v>199</v>
      </c>
      <c r="G139">
        <v>51</v>
      </c>
      <c r="H139">
        <v>37.303416093166767</v>
      </c>
      <c r="I139">
        <v>50.043658536000002</v>
      </c>
      <c r="J139">
        <v>45.8</v>
      </c>
      <c r="K139">
        <v>1.6</v>
      </c>
      <c r="L139">
        <v>48.606931120935457</v>
      </c>
    </row>
    <row r="140" spans="1:12" x14ac:dyDescent="0.25">
      <c r="A140" t="s">
        <v>310</v>
      </c>
      <c r="B140">
        <v>2</v>
      </c>
      <c r="C140" t="s">
        <v>20</v>
      </c>
      <c r="D140" t="s">
        <v>227</v>
      </c>
      <c r="E140" t="s">
        <v>22</v>
      </c>
      <c r="F140" t="s">
        <v>260</v>
      </c>
      <c r="G140">
        <v>50</v>
      </c>
      <c r="H140">
        <v>46.689266469999993</v>
      </c>
      <c r="I140">
        <v>49.527105271000003</v>
      </c>
      <c r="J140">
        <v>47.375</v>
      </c>
      <c r="K140">
        <v>1</v>
      </c>
      <c r="L140">
        <v>52.249216490829468</v>
      </c>
    </row>
    <row r="141" spans="1:12" x14ac:dyDescent="0.25">
      <c r="A141" t="s">
        <v>310</v>
      </c>
      <c r="B141">
        <v>1</v>
      </c>
      <c r="C141" t="s">
        <v>21</v>
      </c>
      <c r="D141" t="s">
        <v>20</v>
      </c>
      <c r="E141" t="s">
        <v>223</v>
      </c>
      <c r="F141" t="s">
        <v>224</v>
      </c>
      <c r="G141">
        <v>46</v>
      </c>
      <c r="H141">
        <v>42.982142859000007</v>
      </c>
      <c r="I141">
        <v>38.721045756999999</v>
      </c>
      <c r="J141">
        <v>40.5</v>
      </c>
      <c r="K141">
        <v>0.875</v>
      </c>
      <c r="L141">
        <v>48.241053751591437</v>
      </c>
    </row>
    <row r="142" spans="1:12" x14ac:dyDescent="0.25">
      <c r="A142" t="s">
        <v>26</v>
      </c>
      <c r="B142">
        <v>2</v>
      </c>
      <c r="C142" t="s">
        <v>28</v>
      </c>
      <c r="D142" t="s">
        <v>34</v>
      </c>
      <c r="E142" t="s">
        <v>111</v>
      </c>
      <c r="F142" t="s">
        <v>112</v>
      </c>
      <c r="G142">
        <v>50</v>
      </c>
      <c r="H142">
        <v>43.55064150470043</v>
      </c>
      <c r="I142">
        <v>59.752791082000002</v>
      </c>
      <c r="J142">
        <v>46.134328359999998</v>
      </c>
      <c r="K142">
        <v>1.611940299</v>
      </c>
      <c r="L142">
        <v>52.208223826271968</v>
      </c>
    </row>
    <row r="143" spans="1:12" x14ac:dyDescent="0.25">
      <c r="A143" t="s">
        <v>40</v>
      </c>
      <c r="B143">
        <v>2</v>
      </c>
      <c r="C143" t="s">
        <v>28</v>
      </c>
      <c r="D143" t="s">
        <v>35</v>
      </c>
      <c r="E143" t="s">
        <v>299</v>
      </c>
      <c r="F143" t="s">
        <v>274</v>
      </c>
      <c r="G143">
        <v>49</v>
      </c>
      <c r="H143">
        <v>44.190314377</v>
      </c>
      <c r="I143">
        <v>46.548924732000003</v>
      </c>
      <c r="J143">
        <v>48.533333329999998</v>
      </c>
      <c r="K143">
        <v>1.4666666669999999</v>
      </c>
      <c r="L143">
        <v>51.144555513192017</v>
      </c>
    </row>
    <row r="144" spans="1:12" x14ac:dyDescent="0.25">
      <c r="A144" t="s">
        <v>310</v>
      </c>
      <c r="B144">
        <v>1</v>
      </c>
      <c r="C144" t="s">
        <v>28</v>
      </c>
      <c r="D144" t="s">
        <v>20</v>
      </c>
      <c r="E144" t="s">
        <v>49</v>
      </c>
      <c r="F144" t="s">
        <v>244</v>
      </c>
      <c r="G144">
        <v>49</v>
      </c>
      <c r="H144">
        <v>44.190314377</v>
      </c>
      <c r="I144">
        <v>46.407743914999998</v>
      </c>
      <c r="J144">
        <v>40.5</v>
      </c>
      <c r="K144">
        <v>0.875</v>
      </c>
      <c r="L144">
        <v>51.092188997029361</v>
      </c>
    </row>
    <row r="145" spans="1:12" x14ac:dyDescent="0.25">
      <c r="A145" t="s">
        <v>40</v>
      </c>
      <c r="B145">
        <v>1</v>
      </c>
      <c r="C145" t="s">
        <v>35</v>
      </c>
      <c r="D145" t="s">
        <v>28</v>
      </c>
      <c r="E145" t="s">
        <v>297</v>
      </c>
      <c r="F145" t="s">
        <v>298</v>
      </c>
      <c r="G145">
        <v>47</v>
      </c>
      <c r="H145">
        <v>46.242948046999999</v>
      </c>
      <c r="I145">
        <v>40.869047618000003</v>
      </c>
      <c r="J145">
        <v>44.283333329999998</v>
      </c>
      <c r="K145">
        <v>1.483333333</v>
      </c>
      <c r="L145">
        <v>49.037786456229973</v>
      </c>
    </row>
    <row r="146" spans="1:12" x14ac:dyDescent="0.25">
      <c r="A146" t="s">
        <v>19</v>
      </c>
      <c r="B146">
        <v>1</v>
      </c>
      <c r="C146" t="s">
        <v>20</v>
      </c>
      <c r="D146" t="s">
        <v>21</v>
      </c>
      <c r="E146" t="s">
        <v>22</v>
      </c>
      <c r="F146" t="s">
        <v>23</v>
      </c>
      <c r="G146">
        <v>54</v>
      </c>
      <c r="H146">
        <v>46.689266469999993</v>
      </c>
      <c r="I146">
        <v>48.867424241999998</v>
      </c>
      <c r="J146">
        <v>46.158730159999998</v>
      </c>
      <c r="K146">
        <v>1.3015873019999999</v>
      </c>
      <c r="L146">
        <v>52.004528876737169</v>
      </c>
    </row>
    <row r="147" spans="1:12" x14ac:dyDescent="0.25">
      <c r="A147" t="s">
        <v>219</v>
      </c>
      <c r="B147">
        <v>2</v>
      </c>
      <c r="C147" t="s">
        <v>35</v>
      </c>
      <c r="D147" t="s">
        <v>14</v>
      </c>
      <c r="E147" t="s">
        <v>254</v>
      </c>
      <c r="F147" t="s">
        <v>255</v>
      </c>
      <c r="G147">
        <v>41</v>
      </c>
      <c r="H147">
        <v>44.150253558248068</v>
      </c>
      <c r="I147">
        <v>44.976190475999999</v>
      </c>
      <c r="J147">
        <v>47.714285709999999</v>
      </c>
      <c r="K147">
        <v>2</v>
      </c>
      <c r="L147">
        <v>42.893431338333613</v>
      </c>
    </row>
    <row r="148" spans="1:12" x14ac:dyDescent="0.25">
      <c r="A148" t="s">
        <v>285</v>
      </c>
      <c r="B148">
        <v>1</v>
      </c>
      <c r="C148" t="s">
        <v>21</v>
      </c>
      <c r="D148" t="s">
        <v>27</v>
      </c>
      <c r="E148" t="s">
        <v>300</v>
      </c>
      <c r="F148" t="s">
        <v>301</v>
      </c>
      <c r="G148">
        <v>45</v>
      </c>
      <c r="H148">
        <v>44.233745155523067</v>
      </c>
      <c r="I148">
        <v>45.183333331999997</v>
      </c>
      <c r="J148">
        <v>38.125</v>
      </c>
      <c r="K148">
        <v>1</v>
      </c>
      <c r="L148">
        <v>46.804148676695434</v>
      </c>
    </row>
    <row r="149" spans="1:12" x14ac:dyDescent="0.25">
      <c r="A149" t="s">
        <v>33</v>
      </c>
      <c r="B149">
        <v>2</v>
      </c>
      <c r="C149" t="s">
        <v>35</v>
      </c>
      <c r="D149" t="s">
        <v>13</v>
      </c>
      <c r="E149" t="s">
        <v>78</v>
      </c>
      <c r="F149" t="s">
        <v>50</v>
      </c>
      <c r="G149">
        <v>54</v>
      </c>
      <c r="H149">
        <v>49.725844346000002</v>
      </c>
      <c r="I149">
        <v>50.060325202999998</v>
      </c>
      <c r="J149">
        <v>46.621621619999999</v>
      </c>
      <c r="K149">
        <v>1.324324324</v>
      </c>
      <c r="L149">
        <v>52.446997398892442</v>
      </c>
    </row>
    <row r="150" spans="1:12" x14ac:dyDescent="0.25">
      <c r="A150" t="s">
        <v>219</v>
      </c>
      <c r="B150">
        <v>1</v>
      </c>
      <c r="C150" t="s">
        <v>14</v>
      </c>
      <c r="D150" t="s">
        <v>35</v>
      </c>
      <c r="E150" t="s">
        <v>220</v>
      </c>
      <c r="F150" t="s">
        <v>253</v>
      </c>
      <c r="G150">
        <v>42</v>
      </c>
      <c r="H150">
        <v>33.051609856870698</v>
      </c>
      <c r="I150">
        <v>46.548924732000003</v>
      </c>
      <c r="J150">
        <v>37.375</v>
      </c>
      <c r="K150">
        <v>1.875</v>
      </c>
      <c r="L150">
        <v>43.476786893192028</v>
      </c>
    </row>
    <row r="151" spans="1:12" x14ac:dyDescent="0.25">
      <c r="A151" t="s">
        <v>19</v>
      </c>
      <c r="B151">
        <v>2</v>
      </c>
      <c r="C151" t="s">
        <v>28</v>
      </c>
      <c r="D151" t="s">
        <v>21</v>
      </c>
      <c r="E151" t="s">
        <v>176</v>
      </c>
      <c r="F151" t="s">
        <v>177</v>
      </c>
      <c r="G151">
        <v>41</v>
      </c>
      <c r="H151">
        <v>44.802254146762422</v>
      </c>
      <c r="I151">
        <v>43.818181817999999</v>
      </c>
      <c r="J151">
        <v>47.206349209999999</v>
      </c>
      <c r="K151">
        <v>1.4444444439999999</v>
      </c>
      <c r="L151">
        <v>42.463905001864973</v>
      </c>
    </row>
    <row r="152" spans="1:12" x14ac:dyDescent="0.25">
      <c r="A152" t="s">
        <v>310</v>
      </c>
      <c r="B152">
        <v>1</v>
      </c>
      <c r="C152" t="s">
        <v>13</v>
      </c>
      <c r="D152" t="s">
        <v>21</v>
      </c>
      <c r="E152" t="s">
        <v>246</v>
      </c>
      <c r="F152" t="s">
        <v>232</v>
      </c>
      <c r="G152">
        <v>45</v>
      </c>
      <c r="H152">
        <v>34.263250516333201</v>
      </c>
      <c r="I152">
        <v>46.733333332999997</v>
      </c>
      <c r="J152">
        <v>40.5</v>
      </c>
      <c r="K152">
        <v>0.875</v>
      </c>
      <c r="L152">
        <v>43.545187375566343</v>
      </c>
    </row>
    <row r="153" spans="1:12" x14ac:dyDescent="0.25">
      <c r="A153" t="s">
        <v>219</v>
      </c>
      <c r="B153">
        <v>1</v>
      </c>
      <c r="C153" t="s">
        <v>227</v>
      </c>
      <c r="D153" t="s">
        <v>35</v>
      </c>
      <c r="E153" t="s">
        <v>228</v>
      </c>
      <c r="F153" t="s">
        <v>229</v>
      </c>
      <c r="G153">
        <v>46</v>
      </c>
      <c r="H153">
        <v>44.624190701743203</v>
      </c>
      <c r="I153">
        <v>46.898924731000001</v>
      </c>
      <c r="J153">
        <v>37.375</v>
      </c>
      <c r="K153">
        <v>1.875</v>
      </c>
      <c r="L153">
        <v>47.440492527321098</v>
      </c>
    </row>
    <row r="154" spans="1:12" x14ac:dyDescent="0.25">
      <c r="A154" t="s">
        <v>26</v>
      </c>
      <c r="B154">
        <v>1</v>
      </c>
      <c r="C154" t="s">
        <v>28</v>
      </c>
      <c r="D154" t="s">
        <v>20</v>
      </c>
      <c r="E154" t="s">
        <v>188</v>
      </c>
      <c r="F154" t="s">
        <v>189</v>
      </c>
      <c r="G154">
        <v>44</v>
      </c>
      <c r="H154">
        <v>44.442923696868888</v>
      </c>
      <c r="I154">
        <v>41.286376394000001</v>
      </c>
      <c r="J154">
        <v>44.313432839999997</v>
      </c>
      <c r="K154">
        <v>1.2835820899999999</v>
      </c>
      <c r="L154">
        <v>45.358696930379352</v>
      </c>
    </row>
    <row r="155" spans="1:12" x14ac:dyDescent="0.25">
      <c r="A155" t="s">
        <v>56</v>
      </c>
      <c r="B155">
        <v>1</v>
      </c>
      <c r="C155" t="s">
        <v>34</v>
      </c>
      <c r="D155" t="s">
        <v>21</v>
      </c>
      <c r="E155" t="s">
        <v>192</v>
      </c>
      <c r="F155" t="s">
        <v>193</v>
      </c>
      <c r="G155">
        <v>41</v>
      </c>
      <c r="H155">
        <v>42.848453524289397</v>
      </c>
      <c r="I155">
        <v>43.181818182000001</v>
      </c>
      <c r="J155">
        <v>43.2</v>
      </c>
      <c r="K155">
        <v>0.9</v>
      </c>
      <c r="L155">
        <v>42.227866230181661</v>
      </c>
    </row>
    <row r="156" spans="1:12" x14ac:dyDescent="0.25">
      <c r="A156" t="s">
        <v>48</v>
      </c>
      <c r="B156">
        <v>2</v>
      </c>
      <c r="C156" t="s">
        <v>27</v>
      </c>
      <c r="D156" t="s">
        <v>13</v>
      </c>
      <c r="E156" t="s">
        <v>41</v>
      </c>
      <c r="F156" t="s">
        <v>87</v>
      </c>
      <c r="G156">
        <v>53</v>
      </c>
      <c r="H156">
        <v>43.24776928921068</v>
      </c>
      <c r="I156">
        <v>64.903658526000001</v>
      </c>
      <c r="J156">
        <v>50.333333330000002</v>
      </c>
      <c r="K156">
        <v>1.6666666670000001</v>
      </c>
      <c r="L156">
        <v>54.11877363742628</v>
      </c>
    </row>
    <row r="157" spans="1:12" x14ac:dyDescent="0.25">
      <c r="A157" t="s">
        <v>26</v>
      </c>
      <c r="B157">
        <v>2</v>
      </c>
      <c r="C157" t="s">
        <v>20</v>
      </c>
      <c r="D157" t="s">
        <v>28</v>
      </c>
      <c r="E157" t="s">
        <v>190</v>
      </c>
      <c r="F157" t="s">
        <v>191</v>
      </c>
      <c r="G157">
        <v>55</v>
      </c>
      <c r="H157">
        <v>35.13349873550488</v>
      </c>
      <c r="I157">
        <v>80.531746032000001</v>
      </c>
      <c r="J157">
        <v>46.134328359999998</v>
      </c>
      <c r="K157">
        <v>1.611940299</v>
      </c>
      <c r="L157">
        <v>56.081629382942907</v>
      </c>
    </row>
    <row r="158" spans="1:12" x14ac:dyDescent="0.25">
      <c r="A158" t="s">
        <v>48</v>
      </c>
      <c r="B158">
        <v>1</v>
      </c>
      <c r="C158" t="s">
        <v>13</v>
      </c>
      <c r="D158" t="s">
        <v>21</v>
      </c>
      <c r="E158" t="s">
        <v>84</v>
      </c>
      <c r="F158" t="s">
        <v>85</v>
      </c>
      <c r="G158">
        <v>53</v>
      </c>
      <c r="H158">
        <v>40.439443427</v>
      </c>
      <c r="I158">
        <v>48.867424241999998</v>
      </c>
      <c r="J158">
        <v>45.8</v>
      </c>
      <c r="K158">
        <v>1.6</v>
      </c>
      <c r="L158">
        <v>52.004528876737169</v>
      </c>
    </row>
    <row r="159" spans="1:12" x14ac:dyDescent="0.25">
      <c r="A159" t="s">
        <v>33</v>
      </c>
      <c r="B159">
        <v>1</v>
      </c>
      <c r="C159" t="s">
        <v>28</v>
      </c>
      <c r="D159" t="s">
        <v>35</v>
      </c>
      <c r="E159" t="s">
        <v>57</v>
      </c>
      <c r="F159" t="s">
        <v>143</v>
      </c>
      <c r="G159">
        <v>46</v>
      </c>
      <c r="H159">
        <v>44.442923696868903</v>
      </c>
      <c r="I159">
        <v>40.544523810000001</v>
      </c>
      <c r="J159">
        <v>43.108108110000003</v>
      </c>
      <c r="K159">
        <v>1.1351351350000001</v>
      </c>
      <c r="L159">
        <v>45.083530401697573</v>
      </c>
    </row>
    <row r="160" spans="1:12" x14ac:dyDescent="0.25">
      <c r="A160" t="s">
        <v>26</v>
      </c>
      <c r="B160">
        <v>1</v>
      </c>
      <c r="C160" t="s">
        <v>14</v>
      </c>
      <c r="D160" t="s">
        <v>13</v>
      </c>
      <c r="E160" t="s">
        <v>277</v>
      </c>
      <c r="F160" t="s">
        <v>278</v>
      </c>
      <c r="G160">
        <v>51</v>
      </c>
      <c r="H160">
        <v>37.537559576</v>
      </c>
      <c r="I160">
        <v>48.038734029999993</v>
      </c>
      <c r="J160">
        <v>44.313432839999997</v>
      </c>
      <c r="K160">
        <v>1.2835820899999999</v>
      </c>
      <c r="L160">
        <v>51.697152702674238</v>
      </c>
    </row>
    <row r="161" spans="1:12" x14ac:dyDescent="0.25">
      <c r="A161" t="s">
        <v>310</v>
      </c>
      <c r="B161">
        <v>1</v>
      </c>
      <c r="C161" t="s">
        <v>13</v>
      </c>
      <c r="D161" t="s">
        <v>20</v>
      </c>
      <c r="E161" t="s">
        <v>234</v>
      </c>
      <c r="F161" t="s">
        <v>235</v>
      </c>
      <c r="G161">
        <v>47</v>
      </c>
      <c r="H161">
        <v>34.893893592293921</v>
      </c>
      <c r="I161">
        <v>47.455791960000013</v>
      </c>
      <c r="J161">
        <v>40.5</v>
      </c>
      <c r="K161">
        <v>0.875</v>
      </c>
      <c r="L161">
        <v>47.647044645148043</v>
      </c>
    </row>
    <row r="162" spans="1:12" x14ac:dyDescent="0.25">
      <c r="A162" t="s">
        <v>12</v>
      </c>
      <c r="B162">
        <v>2</v>
      </c>
      <c r="C162" t="s">
        <v>227</v>
      </c>
      <c r="D162" t="s">
        <v>28</v>
      </c>
      <c r="E162" t="s">
        <v>271</v>
      </c>
      <c r="F162" t="s">
        <v>272</v>
      </c>
      <c r="G162">
        <v>45</v>
      </c>
      <c r="H162">
        <v>44.624190701743203</v>
      </c>
      <c r="I162">
        <v>41.707509156</v>
      </c>
      <c r="J162">
        <v>46</v>
      </c>
      <c r="K162">
        <v>1.888888889</v>
      </c>
      <c r="L162">
        <v>45.514902681674172</v>
      </c>
    </row>
    <row r="163" spans="1:12" x14ac:dyDescent="0.25">
      <c r="A163" t="s">
        <v>285</v>
      </c>
      <c r="B163">
        <v>2</v>
      </c>
      <c r="C163" t="s">
        <v>27</v>
      </c>
      <c r="D163" t="s">
        <v>13</v>
      </c>
      <c r="E163" t="s">
        <v>292</v>
      </c>
      <c r="F163" t="s">
        <v>293</v>
      </c>
      <c r="G163">
        <v>43</v>
      </c>
      <c r="H163">
        <v>44.48616327941933</v>
      </c>
      <c r="I163">
        <v>46.647619048000003</v>
      </c>
      <c r="J163">
        <v>43.25</v>
      </c>
      <c r="K163">
        <v>1.375</v>
      </c>
      <c r="L163">
        <v>43.51339439840271</v>
      </c>
    </row>
    <row r="164" spans="1:12" x14ac:dyDescent="0.25">
      <c r="A164" t="s">
        <v>53</v>
      </c>
      <c r="B164">
        <v>1</v>
      </c>
      <c r="C164" t="s">
        <v>28</v>
      </c>
      <c r="D164" t="s">
        <v>14</v>
      </c>
      <c r="E164" t="s">
        <v>92</v>
      </c>
      <c r="F164" t="s">
        <v>42</v>
      </c>
      <c r="G164">
        <v>44</v>
      </c>
      <c r="H164">
        <v>43.05477731825205</v>
      </c>
      <c r="I164">
        <v>49.259999998999987</v>
      </c>
      <c r="J164">
        <v>45.866666670000001</v>
      </c>
      <c r="K164">
        <v>1.3333333329999999</v>
      </c>
      <c r="L164">
        <v>44.482373698852399</v>
      </c>
    </row>
    <row r="165" spans="1:12" x14ac:dyDescent="0.25">
      <c r="A165" t="s">
        <v>48</v>
      </c>
      <c r="B165">
        <v>1</v>
      </c>
      <c r="C165" t="s">
        <v>28</v>
      </c>
      <c r="D165" t="s">
        <v>13</v>
      </c>
      <c r="E165" t="s">
        <v>49</v>
      </c>
      <c r="F165" t="s">
        <v>50</v>
      </c>
      <c r="G165">
        <v>52</v>
      </c>
      <c r="H165">
        <v>44.190314377</v>
      </c>
      <c r="I165">
        <v>50.060325202999998</v>
      </c>
      <c r="J165">
        <v>45.8</v>
      </c>
      <c r="K165">
        <v>1.6</v>
      </c>
      <c r="L165">
        <v>52.446997398892442</v>
      </c>
    </row>
    <row r="166" spans="1:12" x14ac:dyDescent="0.25">
      <c r="A166" t="s">
        <v>12</v>
      </c>
      <c r="B166">
        <v>1</v>
      </c>
      <c r="C166" t="s">
        <v>27</v>
      </c>
      <c r="D166" t="s">
        <v>20</v>
      </c>
      <c r="E166" t="s">
        <v>281</v>
      </c>
      <c r="F166" t="s">
        <v>282</v>
      </c>
      <c r="G166">
        <v>51</v>
      </c>
      <c r="H166">
        <v>51.284600263000002</v>
      </c>
      <c r="I166">
        <v>47.229729730000003</v>
      </c>
      <c r="J166">
        <v>37.111111110000003</v>
      </c>
      <c r="K166">
        <v>1.888888889</v>
      </c>
      <c r="L166">
        <v>51.397078389096542</v>
      </c>
    </row>
    <row r="167" spans="1:12" x14ac:dyDescent="0.25">
      <c r="A167" t="s">
        <v>12</v>
      </c>
      <c r="B167">
        <v>1</v>
      </c>
      <c r="C167" t="s">
        <v>14</v>
      </c>
      <c r="D167" t="s">
        <v>34</v>
      </c>
      <c r="E167" t="s">
        <v>88</v>
      </c>
      <c r="F167" t="s">
        <v>89</v>
      </c>
      <c r="G167">
        <v>53</v>
      </c>
      <c r="H167">
        <v>40.210411409999992</v>
      </c>
      <c r="I167">
        <v>52.481331169999997</v>
      </c>
      <c r="J167">
        <v>37.111111110000003</v>
      </c>
      <c r="K167">
        <v>1.888888889</v>
      </c>
      <c r="L167">
        <v>53.344992259630558</v>
      </c>
    </row>
    <row r="168" spans="1:12" x14ac:dyDescent="0.25">
      <c r="A168" t="s">
        <v>19</v>
      </c>
      <c r="B168">
        <v>2</v>
      </c>
      <c r="C168" t="s">
        <v>21</v>
      </c>
      <c r="D168" t="s">
        <v>20</v>
      </c>
      <c r="E168" t="s">
        <v>24</v>
      </c>
      <c r="F168" t="s">
        <v>25</v>
      </c>
      <c r="G168">
        <v>47</v>
      </c>
      <c r="H168">
        <v>45.404937931137503</v>
      </c>
      <c r="I168">
        <v>44.799102619999999</v>
      </c>
      <c r="J168">
        <v>47.206349209999999</v>
      </c>
      <c r="K168">
        <v>1.4444444439999999</v>
      </c>
      <c r="L168">
        <v>46.661630562565662</v>
      </c>
    </row>
    <row r="169" spans="1:12" x14ac:dyDescent="0.25">
      <c r="A169" t="s">
        <v>19</v>
      </c>
      <c r="B169">
        <v>1</v>
      </c>
      <c r="C169" t="s">
        <v>21</v>
      </c>
      <c r="D169" t="s">
        <v>14</v>
      </c>
      <c r="E169" t="s">
        <v>123</v>
      </c>
      <c r="F169" t="s">
        <v>124</v>
      </c>
      <c r="G169">
        <v>49</v>
      </c>
      <c r="H169">
        <v>49.521489824852971</v>
      </c>
      <c r="I169">
        <v>51.748888888000003</v>
      </c>
      <c r="J169">
        <v>46.158730159999998</v>
      </c>
      <c r="K169">
        <v>1.3015873019999999</v>
      </c>
      <c r="L169">
        <v>49.239431872004722</v>
      </c>
    </row>
    <row r="170" spans="1:12" x14ac:dyDescent="0.25">
      <c r="A170" t="s">
        <v>48</v>
      </c>
      <c r="B170">
        <v>1</v>
      </c>
      <c r="C170" t="s">
        <v>13</v>
      </c>
      <c r="D170" t="s">
        <v>14</v>
      </c>
      <c r="E170" t="s">
        <v>96</v>
      </c>
      <c r="F170" t="s">
        <v>152</v>
      </c>
      <c r="G170">
        <v>49</v>
      </c>
      <c r="H170">
        <v>38.826183768973202</v>
      </c>
      <c r="I170">
        <v>51.373333331999987</v>
      </c>
      <c r="J170">
        <v>45.8</v>
      </c>
      <c r="K170">
        <v>1.6</v>
      </c>
      <c r="L170">
        <v>49.100131529995423</v>
      </c>
    </row>
    <row r="171" spans="1:12" x14ac:dyDescent="0.25">
      <c r="A171" t="s">
        <v>12</v>
      </c>
      <c r="B171">
        <v>2</v>
      </c>
      <c r="C171" t="s">
        <v>14</v>
      </c>
      <c r="D171" t="s">
        <v>28</v>
      </c>
      <c r="E171" t="s">
        <v>166</v>
      </c>
      <c r="F171" t="s">
        <v>167</v>
      </c>
      <c r="G171">
        <v>39</v>
      </c>
      <c r="H171">
        <v>38.602920846001638</v>
      </c>
      <c r="I171">
        <v>45.070207570000001</v>
      </c>
      <c r="J171">
        <v>46</v>
      </c>
      <c r="K171">
        <v>1.888888889</v>
      </c>
      <c r="L171">
        <v>39.094419667387108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"/>
  <sheetViews>
    <sheetView workbookViewId="0">
      <selection sqref="A1:L221"/>
    </sheetView>
  </sheetViews>
  <sheetFormatPr defaultRowHeight="15" x14ac:dyDescent="0.25"/>
  <cols>
    <col min="8" max="9" width="0" hidden="1"/>
    <col min="10" max="10" width="17.28515625" hidden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14</v>
      </c>
      <c r="D2" t="s">
        <v>13</v>
      </c>
      <c r="E2" t="s">
        <v>17</v>
      </c>
      <c r="F2" t="s">
        <v>18</v>
      </c>
      <c r="G2">
        <v>16</v>
      </c>
      <c r="H2">
        <v>38.232588420599171</v>
      </c>
      <c r="I2">
        <v>47.003658536000003</v>
      </c>
      <c r="J2">
        <v>46</v>
      </c>
      <c r="K2">
        <v>1.888888889</v>
      </c>
      <c r="L2">
        <v>47.47934018813546</v>
      </c>
    </row>
    <row r="3" spans="1:12" x14ac:dyDescent="0.25">
      <c r="A3" t="s">
        <v>48</v>
      </c>
      <c r="B3">
        <v>1</v>
      </c>
      <c r="C3" t="s">
        <v>13</v>
      </c>
      <c r="D3" t="s">
        <v>35</v>
      </c>
      <c r="E3" t="s">
        <v>181</v>
      </c>
      <c r="F3" t="s">
        <v>182</v>
      </c>
      <c r="G3">
        <v>56</v>
      </c>
      <c r="H3">
        <v>38.532002214866282</v>
      </c>
      <c r="I3">
        <v>58.856009245000003</v>
      </c>
      <c r="J3">
        <v>45.8</v>
      </c>
      <c r="K3">
        <v>1.6</v>
      </c>
      <c r="L3">
        <v>28.872285378080871</v>
      </c>
    </row>
    <row r="4" spans="1:12" x14ac:dyDescent="0.25">
      <c r="A4" t="s">
        <v>12</v>
      </c>
      <c r="B4">
        <v>1</v>
      </c>
      <c r="C4" t="s">
        <v>28</v>
      </c>
      <c r="D4" t="s">
        <v>227</v>
      </c>
      <c r="E4" t="s">
        <v>269</v>
      </c>
      <c r="F4" t="s">
        <v>270</v>
      </c>
      <c r="G4">
        <v>21</v>
      </c>
      <c r="H4">
        <v>42.751397691499122</v>
      </c>
      <c r="I4">
        <v>46.088468460999998</v>
      </c>
      <c r="J4">
        <v>37.111111110000003</v>
      </c>
      <c r="K4">
        <v>1.888888889</v>
      </c>
      <c r="L4">
        <v>47.139879651833297</v>
      </c>
    </row>
    <row r="5" spans="1:12" x14ac:dyDescent="0.25">
      <c r="A5" t="s">
        <v>56</v>
      </c>
      <c r="B5">
        <v>1</v>
      </c>
      <c r="C5" t="s">
        <v>20</v>
      </c>
      <c r="D5" t="s">
        <v>34</v>
      </c>
      <c r="E5" t="s">
        <v>102</v>
      </c>
      <c r="F5" t="s">
        <v>103</v>
      </c>
      <c r="G5">
        <v>26</v>
      </c>
      <c r="H5">
        <v>41.585219779639871</v>
      </c>
      <c r="I5">
        <v>59.058851687000001</v>
      </c>
      <c r="J5">
        <v>43.2</v>
      </c>
      <c r="K5">
        <v>0.9</v>
      </c>
      <c r="L5">
        <v>51.950829165181602</v>
      </c>
    </row>
    <row r="6" spans="1:12" x14ac:dyDescent="0.25">
      <c r="A6" t="s">
        <v>53</v>
      </c>
      <c r="B6">
        <v>1</v>
      </c>
      <c r="C6" t="s">
        <v>20</v>
      </c>
      <c r="D6" t="s">
        <v>34</v>
      </c>
      <c r="E6" t="s">
        <v>178</v>
      </c>
      <c r="F6" t="s">
        <v>179</v>
      </c>
      <c r="G6">
        <v>77</v>
      </c>
      <c r="H6">
        <v>49.335724775000003</v>
      </c>
      <c r="I6">
        <v>50.268707913</v>
      </c>
      <c r="J6">
        <v>45.866666670000001</v>
      </c>
      <c r="K6">
        <v>1.3333333329999999</v>
      </c>
      <c r="L6">
        <v>52.524290311507002</v>
      </c>
    </row>
    <row r="7" spans="1:12" x14ac:dyDescent="0.25">
      <c r="A7" t="s">
        <v>26</v>
      </c>
      <c r="B7">
        <v>1</v>
      </c>
      <c r="C7" t="s">
        <v>21</v>
      </c>
      <c r="D7" t="s">
        <v>35</v>
      </c>
      <c r="E7" t="s">
        <v>273</v>
      </c>
      <c r="F7" t="s">
        <v>274</v>
      </c>
      <c r="G7">
        <v>25</v>
      </c>
      <c r="H7">
        <v>44.233745155523067</v>
      </c>
      <c r="I7">
        <v>46.548924732000003</v>
      </c>
      <c r="J7">
        <v>44.313432839999997</v>
      </c>
      <c r="K7">
        <v>1.2835820899999999</v>
      </c>
      <c r="L7">
        <v>47.310671203192022</v>
      </c>
    </row>
    <row r="8" spans="1:12" x14ac:dyDescent="0.25">
      <c r="A8" t="s">
        <v>219</v>
      </c>
      <c r="B8">
        <v>2</v>
      </c>
      <c r="C8" t="s">
        <v>14</v>
      </c>
      <c r="D8" t="s">
        <v>227</v>
      </c>
      <c r="E8" t="s">
        <v>243</v>
      </c>
      <c r="F8" t="s">
        <v>231</v>
      </c>
      <c r="G8">
        <v>31</v>
      </c>
      <c r="H8">
        <v>29.79327273740266</v>
      </c>
      <c r="I8">
        <v>57.213804715000002</v>
      </c>
      <c r="J8">
        <v>47.714285709999999</v>
      </c>
      <c r="K8">
        <v>2</v>
      </c>
      <c r="L8">
        <v>51.266467903268023</v>
      </c>
    </row>
    <row r="9" spans="1:12" x14ac:dyDescent="0.25">
      <c r="A9" t="s">
        <v>33</v>
      </c>
      <c r="B9">
        <v>1</v>
      </c>
      <c r="C9" t="s">
        <v>35</v>
      </c>
      <c r="D9" t="s">
        <v>21</v>
      </c>
      <c r="E9" t="s">
        <v>98</v>
      </c>
      <c r="F9" t="s">
        <v>99</v>
      </c>
      <c r="G9">
        <v>28</v>
      </c>
      <c r="H9">
        <v>47.514384737838469</v>
      </c>
      <c r="I9">
        <v>46.696969697</v>
      </c>
      <c r="J9">
        <v>43.108108110000003</v>
      </c>
      <c r="K9">
        <v>1.1351351350000001</v>
      </c>
      <c r="L9">
        <v>47.365583755883037</v>
      </c>
    </row>
    <row r="10" spans="1:12" x14ac:dyDescent="0.25">
      <c r="A10" t="s">
        <v>48</v>
      </c>
      <c r="B10">
        <v>1</v>
      </c>
      <c r="C10" t="s">
        <v>13</v>
      </c>
      <c r="D10" t="s">
        <v>34</v>
      </c>
      <c r="E10" t="s">
        <v>96</v>
      </c>
      <c r="F10" t="s">
        <v>160</v>
      </c>
      <c r="G10">
        <v>70</v>
      </c>
      <c r="H10">
        <v>38.826183768973202</v>
      </c>
      <c r="I10">
        <v>56.313397143000003</v>
      </c>
      <c r="J10">
        <v>45.8</v>
      </c>
      <c r="K10">
        <v>1.6</v>
      </c>
      <c r="L10">
        <v>50.932490464448392</v>
      </c>
    </row>
    <row r="11" spans="1:12" x14ac:dyDescent="0.25">
      <c r="A11" t="s">
        <v>40</v>
      </c>
      <c r="B11">
        <v>1</v>
      </c>
      <c r="C11" t="s">
        <v>21</v>
      </c>
      <c r="D11" t="s">
        <v>27</v>
      </c>
      <c r="E11" t="s">
        <v>61</v>
      </c>
      <c r="F11" t="s">
        <v>62</v>
      </c>
      <c r="G11">
        <v>32</v>
      </c>
      <c r="H11">
        <v>43.791847230439629</v>
      </c>
      <c r="I11">
        <v>55.656861233000001</v>
      </c>
      <c r="J11">
        <v>44.283333329999998</v>
      </c>
      <c r="K11">
        <v>1.483333333</v>
      </c>
      <c r="L11">
        <v>50.688969431825498</v>
      </c>
    </row>
    <row r="12" spans="1:12" x14ac:dyDescent="0.25">
      <c r="A12" t="s">
        <v>33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>
        <v>44.21445381865221</v>
      </c>
      <c r="I12">
        <v>54.505714283000003</v>
      </c>
      <c r="J12">
        <v>43.108108110000003</v>
      </c>
      <c r="K12">
        <v>1.1351351350000001</v>
      </c>
      <c r="L12">
        <v>50.261988226845112</v>
      </c>
    </row>
    <row r="13" spans="1:12" x14ac:dyDescent="0.25">
      <c r="A13" t="s">
        <v>53</v>
      </c>
      <c r="B13">
        <v>2</v>
      </c>
      <c r="C13" t="s">
        <v>20</v>
      </c>
      <c r="D13" t="s">
        <v>14</v>
      </c>
      <c r="E13" t="s">
        <v>133</v>
      </c>
      <c r="F13" t="s">
        <v>134</v>
      </c>
      <c r="G13">
        <v>67</v>
      </c>
      <c r="H13">
        <v>43.425984183794952</v>
      </c>
      <c r="I13">
        <v>51.193333331999987</v>
      </c>
      <c r="J13">
        <v>52.933333330000004</v>
      </c>
      <c r="K13">
        <v>0.93333333299999999</v>
      </c>
      <c r="L13">
        <v>49.033366277395423</v>
      </c>
    </row>
    <row r="14" spans="1:12" x14ac:dyDescent="0.25">
      <c r="A14" t="s">
        <v>26</v>
      </c>
      <c r="B14">
        <v>2</v>
      </c>
      <c r="C14" t="s">
        <v>13</v>
      </c>
      <c r="D14" t="s">
        <v>14</v>
      </c>
      <c r="E14" t="s">
        <v>279</v>
      </c>
      <c r="F14" t="s">
        <v>280</v>
      </c>
      <c r="G14">
        <v>65</v>
      </c>
      <c r="H14">
        <v>34.893893592293921</v>
      </c>
      <c r="I14">
        <v>47.108571427999998</v>
      </c>
      <c r="J14">
        <v>46.134328359999998</v>
      </c>
      <c r="K14">
        <v>1.611940299</v>
      </c>
      <c r="L14">
        <v>47.51825427555422</v>
      </c>
    </row>
    <row r="15" spans="1:12" x14ac:dyDescent="0.25">
      <c r="A15" t="s">
        <v>56</v>
      </c>
      <c r="B15">
        <v>2</v>
      </c>
      <c r="C15" t="s">
        <v>34</v>
      </c>
      <c r="D15" t="s">
        <v>14</v>
      </c>
      <c r="E15" t="s">
        <v>109</v>
      </c>
      <c r="F15" t="s">
        <v>203</v>
      </c>
      <c r="G15">
        <v>68</v>
      </c>
      <c r="H15">
        <v>48.861749664000008</v>
      </c>
      <c r="I15">
        <v>45.466666666000002</v>
      </c>
      <c r="J15">
        <v>53.8</v>
      </c>
      <c r="K15">
        <v>1.2</v>
      </c>
      <c r="L15">
        <v>50.743126440109371</v>
      </c>
    </row>
    <row r="16" spans="1:12" x14ac:dyDescent="0.25">
      <c r="A16" t="s">
        <v>19</v>
      </c>
      <c r="B16">
        <v>1</v>
      </c>
      <c r="C16" t="s">
        <v>21</v>
      </c>
      <c r="D16" t="s">
        <v>35</v>
      </c>
      <c r="E16" t="s">
        <v>162</v>
      </c>
      <c r="F16" t="s">
        <v>163</v>
      </c>
      <c r="G16">
        <v>32</v>
      </c>
      <c r="H16">
        <v>36.300007192680731</v>
      </c>
      <c r="I16">
        <v>61.304395593000002</v>
      </c>
      <c r="J16">
        <v>46.158730159999998</v>
      </c>
      <c r="K16">
        <v>1.3015873019999999</v>
      </c>
      <c r="L16">
        <v>48.949857666895383</v>
      </c>
    </row>
    <row r="17" spans="1:12" x14ac:dyDescent="0.25">
      <c r="A17" t="s">
        <v>56</v>
      </c>
      <c r="B17">
        <v>2</v>
      </c>
      <c r="C17" t="s">
        <v>34</v>
      </c>
      <c r="D17" t="s">
        <v>28</v>
      </c>
      <c r="E17" t="s">
        <v>59</v>
      </c>
      <c r="F17" t="s">
        <v>60</v>
      </c>
      <c r="G17">
        <v>37</v>
      </c>
      <c r="H17">
        <v>48.861749664000001</v>
      </c>
      <c r="I17">
        <v>53.531746032000001</v>
      </c>
      <c r="J17">
        <v>53.8</v>
      </c>
      <c r="K17">
        <v>1.2</v>
      </c>
      <c r="L17">
        <v>53.734610112942917</v>
      </c>
    </row>
    <row r="18" spans="1:12" x14ac:dyDescent="0.25">
      <c r="A18" t="s">
        <v>12</v>
      </c>
      <c r="B18">
        <v>1</v>
      </c>
      <c r="C18" t="s">
        <v>227</v>
      </c>
      <c r="D18" t="s">
        <v>20</v>
      </c>
      <c r="E18" t="s">
        <v>258</v>
      </c>
      <c r="F18" t="s">
        <v>259</v>
      </c>
      <c r="G18">
        <v>31</v>
      </c>
      <c r="H18">
        <v>44.624190701743203</v>
      </c>
      <c r="I18">
        <v>47.609545717000003</v>
      </c>
      <c r="J18">
        <v>40.5</v>
      </c>
      <c r="K18">
        <v>0.875</v>
      </c>
      <c r="L18">
        <v>47.704074691949721</v>
      </c>
    </row>
    <row r="19" spans="1:12" x14ac:dyDescent="0.25">
      <c r="A19" t="s">
        <v>40</v>
      </c>
      <c r="B19">
        <v>2</v>
      </c>
      <c r="C19" t="s">
        <v>13</v>
      </c>
      <c r="D19" t="s">
        <v>27</v>
      </c>
      <c r="E19" t="s">
        <v>96</v>
      </c>
      <c r="F19" t="s">
        <v>173</v>
      </c>
      <c r="G19">
        <v>64</v>
      </c>
      <c r="H19">
        <v>38.826183768973202</v>
      </c>
      <c r="I19">
        <v>47.909523806000003</v>
      </c>
      <c r="J19">
        <v>48.533333329999998</v>
      </c>
      <c r="K19">
        <v>1.4666666669999999</v>
      </c>
      <c r="L19">
        <v>47.815341985763887</v>
      </c>
    </row>
    <row r="20" spans="1:12" x14ac:dyDescent="0.25">
      <c r="A20" t="s">
        <v>12</v>
      </c>
      <c r="B20">
        <v>2</v>
      </c>
      <c r="C20" t="s">
        <v>27</v>
      </c>
      <c r="D20" t="s">
        <v>14</v>
      </c>
      <c r="E20" t="s">
        <v>187</v>
      </c>
      <c r="F20" t="s">
        <v>16</v>
      </c>
      <c r="G20">
        <v>59</v>
      </c>
      <c r="H20">
        <v>42.219668136666023</v>
      </c>
      <c r="I20">
        <v>45.033333333000002</v>
      </c>
      <c r="J20">
        <v>46</v>
      </c>
      <c r="K20">
        <v>1.888888889</v>
      </c>
      <c r="L20">
        <v>42.914626656566341</v>
      </c>
    </row>
    <row r="21" spans="1:12" x14ac:dyDescent="0.25">
      <c r="A21" t="s">
        <v>12</v>
      </c>
      <c r="B21">
        <v>1</v>
      </c>
      <c r="C21" t="s">
        <v>14</v>
      </c>
      <c r="D21" t="s">
        <v>27</v>
      </c>
      <c r="E21" t="s">
        <v>185</v>
      </c>
      <c r="F21" t="s">
        <v>186</v>
      </c>
      <c r="G21">
        <v>27</v>
      </c>
      <c r="H21">
        <v>39.411942544642287</v>
      </c>
      <c r="I21">
        <v>34.258448540000003</v>
      </c>
      <c r="J21">
        <v>37.111111110000003</v>
      </c>
      <c r="K21">
        <v>1.888888889</v>
      </c>
      <c r="L21">
        <v>42.751911494674438</v>
      </c>
    </row>
    <row r="22" spans="1:12" x14ac:dyDescent="0.25">
      <c r="A22" t="s">
        <v>285</v>
      </c>
      <c r="B22">
        <v>2</v>
      </c>
      <c r="C22" t="s">
        <v>27</v>
      </c>
      <c r="D22" t="s">
        <v>21</v>
      </c>
      <c r="E22" t="s">
        <v>302</v>
      </c>
      <c r="F22" t="s">
        <v>303</v>
      </c>
      <c r="G22">
        <v>67</v>
      </c>
      <c r="H22">
        <v>51.284600263000002</v>
      </c>
      <c r="I22">
        <v>46.851515149999997</v>
      </c>
      <c r="J22">
        <v>43.25</v>
      </c>
      <c r="K22">
        <v>1.375</v>
      </c>
      <c r="L22">
        <v>51.256791767037072</v>
      </c>
    </row>
    <row r="23" spans="1:12" x14ac:dyDescent="0.25">
      <c r="A23" t="s">
        <v>53</v>
      </c>
      <c r="B23">
        <v>1</v>
      </c>
      <c r="C23" t="s">
        <v>21</v>
      </c>
      <c r="D23" t="s">
        <v>20</v>
      </c>
      <c r="E23" t="s">
        <v>149</v>
      </c>
      <c r="F23" t="s">
        <v>150</v>
      </c>
      <c r="G23">
        <v>60</v>
      </c>
      <c r="H23">
        <v>48.573512849824972</v>
      </c>
      <c r="I23">
        <v>49.663967479</v>
      </c>
      <c r="J23">
        <v>45.866666670000001</v>
      </c>
      <c r="K23">
        <v>1.3333333329999999</v>
      </c>
      <c r="L23">
        <v>44.632212536876757</v>
      </c>
    </row>
    <row r="24" spans="1:12" x14ac:dyDescent="0.25">
      <c r="A24" t="s">
        <v>48</v>
      </c>
      <c r="B24">
        <v>2</v>
      </c>
      <c r="C24" t="s">
        <v>34</v>
      </c>
      <c r="D24" t="s">
        <v>13</v>
      </c>
      <c r="E24" t="s">
        <v>104</v>
      </c>
      <c r="F24" t="s">
        <v>161</v>
      </c>
      <c r="G24">
        <v>67</v>
      </c>
      <c r="H24">
        <v>44.21445381865221</v>
      </c>
      <c r="I24">
        <v>60.903495927999998</v>
      </c>
      <c r="J24">
        <v>50.333333330000002</v>
      </c>
      <c r="K24">
        <v>1.6666666670000001</v>
      </c>
      <c r="L24">
        <v>52.635041046889931</v>
      </c>
    </row>
    <row r="25" spans="1:12" x14ac:dyDescent="0.25">
      <c r="A25" t="s">
        <v>26</v>
      </c>
      <c r="B25">
        <v>2</v>
      </c>
      <c r="C25" t="s">
        <v>28</v>
      </c>
      <c r="D25" t="s">
        <v>13</v>
      </c>
      <c r="E25" t="s">
        <v>49</v>
      </c>
      <c r="F25" t="s">
        <v>130</v>
      </c>
      <c r="G25">
        <v>66</v>
      </c>
      <c r="H25">
        <v>44.190314377</v>
      </c>
      <c r="I25">
        <v>48.730325203</v>
      </c>
      <c r="J25">
        <v>46.134328359999998</v>
      </c>
      <c r="K25">
        <v>1.611940299</v>
      </c>
      <c r="L25">
        <v>51.953676365792433</v>
      </c>
    </row>
    <row r="26" spans="1:12" x14ac:dyDescent="0.25">
      <c r="A26" t="s">
        <v>219</v>
      </c>
      <c r="B26">
        <v>2</v>
      </c>
      <c r="C26" t="s">
        <v>27</v>
      </c>
      <c r="D26" t="s">
        <v>14</v>
      </c>
      <c r="E26" t="s">
        <v>137</v>
      </c>
      <c r="F26" t="s">
        <v>222</v>
      </c>
      <c r="G26">
        <v>65</v>
      </c>
      <c r="H26">
        <v>51.284600263000002</v>
      </c>
      <c r="I26">
        <v>47.108571427999998</v>
      </c>
      <c r="J26">
        <v>47.714285709999999</v>
      </c>
      <c r="K26">
        <v>2</v>
      </c>
      <c r="L26">
        <v>51.352138585554208</v>
      </c>
    </row>
    <row r="27" spans="1:12" x14ac:dyDescent="0.25">
      <c r="A27" t="s">
        <v>33</v>
      </c>
      <c r="B27">
        <v>2</v>
      </c>
      <c r="C27" t="s">
        <v>35</v>
      </c>
      <c r="D27" t="s">
        <v>28</v>
      </c>
      <c r="E27" t="s">
        <v>144</v>
      </c>
      <c r="F27" t="s">
        <v>145</v>
      </c>
      <c r="G27">
        <v>60</v>
      </c>
      <c r="H27">
        <v>39.550824253705898</v>
      </c>
      <c r="I27">
        <v>45.823199023000001</v>
      </c>
      <c r="J27">
        <v>46.621621619999999</v>
      </c>
      <c r="K27">
        <v>1.324324324</v>
      </c>
      <c r="L27">
        <v>47.041486423860363</v>
      </c>
    </row>
    <row r="28" spans="1:12" x14ac:dyDescent="0.25">
      <c r="A28" t="s">
        <v>219</v>
      </c>
      <c r="B28">
        <v>2</v>
      </c>
      <c r="C28" t="s">
        <v>21</v>
      </c>
      <c r="D28" t="s">
        <v>14</v>
      </c>
      <c r="E28" t="s">
        <v>263</v>
      </c>
      <c r="F28" t="s">
        <v>264</v>
      </c>
      <c r="G28">
        <v>45</v>
      </c>
      <c r="H28">
        <v>38.509829083615912</v>
      </c>
      <c r="I28">
        <v>47.428571427999998</v>
      </c>
      <c r="J28">
        <v>47.714285709999999</v>
      </c>
      <c r="K28">
        <v>2</v>
      </c>
      <c r="L28">
        <v>32.301410817954221</v>
      </c>
    </row>
    <row r="29" spans="1:12" x14ac:dyDescent="0.25">
      <c r="A29" t="s">
        <v>33</v>
      </c>
      <c r="B29">
        <v>2</v>
      </c>
      <c r="C29" t="s">
        <v>21</v>
      </c>
      <c r="D29" t="s">
        <v>35</v>
      </c>
      <c r="E29" t="s">
        <v>100</v>
      </c>
      <c r="F29" t="s">
        <v>101</v>
      </c>
      <c r="G29">
        <v>65</v>
      </c>
      <c r="H29">
        <v>59.240379870000012</v>
      </c>
      <c r="I29">
        <v>49.722857142999999</v>
      </c>
      <c r="J29">
        <v>46.621621619999999</v>
      </c>
      <c r="K29">
        <v>1.324324324</v>
      </c>
      <c r="L29">
        <v>52.321824397390593</v>
      </c>
    </row>
    <row r="30" spans="1:12" x14ac:dyDescent="0.25">
      <c r="A30" t="s">
        <v>19</v>
      </c>
      <c r="B30">
        <v>1</v>
      </c>
      <c r="C30" t="s">
        <v>21</v>
      </c>
      <c r="D30" t="s">
        <v>28</v>
      </c>
      <c r="E30" t="s">
        <v>174</v>
      </c>
      <c r="F30" t="s">
        <v>175</v>
      </c>
      <c r="G30">
        <v>46</v>
      </c>
      <c r="H30">
        <v>48.286699565000013</v>
      </c>
      <c r="I30">
        <v>66.292429792000007</v>
      </c>
      <c r="J30">
        <v>46.158730159999998</v>
      </c>
      <c r="K30">
        <v>1.3015873019999999</v>
      </c>
      <c r="L30">
        <v>58.467778305082462</v>
      </c>
    </row>
    <row r="31" spans="1:12" x14ac:dyDescent="0.25">
      <c r="A31" t="s">
        <v>219</v>
      </c>
      <c r="B31">
        <v>2</v>
      </c>
      <c r="C31" t="s">
        <v>27</v>
      </c>
      <c r="D31" t="s">
        <v>227</v>
      </c>
      <c r="E31" t="s">
        <v>251</v>
      </c>
      <c r="F31" t="s">
        <v>252</v>
      </c>
      <c r="G31">
        <v>62</v>
      </c>
      <c r="H31">
        <v>45.87980466090621</v>
      </c>
      <c r="I31">
        <v>52.556397308000001</v>
      </c>
      <c r="J31">
        <v>47.714285709999999</v>
      </c>
      <c r="K31">
        <v>2</v>
      </c>
      <c r="L31">
        <v>49.538951336659871</v>
      </c>
    </row>
    <row r="32" spans="1:12" x14ac:dyDescent="0.25">
      <c r="A32" t="s">
        <v>40</v>
      </c>
      <c r="B32">
        <v>1</v>
      </c>
      <c r="C32" t="s">
        <v>27</v>
      </c>
      <c r="D32" t="s">
        <v>20</v>
      </c>
      <c r="E32" t="s">
        <v>41</v>
      </c>
      <c r="F32" t="s">
        <v>82</v>
      </c>
      <c r="G32">
        <v>32</v>
      </c>
      <c r="H32">
        <v>43.24776928921068</v>
      </c>
      <c r="I32">
        <v>38.463175124000003</v>
      </c>
      <c r="J32">
        <v>44.283333329999998</v>
      </c>
      <c r="K32">
        <v>1.483333333</v>
      </c>
      <c r="L32">
        <v>44.311520564089413</v>
      </c>
    </row>
    <row r="33" spans="1:12" x14ac:dyDescent="0.25">
      <c r="A33" t="s">
        <v>33</v>
      </c>
      <c r="B33">
        <v>2</v>
      </c>
      <c r="C33" t="s">
        <v>35</v>
      </c>
      <c r="D33" t="s">
        <v>34</v>
      </c>
      <c r="E33" t="s">
        <v>38</v>
      </c>
      <c r="F33" t="s">
        <v>39</v>
      </c>
      <c r="G33">
        <v>64</v>
      </c>
      <c r="H33">
        <v>49.725844346000002</v>
      </c>
      <c r="I33">
        <v>48.070129871000013</v>
      </c>
      <c r="J33">
        <v>46.621621619999999</v>
      </c>
      <c r="K33">
        <v>1.324324324</v>
      </c>
      <c r="L33">
        <v>51.708797987423992</v>
      </c>
    </row>
    <row r="34" spans="1:12" x14ac:dyDescent="0.25">
      <c r="A34" t="s">
        <v>219</v>
      </c>
      <c r="B34">
        <v>2</v>
      </c>
      <c r="C34" t="s">
        <v>35</v>
      </c>
      <c r="D34" t="s">
        <v>27</v>
      </c>
      <c r="E34" t="s">
        <v>240</v>
      </c>
      <c r="F34" t="s">
        <v>241</v>
      </c>
      <c r="G34">
        <v>26</v>
      </c>
      <c r="H34">
        <v>43.713387383052122</v>
      </c>
      <c r="I34">
        <v>41.844444443</v>
      </c>
      <c r="J34">
        <v>47.714285709999999</v>
      </c>
      <c r="K34">
        <v>2</v>
      </c>
      <c r="L34">
        <v>37.8979258340431</v>
      </c>
    </row>
    <row r="35" spans="1:12" x14ac:dyDescent="0.25">
      <c r="A35" t="s">
        <v>40</v>
      </c>
      <c r="B35">
        <v>1</v>
      </c>
      <c r="C35" t="s">
        <v>27</v>
      </c>
      <c r="D35" t="s">
        <v>13</v>
      </c>
      <c r="E35" t="s">
        <v>41</v>
      </c>
      <c r="F35" t="s">
        <v>172</v>
      </c>
      <c r="G35">
        <v>59</v>
      </c>
      <c r="H35">
        <v>43.24776928921068</v>
      </c>
      <c r="I35">
        <v>46.276829268</v>
      </c>
      <c r="J35">
        <v>44.283333329999998</v>
      </c>
      <c r="K35">
        <v>1.483333333</v>
      </c>
      <c r="L35">
        <v>47.20974607882939</v>
      </c>
    </row>
    <row r="36" spans="1:12" x14ac:dyDescent="0.25">
      <c r="A36" t="s">
        <v>40</v>
      </c>
      <c r="B36">
        <v>2</v>
      </c>
      <c r="C36" t="s">
        <v>14</v>
      </c>
      <c r="D36" t="s">
        <v>27</v>
      </c>
      <c r="E36" t="s">
        <v>17</v>
      </c>
      <c r="F36" t="s">
        <v>43</v>
      </c>
      <c r="G36">
        <v>58</v>
      </c>
      <c r="H36">
        <v>38.232588420599171</v>
      </c>
      <c r="I36">
        <v>43.794444444</v>
      </c>
      <c r="J36">
        <v>48.533333329999998</v>
      </c>
      <c r="K36">
        <v>1.4666666669999999</v>
      </c>
      <c r="L36">
        <v>46.28898469091402</v>
      </c>
    </row>
    <row r="37" spans="1:12" x14ac:dyDescent="0.25">
      <c r="A37" t="s">
        <v>48</v>
      </c>
      <c r="B37">
        <v>2</v>
      </c>
      <c r="C37" t="s">
        <v>35</v>
      </c>
      <c r="D37" t="s">
        <v>13</v>
      </c>
      <c r="E37" t="s">
        <v>183</v>
      </c>
      <c r="F37" t="s">
        <v>184</v>
      </c>
      <c r="G37">
        <v>41</v>
      </c>
      <c r="H37">
        <v>36.721673739000003</v>
      </c>
      <c r="I37">
        <v>50.570308814000001</v>
      </c>
      <c r="J37">
        <v>50.333333330000002</v>
      </c>
      <c r="K37">
        <v>1.6666666670000001</v>
      </c>
      <c r="L37">
        <v>52.636159535616187</v>
      </c>
    </row>
    <row r="38" spans="1:12" x14ac:dyDescent="0.25">
      <c r="A38" t="s">
        <v>219</v>
      </c>
      <c r="B38">
        <v>2</v>
      </c>
      <c r="C38" t="s">
        <v>35</v>
      </c>
      <c r="D38" t="s">
        <v>227</v>
      </c>
      <c r="E38" t="s">
        <v>230</v>
      </c>
      <c r="F38" t="s">
        <v>231</v>
      </c>
      <c r="G38">
        <v>59</v>
      </c>
      <c r="H38">
        <v>38.024758255980963</v>
      </c>
      <c r="I38">
        <v>57.213804715000002</v>
      </c>
      <c r="J38">
        <v>47.714285709999999</v>
      </c>
      <c r="K38">
        <v>2</v>
      </c>
      <c r="L38">
        <v>47.432583593268021</v>
      </c>
    </row>
    <row r="39" spans="1:12" x14ac:dyDescent="0.25">
      <c r="A39" t="s">
        <v>53</v>
      </c>
      <c r="B39">
        <v>1</v>
      </c>
      <c r="C39" t="s">
        <v>35</v>
      </c>
      <c r="D39" t="s">
        <v>20</v>
      </c>
      <c r="E39" t="s">
        <v>54</v>
      </c>
      <c r="F39" t="s">
        <v>55</v>
      </c>
      <c r="G39">
        <v>35</v>
      </c>
      <c r="H39">
        <v>46.543679040907847</v>
      </c>
      <c r="I39">
        <v>44.409079945000002</v>
      </c>
      <c r="J39">
        <v>45.866666670000001</v>
      </c>
      <c r="K39">
        <v>1.3333333329999999</v>
      </c>
      <c r="L39">
        <v>46.516964104698417</v>
      </c>
    </row>
    <row r="40" spans="1:12" x14ac:dyDescent="0.25">
      <c r="A40" t="s">
        <v>33</v>
      </c>
      <c r="B40">
        <v>1</v>
      </c>
      <c r="C40" t="s">
        <v>35</v>
      </c>
      <c r="D40" t="s">
        <v>14</v>
      </c>
      <c r="E40" t="s">
        <v>113</v>
      </c>
      <c r="F40" t="s">
        <v>114</v>
      </c>
      <c r="G40">
        <v>53</v>
      </c>
      <c r="H40">
        <v>45.882355937485663</v>
      </c>
      <c r="I40">
        <v>51.679999998</v>
      </c>
      <c r="J40">
        <v>43.108108110000003</v>
      </c>
      <c r="K40">
        <v>1.1351351350000001</v>
      </c>
      <c r="L40">
        <v>41.54611111788148</v>
      </c>
    </row>
    <row r="41" spans="1:12" x14ac:dyDescent="0.25">
      <c r="A41" t="s">
        <v>56</v>
      </c>
      <c r="B41">
        <v>2</v>
      </c>
      <c r="C41" t="s">
        <v>13</v>
      </c>
      <c r="D41" t="s">
        <v>34</v>
      </c>
      <c r="E41" t="s">
        <v>96</v>
      </c>
      <c r="F41" t="s">
        <v>122</v>
      </c>
      <c r="G41">
        <v>59</v>
      </c>
      <c r="H41">
        <v>38.826183768973202</v>
      </c>
      <c r="I41">
        <v>47.372700217999999</v>
      </c>
      <c r="J41">
        <v>53.8</v>
      </c>
      <c r="K41">
        <v>1.2</v>
      </c>
      <c r="L41">
        <v>47.616224416572457</v>
      </c>
    </row>
    <row r="42" spans="1:12" x14ac:dyDescent="0.25">
      <c r="A42" t="s">
        <v>33</v>
      </c>
      <c r="B42">
        <v>2</v>
      </c>
      <c r="C42" t="s">
        <v>14</v>
      </c>
      <c r="D42" t="s">
        <v>35</v>
      </c>
      <c r="E42" t="s">
        <v>115</v>
      </c>
      <c r="F42" t="s">
        <v>116</v>
      </c>
      <c r="G42">
        <v>24</v>
      </c>
      <c r="H42">
        <v>38.172614116010287</v>
      </c>
      <c r="I42">
        <v>45.306190477000001</v>
      </c>
      <c r="J42">
        <v>46.621621619999999</v>
      </c>
      <c r="K42">
        <v>1.324324324</v>
      </c>
      <c r="L42">
        <v>35.348065681804528</v>
      </c>
    </row>
    <row r="43" spans="1:12" x14ac:dyDescent="0.25">
      <c r="A43" t="s">
        <v>12</v>
      </c>
      <c r="B43">
        <v>1</v>
      </c>
      <c r="C43" t="s">
        <v>14</v>
      </c>
      <c r="D43" t="s">
        <v>35</v>
      </c>
      <c r="E43" t="s">
        <v>68</v>
      </c>
      <c r="F43" t="s">
        <v>69</v>
      </c>
      <c r="G43">
        <v>29</v>
      </c>
      <c r="H43">
        <v>36.176214844160853</v>
      </c>
      <c r="I43">
        <v>47.508571426000003</v>
      </c>
      <c r="J43">
        <v>37.111111110000003</v>
      </c>
      <c r="K43">
        <v>1.888888889</v>
      </c>
      <c r="L43">
        <v>39.998852882812393</v>
      </c>
    </row>
    <row r="44" spans="1:12" x14ac:dyDescent="0.25">
      <c r="A44" t="s">
        <v>12</v>
      </c>
      <c r="B44">
        <v>1</v>
      </c>
      <c r="C44" t="s">
        <v>13</v>
      </c>
      <c r="D44" t="s">
        <v>14</v>
      </c>
      <c r="E44" t="s">
        <v>15</v>
      </c>
      <c r="F44" t="s">
        <v>16</v>
      </c>
      <c r="G44">
        <v>32</v>
      </c>
      <c r="H44">
        <v>34.681175681104108</v>
      </c>
      <c r="I44">
        <v>45.033333333000002</v>
      </c>
      <c r="J44">
        <v>37.111111110000003</v>
      </c>
      <c r="K44">
        <v>1.888888889</v>
      </c>
      <c r="L44">
        <v>42.914626656566341</v>
      </c>
    </row>
    <row r="45" spans="1:12" x14ac:dyDescent="0.25">
      <c r="A45" t="s">
        <v>53</v>
      </c>
      <c r="B45">
        <v>2</v>
      </c>
      <c r="C45" t="s">
        <v>20</v>
      </c>
      <c r="D45" t="s">
        <v>35</v>
      </c>
      <c r="E45" t="s">
        <v>22</v>
      </c>
      <c r="F45" t="s">
        <v>37</v>
      </c>
      <c r="G45">
        <v>65</v>
      </c>
      <c r="H45">
        <v>46.689266469999993</v>
      </c>
      <c r="I45">
        <v>54.505714283000003</v>
      </c>
      <c r="J45">
        <v>52.933333330000004</v>
      </c>
      <c r="K45">
        <v>0.93333333299999999</v>
      </c>
      <c r="L45">
        <v>54.095872536845107</v>
      </c>
    </row>
    <row r="46" spans="1:12" x14ac:dyDescent="0.25">
      <c r="A46" t="s">
        <v>12</v>
      </c>
      <c r="B46">
        <v>1</v>
      </c>
      <c r="C46" t="s">
        <v>14</v>
      </c>
      <c r="D46" t="s">
        <v>28</v>
      </c>
      <c r="E46" t="s">
        <v>207</v>
      </c>
      <c r="F46" t="s">
        <v>208</v>
      </c>
      <c r="G46">
        <v>32</v>
      </c>
      <c r="H46">
        <v>38.270035595330732</v>
      </c>
      <c r="I46">
        <v>44.850976801000002</v>
      </c>
      <c r="J46">
        <v>37.111111110000003</v>
      </c>
      <c r="K46">
        <v>1.888888889</v>
      </c>
      <c r="L46">
        <v>42.846987323665012</v>
      </c>
    </row>
    <row r="47" spans="1:12" x14ac:dyDescent="0.25">
      <c r="A47" t="s">
        <v>40</v>
      </c>
      <c r="B47">
        <v>2</v>
      </c>
      <c r="C47" t="s">
        <v>27</v>
      </c>
      <c r="D47" t="s">
        <v>34</v>
      </c>
      <c r="E47" t="s">
        <v>41</v>
      </c>
      <c r="F47" t="s">
        <v>148</v>
      </c>
      <c r="G47">
        <v>60</v>
      </c>
      <c r="H47">
        <v>43.24776928921068</v>
      </c>
      <c r="I47">
        <v>51.658414499999999</v>
      </c>
      <c r="J47">
        <v>48.533333329999998</v>
      </c>
      <c r="K47">
        <v>1.4666666669999999</v>
      </c>
      <c r="L47">
        <v>49.20587328662333</v>
      </c>
    </row>
    <row r="48" spans="1:12" x14ac:dyDescent="0.25">
      <c r="A48" t="s">
        <v>53</v>
      </c>
      <c r="B48">
        <v>2</v>
      </c>
      <c r="C48" t="s">
        <v>20</v>
      </c>
      <c r="D48" t="s">
        <v>27</v>
      </c>
      <c r="E48" t="s">
        <v>22</v>
      </c>
      <c r="F48" t="s">
        <v>128</v>
      </c>
      <c r="G48">
        <v>40</v>
      </c>
      <c r="H48">
        <v>46.689266469999993</v>
      </c>
      <c r="I48">
        <v>45.204480287000003</v>
      </c>
      <c r="J48">
        <v>52.933333330000004</v>
      </c>
      <c r="K48">
        <v>0.93333333299999999</v>
      </c>
      <c r="L48">
        <v>50.645876774430413</v>
      </c>
    </row>
    <row r="49" spans="1:12" x14ac:dyDescent="0.25">
      <c r="A49" t="s">
        <v>48</v>
      </c>
      <c r="B49">
        <v>2</v>
      </c>
      <c r="C49" t="s">
        <v>13</v>
      </c>
      <c r="D49" t="s">
        <v>28</v>
      </c>
      <c r="E49" t="s">
        <v>51</v>
      </c>
      <c r="F49" t="s">
        <v>52</v>
      </c>
      <c r="G49">
        <v>59</v>
      </c>
      <c r="H49">
        <v>35.087514670079528</v>
      </c>
      <c r="I49">
        <v>49.523199022999997</v>
      </c>
      <c r="J49">
        <v>50.333333330000002</v>
      </c>
      <c r="K49">
        <v>1.6666666670000001</v>
      </c>
      <c r="L49">
        <v>48.413883282860361</v>
      </c>
    </row>
    <row r="50" spans="1:12" x14ac:dyDescent="0.25">
      <c r="A50" t="s">
        <v>12</v>
      </c>
      <c r="B50">
        <v>2</v>
      </c>
      <c r="C50" t="s">
        <v>21</v>
      </c>
      <c r="D50" t="s">
        <v>28</v>
      </c>
      <c r="E50" t="s">
        <v>223</v>
      </c>
      <c r="F50" t="s">
        <v>233</v>
      </c>
      <c r="G50">
        <v>41</v>
      </c>
      <c r="H50">
        <v>42.982142859000007</v>
      </c>
      <c r="I50">
        <v>47.304945046999997</v>
      </c>
      <c r="J50">
        <v>47.375</v>
      </c>
      <c r="K50">
        <v>1</v>
      </c>
      <c r="L50">
        <v>51.424977109312621</v>
      </c>
    </row>
    <row r="51" spans="1:12" x14ac:dyDescent="0.25">
      <c r="A51" t="s">
        <v>219</v>
      </c>
      <c r="B51">
        <v>1</v>
      </c>
      <c r="C51" t="s">
        <v>14</v>
      </c>
      <c r="D51" t="s">
        <v>27</v>
      </c>
      <c r="E51" t="s">
        <v>220</v>
      </c>
      <c r="F51" t="s">
        <v>221</v>
      </c>
      <c r="G51">
        <v>33</v>
      </c>
      <c r="H51">
        <v>33.051609856870698</v>
      </c>
      <c r="I51">
        <v>46.122916666000002</v>
      </c>
      <c r="J51">
        <v>37.375</v>
      </c>
      <c r="K51">
        <v>1.875</v>
      </c>
      <c r="L51">
        <v>43.318772803546871</v>
      </c>
    </row>
    <row r="52" spans="1:12" x14ac:dyDescent="0.25">
      <c r="A52" t="s">
        <v>56</v>
      </c>
      <c r="B52">
        <v>1</v>
      </c>
      <c r="C52" t="s">
        <v>28</v>
      </c>
      <c r="D52" t="s">
        <v>34</v>
      </c>
      <c r="E52" t="s">
        <v>57</v>
      </c>
      <c r="F52" t="s">
        <v>58</v>
      </c>
      <c r="G52">
        <v>61</v>
      </c>
      <c r="H52">
        <v>44.442923696868903</v>
      </c>
      <c r="I52">
        <v>55.933712122000003</v>
      </c>
      <c r="J52">
        <v>43.2</v>
      </c>
      <c r="K52">
        <v>0.9</v>
      </c>
      <c r="L52">
        <v>50.791658429251157</v>
      </c>
    </row>
    <row r="53" spans="1:12" x14ac:dyDescent="0.25">
      <c r="A53" t="s">
        <v>33</v>
      </c>
      <c r="B53">
        <v>2</v>
      </c>
      <c r="C53" t="s">
        <v>27</v>
      </c>
      <c r="D53" t="s">
        <v>35</v>
      </c>
      <c r="E53" t="s">
        <v>137</v>
      </c>
      <c r="F53" t="s">
        <v>156</v>
      </c>
      <c r="G53">
        <v>59</v>
      </c>
      <c r="H53">
        <v>51.284600263000002</v>
      </c>
      <c r="I53">
        <v>40.544523810000001</v>
      </c>
      <c r="J53">
        <v>46.621621619999999</v>
      </c>
      <c r="K53">
        <v>1.324324324</v>
      </c>
      <c r="L53">
        <v>48.91741471169756</v>
      </c>
    </row>
    <row r="54" spans="1:12" x14ac:dyDescent="0.25">
      <c r="A54" t="s">
        <v>53</v>
      </c>
      <c r="B54">
        <v>1</v>
      </c>
      <c r="C54" t="s">
        <v>28</v>
      </c>
      <c r="D54" t="s">
        <v>20</v>
      </c>
      <c r="E54" t="s">
        <v>92</v>
      </c>
      <c r="F54" t="s">
        <v>93</v>
      </c>
      <c r="G54">
        <v>30</v>
      </c>
      <c r="H54">
        <v>43.05477731825205</v>
      </c>
      <c r="I54">
        <v>37.315608405000013</v>
      </c>
      <c r="J54">
        <v>45.866666670000001</v>
      </c>
      <c r="K54">
        <v>1.3333333329999999</v>
      </c>
      <c r="L54">
        <v>40.051983021481703</v>
      </c>
    </row>
    <row r="55" spans="1:12" x14ac:dyDescent="0.25">
      <c r="A55" t="s">
        <v>219</v>
      </c>
      <c r="B55">
        <v>1</v>
      </c>
      <c r="C55" t="s">
        <v>227</v>
      </c>
      <c r="D55" t="s">
        <v>14</v>
      </c>
      <c r="E55" t="s">
        <v>242</v>
      </c>
      <c r="F55" t="s">
        <v>222</v>
      </c>
      <c r="G55">
        <v>26</v>
      </c>
      <c r="H55">
        <v>39.984321517001383</v>
      </c>
      <c r="I55">
        <v>47.108571427999998</v>
      </c>
      <c r="J55">
        <v>37.375</v>
      </c>
      <c r="K55">
        <v>1.875</v>
      </c>
      <c r="L55">
        <v>36.016601345554221</v>
      </c>
    </row>
    <row r="56" spans="1:12" x14ac:dyDescent="0.25">
      <c r="A56" t="s">
        <v>48</v>
      </c>
      <c r="B56">
        <v>2</v>
      </c>
      <c r="C56" t="s">
        <v>13</v>
      </c>
      <c r="D56" t="s">
        <v>20</v>
      </c>
      <c r="E56" t="s">
        <v>200</v>
      </c>
      <c r="F56" t="s">
        <v>201</v>
      </c>
      <c r="G56">
        <v>48</v>
      </c>
      <c r="H56">
        <v>36.816019025190293</v>
      </c>
      <c r="I56">
        <v>42.235639896999999</v>
      </c>
      <c r="J56">
        <v>50.333333330000002</v>
      </c>
      <c r="K56">
        <v>1.6666666670000001</v>
      </c>
      <c r="L56">
        <v>38.043027296833557</v>
      </c>
    </row>
    <row r="57" spans="1:12" x14ac:dyDescent="0.25">
      <c r="A57" t="s">
        <v>19</v>
      </c>
      <c r="B57">
        <v>1</v>
      </c>
      <c r="C57" t="s">
        <v>21</v>
      </c>
      <c r="D57" t="s">
        <v>27</v>
      </c>
      <c r="E57" t="s">
        <v>117</v>
      </c>
      <c r="F57" t="s">
        <v>118</v>
      </c>
      <c r="G57">
        <v>41</v>
      </c>
      <c r="H57">
        <v>44.927553093</v>
      </c>
      <c r="I57">
        <v>45.497849463000001</v>
      </c>
      <c r="J57">
        <v>46.158730159999998</v>
      </c>
      <c r="K57">
        <v>1.3015873019999999</v>
      </c>
      <c r="L57">
        <v>50.754692702989807</v>
      </c>
    </row>
    <row r="58" spans="1:12" x14ac:dyDescent="0.25">
      <c r="A58" t="s">
        <v>12</v>
      </c>
      <c r="B58">
        <v>2</v>
      </c>
      <c r="C58" t="s">
        <v>21</v>
      </c>
      <c r="D58" t="s">
        <v>13</v>
      </c>
      <c r="E58" t="s">
        <v>247</v>
      </c>
      <c r="F58" t="s">
        <v>248</v>
      </c>
      <c r="G58">
        <v>57</v>
      </c>
      <c r="H58">
        <v>44.233745155523067</v>
      </c>
      <c r="I58">
        <v>46.631904761999991</v>
      </c>
      <c r="J58">
        <v>47.375</v>
      </c>
      <c r="K58">
        <v>1</v>
      </c>
      <c r="L58">
        <v>47.341449995768173</v>
      </c>
    </row>
    <row r="59" spans="1:12" x14ac:dyDescent="0.25">
      <c r="A59" t="s">
        <v>285</v>
      </c>
      <c r="B59">
        <v>1</v>
      </c>
      <c r="C59" t="s">
        <v>227</v>
      </c>
      <c r="D59" t="s">
        <v>21</v>
      </c>
      <c r="E59" t="s">
        <v>286</v>
      </c>
      <c r="F59" t="s">
        <v>287</v>
      </c>
      <c r="G59">
        <v>37</v>
      </c>
      <c r="H59">
        <v>44.624190701743203</v>
      </c>
      <c r="I59">
        <v>43.913286712000001</v>
      </c>
      <c r="J59">
        <v>38.125</v>
      </c>
      <c r="K59">
        <v>1</v>
      </c>
      <c r="L59">
        <v>46.333065435595003</v>
      </c>
    </row>
    <row r="60" spans="1:12" x14ac:dyDescent="0.25">
      <c r="A60" t="s">
        <v>19</v>
      </c>
      <c r="B60">
        <v>2</v>
      </c>
      <c r="C60" t="s">
        <v>27</v>
      </c>
      <c r="D60" t="s">
        <v>21</v>
      </c>
      <c r="E60" t="s">
        <v>119</v>
      </c>
      <c r="F60" t="s">
        <v>47</v>
      </c>
      <c r="G60">
        <v>56</v>
      </c>
      <c r="H60">
        <v>42.21966813666603</v>
      </c>
      <c r="I60">
        <v>55.613636361999987</v>
      </c>
      <c r="J60">
        <v>47.206349209999999</v>
      </c>
      <c r="K60">
        <v>1.4444444439999999</v>
      </c>
      <c r="L60">
        <v>46.839052236098183</v>
      </c>
    </row>
    <row r="61" spans="1:12" x14ac:dyDescent="0.25">
      <c r="A61" t="s">
        <v>33</v>
      </c>
      <c r="B61">
        <v>2</v>
      </c>
      <c r="C61" t="s">
        <v>35</v>
      </c>
      <c r="D61" t="s">
        <v>20</v>
      </c>
      <c r="E61" t="s">
        <v>170</v>
      </c>
      <c r="F61" t="s">
        <v>171</v>
      </c>
      <c r="G61">
        <v>60</v>
      </c>
      <c r="H61">
        <v>39.413890430999999</v>
      </c>
      <c r="I61">
        <v>45.831767939000002</v>
      </c>
      <c r="J61">
        <v>46.621621619999999</v>
      </c>
      <c r="K61">
        <v>1.324324324</v>
      </c>
      <c r="L61">
        <v>50.87854909964507</v>
      </c>
    </row>
    <row r="62" spans="1:12" x14ac:dyDescent="0.25">
      <c r="A62" t="s">
        <v>12</v>
      </c>
      <c r="B62">
        <v>2</v>
      </c>
      <c r="C62" t="s">
        <v>20</v>
      </c>
      <c r="D62" t="s">
        <v>27</v>
      </c>
      <c r="E62" t="s">
        <v>283</v>
      </c>
      <c r="F62" t="s">
        <v>284</v>
      </c>
      <c r="G62">
        <v>56</v>
      </c>
      <c r="H62">
        <v>43.425984183794952</v>
      </c>
      <c r="I62">
        <v>45.621329363999997</v>
      </c>
      <c r="J62">
        <v>46</v>
      </c>
      <c r="K62">
        <v>1.888888889</v>
      </c>
      <c r="L62">
        <v>46.966609319552518</v>
      </c>
    </row>
    <row r="63" spans="1:12" x14ac:dyDescent="0.25">
      <c r="A63" t="s">
        <v>56</v>
      </c>
      <c r="B63">
        <v>1</v>
      </c>
      <c r="C63" t="s">
        <v>34</v>
      </c>
      <c r="D63" t="s">
        <v>27</v>
      </c>
      <c r="E63" t="s">
        <v>72</v>
      </c>
      <c r="F63" t="s">
        <v>73</v>
      </c>
      <c r="G63">
        <v>54</v>
      </c>
      <c r="H63">
        <v>39.127437061601313</v>
      </c>
      <c r="I63">
        <v>50.696262158000003</v>
      </c>
      <c r="J63">
        <v>43.2</v>
      </c>
      <c r="K63">
        <v>0.9</v>
      </c>
      <c r="L63">
        <v>45.015109286882698</v>
      </c>
    </row>
    <row r="64" spans="1:12" x14ac:dyDescent="0.25">
      <c r="A64" t="s">
        <v>219</v>
      </c>
      <c r="B64">
        <v>1</v>
      </c>
      <c r="C64" t="s">
        <v>35</v>
      </c>
      <c r="D64" t="s">
        <v>13</v>
      </c>
      <c r="E64" t="s">
        <v>265</v>
      </c>
      <c r="F64" t="s">
        <v>266</v>
      </c>
      <c r="G64">
        <v>32</v>
      </c>
      <c r="H64">
        <v>43.443936097590672</v>
      </c>
      <c r="I64">
        <v>50.128571428999997</v>
      </c>
      <c r="J64">
        <v>37.375</v>
      </c>
      <c r="K64">
        <v>1.875</v>
      </c>
      <c r="L64">
        <v>40.970658227325139</v>
      </c>
    </row>
    <row r="65" spans="1:12" x14ac:dyDescent="0.25">
      <c r="A65" t="s">
        <v>12</v>
      </c>
      <c r="B65">
        <v>2</v>
      </c>
      <c r="C65" t="s">
        <v>20</v>
      </c>
      <c r="D65" t="s">
        <v>21</v>
      </c>
      <c r="E65" t="s">
        <v>225</v>
      </c>
      <c r="F65" t="s">
        <v>226</v>
      </c>
      <c r="G65">
        <v>35</v>
      </c>
      <c r="H65">
        <v>43.07558774823265</v>
      </c>
      <c r="I65">
        <v>47.263636363000003</v>
      </c>
      <c r="J65">
        <v>47.375</v>
      </c>
      <c r="K65">
        <v>1</v>
      </c>
      <c r="L65">
        <v>43.741886351969093</v>
      </c>
    </row>
    <row r="66" spans="1:12" x14ac:dyDescent="0.25">
      <c r="A66" t="s">
        <v>53</v>
      </c>
      <c r="B66">
        <v>1</v>
      </c>
      <c r="C66" t="s">
        <v>14</v>
      </c>
      <c r="D66" t="s">
        <v>20</v>
      </c>
      <c r="E66" t="s">
        <v>88</v>
      </c>
      <c r="F66" t="s">
        <v>127</v>
      </c>
      <c r="G66">
        <v>41</v>
      </c>
      <c r="H66">
        <v>40.210411409999992</v>
      </c>
      <c r="I66">
        <v>42.734506109999998</v>
      </c>
      <c r="J66">
        <v>45.866666670000001</v>
      </c>
      <c r="K66">
        <v>1.3333333329999999</v>
      </c>
      <c r="L66">
        <v>49.729718719747723</v>
      </c>
    </row>
    <row r="67" spans="1:12" x14ac:dyDescent="0.25">
      <c r="A67" t="s">
        <v>310</v>
      </c>
      <c r="B67">
        <v>1</v>
      </c>
      <c r="C67" t="s">
        <v>28</v>
      </c>
      <c r="D67" t="s">
        <v>13</v>
      </c>
      <c r="E67" t="s">
        <v>215</v>
      </c>
      <c r="F67" t="s">
        <v>216</v>
      </c>
      <c r="G67">
        <v>39</v>
      </c>
      <c r="H67">
        <v>45.97438037300978</v>
      </c>
      <c r="I67">
        <v>47.678571428999987</v>
      </c>
      <c r="J67">
        <v>40.5</v>
      </c>
      <c r="K67">
        <v>0.875</v>
      </c>
      <c r="L67">
        <v>47.729677575825143</v>
      </c>
    </row>
    <row r="68" spans="1:12" x14ac:dyDescent="0.25">
      <c r="A68" t="s">
        <v>40</v>
      </c>
      <c r="B68">
        <v>2</v>
      </c>
      <c r="C68" t="s">
        <v>20</v>
      </c>
      <c r="D68" t="s">
        <v>27</v>
      </c>
      <c r="E68" t="s">
        <v>22</v>
      </c>
      <c r="F68" t="s">
        <v>83</v>
      </c>
      <c r="G68">
        <v>62</v>
      </c>
      <c r="H68">
        <v>46.689266469999993</v>
      </c>
      <c r="I68">
        <v>53.029083454999999</v>
      </c>
      <c r="J68">
        <v>48.533333329999998</v>
      </c>
      <c r="K68">
        <v>1.4666666669999999</v>
      </c>
      <c r="L68">
        <v>53.548163480020847</v>
      </c>
    </row>
    <row r="69" spans="1:12" x14ac:dyDescent="0.25">
      <c r="A69" t="s">
        <v>26</v>
      </c>
      <c r="B69">
        <v>1</v>
      </c>
      <c r="C69" t="s">
        <v>27</v>
      </c>
      <c r="D69" t="s">
        <v>28</v>
      </c>
      <c r="E69" t="s">
        <v>29</v>
      </c>
      <c r="F69" t="s">
        <v>30</v>
      </c>
      <c r="G69">
        <v>43</v>
      </c>
      <c r="H69">
        <v>41.12452637011836</v>
      </c>
      <c r="I69">
        <v>67.976190475999999</v>
      </c>
      <c r="J69">
        <v>44.313432839999997</v>
      </c>
      <c r="K69">
        <v>1.2835820899999999</v>
      </c>
      <c r="L69">
        <v>51.424546948333607</v>
      </c>
    </row>
    <row r="70" spans="1:12" x14ac:dyDescent="0.25">
      <c r="A70" t="s">
        <v>26</v>
      </c>
      <c r="B70">
        <v>2</v>
      </c>
      <c r="C70" t="s">
        <v>14</v>
      </c>
      <c r="D70" t="s">
        <v>28</v>
      </c>
      <c r="E70" t="s">
        <v>80</v>
      </c>
      <c r="F70" t="s">
        <v>81</v>
      </c>
      <c r="G70">
        <v>34</v>
      </c>
      <c r="H70">
        <v>36.176214844160853</v>
      </c>
      <c r="I70">
        <v>53.940170942000002</v>
      </c>
      <c r="J70">
        <v>46.134328359999998</v>
      </c>
      <c r="K70">
        <v>1.611940299</v>
      </c>
      <c r="L70">
        <v>42.384449362300039</v>
      </c>
    </row>
    <row r="71" spans="1:12" x14ac:dyDescent="0.25">
      <c r="A71" t="s">
        <v>209</v>
      </c>
      <c r="B71">
        <v>1</v>
      </c>
      <c r="C71" t="s">
        <v>20</v>
      </c>
      <c r="D71" t="s">
        <v>27</v>
      </c>
      <c r="E71" t="s">
        <v>210</v>
      </c>
      <c r="F71" t="s">
        <v>196</v>
      </c>
      <c r="G71">
        <v>54</v>
      </c>
      <c r="H71">
        <v>37.303416093166781</v>
      </c>
      <c r="I71">
        <v>42.228174602000003</v>
      </c>
      <c r="J71">
        <v>37.61538462</v>
      </c>
      <c r="K71">
        <v>1.230769231</v>
      </c>
      <c r="L71">
        <v>45.708026904020173</v>
      </c>
    </row>
    <row r="72" spans="1:12" x14ac:dyDescent="0.25">
      <c r="A72" t="s">
        <v>26</v>
      </c>
      <c r="B72">
        <v>1</v>
      </c>
      <c r="C72" t="s">
        <v>28</v>
      </c>
      <c r="D72" t="s">
        <v>14</v>
      </c>
      <c r="E72" t="s">
        <v>57</v>
      </c>
      <c r="F72" t="s">
        <v>79</v>
      </c>
      <c r="G72">
        <v>40</v>
      </c>
      <c r="H72">
        <v>44.442923696868903</v>
      </c>
      <c r="I72">
        <v>49.193333331999987</v>
      </c>
      <c r="J72">
        <v>44.313432839999997</v>
      </c>
      <c r="K72">
        <v>1.2835820899999999</v>
      </c>
      <c r="L72">
        <v>48.291530137395434</v>
      </c>
    </row>
    <row r="73" spans="1:12" x14ac:dyDescent="0.25">
      <c r="A73" t="s">
        <v>56</v>
      </c>
      <c r="B73">
        <v>1</v>
      </c>
      <c r="C73" t="s">
        <v>14</v>
      </c>
      <c r="D73" t="s">
        <v>34</v>
      </c>
      <c r="E73" t="s">
        <v>158</v>
      </c>
      <c r="F73" t="s">
        <v>202</v>
      </c>
      <c r="G73">
        <v>41</v>
      </c>
      <c r="H73">
        <v>39.411942544642287</v>
      </c>
      <c r="I73">
        <v>50.991747830000001</v>
      </c>
      <c r="J73">
        <v>43.2</v>
      </c>
      <c r="K73">
        <v>0.9</v>
      </c>
      <c r="L73">
        <v>48.958594572053613</v>
      </c>
    </row>
    <row r="74" spans="1:12" x14ac:dyDescent="0.25">
      <c r="A74" t="s">
        <v>53</v>
      </c>
      <c r="B74">
        <v>2</v>
      </c>
      <c r="C74" t="s">
        <v>20</v>
      </c>
      <c r="D74" t="s">
        <v>28</v>
      </c>
      <c r="E74" t="s">
        <v>94</v>
      </c>
      <c r="F74" t="s">
        <v>95</v>
      </c>
      <c r="G74">
        <v>37</v>
      </c>
      <c r="H74">
        <v>39.835760120125428</v>
      </c>
      <c r="I74">
        <v>50.508791205999998</v>
      </c>
      <c r="J74">
        <v>52.933333330000004</v>
      </c>
      <c r="K74">
        <v>0.93333333299999999</v>
      </c>
      <c r="L74">
        <v>44.945572923185807</v>
      </c>
    </row>
    <row r="75" spans="1:12" x14ac:dyDescent="0.25">
      <c r="A75" t="s">
        <v>56</v>
      </c>
      <c r="B75">
        <v>2</v>
      </c>
      <c r="C75" t="s">
        <v>21</v>
      </c>
      <c r="D75" t="s">
        <v>34</v>
      </c>
      <c r="E75" t="s">
        <v>174</v>
      </c>
      <c r="F75" t="s">
        <v>194</v>
      </c>
      <c r="G75">
        <v>62</v>
      </c>
      <c r="H75">
        <v>48.286699565000013</v>
      </c>
      <c r="I75">
        <v>54.462647308000001</v>
      </c>
      <c r="J75">
        <v>53.8</v>
      </c>
      <c r="K75">
        <v>1.2</v>
      </c>
      <c r="L75">
        <v>54.079898217597368</v>
      </c>
    </row>
    <row r="76" spans="1:12" x14ac:dyDescent="0.25">
      <c r="A76" t="s">
        <v>26</v>
      </c>
      <c r="B76">
        <v>2</v>
      </c>
      <c r="C76" t="s">
        <v>13</v>
      </c>
      <c r="D76" t="s">
        <v>35</v>
      </c>
      <c r="E76" t="s">
        <v>267</v>
      </c>
      <c r="F76" t="s">
        <v>268</v>
      </c>
      <c r="G76">
        <v>59</v>
      </c>
      <c r="H76">
        <v>36.345879879999998</v>
      </c>
      <c r="I76">
        <v>46.465591398000001</v>
      </c>
      <c r="J76">
        <v>46.134328359999998</v>
      </c>
      <c r="K76">
        <v>1.611940299</v>
      </c>
      <c r="L76">
        <v>51.11364567377808</v>
      </c>
    </row>
    <row r="77" spans="1:12" x14ac:dyDescent="0.25">
      <c r="A77" t="s">
        <v>56</v>
      </c>
      <c r="B77">
        <v>1</v>
      </c>
      <c r="C77" t="s">
        <v>34</v>
      </c>
      <c r="D77" t="s">
        <v>35</v>
      </c>
      <c r="E77" t="s">
        <v>36</v>
      </c>
      <c r="F77" t="s">
        <v>116</v>
      </c>
      <c r="G77">
        <v>39</v>
      </c>
      <c r="H77">
        <v>44.21445381865221</v>
      </c>
      <c r="I77">
        <v>45.306190477000001</v>
      </c>
      <c r="J77">
        <v>43.2</v>
      </c>
      <c r="K77">
        <v>0.9</v>
      </c>
      <c r="L77">
        <v>46.849718611804533</v>
      </c>
    </row>
    <row r="78" spans="1:12" x14ac:dyDescent="0.25">
      <c r="A78" t="s">
        <v>53</v>
      </c>
      <c r="B78">
        <v>2</v>
      </c>
      <c r="C78" t="s">
        <v>20</v>
      </c>
      <c r="D78" t="s">
        <v>21</v>
      </c>
      <c r="E78" t="s">
        <v>64</v>
      </c>
      <c r="F78" t="s">
        <v>151</v>
      </c>
      <c r="G78">
        <v>71</v>
      </c>
      <c r="H78">
        <v>46.689266469999993</v>
      </c>
      <c r="I78">
        <v>79.090909091</v>
      </c>
      <c r="J78">
        <v>52.933333330000004</v>
      </c>
      <c r="K78">
        <v>0.93333333299999999</v>
      </c>
      <c r="L78">
        <v>63.214965545602503</v>
      </c>
    </row>
    <row r="79" spans="1:12" x14ac:dyDescent="0.25">
      <c r="A79" t="s">
        <v>40</v>
      </c>
      <c r="B79">
        <v>1</v>
      </c>
      <c r="C79" t="s">
        <v>20</v>
      </c>
      <c r="D79" t="s">
        <v>14</v>
      </c>
      <c r="E79" t="s">
        <v>294</v>
      </c>
      <c r="F79" t="s">
        <v>295</v>
      </c>
      <c r="G79">
        <v>39</v>
      </c>
      <c r="H79">
        <v>42.617956711132308</v>
      </c>
      <c r="I79">
        <v>44.976190475999999</v>
      </c>
      <c r="J79">
        <v>44.283333329999998</v>
      </c>
      <c r="K79">
        <v>1.483333333</v>
      </c>
      <c r="L79">
        <v>46.727315648333622</v>
      </c>
    </row>
    <row r="80" spans="1:12" x14ac:dyDescent="0.25">
      <c r="A80" t="s">
        <v>209</v>
      </c>
      <c r="B80">
        <v>2</v>
      </c>
      <c r="C80" t="s">
        <v>14</v>
      </c>
      <c r="D80" t="s">
        <v>27</v>
      </c>
      <c r="E80" t="s">
        <v>213</v>
      </c>
      <c r="F80" t="s">
        <v>196</v>
      </c>
      <c r="G80">
        <v>42</v>
      </c>
      <c r="H80">
        <v>40.210411409999992</v>
      </c>
      <c r="I80">
        <v>42.228174602000003</v>
      </c>
      <c r="J80">
        <v>40.92307692</v>
      </c>
      <c r="K80">
        <v>1.307692308</v>
      </c>
      <c r="L80">
        <v>49.541911214020168</v>
      </c>
    </row>
    <row r="81" spans="1:12" x14ac:dyDescent="0.25">
      <c r="A81" t="s">
        <v>12</v>
      </c>
      <c r="B81">
        <v>2</v>
      </c>
      <c r="C81" t="s">
        <v>14</v>
      </c>
      <c r="D81" t="s">
        <v>21</v>
      </c>
      <c r="E81" t="s">
        <v>108</v>
      </c>
      <c r="F81" t="s">
        <v>99</v>
      </c>
      <c r="G81">
        <v>36</v>
      </c>
      <c r="H81">
        <v>38.709092159947943</v>
      </c>
      <c r="I81">
        <v>46.696969697</v>
      </c>
      <c r="J81">
        <v>46</v>
      </c>
      <c r="K81">
        <v>1.888888889</v>
      </c>
      <c r="L81">
        <v>43.531699445883042</v>
      </c>
    </row>
    <row r="82" spans="1:12" x14ac:dyDescent="0.25">
      <c r="A82" t="s">
        <v>310</v>
      </c>
      <c r="B82">
        <v>1</v>
      </c>
      <c r="C82" t="s">
        <v>28</v>
      </c>
      <c r="D82" t="s">
        <v>27</v>
      </c>
      <c r="E82" t="s">
        <v>188</v>
      </c>
      <c r="F82" t="s">
        <v>256</v>
      </c>
      <c r="G82">
        <v>55</v>
      </c>
      <c r="H82">
        <v>44.442923696868888</v>
      </c>
      <c r="I82">
        <v>47.642658730000001</v>
      </c>
      <c r="J82">
        <v>40.5</v>
      </c>
      <c r="K82">
        <v>0.875</v>
      </c>
      <c r="L82">
        <v>47.71635690682357</v>
      </c>
    </row>
    <row r="83" spans="1:12" x14ac:dyDescent="0.25">
      <c r="A83" t="s">
        <v>209</v>
      </c>
      <c r="B83">
        <v>2</v>
      </c>
      <c r="C83" t="s">
        <v>27</v>
      </c>
      <c r="D83" t="s">
        <v>20</v>
      </c>
      <c r="E83" t="s">
        <v>137</v>
      </c>
      <c r="F83" t="s">
        <v>211</v>
      </c>
      <c r="G83">
        <v>55</v>
      </c>
      <c r="H83">
        <v>51.284600263000002</v>
      </c>
      <c r="I83">
        <v>37.344588452000004</v>
      </c>
      <c r="J83">
        <v>40.92307692</v>
      </c>
      <c r="K83">
        <v>1.307692308</v>
      </c>
      <c r="L83">
        <v>47.730500864583448</v>
      </c>
    </row>
    <row r="84" spans="1:12" x14ac:dyDescent="0.25">
      <c r="A84" t="s">
        <v>56</v>
      </c>
      <c r="B84">
        <v>2</v>
      </c>
      <c r="C84" t="s">
        <v>34</v>
      </c>
      <c r="D84" t="s">
        <v>20</v>
      </c>
      <c r="E84" t="s">
        <v>104</v>
      </c>
      <c r="F84" t="s">
        <v>105</v>
      </c>
      <c r="G84">
        <v>37</v>
      </c>
      <c r="H84">
        <v>44.21445381865221</v>
      </c>
      <c r="I84">
        <v>38.332156867999998</v>
      </c>
      <c r="J84">
        <v>53.8</v>
      </c>
      <c r="K84">
        <v>1.2</v>
      </c>
      <c r="L84">
        <v>44.26292352543912</v>
      </c>
    </row>
    <row r="85" spans="1:12" x14ac:dyDescent="0.25">
      <c r="A85" t="s">
        <v>12</v>
      </c>
      <c r="B85">
        <v>1</v>
      </c>
      <c r="C85" t="s">
        <v>20</v>
      </c>
      <c r="D85" t="s">
        <v>14</v>
      </c>
      <c r="E85" t="s">
        <v>157</v>
      </c>
      <c r="F85" t="s">
        <v>16</v>
      </c>
      <c r="G85">
        <v>54</v>
      </c>
      <c r="H85">
        <v>42.617956711132308</v>
      </c>
      <c r="I85">
        <v>45.033333333000002</v>
      </c>
      <c r="J85">
        <v>37.111111110000003</v>
      </c>
      <c r="K85">
        <v>1.888888889</v>
      </c>
      <c r="L85">
        <v>46.748510966566343</v>
      </c>
    </row>
    <row r="86" spans="1:12" x14ac:dyDescent="0.25">
      <c r="A86" t="s">
        <v>26</v>
      </c>
      <c r="B86">
        <v>2</v>
      </c>
      <c r="C86" t="s">
        <v>35</v>
      </c>
      <c r="D86" t="s">
        <v>21</v>
      </c>
      <c r="E86" t="s">
        <v>275</v>
      </c>
      <c r="F86" t="s">
        <v>276</v>
      </c>
      <c r="G86">
        <v>50</v>
      </c>
      <c r="H86">
        <v>42.616565513767917</v>
      </c>
      <c r="I86">
        <v>44.804312353</v>
      </c>
      <c r="J86">
        <v>46.134328359999998</v>
      </c>
      <c r="K86">
        <v>1.611940299</v>
      </c>
      <c r="L86">
        <v>42.82967863667524</v>
      </c>
    </row>
    <row r="87" spans="1:12" x14ac:dyDescent="0.25">
      <c r="A87" t="s">
        <v>285</v>
      </c>
      <c r="B87">
        <v>1</v>
      </c>
      <c r="C87" t="s">
        <v>13</v>
      </c>
      <c r="D87" t="s">
        <v>27</v>
      </c>
      <c r="E87" t="s">
        <v>290</v>
      </c>
      <c r="F87" t="s">
        <v>291</v>
      </c>
      <c r="G87">
        <v>36</v>
      </c>
      <c r="H87">
        <v>34.226999403772489</v>
      </c>
      <c r="I87">
        <v>45.588888888</v>
      </c>
      <c r="J87">
        <v>38.125</v>
      </c>
      <c r="K87">
        <v>1</v>
      </c>
      <c r="L87">
        <v>43.120692250804723</v>
      </c>
    </row>
    <row r="88" spans="1:12" x14ac:dyDescent="0.25">
      <c r="A88" t="s">
        <v>33</v>
      </c>
      <c r="B88">
        <v>1</v>
      </c>
      <c r="C88" t="s">
        <v>13</v>
      </c>
      <c r="D88" t="s">
        <v>35</v>
      </c>
      <c r="E88" t="s">
        <v>76</v>
      </c>
      <c r="F88" t="s">
        <v>77</v>
      </c>
      <c r="G88">
        <v>46</v>
      </c>
      <c r="H88">
        <v>40.439443427</v>
      </c>
      <c r="I88">
        <v>51.362857142999999</v>
      </c>
      <c r="J88">
        <v>43.108108110000003</v>
      </c>
      <c r="K88">
        <v>1.1351351350000001</v>
      </c>
      <c r="L88">
        <v>52.93013003219059</v>
      </c>
    </row>
    <row r="89" spans="1:12" x14ac:dyDescent="0.25">
      <c r="A89" t="s">
        <v>48</v>
      </c>
      <c r="B89">
        <v>1</v>
      </c>
      <c r="C89" t="s">
        <v>13</v>
      </c>
      <c r="D89" t="s">
        <v>27</v>
      </c>
      <c r="E89" t="s">
        <v>96</v>
      </c>
      <c r="F89" t="s">
        <v>97</v>
      </c>
      <c r="G89">
        <v>40</v>
      </c>
      <c r="H89">
        <v>38.826183768973202</v>
      </c>
      <c r="I89">
        <v>45.192293908000003</v>
      </c>
      <c r="J89">
        <v>45.8</v>
      </c>
      <c r="K89">
        <v>1.6</v>
      </c>
      <c r="L89">
        <v>46.807472316251427</v>
      </c>
    </row>
    <row r="90" spans="1:12" x14ac:dyDescent="0.25">
      <c r="A90" t="s">
        <v>26</v>
      </c>
      <c r="B90">
        <v>2</v>
      </c>
      <c r="C90" t="s">
        <v>28</v>
      </c>
      <c r="D90" t="s">
        <v>27</v>
      </c>
      <c r="E90" t="s">
        <v>31</v>
      </c>
      <c r="F90" t="s">
        <v>32</v>
      </c>
      <c r="G90">
        <v>45</v>
      </c>
      <c r="H90">
        <v>41.720440227410499</v>
      </c>
      <c r="I90">
        <v>42.939285712999997</v>
      </c>
      <c r="J90">
        <v>46.134328359999998</v>
      </c>
      <c r="K90">
        <v>1.611940299</v>
      </c>
      <c r="L90">
        <v>38.304022244867852</v>
      </c>
    </row>
    <row r="91" spans="1:12" x14ac:dyDescent="0.25">
      <c r="A91" t="s">
        <v>33</v>
      </c>
      <c r="B91">
        <v>1</v>
      </c>
      <c r="C91" t="s">
        <v>20</v>
      </c>
      <c r="D91" t="s">
        <v>35</v>
      </c>
      <c r="E91" t="s">
        <v>168</v>
      </c>
      <c r="F91" t="s">
        <v>169</v>
      </c>
      <c r="G91">
        <v>46</v>
      </c>
      <c r="H91">
        <v>43.574970156473348</v>
      </c>
      <c r="I91">
        <v>61.049358967000003</v>
      </c>
      <c r="J91">
        <v>43.108108110000003</v>
      </c>
      <c r="K91">
        <v>1.1351351350000001</v>
      </c>
      <c r="L91">
        <v>52.689144283800147</v>
      </c>
    </row>
    <row r="92" spans="1:12" x14ac:dyDescent="0.25">
      <c r="A92" t="s">
        <v>53</v>
      </c>
      <c r="B92">
        <v>1</v>
      </c>
      <c r="C92" t="s">
        <v>20</v>
      </c>
      <c r="D92" t="s">
        <v>13</v>
      </c>
      <c r="E92" t="s">
        <v>64</v>
      </c>
      <c r="F92" t="s">
        <v>65</v>
      </c>
      <c r="G92">
        <v>59</v>
      </c>
      <c r="H92">
        <v>46.689266469999993</v>
      </c>
      <c r="I92">
        <v>49.876666667000002</v>
      </c>
      <c r="J92">
        <v>45.866666670000001</v>
      </c>
      <c r="K92">
        <v>1.3333333329999999</v>
      </c>
      <c r="L92">
        <v>52.378875129180287</v>
      </c>
    </row>
    <row r="93" spans="1:12" x14ac:dyDescent="0.25">
      <c r="A93" t="s">
        <v>56</v>
      </c>
      <c r="B93">
        <v>1</v>
      </c>
      <c r="C93" t="s">
        <v>34</v>
      </c>
      <c r="D93" t="s">
        <v>13</v>
      </c>
      <c r="E93" t="s">
        <v>59</v>
      </c>
      <c r="F93" t="s">
        <v>50</v>
      </c>
      <c r="G93">
        <v>59</v>
      </c>
      <c r="H93">
        <v>48.861749664000001</v>
      </c>
      <c r="I93">
        <v>50.060325202999998</v>
      </c>
      <c r="J93">
        <v>43.2</v>
      </c>
      <c r="K93">
        <v>0.9</v>
      </c>
      <c r="L93">
        <v>52.446997398892442</v>
      </c>
    </row>
    <row r="94" spans="1:12" x14ac:dyDescent="0.25">
      <c r="A94" t="s">
        <v>310</v>
      </c>
      <c r="B94">
        <v>1</v>
      </c>
      <c r="C94" t="s">
        <v>28</v>
      </c>
      <c r="D94" t="s">
        <v>21</v>
      </c>
      <c r="E94" t="s">
        <v>57</v>
      </c>
      <c r="F94" t="s">
        <v>232</v>
      </c>
      <c r="G94">
        <v>41</v>
      </c>
      <c r="H94">
        <v>44.442923696868903</v>
      </c>
      <c r="I94">
        <v>46.733333332999997</v>
      </c>
      <c r="J94">
        <v>40.5</v>
      </c>
      <c r="K94">
        <v>0.875</v>
      </c>
      <c r="L94">
        <v>47.379071685566338</v>
      </c>
    </row>
    <row r="95" spans="1:12" x14ac:dyDescent="0.25">
      <c r="A95" t="s">
        <v>12</v>
      </c>
      <c r="B95">
        <v>1</v>
      </c>
      <c r="C95" t="s">
        <v>21</v>
      </c>
      <c r="D95" t="s">
        <v>14</v>
      </c>
      <c r="E95" t="s">
        <v>106</v>
      </c>
      <c r="F95" t="s">
        <v>107</v>
      </c>
      <c r="G95">
        <v>29</v>
      </c>
      <c r="H95">
        <v>48.096729375298629</v>
      </c>
      <c r="I95">
        <v>45.133333333000003</v>
      </c>
      <c r="J95">
        <v>37.111111110000003</v>
      </c>
      <c r="K95">
        <v>1.888888889</v>
      </c>
      <c r="L95">
        <v>35.283949843566347</v>
      </c>
    </row>
    <row r="96" spans="1:12" x14ac:dyDescent="0.25">
      <c r="A96" t="s">
        <v>40</v>
      </c>
      <c r="B96">
        <v>2</v>
      </c>
      <c r="C96" t="s">
        <v>27</v>
      </c>
      <c r="D96" t="s">
        <v>35</v>
      </c>
      <c r="E96" t="s">
        <v>119</v>
      </c>
      <c r="F96" t="s">
        <v>197</v>
      </c>
      <c r="G96">
        <v>45</v>
      </c>
      <c r="H96">
        <v>42.21966813666603</v>
      </c>
      <c r="I96">
        <v>67.503846150000001</v>
      </c>
      <c r="J96">
        <v>48.533333329999998</v>
      </c>
      <c r="K96">
        <v>1.4666666669999999</v>
      </c>
      <c r="L96">
        <v>51.249345902558247</v>
      </c>
    </row>
    <row r="97" spans="1:12" x14ac:dyDescent="0.25">
      <c r="A97" t="s">
        <v>48</v>
      </c>
      <c r="B97">
        <v>2</v>
      </c>
      <c r="C97" t="s">
        <v>14</v>
      </c>
      <c r="D97" t="s">
        <v>13</v>
      </c>
      <c r="E97" t="s">
        <v>153</v>
      </c>
      <c r="F97" t="s">
        <v>154</v>
      </c>
      <c r="G97">
        <v>31</v>
      </c>
      <c r="H97">
        <v>38.172614116010301</v>
      </c>
      <c r="I97">
        <v>50.097294901000012</v>
      </c>
      <c r="J97">
        <v>50.333333330000002</v>
      </c>
      <c r="K97">
        <v>1.6666666670000001</v>
      </c>
      <c r="L97">
        <v>37.125172887923078</v>
      </c>
    </row>
    <row r="98" spans="1:12" x14ac:dyDescent="0.25">
      <c r="A98" t="s">
        <v>53</v>
      </c>
      <c r="B98">
        <v>1</v>
      </c>
      <c r="C98" t="s">
        <v>27</v>
      </c>
      <c r="D98" t="s">
        <v>20</v>
      </c>
      <c r="E98" t="s">
        <v>126</v>
      </c>
      <c r="F98" t="s">
        <v>127</v>
      </c>
      <c r="G98">
        <v>48</v>
      </c>
      <c r="H98">
        <v>44.767317004439207</v>
      </c>
      <c r="I98">
        <v>42.734506109999998</v>
      </c>
      <c r="J98">
        <v>45.866666670000001</v>
      </c>
      <c r="K98">
        <v>1.3333333329999999</v>
      </c>
      <c r="L98">
        <v>42.061950099747733</v>
      </c>
    </row>
    <row r="99" spans="1:12" x14ac:dyDescent="0.25">
      <c r="A99" t="s">
        <v>12</v>
      </c>
      <c r="B99">
        <v>1</v>
      </c>
      <c r="C99" t="s">
        <v>28</v>
      </c>
      <c r="D99" t="s">
        <v>14</v>
      </c>
      <c r="E99" t="s">
        <v>165</v>
      </c>
      <c r="F99" t="s">
        <v>16</v>
      </c>
      <c r="G99">
        <v>41</v>
      </c>
      <c r="H99">
        <v>46.686841884263103</v>
      </c>
      <c r="I99">
        <v>45.033333333000002</v>
      </c>
      <c r="J99">
        <v>37.111111110000003</v>
      </c>
      <c r="K99">
        <v>1.888888889</v>
      </c>
      <c r="L99">
        <v>46.748510966566343</v>
      </c>
    </row>
    <row r="100" spans="1:12" x14ac:dyDescent="0.25">
      <c r="A100" t="s">
        <v>19</v>
      </c>
      <c r="B100">
        <v>1</v>
      </c>
      <c r="C100" t="s">
        <v>21</v>
      </c>
      <c r="D100" t="s">
        <v>34</v>
      </c>
      <c r="E100" t="s">
        <v>44</v>
      </c>
      <c r="F100" t="s">
        <v>45</v>
      </c>
      <c r="G100">
        <v>53</v>
      </c>
      <c r="H100">
        <v>48.99019391019673</v>
      </c>
      <c r="I100">
        <v>56.860795455000002</v>
      </c>
      <c r="J100">
        <v>46.158730159999998</v>
      </c>
      <c r="K100">
        <v>1.3015873019999999</v>
      </c>
      <c r="L100">
        <v>47.301646079856688</v>
      </c>
    </row>
    <row r="101" spans="1:12" x14ac:dyDescent="0.25">
      <c r="A101" t="s">
        <v>310</v>
      </c>
      <c r="B101">
        <v>2</v>
      </c>
      <c r="C101" t="s">
        <v>27</v>
      </c>
      <c r="D101" t="s">
        <v>28</v>
      </c>
      <c r="E101" t="s">
        <v>251</v>
      </c>
      <c r="F101" t="s">
        <v>257</v>
      </c>
      <c r="G101">
        <v>39</v>
      </c>
      <c r="H101">
        <v>45.87980466090621</v>
      </c>
      <c r="I101">
        <v>39.138278387</v>
      </c>
      <c r="J101">
        <v>47.375</v>
      </c>
      <c r="K101">
        <v>1</v>
      </c>
      <c r="L101">
        <v>44.561928563452071</v>
      </c>
    </row>
    <row r="102" spans="1:12" x14ac:dyDescent="0.25">
      <c r="A102" t="s">
        <v>40</v>
      </c>
      <c r="B102">
        <v>1</v>
      </c>
      <c r="C102" t="s">
        <v>28</v>
      </c>
      <c r="D102" t="s">
        <v>27</v>
      </c>
      <c r="E102" t="s">
        <v>135</v>
      </c>
      <c r="F102" t="s">
        <v>136</v>
      </c>
      <c r="G102">
        <v>57</v>
      </c>
      <c r="H102">
        <v>44.190314376999993</v>
      </c>
      <c r="I102">
        <v>47.583352787000003</v>
      </c>
      <c r="J102">
        <v>44.283333329999998</v>
      </c>
      <c r="K102">
        <v>1.483333333</v>
      </c>
      <c r="L102">
        <v>51.528243570906483</v>
      </c>
    </row>
    <row r="103" spans="1:12" x14ac:dyDescent="0.25">
      <c r="A103" t="s">
        <v>33</v>
      </c>
      <c r="B103">
        <v>1</v>
      </c>
      <c r="C103" t="s">
        <v>35</v>
      </c>
      <c r="D103" t="s">
        <v>27</v>
      </c>
      <c r="E103" t="s">
        <v>144</v>
      </c>
      <c r="F103" t="s">
        <v>155</v>
      </c>
      <c r="G103">
        <v>52</v>
      </c>
      <c r="H103">
        <v>39.550824253705898</v>
      </c>
      <c r="I103">
        <v>44.505555555000001</v>
      </c>
      <c r="J103">
        <v>43.108108110000003</v>
      </c>
      <c r="K103">
        <v>1.1351351350000001</v>
      </c>
      <c r="L103">
        <v>46.552748651761704</v>
      </c>
    </row>
    <row r="104" spans="1:12" x14ac:dyDescent="0.25">
      <c r="A104" t="s">
        <v>40</v>
      </c>
      <c r="B104">
        <v>1</v>
      </c>
      <c r="C104" t="s">
        <v>27</v>
      </c>
      <c r="D104" t="s">
        <v>14</v>
      </c>
      <c r="E104" t="s">
        <v>41</v>
      </c>
      <c r="F104" t="s">
        <v>42</v>
      </c>
      <c r="G104">
        <v>43</v>
      </c>
      <c r="H104">
        <v>43.24776928921068</v>
      </c>
      <c r="I104">
        <v>49.259999998999987</v>
      </c>
      <c r="J104">
        <v>44.283333329999998</v>
      </c>
      <c r="K104">
        <v>1.483333333</v>
      </c>
      <c r="L104">
        <v>48.316258008852387</v>
      </c>
    </row>
    <row r="105" spans="1:12" x14ac:dyDescent="0.25">
      <c r="A105" t="s">
        <v>53</v>
      </c>
      <c r="B105">
        <v>2</v>
      </c>
      <c r="C105" t="s">
        <v>13</v>
      </c>
      <c r="D105" t="s">
        <v>20</v>
      </c>
      <c r="E105" t="s">
        <v>66</v>
      </c>
      <c r="F105" t="s">
        <v>67</v>
      </c>
      <c r="G105">
        <v>30</v>
      </c>
      <c r="H105">
        <v>35.922827068941473</v>
      </c>
      <c r="I105">
        <v>34.850930226000003</v>
      </c>
      <c r="J105">
        <v>52.933333330000004</v>
      </c>
      <c r="K105">
        <v>0.93333333299999999</v>
      </c>
      <c r="L105">
        <v>35.303905038155897</v>
      </c>
    </row>
    <row r="106" spans="1:12" x14ac:dyDescent="0.25">
      <c r="A106" t="s">
        <v>40</v>
      </c>
      <c r="B106">
        <v>1</v>
      </c>
      <c r="C106" t="s">
        <v>35</v>
      </c>
      <c r="D106" t="s">
        <v>27</v>
      </c>
      <c r="E106" t="s">
        <v>195</v>
      </c>
      <c r="F106" t="s">
        <v>196</v>
      </c>
      <c r="G106">
        <v>29</v>
      </c>
      <c r="H106">
        <v>36.395665453653947</v>
      </c>
      <c r="I106">
        <v>42.228174602000003</v>
      </c>
      <c r="J106">
        <v>44.283333329999998</v>
      </c>
      <c r="K106">
        <v>1.483333333</v>
      </c>
      <c r="L106">
        <v>34.206373974020167</v>
      </c>
    </row>
    <row r="107" spans="1:12" x14ac:dyDescent="0.25">
      <c r="A107" t="s">
        <v>40</v>
      </c>
      <c r="B107">
        <v>2</v>
      </c>
      <c r="C107" t="s">
        <v>27</v>
      </c>
      <c r="D107" t="s">
        <v>21</v>
      </c>
      <c r="E107" t="s">
        <v>41</v>
      </c>
      <c r="F107" t="s">
        <v>63</v>
      </c>
      <c r="G107">
        <v>45</v>
      </c>
      <c r="H107">
        <v>43.24776928921068</v>
      </c>
      <c r="I107">
        <v>54.219696968999997</v>
      </c>
      <c r="J107">
        <v>48.533333329999998</v>
      </c>
      <c r="K107">
        <v>1.4666666669999999</v>
      </c>
      <c r="L107">
        <v>50.155899236749647</v>
      </c>
    </row>
    <row r="108" spans="1:12" x14ac:dyDescent="0.25">
      <c r="A108" t="s">
        <v>53</v>
      </c>
      <c r="B108">
        <v>2</v>
      </c>
      <c r="C108" t="s">
        <v>14</v>
      </c>
      <c r="D108" t="s">
        <v>28</v>
      </c>
      <c r="E108" t="s">
        <v>185</v>
      </c>
      <c r="F108" t="s">
        <v>214</v>
      </c>
      <c r="G108">
        <v>53</v>
      </c>
      <c r="H108">
        <v>39.411942544642287</v>
      </c>
      <c r="I108">
        <v>48.292429792</v>
      </c>
      <c r="J108">
        <v>52.933333330000004</v>
      </c>
      <c r="K108">
        <v>0.93333333299999999</v>
      </c>
      <c r="L108">
        <v>47.957368735082461</v>
      </c>
    </row>
    <row r="109" spans="1:12" x14ac:dyDescent="0.25">
      <c r="A109" t="s">
        <v>26</v>
      </c>
      <c r="B109">
        <v>2</v>
      </c>
      <c r="C109" t="s">
        <v>28</v>
      </c>
      <c r="D109" t="s">
        <v>21</v>
      </c>
      <c r="E109" t="s">
        <v>49</v>
      </c>
      <c r="F109" t="s">
        <v>206</v>
      </c>
      <c r="G109">
        <v>46</v>
      </c>
      <c r="H109">
        <v>44.190314377</v>
      </c>
      <c r="I109">
        <v>44.818181817999999</v>
      </c>
      <c r="J109">
        <v>46.134328359999998</v>
      </c>
      <c r="K109">
        <v>1.611940299</v>
      </c>
      <c r="L109">
        <v>50.502591691864957</v>
      </c>
    </row>
    <row r="110" spans="1:12" x14ac:dyDescent="0.25">
      <c r="A110" t="s">
        <v>209</v>
      </c>
      <c r="B110">
        <v>1</v>
      </c>
      <c r="C110" t="s">
        <v>27</v>
      </c>
      <c r="D110" t="s">
        <v>14</v>
      </c>
      <c r="E110" t="s">
        <v>212</v>
      </c>
      <c r="F110" t="s">
        <v>42</v>
      </c>
      <c r="G110">
        <v>40</v>
      </c>
      <c r="H110">
        <v>44.767317004439199</v>
      </c>
      <c r="I110">
        <v>49.259999998999987</v>
      </c>
      <c r="J110">
        <v>37.61538462</v>
      </c>
      <c r="K110">
        <v>1.230769231</v>
      </c>
      <c r="L110">
        <v>44.482373698852399</v>
      </c>
    </row>
    <row r="111" spans="1:12" x14ac:dyDescent="0.25">
      <c r="A111" t="s">
        <v>19</v>
      </c>
      <c r="B111">
        <v>2</v>
      </c>
      <c r="C111" t="s">
        <v>21</v>
      </c>
      <c r="D111" t="s">
        <v>13</v>
      </c>
      <c r="E111" t="s">
        <v>141</v>
      </c>
      <c r="F111" t="s">
        <v>142</v>
      </c>
      <c r="G111">
        <v>36</v>
      </c>
      <c r="H111">
        <v>47.351746493873307</v>
      </c>
      <c r="I111">
        <v>48.783961568000002</v>
      </c>
      <c r="J111">
        <v>47.206349209999999</v>
      </c>
      <c r="K111">
        <v>1.4444444439999999</v>
      </c>
      <c r="L111">
        <v>40.471918132780047</v>
      </c>
    </row>
    <row r="112" spans="1:12" x14ac:dyDescent="0.25">
      <c r="A112" t="s">
        <v>26</v>
      </c>
      <c r="B112">
        <v>2</v>
      </c>
      <c r="C112" t="s">
        <v>35</v>
      </c>
      <c r="D112" t="s">
        <v>28</v>
      </c>
      <c r="E112" t="s">
        <v>38</v>
      </c>
      <c r="F112" t="s">
        <v>121</v>
      </c>
      <c r="G112">
        <v>59</v>
      </c>
      <c r="H112">
        <v>49.725844346000002</v>
      </c>
      <c r="I112">
        <v>55.865934060000001</v>
      </c>
      <c r="J112">
        <v>46.134328359999998</v>
      </c>
      <c r="K112">
        <v>1.611940299</v>
      </c>
      <c r="L112">
        <v>54.600402631305784</v>
      </c>
    </row>
    <row r="113" spans="1:12" x14ac:dyDescent="0.25">
      <c r="A113" t="s">
        <v>26</v>
      </c>
      <c r="B113">
        <v>1</v>
      </c>
      <c r="C113" t="s">
        <v>21</v>
      </c>
      <c r="D113" t="s">
        <v>28</v>
      </c>
      <c r="E113" t="s">
        <v>204</v>
      </c>
      <c r="F113" t="s">
        <v>205</v>
      </c>
      <c r="G113">
        <v>48</v>
      </c>
      <c r="H113">
        <v>48.286699565000013</v>
      </c>
      <c r="I113">
        <v>49.823199023000001</v>
      </c>
      <c r="J113">
        <v>44.313432839999997</v>
      </c>
      <c r="K113">
        <v>1.2835820899999999</v>
      </c>
      <c r="L113">
        <v>52.359043013860358</v>
      </c>
    </row>
    <row r="114" spans="1:12" x14ac:dyDescent="0.25">
      <c r="A114" t="s">
        <v>26</v>
      </c>
      <c r="B114">
        <v>1</v>
      </c>
      <c r="C114" t="s">
        <v>13</v>
      </c>
      <c r="D114" t="s">
        <v>28</v>
      </c>
      <c r="E114" t="s">
        <v>96</v>
      </c>
      <c r="F114" t="s">
        <v>129</v>
      </c>
      <c r="G114">
        <v>45</v>
      </c>
      <c r="H114">
        <v>38.826183768973202</v>
      </c>
      <c r="I114">
        <v>51.916361418000001</v>
      </c>
      <c r="J114">
        <v>44.313432839999997</v>
      </c>
      <c r="K114">
        <v>1.2835820899999999</v>
      </c>
      <c r="L114">
        <v>49.30155045961034</v>
      </c>
    </row>
    <row r="115" spans="1:12" x14ac:dyDescent="0.25">
      <c r="A115" t="s">
        <v>219</v>
      </c>
      <c r="B115">
        <v>1</v>
      </c>
      <c r="C115" t="s">
        <v>227</v>
      </c>
      <c r="D115" t="s">
        <v>27</v>
      </c>
      <c r="E115" t="s">
        <v>249</v>
      </c>
      <c r="F115" t="s">
        <v>250</v>
      </c>
      <c r="G115">
        <v>59</v>
      </c>
      <c r="H115">
        <v>42.665579604999998</v>
      </c>
      <c r="I115">
        <v>56.367361109999997</v>
      </c>
      <c r="J115">
        <v>37.375</v>
      </c>
      <c r="K115">
        <v>1.875</v>
      </c>
      <c r="L115">
        <v>54.786390984937569</v>
      </c>
    </row>
    <row r="116" spans="1:12" x14ac:dyDescent="0.25">
      <c r="A116" t="s">
        <v>310</v>
      </c>
      <c r="B116">
        <v>2</v>
      </c>
      <c r="C116" t="s">
        <v>20</v>
      </c>
      <c r="D116" t="s">
        <v>28</v>
      </c>
      <c r="E116" t="s">
        <v>22</v>
      </c>
      <c r="F116" t="s">
        <v>245</v>
      </c>
      <c r="G116">
        <v>57</v>
      </c>
      <c r="H116">
        <v>46.689266469999993</v>
      </c>
      <c r="I116">
        <v>51.614468862999999</v>
      </c>
      <c r="J116">
        <v>47.375</v>
      </c>
      <c r="K116">
        <v>1</v>
      </c>
      <c r="L116">
        <v>53.023457365762368</v>
      </c>
    </row>
    <row r="117" spans="1:12" x14ac:dyDescent="0.25">
      <c r="A117" t="s">
        <v>26</v>
      </c>
      <c r="B117">
        <v>1</v>
      </c>
      <c r="C117" t="s">
        <v>28</v>
      </c>
      <c r="D117" t="s">
        <v>35</v>
      </c>
      <c r="E117" t="s">
        <v>49</v>
      </c>
      <c r="F117" t="s">
        <v>120</v>
      </c>
      <c r="G117">
        <v>56</v>
      </c>
      <c r="H117">
        <v>44.190314377</v>
      </c>
      <c r="I117">
        <v>49.154523810000001</v>
      </c>
      <c r="J117">
        <v>44.313432839999997</v>
      </c>
      <c r="K117">
        <v>1.2835820899999999</v>
      </c>
      <c r="L117">
        <v>52.111019294397558</v>
      </c>
    </row>
    <row r="118" spans="1:12" x14ac:dyDescent="0.25">
      <c r="A118" t="s">
        <v>48</v>
      </c>
      <c r="B118">
        <v>2</v>
      </c>
      <c r="C118" t="s">
        <v>21</v>
      </c>
      <c r="D118" t="s">
        <v>13</v>
      </c>
      <c r="E118" t="s">
        <v>86</v>
      </c>
      <c r="F118" t="s">
        <v>87</v>
      </c>
      <c r="G118">
        <v>58</v>
      </c>
      <c r="H118">
        <v>52.636658074549253</v>
      </c>
      <c r="I118">
        <v>64.903658526000001</v>
      </c>
      <c r="J118">
        <v>50.333333330000002</v>
      </c>
      <c r="K118">
        <v>1.6666666670000001</v>
      </c>
      <c r="L118">
        <v>54.11877363742628</v>
      </c>
    </row>
    <row r="119" spans="1:12" x14ac:dyDescent="0.25">
      <c r="A119" t="s">
        <v>310</v>
      </c>
      <c r="B119">
        <v>2</v>
      </c>
      <c r="C119" t="s">
        <v>13</v>
      </c>
      <c r="D119" t="s">
        <v>28</v>
      </c>
      <c r="E119" t="s">
        <v>217</v>
      </c>
      <c r="F119" t="s">
        <v>218</v>
      </c>
      <c r="G119">
        <v>46</v>
      </c>
      <c r="H119">
        <v>34.263250516333201</v>
      </c>
      <c r="I119">
        <v>42.947802193000001</v>
      </c>
      <c r="J119">
        <v>47.375</v>
      </c>
      <c r="K119">
        <v>1</v>
      </c>
      <c r="L119">
        <v>42.141065471192647</v>
      </c>
    </row>
    <row r="120" spans="1:12" x14ac:dyDescent="0.25">
      <c r="A120" t="s">
        <v>40</v>
      </c>
      <c r="B120">
        <v>1</v>
      </c>
      <c r="C120" t="s">
        <v>34</v>
      </c>
      <c r="D120" t="s">
        <v>27</v>
      </c>
      <c r="E120" t="s">
        <v>146</v>
      </c>
      <c r="F120" t="s">
        <v>147</v>
      </c>
      <c r="G120">
        <v>49</v>
      </c>
      <c r="H120">
        <v>42.010032418129157</v>
      </c>
      <c r="I120">
        <v>51.413492058000003</v>
      </c>
      <c r="J120">
        <v>44.283333329999998</v>
      </c>
      <c r="K120">
        <v>1.483333333</v>
      </c>
      <c r="L120">
        <v>45.28114281713701</v>
      </c>
    </row>
    <row r="121" spans="1:12" x14ac:dyDescent="0.25">
      <c r="A121" t="s">
        <v>19</v>
      </c>
      <c r="B121">
        <v>2</v>
      </c>
      <c r="C121" t="s">
        <v>35</v>
      </c>
      <c r="D121" t="s">
        <v>21</v>
      </c>
      <c r="E121" t="s">
        <v>144</v>
      </c>
      <c r="F121" t="s">
        <v>164</v>
      </c>
      <c r="G121">
        <v>55</v>
      </c>
      <c r="H121">
        <v>39.550824253705898</v>
      </c>
      <c r="I121">
        <v>77.116330857999998</v>
      </c>
      <c r="J121">
        <v>47.206349209999999</v>
      </c>
      <c r="K121">
        <v>1.4444444439999999</v>
      </c>
      <c r="L121">
        <v>58.648674488354118</v>
      </c>
    </row>
    <row r="122" spans="1:12" x14ac:dyDescent="0.25">
      <c r="A122" t="s">
        <v>12</v>
      </c>
      <c r="B122">
        <v>2</v>
      </c>
      <c r="C122" t="s">
        <v>35</v>
      </c>
      <c r="D122" t="s">
        <v>14</v>
      </c>
      <c r="E122" t="s">
        <v>70</v>
      </c>
      <c r="F122" t="s">
        <v>71</v>
      </c>
      <c r="G122">
        <v>45</v>
      </c>
      <c r="H122">
        <v>46.488641610370252</v>
      </c>
      <c r="I122">
        <v>51.526666664999993</v>
      </c>
      <c r="J122">
        <v>46</v>
      </c>
      <c r="K122">
        <v>1.888888889</v>
      </c>
      <c r="L122">
        <v>41.48923701393845</v>
      </c>
    </row>
    <row r="123" spans="1:12" x14ac:dyDescent="0.25">
      <c r="A123" t="s">
        <v>56</v>
      </c>
      <c r="B123">
        <v>2</v>
      </c>
      <c r="C123" t="s">
        <v>35</v>
      </c>
      <c r="D123" t="s">
        <v>34</v>
      </c>
      <c r="E123" t="s">
        <v>131</v>
      </c>
      <c r="F123" t="s">
        <v>132</v>
      </c>
      <c r="G123">
        <v>53</v>
      </c>
      <c r="H123">
        <v>48.642822547792512</v>
      </c>
      <c r="I123">
        <v>52.577777777999998</v>
      </c>
      <c r="J123">
        <v>53.8</v>
      </c>
      <c r="K123">
        <v>1.2</v>
      </c>
      <c r="L123">
        <v>49.546881739327972</v>
      </c>
    </row>
    <row r="124" spans="1:12" x14ac:dyDescent="0.25">
      <c r="A124" t="s">
        <v>19</v>
      </c>
      <c r="B124">
        <v>2</v>
      </c>
      <c r="C124" t="s">
        <v>14</v>
      </c>
      <c r="D124" t="s">
        <v>21</v>
      </c>
      <c r="E124" t="s">
        <v>108</v>
      </c>
      <c r="F124" t="s">
        <v>125</v>
      </c>
      <c r="G124">
        <v>40</v>
      </c>
      <c r="H124">
        <v>38.709092159947943</v>
      </c>
      <c r="I124">
        <v>46.151515149999987</v>
      </c>
      <c r="J124">
        <v>47.206349209999999</v>
      </c>
      <c r="K124">
        <v>1.4444444439999999</v>
      </c>
      <c r="L124">
        <v>43.329380498037082</v>
      </c>
    </row>
    <row r="125" spans="1:12" x14ac:dyDescent="0.25">
      <c r="A125" t="s">
        <v>53</v>
      </c>
      <c r="B125">
        <v>2</v>
      </c>
      <c r="C125" t="s">
        <v>34</v>
      </c>
      <c r="D125" t="s">
        <v>20</v>
      </c>
      <c r="E125" t="s">
        <v>36</v>
      </c>
      <c r="F125" t="s">
        <v>180</v>
      </c>
      <c r="G125">
        <v>43</v>
      </c>
      <c r="H125">
        <v>44.21445381865221</v>
      </c>
      <c r="I125">
        <v>43.751054572999998</v>
      </c>
      <c r="J125">
        <v>52.933333330000004</v>
      </c>
      <c r="K125">
        <v>0.93333333299999999</v>
      </c>
      <c r="L125">
        <v>46.27289060370515</v>
      </c>
    </row>
    <row r="126" spans="1:12" x14ac:dyDescent="0.25">
      <c r="A126" t="s">
        <v>19</v>
      </c>
      <c r="B126">
        <v>2</v>
      </c>
      <c r="C126" t="s">
        <v>34</v>
      </c>
      <c r="D126" t="s">
        <v>21</v>
      </c>
      <c r="E126" t="s">
        <v>46</v>
      </c>
      <c r="F126" t="s">
        <v>47</v>
      </c>
      <c r="G126">
        <v>50</v>
      </c>
      <c r="H126">
        <v>42.848453524289397</v>
      </c>
      <c r="I126">
        <v>55.613636361999987</v>
      </c>
      <c r="J126">
        <v>47.206349209999999</v>
      </c>
      <c r="K126">
        <v>1.4444444439999999</v>
      </c>
      <c r="L126">
        <v>46.839052236098183</v>
      </c>
    </row>
    <row r="127" spans="1:12" x14ac:dyDescent="0.25">
      <c r="A127" t="s">
        <v>26</v>
      </c>
      <c r="B127">
        <v>1</v>
      </c>
      <c r="C127" t="s">
        <v>34</v>
      </c>
      <c r="D127" t="s">
        <v>28</v>
      </c>
      <c r="E127" t="s">
        <v>109</v>
      </c>
      <c r="F127" t="s">
        <v>110</v>
      </c>
      <c r="G127">
        <v>50</v>
      </c>
      <c r="H127">
        <v>48.861749664000008</v>
      </c>
      <c r="I127">
        <v>51.670329668000001</v>
      </c>
      <c r="J127">
        <v>44.313432839999997</v>
      </c>
      <c r="K127">
        <v>1.2835820899999999</v>
      </c>
      <c r="L127">
        <v>53.044177147741621</v>
      </c>
    </row>
    <row r="128" spans="1:12" x14ac:dyDescent="0.25">
      <c r="A128" t="s">
        <v>56</v>
      </c>
      <c r="B128">
        <v>2</v>
      </c>
      <c r="C128" t="s">
        <v>27</v>
      </c>
      <c r="D128" t="s">
        <v>34</v>
      </c>
      <c r="E128" t="s">
        <v>74</v>
      </c>
      <c r="F128" t="s">
        <v>75</v>
      </c>
      <c r="G128">
        <v>49</v>
      </c>
      <c r="H128">
        <v>34.170445498000007</v>
      </c>
      <c r="I128">
        <v>48.968344156999997</v>
      </c>
      <c r="J128">
        <v>53.8</v>
      </c>
      <c r="K128">
        <v>1.2</v>
      </c>
      <c r="L128">
        <v>52.041961896833527</v>
      </c>
    </row>
    <row r="129" spans="1:12" x14ac:dyDescent="0.25">
      <c r="A129" t="s">
        <v>19</v>
      </c>
      <c r="B129">
        <v>1</v>
      </c>
      <c r="C129" t="s">
        <v>13</v>
      </c>
      <c r="D129" t="s">
        <v>21</v>
      </c>
      <c r="E129" t="s">
        <v>139</v>
      </c>
      <c r="F129" t="s">
        <v>140</v>
      </c>
      <c r="G129">
        <v>42</v>
      </c>
      <c r="H129">
        <v>31.780231157884621</v>
      </c>
      <c r="I129">
        <v>40.121212120000003</v>
      </c>
      <c r="J129">
        <v>46.158730159999998</v>
      </c>
      <c r="K129">
        <v>1.3015873019999999</v>
      </c>
      <c r="L129">
        <v>44.926516446634317</v>
      </c>
    </row>
    <row r="130" spans="1:12" x14ac:dyDescent="0.25">
      <c r="A130" t="s">
        <v>219</v>
      </c>
      <c r="B130">
        <v>1</v>
      </c>
      <c r="C130" t="s">
        <v>27</v>
      </c>
      <c r="D130" t="s">
        <v>35</v>
      </c>
      <c r="E130" t="s">
        <v>238</v>
      </c>
      <c r="F130" t="s">
        <v>239</v>
      </c>
      <c r="G130">
        <v>36</v>
      </c>
      <c r="H130">
        <v>43.915160018265667</v>
      </c>
      <c r="I130">
        <v>44.615591399000003</v>
      </c>
      <c r="J130">
        <v>37.375</v>
      </c>
      <c r="K130">
        <v>1.875</v>
      </c>
      <c r="L130">
        <v>38.925794314649004</v>
      </c>
    </row>
    <row r="131" spans="1:12" x14ac:dyDescent="0.25">
      <c r="A131" t="s">
        <v>12</v>
      </c>
      <c r="B131">
        <v>2</v>
      </c>
      <c r="C131" t="s">
        <v>28</v>
      </c>
      <c r="D131" t="s">
        <v>14</v>
      </c>
      <c r="E131" t="s">
        <v>92</v>
      </c>
      <c r="F131" t="s">
        <v>16</v>
      </c>
      <c r="G131">
        <v>40</v>
      </c>
      <c r="H131">
        <v>43.05477731825205</v>
      </c>
      <c r="I131">
        <v>45.033333333000002</v>
      </c>
      <c r="J131">
        <v>46</v>
      </c>
      <c r="K131">
        <v>1.888888889</v>
      </c>
      <c r="L131">
        <v>42.914626656566341</v>
      </c>
    </row>
    <row r="132" spans="1:12" x14ac:dyDescent="0.25">
      <c r="A132" t="s">
        <v>285</v>
      </c>
      <c r="B132">
        <v>2</v>
      </c>
      <c r="C132" t="s">
        <v>21</v>
      </c>
      <c r="D132" t="s">
        <v>227</v>
      </c>
      <c r="E132" t="s">
        <v>288</v>
      </c>
      <c r="F132" t="s">
        <v>289</v>
      </c>
      <c r="G132">
        <v>42</v>
      </c>
      <c r="H132">
        <v>40.9218717283619</v>
      </c>
      <c r="I132">
        <v>45.274410776000003</v>
      </c>
      <c r="J132">
        <v>43.25</v>
      </c>
      <c r="K132">
        <v>1.375</v>
      </c>
      <c r="L132">
        <v>39.170162326444427</v>
      </c>
    </row>
    <row r="133" spans="1:12" x14ac:dyDescent="0.25">
      <c r="A133" t="s">
        <v>40</v>
      </c>
      <c r="B133">
        <v>2</v>
      </c>
      <c r="C133" t="s">
        <v>14</v>
      </c>
      <c r="D133" t="s">
        <v>20</v>
      </c>
      <c r="E133" t="s">
        <v>277</v>
      </c>
      <c r="F133" t="s">
        <v>296</v>
      </c>
      <c r="G133">
        <v>50</v>
      </c>
      <c r="H133">
        <v>37.537559576</v>
      </c>
      <c r="I133">
        <v>50.892995036000002</v>
      </c>
      <c r="J133">
        <v>48.533333329999998</v>
      </c>
      <c r="K133">
        <v>1.4666666669999999</v>
      </c>
      <c r="L133">
        <v>52.755849686296017</v>
      </c>
    </row>
    <row r="134" spans="1:12" x14ac:dyDescent="0.25">
      <c r="A134" t="s">
        <v>219</v>
      </c>
      <c r="B134">
        <v>1</v>
      </c>
      <c r="C134" t="s">
        <v>14</v>
      </c>
      <c r="D134" t="s">
        <v>21</v>
      </c>
      <c r="E134" t="s">
        <v>261</v>
      </c>
      <c r="F134" t="s">
        <v>262</v>
      </c>
      <c r="G134">
        <v>54</v>
      </c>
      <c r="H134">
        <v>37.537559576</v>
      </c>
      <c r="I134">
        <v>46.851515149999997</v>
      </c>
      <c r="J134">
        <v>37.375</v>
      </c>
      <c r="K134">
        <v>1.875</v>
      </c>
      <c r="L134">
        <v>51.256791767037072</v>
      </c>
    </row>
    <row r="135" spans="1:12" x14ac:dyDescent="0.25">
      <c r="A135" t="s">
        <v>40</v>
      </c>
      <c r="B135">
        <v>2</v>
      </c>
      <c r="C135" t="s">
        <v>27</v>
      </c>
      <c r="D135" t="s">
        <v>28</v>
      </c>
      <c r="E135" t="s">
        <v>137</v>
      </c>
      <c r="F135" t="s">
        <v>138</v>
      </c>
      <c r="G135">
        <v>48</v>
      </c>
      <c r="H135">
        <v>51.284600263000002</v>
      </c>
      <c r="I135">
        <v>45.303968253999997</v>
      </c>
      <c r="J135">
        <v>48.533333329999998</v>
      </c>
      <c r="K135">
        <v>1.4666666669999999</v>
      </c>
      <c r="L135">
        <v>50.682778659138258</v>
      </c>
    </row>
    <row r="136" spans="1:12" x14ac:dyDescent="0.25">
      <c r="A136" t="s">
        <v>310</v>
      </c>
      <c r="B136">
        <v>2</v>
      </c>
      <c r="C136" t="s">
        <v>20</v>
      </c>
      <c r="D136" t="s">
        <v>13</v>
      </c>
      <c r="E136" t="s">
        <v>236</v>
      </c>
      <c r="F136" t="s">
        <v>237</v>
      </c>
      <c r="G136">
        <v>50</v>
      </c>
      <c r="H136">
        <v>44.495349996912623</v>
      </c>
      <c r="I136">
        <v>46.648571429</v>
      </c>
      <c r="J136">
        <v>47.375</v>
      </c>
      <c r="K136">
        <v>1</v>
      </c>
      <c r="L136">
        <v>47.347631963725142</v>
      </c>
    </row>
    <row r="137" spans="1:12" x14ac:dyDescent="0.25">
      <c r="A137" t="s">
        <v>12</v>
      </c>
      <c r="B137">
        <v>2</v>
      </c>
      <c r="C137" t="s">
        <v>14</v>
      </c>
      <c r="D137" t="s">
        <v>20</v>
      </c>
      <c r="E137" t="s">
        <v>158</v>
      </c>
      <c r="F137" t="s">
        <v>159</v>
      </c>
      <c r="G137">
        <v>49</v>
      </c>
      <c r="H137">
        <v>39.411942544642287</v>
      </c>
      <c r="I137">
        <v>44.195499017000003</v>
      </c>
      <c r="J137">
        <v>46</v>
      </c>
      <c r="K137">
        <v>1.888888889</v>
      </c>
      <c r="L137">
        <v>46.437743079095853</v>
      </c>
    </row>
    <row r="138" spans="1:12" x14ac:dyDescent="0.25">
      <c r="A138" t="s">
        <v>12</v>
      </c>
      <c r="B138">
        <v>2</v>
      </c>
      <c r="C138" t="s">
        <v>34</v>
      </c>
      <c r="D138" t="s">
        <v>14</v>
      </c>
      <c r="E138" t="s">
        <v>90</v>
      </c>
      <c r="F138" t="s">
        <v>91</v>
      </c>
      <c r="G138">
        <v>46</v>
      </c>
      <c r="H138">
        <v>42.848453524289397</v>
      </c>
      <c r="I138">
        <v>46.873316944000003</v>
      </c>
      <c r="J138">
        <v>46</v>
      </c>
      <c r="K138">
        <v>1.888888889</v>
      </c>
      <c r="L138">
        <v>43.597109826390103</v>
      </c>
    </row>
    <row r="139" spans="1:12" x14ac:dyDescent="0.25">
      <c r="A139" t="s">
        <v>48</v>
      </c>
      <c r="B139">
        <v>1</v>
      </c>
      <c r="C139" t="s">
        <v>20</v>
      </c>
      <c r="D139" t="s">
        <v>13</v>
      </c>
      <c r="E139" t="s">
        <v>198</v>
      </c>
      <c r="F139" t="s">
        <v>199</v>
      </c>
      <c r="G139">
        <v>51</v>
      </c>
      <c r="H139">
        <v>37.303416093166767</v>
      </c>
      <c r="I139">
        <v>50.043658536000002</v>
      </c>
      <c r="J139">
        <v>45.8</v>
      </c>
      <c r="K139">
        <v>1.6</v>
      </c>
      <c r="L139">
        <v>48.606931120935457</v>
      </c>
    </row>
    <row r="140" spans="1:12" x14ac:dyDescent="0.25">
      <c r="A140" t="s">
        <v>310</v>
      </c>
      <c r="B140">
        <v>2</v>
      </c>
      <c r="C140" t="s">
        <v>20</v>
      </c>
      <c r="D140" t="s">
        <v>227</v>
      </c>
      <c r="E140" t="s">
        <v>22</v>
      </c>
      <c r="F140" t="s">
        <v>260</v>
      </c>
      <c r="G140">
        <v>50</v>
      </c>
      <c r="H140">
        <v>46.689266469999993</v>
      </c>
      <c r="I140">
        <v>49.527105271000003</v>
      </c>
      <c r="J140">
        <v>47.375</v>
      </c>
      <c r="K140">
        <v>1</v>
      </c>
      <c r="L140">
        <v>52.249216490829468</v>
      </c>
    </row>
    <row r="141" spans="1:12" x14ac:dyDescent="0.25">
      <c r="A141" t="s">
        <v>310</v>
      </c>
      <c r="B141">
        <v>1</v>
      </c>
      <c r="C141" t="s">
        <v>21</v>
      </c>
      <c r="D141" t="s">
        <v>20</v>
      </c>
      <c r="E141" t="s">
        <v>223</v>
      </c>
      <c r="F141" t="s">
        <v>224</v>
      </c>
      <c r="G141">
        <v>46</v>
      </c>
      <c r="H141">
        <v>42.982142859000007</v>
      </c>
      <c r="I141">
        <v>38.721045756999999</v>
      </c>
      <c r="J141">
        <v>40.5</v>
      </c>
      <c r="K141">
        <v>0.875</v>
      </c>
      <c r="L141">
        <v>48.241053751591437</v>
      </c>
    </row>
    <row r="142" spans="1:12" x14ac:dyDescent="0.25">
      <c r="A142" t="s">
        <v>26</v>
      </c>
      <c r="B142">
        <v>2</v>
      </c>
      <c r="C142" t="s">
        <v>28</v>
      </c>
      <c r="D142" t="s">
        <v>34</v>
      </c>
      <c r="E142" t="s">
        <v>111</v>
      </c>
      <c r="F142" t="s">
        <v>112</v>
      </c>
      <c r="G142">
        <v>50</v>
      </c>
      <c r="H142">
        <v>43.55064150470043</v>
      </c>
      <c r="I142">
        <v>59.752791082000002</v>
      </c>
      <c r="J142">
        <v>46.134328359999998</v>
      </c>
      <c r="K142">
        <v>1.611940299</v>
      </c>
      <c r="L142">
        <v>52.208223826271968</v>
      </c>
    </row>
    <row r="143" spans="1:12" x14ac:dyDescent="0.25">
      <c r="A143" t="s">
        <v>40</v>
      </c>
      <c r="B143">
        <v>2</v>
      </c>
      <c r="C143" t="s">
        <v>28</v>
      </c>
      <c r="D143" t="s">
        <v>35</v>
      </c>
      <c r="E143" t="s">
        <v>299</v>
      </c>
      <c r="F143" t="s">
        <v>274</v>
      </c>
      <c r="G143">
        <v>49</v>
      </c>
      <c r="H143">
        <v>44.190314377</v>
      </c>
      <c r="I143">
        <v>46.548924732000003</v>
      </c>
      <c r="J143">
        <v>48.533333329999998</v>
      </c>
      <c r="K143">
        <v>1.4666666669999999</v>
      </c>
      <c r="L143">
        <v>51.144555513192017</v>
      </c>
    </row>
    <row r="144" spans="1:12" x14ac:dyDescent="0.25">
      <c r="A144" t="s">
        <v>310</v>
      </c>
      <c r="B144">
        <v>1</v>
      </c>
      <c r="C144" t="s">
        <v>28</v>
      </c>
      <c r="D144" t="s">
        <v>20</v>
      </c>
      <c r="E144" t="s">
        <v>49</v>
      </c>
      <c r="F144" t="s">
        <v>244</v>
      </c>
      <c r="G144">
        <v>49</v>
      </c>
      <c r="H144">
        <v>44.190314377</v>
      </c>
      <c r="I144">
        <v>46.407743914999998</v>
      </c>
      <c r="J144">
        <v>40.5</v>
      </c>
      <c r="K144">
        <v>0.875</v>
      </c>
      <c r="L144">
        <v>51.092188997029361</v>
      </c>
    </row>
    <row r="145" spans="1:12" x14ac:dyDescent="0.25">
      <c r="A145" t="s">
        <v>40</v>
      </c>
      <c r="B145">
        <v>1</v>
      </c>
      <c r="C145" t="s">
        <v>35</v>
      </c>
      <c r="D145" t="s">
        <v>28</v>
      </c>
      <c r="E145" t="s">
        <v>297</v>
      </c>
      <c r="F145" t="s">
        <v>298</v>
      </c>
      <c r="G145">
        <v>47</v>
      </c>
      <c r="H145">
        <v>46.242948046999999</v>
      </c>
      <c r="I145">
        <v>40.869047618000003</v>
      </c>
      <c r="J145">
        <v>44.283333329999998</v>
      </c>
      <c r="K145">
        <v>1.483333333</v>
      </c>
      <c r="L145">
        <v>49.037786456229973</v>
      </c>
    </row>
    <row r="146" spans="1:12" x14ac:dyDescent="0.25">
      <c r="A146" t="s">
        <v>19</v>
      </c>
      <c r="B146">
        <v>1</v>
      </c>
      <c r="C146" t="s">
        <v>20</v>
      </c>
      <c r="D146" t="s">
        <v>21</v>
      </c>
      <c r="E146" t="s">
        <v>22</v>
      </c>
      <c r="F146" t="s">
        <v>23</v>
      </c>
      <c r="G146">
        <v>54</v>
      </c>
      <c r="H146">
        <v>46.689266469999993</v>
      </c>
      <c r="I146">
        <v>48.867424241999998</v>
      </c>
      <c r="J146">
        <v>46.158730159999998</v>
      </c>
      <c r="K146">
        <v>1.3015873019999999</v>
      </c>
      <c r="L146">
        <v>52.004528876737169</v>
      </c>
    </row>
    <row r="147" spans="1:12" x14ac:dyDescent="0.25">
      <c r="A147" t="s">
        <v>219</v>
      </c>
      <c r="B147">
        <v>2</v>
      </c>
      <c r="C147" t="s">
        <v>35</v>
      </c>
      <c r="D147" t="s">
        <v>14</v>
      </c>
      <c r="E147" t="s">
        <v>254</v>
      </c>
      <c r="F147" t="s">
        <v>255</v>
      </c>
      <c r="G147">
        <v>41</v>
      </c>
      <c r="H147">
        <v>44.150253558248068</v>
      </c>
      <c r="I147">
        <v>44.976190475999999</v>
      </c>
      <c r="J147">
        <v>47.714285709999999</v>
      </c>
      <c r="K147">
        <v>2</v>
      </c>
      <c r="L147">
        <v>42.893431338333613</v>
      </c>
    </row>
    <row r="148" spans="1:12" x14ac:dyDescent="0.25">
      <c r="A148" t="s">
        <v>285</v>
      </c>
      <c r="B148">
        <v>1</v>
      </c>
      <c r="C148" t="s">
        <v>21</v>
      </c>
      <c r="D148" t="s">
        <v>27</v>
      </c>
      <c r="E148" t="s">
        <v>300</v>
      </c>
      <c r="F148" t="s">
        <v>301</v>
      </c>
      <c r="G148">
        <v>45</v>
      </c>
      <c r="H148">
        <v>44.233745155523067</v>
      </c>
      <c r="I148">
        <v>45.183333331999997</v>
      </c>
      <c r="J148">
        <v>38.125</v>
      </c>
      <c r="K148">
        <v>1</v>
      </c>
      <c r="L148">
        <v>46.804148676695434</v>
      </c>
    </row>
    <row r="149" spans="1:12" x14ac:dyDescent="0.25">
      <c r="A149" t="s">
        <v>33</v>
      </c>
      <c r="B149">
        <v>2</v>
      </c>
      <c r="C149" t="s">
        <v>35</v>
      </c>
      <c r="D149" t="s">
        <v>13</v>
      </c>
      <c r="E149" t="s">
        <v>78</v>
      </c>
      <c r="F149" t="s">
        <v>50</v>
      </c>
      <c r="G149">
        <v>54</v>
      </c>
      <c r="H149">
        <v>49.725844346000002</v>
      </c>
      <c r="I149">
        <v>50.060325202999998</v>
      </c>
      <c r="J149">
        <v>46.621621619999999</v>
      </c>
      <c r="K149">
        <v>1.324324324</v>
      </c>
      <c r="L149">
        <v>52.446997398892442</v>
      </c>
    </row>
    <row r="150" spans="1:12" x14ac:dyDescent="0.25">
      <c r="A150" t="s">
        <v>219</v>
      </c>
      <c r="B150">
        <v>1</v>
      </c>
      <c r="C150" t="s">
        <v>14</v>
      </c>
      <c r="D150" t="s">
        <v>35</v>
      </c>
      <c r="E150" t="s">
        <v>220</v>
      </c>
      <c r="F150" t="s">
        <v>253</v>
      </c>
      <c r="G150">
        <v>42</v>
      </c>
      <c r="H150">
        <v>33.051609856870698</v>
      </c>
      <c r="I150">
        <v>46.548924732000003</v>
      </c>
      <c r="J150">
        <v>37.375</v>
      </c>
      <c r="K150">
        <v>1.875</v>
      </c>
      <c r="L150">
        <v>43.476786893192028</v>
      </c>
    </row>
    <row r="151" spans="1:12" x14ac:dyDescent="0.25">
      <c r="A151" t="s">
        <v>19</v>
      </c>
      <c r="B151">
        <v>2</v>
      </c>
      <c r="C151" t="s">
        <v>28</v>
      </c>
      <c r="D151" t="s">
        <v>21</v>
      </c>
      <c r="E151" t="s">
        <v>176</v>
      </c>
      <c r="F151" t="s">
        <v>177</v>
      </c>
      <c r="G151">
        <v>41</v>
      </c>
      <c r="H151">
        <v>44.802254146762422</v>
      </c>
      <c r="I151">
        <v>43.818181817999999</v>
      </c>
      <c r="J151">
        <v>47.206349209999999</v>
      </c>
      <c r="K151">
        <v>1.4444444439999999</v>
      </c>
      <c r="L151">
        <v>42.463905001864973</v>
      </c>
    </row>
    <row r="152" spans="1:12" x14ac:dyDescent="0.25">
      <c r="A152" t="s">
        <v>310</v>
      </c>
      <c r="B152">
        <v>1</v>
      </c>
      <c r="C152" t="s">
        <v>13</v>
      </c>
      <c r="D152" t="s">
        <v>21</v>
      </c>
      <c r="E152" t="s">
        <v>246</v>
      </c>
      <c r="F152" t="s">
        <v>232</v>
      </c>
      <c r="G152">
        <v>45</v>
      </c>
      <c r="H152">
        <v>34.263250516333201</v>
      </c>
      <c r="I152">
        <v>46.733333332999997</v>
      </c>
      <c r="J152">
        <v>40.5</v>
      </c>
      <c r="K152">
        <v>0.875</v>
      </c>
      <c r="L152">
        <v>43.545187375566343</v>
      </c>
    </row>
    <row r="153" spans="1:12" x14ac:dyDescent="0.25">
      <c r="A153" t="s">
        <v>219</v>
      </c>
      <c r="B153">
        <v>1</v>
      </c>
      <c r="C153" t="s">
        <v>227</v>
      </c>
      <c r="D153" t="s">
        <v>35</v>
      </c>
      <c r="E153" t="s">
        <v>228</v>
      </c>
      <c r="F153" t="s">
        <v>229</v>
      </c>
      <c r="G153">
        <v>46</v>
      </c>
      <c r="H153">
        <v>44.624190701743203</v>
      </c>
      <c r="I153">
        <v>46.898924731000001</v>
      </c>
      <c r="J153">
        <v>37.375</v>
      </c>
      <c r="K153">
        <v>1.875</v>
      </c>
      <c r="L153">
        <v>47.440492527321098</v>
      </c>
    </row>
    <row r="154" spans="1:12" x14ac:dyDescent="0.25">
      <c r="A154" t="s">
        <v>26</v>
      </c>
      <c r="B154">
        <v>1</v>
      </c>
      <c r="C154" t="s">
        <v>28</v>
      </c>
      <c r="D154" t="s">
        <v>20</v>
      </c>
      <c r="E154" t="s">
        <v>188</v>
      </c>
      <c r="F154" t="s">
        <v>189</v>
      </c>
      <c r="G154">
        <v>44</v>
      </c>
      <c r="H154">
        <v>44.442923696868888</v>
      </c>
      <c r="I154">
        <v>41.286376394000001</v>
      </c>
      <c r="J154">
        <v>44.313432839999997</v>
      </c>
      <c r="K154">
        <v>1.2835820899999999</v>
      </c>
      <c r="L154">
        <v>45.358696930379352</v>
      </c>
    </row>
    <row r="155" spans="1:12" x14ac:dyDescent="0.25">
      <c r="A155" t="s">
        <v>56</v>
      </c>
      <c r="B155">
        <v>1</v>
      </c>
      <c r="C155" t="s">
        <v>34</v>
      </c>
      <c r="D155" t="s">
        <v>21</v>
      </c>
      <c r="E155" t="s">
        <v>192</v>
      </c>
      <c r="F155" t="s">
        <v>193</v>
      </c>
      <c r="G155">
        <v>41</v>
      </c>
      <c r="H155">
        <v>42.848453524289397</v>
      </c>
      <c r="I155">
        <v>43.181818182000001</v>
      </c>
      <c r="J155">
        <v>43.2</v>
      </c>
      <c r="K155">
        <v>0.9</v>
      </c>
      <c r="L155">
        <v>42.227866230181661</v>
      </c>
    </row>
    <row r="156" spans="1:12" x14ac:dyDescent="0.25">
      <c r="A156" t="s">
        <v>48</v>
      </c>
      <c r="B156">
        <v>2</v>
      </c>
      <c r="C156" t="s">
        <v>27</v>
      </c>
      <c r="D156" t="s">
        <v>13</v>
      </c>
      <c r="E156" t="s">
        <v>41</v>
      </c>
      <c r="F156" t="s">
        <v>87</v>
      </c>
      <c r="G156">
        <v>53</v>
      </c>
      <c r="H156">
        <v>43.24776928921068</v>
      </c>
      <c r="I156">
        <v>64.903658526000001</v>
      </c>
      <c r="J156">
        <v>50.333333330000002</v>
      </c>
      <c r="K156">
        <v>1.6666666670000001</v>
      </c>
      <c r="L156">
        <v>54.11877363742628</v>
      </c>
    </row>
    <row r="157" spans="1:12" x14ac:dyDescent="0.25">
      <c r="A157" t="s">
        <v>26</v>
      </c>
      <c r="B157">
        <v>2</v>
      </c>
      <c r="C157" t="s">
        <v>20</v>
      </c>
      <c r="D157" t="s">
        <v>28</v>
      </c>
      <c r="E157" t="s">
        <v>190</v>
      </c>
      <c r="F157" t="s">
        <v>191</v>
      </c>
      <c r="G157">
        <v>55</v>
      </c>
      <c r="H157">
        <v>35.13349873550488</v>
      </c>
      <c r="I157">
        <v>80.531746032000001</v>
      </c>
      <c r="J157">
        <v>46.134328359999998</v>
      </c>
      <c r="K157">
        <v>1.611940299</v>
      </c>
      <c r="L157">
        <v>56.081629382942907</v>
      </c>
    </row>
    <row r="158" spans="1:12" x14ac:dyDescent="0.25">
      <c r="A158" t="s">
        <v>48</v>
      </c>
      <c r="B158">
        <v>1</v>
      </c>
      <c r="C158" t="s">
        <v>13</v>
      </c>
      <c r="D158" t="s">
        <v>21</v>
      </c>
      <c r="E158" t="s">
        <v>84</v>
      </c>
      <c r="F158" t="s">
        <v>85</v>
      </c>
      <c r="G158">
        <v>53</v>
      </c>
      <c r="H158">
        <v>40.439443427</v>
      </c>
      <c r="I158">
        <v>48.867424241999998</v>
      </c>
      <c r="J158">
        <v>45.8</v>
      </c>
      <c r="K158">
        <v>1.6</v>
      </c>
      <c r="L158">
        <v>52.004528876737169</v>
      </c>
    </row>
    <row r="159" spans="1:12" x14ac:dyDescent="0.25">
      <c r="A159" t="s">
        <v>33</v>
      </c>
      <c r="B159">
        <v>1</v>
      </c>
      <c r="C159" t="s">
        <v>28</v>
      </c>
      <c r="D159" t="s">
        <v>35</v>
      </c>
      <c r="E159" t="s">
        <v>57</v>
      </c>
      <c r="F159" t="s">
        <v>143</v>
      </c>
      <c r="G159">
        <v>46</v>
      </c>
      <c r="H159">
        <v>44.442923696868903</v>
      </c>
      <c r="I159">
        <v>40.544523810000001</v>
      </c>
      <c r="J159">
        <v>43.108108110000003</v>
      </c>
      <c r="K159">
        <v>1.1351351350000001</v>
      </c>
      <c r="L159">
        <v>45.083530401697573</v>
      </c>
    </row>
    <row r="160" spans="1:12" x14ac:dyDescent="0.25">
      <c r="A160" t="s">
        <v>26</v>
      </c>
      <c r="B160">
        <v>1</v>
      </c>
      <c r="C160" t="s">
        <v>14</v>
      </c>
      <c r="D160" t="s">
        <v>13</v>
      </c>
      <c r="E160" t="s">
        <v>277</v>
      </c>
      <c r="F160" t="s">
        <v>278</v>
      </c>
      <c r="G160">
        <v>51</v>
      </c>
      <c r="H160">
        <v>37.537559576</v>
      </c>
      <c r="I160">
        <v>48.038734029999993</v>
      </c>
      <c r="J160">
        <v>44.313432839999997</v>
      </c>
      <c r="K160">
        <v>1.2835820899999999</v>
      </c>
      <c r="L160">
        <v>51.697152702674238</v>
      </c>
    </row>
    <row r="161" spans="1:12" x14ac:dyDescent="0.25">
      <c r="A161" t="s">
        <v>310</v>
      </c>
      <c r="B161">
        <v>1</v>
      </c>
      <c r="C161" t="s">
        <v>13</v>
      </c>
      <c r="D161" t="s">
        <v>20</v>
      </c>
      <c r="E161" t="s">
        <v>234</v>
      </c>
      <c r="F161" t="s">
        <v>235</v>
      </c>
      <c r="G161">
        <v>47</v>
      </c>
      <c r="H161">
        <v>34.893893592293921</v>
      </c>
      <c r="I161">
        <v>47.455791960000013</v>
      </c>
      <c r="J161">
        <v>40.5</v>
      </c>
      <c r="K161">
        <v>0.875</v>
      </c>
      <c r="L161">
        <v>47.647044645148043</v>
      </c>
    </row>
    <row r="162" spans="1:12" x14ac:dyDescent="0.25">
      <c r="A162" t="s">
        <v>12</v>
      </c>
      <c r="B162">
        <v>2</v>
      </c>
      <c r="C162" t="s">
        <v>227</v>
      </c>
      <c r="D162" t="s">
        <v>28</v>
      </c>
      <c r="E162" t="s">
        <v>271</v>
      </c>
      <c r="F162" t="s">
        <v>272</v>
      </c>
      <c r="G162">
        <v>45</v>
      </c>
      <c r="H162">
        <v>44.624190701743203</v>
      </c>
      <c r="I162">
        <v>41.707509156</v>
      </c>
      <c r="J162">
        <v>46</v>
      </c>
      <c r="K162">
        <v>1.888888889</v>
      </c>
      <c r="L162">
        <v>45.514902681674172</v>
      </c>
    </row>
    <row r="163" spans="1:12" x14ac:dyDescent="0.25">
      <c r="A163" t="s">
        <v>285</v>
      </c>
      <c r="B163">
        <v>2</v>
      </c>
      <c r="C163" t="s">
        <v>27</v>
      </c>
      <c r="D163" t="s">
        <v>13</v>
      </c>
      <c r="E163" t="s">
        <v>292</v>
      </c>
      <c r="F163" t="s">
        <v>293</v>
      </c>
      <c r="G163">
        <v>43</v>
      </c>
      <c r="H163">
        <v>44.48616327941933</v>
      </c>
      <c r="I163">
        <v>46.647619048000003</v>
      </c>
      <c r="J163">
        <v>43.25</v>
      </c>
      <c r="K163">
        <v>1.375</v>
      </c>
      <c r="L163">
        <v>43.51339439840271</v>
      </c>
    </row>
    <row r="164" spans="1:12" x14ac:dyDescent="0.25">
      <c r="A164" t="s">
        <v>53</v>
      </c>
      <c r="B164">
        <v>1</v>
      </c>
      <c r="C164" t="s">
        <v>28</v>
      </c>
      <c r="D164" t="s">
        <v>14</v>
      </c>
      <c r="E164" t="s">
        <v>92</v>
      </c>
      <c r="F164" t="s">
        <v>42</v>
      </c>
      <c r="G164">
        <v>44</v>
      </c>
      <c r="H164">
        <v>43.05477731825205</v>
      </c>
      <c r="I164">
        <v>49.259999998999987</v>
      </c>
      <c r="J164">
        <v>45.866666670000001</v>
      </c>
      <c r="K164">
        <v>1.3333333329999999</v>
      </c>
      <c r="L164">
        <v>44.482373698852399</v>
      </c>
    </row>
    <row r="165" spans="1:12" x14ac:dyDescent="0.25">
      <c r="A165" t="s">
        <v>48</v>
      </c>
      <c r="B165">
        <v>1</v>
      </c>
      <c r="C165" t="s">
        <v>28</v>
      </c>
      <c r="D165" t="s">
        <v>13</v>
      </c>
      <c r="E165" t="s">
        <v>49</v>
      </c>
      <c r="F165" t="s">
        <v>50</v>
      </c>
      <c r="G165">
        <v>52</v>
      </c>
      <c r="H165">
        <v>44.190314377</v>
      </c>
      <c r="I165">
        <v>50.060325202999998</v>
      </c>
      <c r="J165">
        <v>45.8</v>
      </c>
      <c r="K165">
        <v>1.6</v>
      </c>
      <c r="L165">
        <v>52.446997398892442</v>
      </c>
    </row>
    <row r="166" spans="1:12" x14ac:dyDescent="0.25">
      <c r="A166" t="s">
        <v>12</v>
      </c>
      <c r="B166">
        <v>1</v>
      </c>
      <c r="C166" t="s">
        <v>27</v>
      </c>
      <c r="D166" t="s">
        <v>20</v>
      </c>
      <c r="E166" t="s">
        <v>281</v>
      </c>
      <c r="F166" t="s">
        <v>282</v>
      </c>
      <c r="G166">
        <v>51</v>
      </c>
      <c r="H166">
        <v>51.284600263000002</v>
      </c>
      <c r="I166">
        <v>47.229729730000003</v>
      </c>
      <c r="J166">
        <v>37.111111110000003</v>
      </c>
      <c r="K166">
        <v>1.888888889</v>
      </c>
      <c r="L166">
        <v>51.397078389096542</v>
      </c>
    </row>
    <row r="167" spans="1:12" x14ac:dyDescent="0.25">
      <c r="A167" t="s">
        <v>12</v>
      </c>
      <c r="B167">
        <v>1</v>
      </c>
      <c r="C167" t="s">
        <v>14</v>
      </c>
      <c r="D167" t="s">
        <v>34</v>
      </c>
      <c r="E167" t="s">
        <v>88</v>
      </c>
      <c r="F167" t="s">
        <v>89</v>
      </c>
      <c r="G167">
        <v>53</v>
      </c>
      <c r="H167">
        <v>40.210411409999992</v>
      </c>
      <c r="I167">
        <v>52.481331169999997</v>
      </c>
      <c r="J167">
        <v>37.111111110000003</v>
      </c>
      <c r="K167">
        <v>1.888888889</v>
      </c>
      <c r="L167">
        <v>53.344992259630558</v>
      </c>
    </row>
    <row r="168" spans="1:12" x14ac:dyDescent="0.25">
      <c r="A168" t="s">
        <v>19</v>
      </c>
      <c r="B168">
        <v>2</v>
      </c>
      <c r="C168" t="s">
        <v>21</v>
      </c>
      <c r="D168" t="s">
        <v>20</v>
      </c>
      <c r="E168" t="s">
        <v>24</v>
      </c>
      <c r="F168" t="s">
        <v>25</v>
      </c>
      <c r="G168">
        <v>47</v>
      </c>
      <c r="H168">
        <v>45.404937931137503</v>
      </c>
      <c r="I168">
        <v>44.799102619999999</v>
      </c>
      <c r="J168">
        <v>47.206349209999999</v>
      </c>
      <c r="K168">
        <v>1.4444444439999999</v>
      </c>
      <c r="L168">
        <v>46.661630562565662</v>
      </c>
    </row>
    <row r="169" spans="1:12" x14ac:dyDescent="0.25">
      <c r="A169" t="s">
        <v>19</v>
      </c>
      <c r="B169">
        <v>1</v>
      </c>
      <c r="C169" t="s">
        <v>21</v>
      </c>
      <c r="D169" t="s">
        <v>14</v>
      </c>
      <c r="E169" t="s">
        <v>123</v>
      </c>
      <c r="F169" t="s">
        <v>124</v>
      </c>
      <c r="G169">
        <v>49</v>
      </c>
      <c r="H169">
        <v>49.521489824852971</v>
      </c>
      <c r="I169">
        <v>51.748888888000003</v>
      </c>
      <c r="J169">
        <v>46.158730159999998</v>
      </c>
      <c r="K169">
        <v>1.3015873019999999</v>
      </c>
      <c r="L169">
        <v>49.239431872004722</v>
      </c>
    </row>
    <row r="170" spans="1:12" x14ac:dyDescent="0.25">
      <c r="A170" t="s">
        <v>48</v>
      </c>
      <c r="B170">
        <v>1</v>
      </c>
      <c r="C170" t="s">
        <v>13</v>
      </c>
      <c r="D170" t="s">
        <v>14</v>
      </c>
      <c r="E170" t="s">
        <v>96</v>
      </c>
      <c r="F170" t="s">
        <v>152</v>
      </c>
      <c r="G170">
        <v>49</v>
      </c>
      <c r="H170">
        <v>38.826183768973202</v>
      </c>
      <c r="I170">
        <v>51.373333331999987</v>
      </c>
      <c r="J170">
        <v>45.8</v>
      </c>
      <c r="K170">
        <v>1.6</v>
      </c>
      <c r="L170">
        <v>49.100131529995423</v>
      </c>
    </row>
    <row r="171" spans="1:12" x14ac:dyDescent="0.25">
      <c r="A171" t="s">
        <v>12</v>
      </c>
      <c r="B171">
        <v>2</v>
      </c>
      <c r="C171" t="s">
        <v>14</v>
      </c>
      <c r="D171" t="s">
        <v>28</v>
      </c>
      <c r="E171" t="s">
        <v>166</v>
      </c>
      <c r="F171" t="s">
        <v>167</v>
      </c>
      <c r="G171">
        <v>39</v>
      </c>
      <c r="H171">
        <v>38.602920846001638</v>
      </c>
      <c r="I171">
        <v>45.070207570000001</v>
      </c>
      <c r="J171">
        <v>46</v>
      </c>
      <c r="K171">
        <v>1.888888889</v>
      </c>
      <c r="L171">
        <v>39.094419667387108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3"/>
  <sheetViews>
    <sheetView topLeftCell="A221" workbookViewId="0">
      <selection sqref="A1:L221"/>
    </sheetView>
  </sheetViews>
  <sheetFormatPr defaultRowHeight="15" x14ac:dyDescent="0.25"/>
  <cols>
    <col min="11" max="11" width="1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304</v>
      </c>
      <c r="O1" t="s">
        <v>305</v>
      </c>
      <c r="P1" t="s">
        <v>306</v>
      </c>
      <c r="Q1" t="s">
        <v>307</v>
      </c>
      <c r="R1" t="s">
        <v>308</v>
      </c>
      <c r="S1" t="s">
        <v>309</v>
      </c>
    </row>
    <row r="2" spans="1:19" x14ac:dyDescent="0.25">
      <c r="A2" t="s">
        <v>12</v>
      </c>
      <c r="B2">
        <v>2</v>
      </c>
      <c r="C2" t="s">
        <v>14</v>
      </c>
      <c r="D2" t="s">
        <v>13</v>
      </c>
      <c r="E2" t="s">
        <v>17</v>
      </c>
      <c r="F2" t="s">
        <v>18</v>
      </c>
      <c r="G2">
        <v>16</v>
      </c>
      <c r="H2">
        <v>38.232588420599171</v>
      </c>
      <c r="I2">
        <v>47.003658536000003</v>
      </c>
      <c r="J2">
        <v>46</v>
      </c>
      <c r="K2">
        <v>1.888888889</v>
      </c>
      <c r="L2">
        <v>47.47934018813546</v>
      </c>
      <c r="N2">
        <f>ABS(H2-G2)</f>
        <v>22.232588420599171</v>
      </c>
      <c r="O2">
        <f>ABS(I2-G2)</f>
        <v>31.003658536000003</v>
      </c>
      <c r="P2">
        <f>ABS(J2-G2)</f>
        <v>30</v>
      </c>
      <c r="Q2">
        <f>ABS(G2-L2)</f>
        <v>31.47934018813546</v>
      </c>
      <c r="R2">
        <f>IF(Q2&lt;10,1,0)</f>
        <v>0</v>
      </c>
      <c r="S2">
        <f>IF(Q2&lt;5,1,0)</f>
        <v>0</v>
      </c>
    </row>
    <row r="3" spans="1:19" x14ac:dyDescent="0.25">
      <c r="A3" t="s">
        <v>48</v>
      </c>
      <c r="B3">
        <v>1</v>
      </c>
      <c r="C3" t="s">
        <v>13</v>
      </c>
      <c r="D3" t="s">
        <v>35</v>
      </c>
      <c r="E3" t="s">
        <v>181</v>
      </c>
      <c r="F3" t="s">
        <v>182</v>
      </c>
      <c r="G3">
        <v>56</v>
      </c>
      <c r="H3">
        <v>38.532002214866282</v>
      </c>
      <c r="I3">
        <v>58.856009245000003</v>
      </c>
      <c r="J3">
        <v>45.8</v>
      </c>
      <c r="K3">
        <v>1.6</v>
      </c>
      <c r="L3">
        <v>28.872285378080871</v>
      </c>
      <c r="N3">
        <f>ABS(H3-G3)</f>
        <v>17.467997785133718</v>
      </c>
      <c r="O3">
        <f>ABS(I3-G3)</f>
        <v>2.8560092450000027</v>
      </c>
      <c r="P3">
        <f>ABS(J3-G3)</f>
        <v>10.200000000000003</v>
      </c>
      <c r="Q3">
        <f>ABS(G3-L3)</f>
        <v>27.127714621919129</v>
      </c>
      <c r="R3">
        <f>IF(Q3&lt;10,1,0)</f>
        <v>0</v>
      </c>
      <c r="S3">
        <f>IF(Q3&lt;5,1,0)</f>
        <v>0</v>
      </c>
    </row>
    <row r="4" spans="1:19" x14ac:dyDescent="0.25">
      <c r="A4" t="s">
        <v>12</v>
      </c>
      <c r="B4">
        <v>1</v>
      </c>
      <c r="C4" t="s">
        <v>28</v>
      </c>
      <c r="D4" t="s">
        <v>227</v>
      </c>
      <c r="E4" t="s">
        <v>269</v>
      </c>
      <c r="F4" t="s">
        <v>270</v>
      </c>
      <c r="G4">
        <v>21</v>
      </c>
      <c r="H4">
        <v>42.751397691499122</v>
      </c>
      <c r="I4">
        <v>46.088468460999998</v>
      </c>
      <c r="J4">
        <v>37.111111110000003</v>
      </c>
      <c r="K4">
        <v>1.888888889</v>
      </c>
      <c r="L4">
        <v>47.139879651833297</v>
      </c>
      <c r="N4">
        <f>ABS(H4-G4)</f>
        <v>21.751397691499122</v>
      </c>
      <c r="O4">
        <f>ABS(I4-G4)</f>
        <v>25.088468460999998</v>
      </c>
      <c r="P4">
        <f>ABS(J4-G4)</f>
        <v>16.111111110000003</v>
      </c>
      <c r="Q4">
        <f>ABS(G4-L4)</f>
        <v>26.139879651833297</v>
      </c>
      <c r="R4">
        <f>IF(Q4&lt;10,1,0)</f>
        <v>0</v>
      </c>
      <c r="S4">
        <f>IF(Q4&lt;5,1,0)</f>
        <v>0</v>
      </c>
    </row>
    <row r="5" spans="1:19" x14ac:dyDescent="0.25">
      <c r="A5" t="s">
        <v>56</v>
      </c>
      <c r="B5">
        <v>1</v>
      </c>
      <c r="C5" t="s">
        <v>20</v>
      </c>
      <c r="D5" t="s">
        <v>34</v>
      </c>
      <c r="E5" t="s">
        <v>102</v>
      </c>
      <c r="F5" t="s">
        <v>103</v>
      </c>
      <c r="G5">
        <v>26</v>
      </c>
      <c r="H5">
        <v>41.585219779639871</v>
      </c>
      <c r="I5">
        <v>59.058851687000001</v>
      </c>
      <c r="J5">
        <v>43.2</v>
      </c>
      <c r="K5">
        <v>0.9</v>
      </c>
      <c r="L5">
        <v>51.950829165181602</v>
      </c>
      <c r="N5">
        <f>ABS(H5-G5)</f>
        <v>15.585219779639871</v>
      </c>
      <c r="O5">
        <f>ABS(I5-G5)</f>
        <v>33.058851687000001</v>
      </c>
      <c r="P5">
        <f>ABS(J5-G5)</f>
        <v>17.200000000000003</v>
      </c>
      <c r="Q5">
        <f>ABS(G5-L5)</f>
        <v>25.950829165181602</v>
      </c>
      <c r="R5">
        <f>IF(Q5&lt;10,1,0)</f>
        <v>0</v>
      </c>
      <c r="S5">
        <f>IF(Q5&lt;5,1,0)</f>
        <v>0</v>
      </c>
    </row>
    <row r="6" spans="1:19" x14ac:dyDescent="0.25">
      <c r="A6" t="s">
        <v>53</v>
      </c>
      <c r="B6">
        <v>1</v>
      </c>
      <c r="C6" t="s">
        <v>20</v>
      </c>
      <c r="D6" t="s">
        <v>34</v>
      </c>
      <c r="E6" t="s">
        <v>178</v>
      </c>
      <c r="F6" t="s">
        <v>179</v>
      </c>
      <c r="G6">
        <v>77</v>
      </c>
      <c r="H6">
        <v>49.335724775000003</v>
      </c>
      <c r="I6">
        <v>50.268707913</v>
      </c>
      <c r="J6">
        <v>45.866666670000001</v>
      </c>
      <c r="K6">
        <v>1.3333333329999999</v>
      </c>
      <c r="L6">
        <v>52.524290311507002</v>
      </c>
      <c r="N6">
        <f>ABS(H6-G6)</f>
        <v>27.664275224999997</v>
      </c>
      <c r="O6">
        <f>ABS(I6-G6)</f>
        <v>26.731292087</v>
      </c>
      <c r="P6">
        <f>ABS(J6-G6)</f>
        <v>31.133333329999999</v>
      </c>
      <c r="Q6">
        <f>ABS(G6-L6)</f>
        <v>24.475709688492998</v>
      </c>
      <c r="R6">
        <f>IF(Q6&lt;10,1,0)</f>
        <v>0</v>
      </c>
      <c r="S6">
        <f>IF(Q6&lt;5,1,0)</f>
        <v>0</v>
      </c>
    </row>
    <row r="7" spans="1:19" x14ac:dyDescent="0.25">
      <c r="A7" t="s">
        <v>26</v>
      </c>
      <c r="B7">
        <v>1</v>
      </c>
      <c r="C7" t="s">
        <v>21</v>
      </c>
      <c r="D7" t="s">
        <v>35</v>
      </c>
      <c r="E7" t="s">
        <v>273</v>
      </c>
      <c r="F7" t="s">
        <v>274</v>
      </c>
      <c r="G7">
        <v>25</v>
      </c>
      <c r="H7">
        <v>44.233745155523067</v>
      </c>
      <c r="I7">
        <v>46.548924732000003</v>
      </c>
      <c r="J7">
        <v>44.313432839999997</v>
      </c>
      <c r="K7">
        <v>1.2835820899999999</v>
      </c>
      <c r="L7">
        <v>47.310671203192022</v>
      </c>
      <c r="N7">
        <f>ABS(H7-G7)</f>
        <v>19.233745155523067</v>
      </c>
      <c r="O7">
        <f>ABS(I7-G7)</f>
        <v>21.548924732000003</v>
      </c>
      <c r="P7">
        <f>ABS(J7-G7)</f>
        <v>19.313432839999997</v>
      </c>
      <c r="Q7">
        <f>ABS(G7-L7)</f>
        <v>22.310671203192022</v>
      </c>
      <c r="R7">
        <f>IF(Q7&lt;10,1,0)</f>
        <v>0</v>
      </c>
      <c r="S7">
        <f>IF(Q7&lt;5,1,0)</f>
        <v>0</v>
      </c>
    </row>
    <row r="8" spans="1:19" x14ac:dyDescent="0.25">
      <c r="A8" t="s">
        <v>219</v>
      </c>
      <c r="B8">
        <v>2</v>
      </c>
      <c r="C8" t="s">
        <v>14</v>
      </c>
      <c r="D8" t="s">
        <v>227</v>
      </c>
      <c r="E8" t="s">
        <v>243</v>
      </c>
      <c r="F8" t="s">
        <v>231</v>
      </c>
      <c r="G8">
        <v>31</v>
      </c>
      <c r="H8">
        <v>29.79327273740266</v>
      </c>
      <c r="I8">
        <v>57.213804715000002</v>
      </c>
      <c r="J8">
        <v>47.714285709999999</v>
      </c>
      <c r="K8">
        <v>2</v>
      </c>
      <c r="L8">
        <v>51.266467903268023</v>
      </c>
      <c r="N8">
        <f>ABS(H8-G8)</f>
        <v>1.2067272625973402</v>
      </c>
      <c r="O8">
        <f>ABS(I8-G8)</f>
        <v>26.213804715000002</v>
      </c>
      <c r="P8">
        <f>ABS(J8-G8)</f>
        <v>16.714285709999999</v>
      </c>
      <c r="Q8">
        <f>ABS(G8-L8)</f>
        <v>20.266467903268023</v>
      </c>
      <c r="R8">
        <f>IF(Q8&lt;10,1,0)</f>
        <v>0</v>
      </c>
      <c r="S8">
        <f>IF(Q8&lt;5,1,0)</f>
        <v>0</v>
      </c>
    </row>
    <row r="9" spans="1:19" x14ac:dyDescent="0.25">
      <c r="A9" t="s">
        <v>33</v>
      </c>
      <c r="B9">
        <v>1</v>
      </c>
      <c r="C9" t="s">
        <v>35</v>
      </c>
      <c r="D9" t="s">
        <v>21</v>
      </c>
      <c r="E9" t="s">
        <v>98</v>
      </c>
      <c r="F9" t="s">
        <v>99</v>
      </c>
      <c r="G9">
        <v>28</v>
      </c>
      <c r="H9">
        <v>47.514384737838469</v>
      </c>
      <c r="I9">
        <v>46.696969697</v>
      </c>
      <c r="J9">
        <v>43.108108110000003</v>
      </c>
      <c r="K9">
        <v>1.1351351350000001</v>
      </c>
      <c r="L9">
        <v>47.365583755883037</v>
      </c>
      <c r="N9">
        <f>ABS(H9-G9)</f>
        <v>19.514384737838469</v>
      </c>
      <c r="O9">
        <f>ABS(I9-G9)</f>
        <v>18.696969697</v>
      </c>
      <c r="P9">
        <f>ABS(J9-G9)</f>
        <v>15.108108110000003</v>
      </c>
      <c r="Q9">
        <f>ABS(G9-L9)</f>
        <v>19.365583755883037</v>
      </c>
      <c r="R9">
        <f>IF(Q9&lt;10,1,0)</f>
        <v>0</v>
      </c>
      <c r="S9">
        <f>IF(Q9&lt;5,1,0)</f>
        <v>0</v>
      </c>
    </row>
    <row r="10" spans="1:19" x14ac:dyDescent="0.25">
      <c r="A10" t="s">
        <v>48</v>
      </c>
      <c r="B10">
        <v>1</v>
      </c>
      <c r="C10" t="s">
        <v>13</v>
      </c>
      <c r="D10" t="s">
        <v>34</v>
      </c>
      <c r="E10" t="s">
        <v>96</v>
      </c>
      <c r="F10" t="s">
        <v>160</v>
      </c>
      <c r="G10">
        <v>70</v>
      </c>
      <c r="H10">
        <v>38.826183768973202</v>
      </c>
      <c r="I10">
        <v>56.313397143000003</v>
      </c>
      <c r="J10">
        <v>45.8</v>
      </c>
      <c r="K10">
        <v>1.6</v>
      </c>
      <c r="L10">
        <v>50.932490464448392</v>
      </c>
      <c r="N10">
        <f>ABS(H10-G10)</f>
        <v>31.173816231026798</v>
      </c>
      <c r="O10">
        <f>ABS(I10-G10)</f>
        <v>13.686602856999997</v>
      </c>
      <c r="P10">
        <f>ABS(J10-G10)</f>
        <v>24.200000000000003</v>
      </c>
      <c r="Q10">
        <f>ABS(G10-L10)</f>
        <v>19.067509535551608</v>
      </c>
      <c r="R10">
        <f>IF(Q10&lt;10,1,0)</f>
        <v>0</v>
      </c>
      <c r="S10">
        <f>IF(Q10&lt;5,1,0)</f>
        <v>0</v>
      </c>
    </row>
    <row r="11" spans="1:19" x14ac:dyDescent="0.25">
      <c r="A11" t="s">
        <v>40</v>
      </c>
      <c r="B11">
        <v>1</v>
      </c>
      <c r="C11" t="s">
        <v>21</v>
      </c>
      <c r="D11" t="s">
        <v>27</v>
      </c>
      <c r="E11" t="s">
        <v>61</v>
      </c>
      <c r="F11" t="s">
        <v>62</v>
      </c>
      <c r="G11">
        <v>32</v>
      </c>
      <c r="H11">
        <v>43.791847230439629</v>
      </c>
      <c r="I11">
        <v>55.656861233000001</v>
      </c>
      <c r="J11">
        <v>44.283333329999998</v>
      </c>
      <c r="K11">
        <v>1.483333333</v>
      </c>
      <c r="L11">
        <v>50.688969431825498</v>
      </c>
      <c r="N11">
        <f>ABS(H11-G11)</f>
        <v>11.791847230439629</v>
      </c>
      <c r="O11">
        <f>ABS(I11-G11)</f>
        <v>23.656861233000001</v>
      </c>
      <c r="P11">
        <f>ABS(J11-G11)</f>
        <v>12.283333329999998</v>
      </c>
      <c r="Q11">
        <f>ABS(G11-L11)</f>
        <v>18.688969431825498</v>
      </c>
      <c r="R11">
        <f>IF(Q11&lt;10,1,0)</f>
        <v>0</v>
      </c>
      <c r="S11">
        <f>IF(Q11&lt;5,1,0)</f>
        <v>0</v>
      </c>
    </row>
    <row r="12" spans="1:19" x14ac:dyDescent="0.25">
      <c r="A12" t="s">
        <v>33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32</v>
      </c>
      <c r="H12">
        <v>44.21445381865221</v>
      </c>
      <c r="I12">
        <v>54.505714283000003</v>
      </c>
      <c r="J12">
        <v>43.108108110000003</v>
      </c>
      <c r="K12">
        <v>1.1351351350000001</v>
      </c>
      <c r="L12">
        <v>50.261988226845112</v>
      </c>
      <c r="N12">
        <f>ABS(H12-G12)</f>
        <v>12.21445381865221</v>
      </c>
      <c r="O12">
        <f>ABS(I12-G12)</f>
        <v>22.505714283000003</v>
      </c>
      <c r="P12">
        <f>ABS(J12-G12)</f>
        <v>11.108108110000003</v>
      </c>
      <c r="Q12">
        <f>ABS(G12-L12)</f>
        <v>18.261988226845112</v>
      </c>
      <c r="R12">
        <f>IF(Q12&lt;10,1,0)</f>
        <v>0</v>
      </c>
      <c r="S12">
        <f>IF(Q12&lt;5,1,0)</f>
        <v>0</v>
      </c>
    </row>
    <row r="13" spans="1:19" x14ac:dyDescent="0.25">
      <c r="A13" t="s">
        <v>53</v>
      </c>
      <c r="B13">
        <v>2</v>
      </c>
      <c r="C13" t="s">
        <v>20</v>
      </c>
      <c r="D13" t="s">
        <v>14</v>
      </c>
      <c r="E13" t="s">
        <v>133</v>
      </c>
      <c r="F13" t="s">
        <v>134</v>
      </c>
      <c r="G13">
        <v>67</v>
      </c>
      <c r="H13">
        <v>43.425984183794952</v>
      </c>
      <c r="I13">
        <v>51.193333331999987</v>
      </c>
      <c r="J13">
        <v>52.933333330000004</v>
      </c>
      <c r="K13">
        <v>0.93333333299999999</v>
      </c>
      <c r="L13">
        <v>49.033366277395423</v>
      </c>
      <c r="N13">
        <f>ABS(H13-G13)</f>
        <v>23.574015816205048</v>
      </c>
      <c r="O13">
        <f>ABS(I13-G13)</f>
        <v>15.806666668000013</v>
      </c>
      <c r="P13">
        <f>ABS(J13-G13)</f>
        <v>14.066666669999996</v>
      </c>
      <c r="Q13">
        <f>ABS(G13-L13)</f>
        <v>17.966633722604577</v>
      </c>
      <c r="R13">
        <f>IF(Q13&lt;10,1,0)</f>
        <v>0</v>
      </c>
      <c r="S13">
        <f>IF(Q13&lt;5,1,0)</f>
        <v>0</v>
      </c>
    </row>
    <row r="14" spans="1:19" x14ac:dyDescent="0.25">
      <c r="A14" t="s">
        <v>26</v>
      </c>
      <c r="B14">
        <v>2</v>
      </c>
      <c r="C14" t="s">
        <v>13</v>
      </c>
      <c r="D14" t="s">
        <v>14</v>
      </c>
      <c r="E14" t="s">
        <v>279</v>
      </c>
      <c r="F14" t="s">
        <v>280</v>
      </c>
      <c r="G14">
        <v>65</v>
      </c>
      <c r="H14">
        <v>34.893893592293921</v>
      </c>
      <c r="I14">
        <v>47.108571427999998</v>
      </c>
      <c r="J14">
        <v>46.134328359999998</v>
      </c>
      <c r="K14">
        <v>1.611940299</v>
      </c>
      <c r="L14">
        <v>47.51825427555422</v>
      </c>
      <c r="N14">
        <f>ABS(H14-G14)</f>
        <v>30.106106407706079</v>
      </c>
      <c r="O14">
        <f>ABS(I14-G14)</f>
        <v>17.891428572000002</v>
      </c>
      <c r="P14">
        <f>ABS(J14-G14)</f>
        <v>18.865671640000002</v>
      </c>
      <c r="Q14">
        <f>ABS(G14-L14)</f>
        <v>17.48174572444578</v>
      </c>
      <c r="R14">
        <f>IF(Q14&lt;10,1,0)</f>
        <v>0</v>
      </c>
      <c r="S14">
        <f>IF(Q14&lt;5,1,0)</f>
        <v>0</v>
      </c>
    </row>
    <row r="15" spans="1:19" x14ac:dyDescent="0.25">
      <c r="A15" t="s">
        <v>56</v>
      </c>
      <c r="B15">
        <v>2</v>
      </c>
      <c r="C15" t="s">
        <v>34</v>
      </c>
      <c r="D15" t="s">
        <v>14</v>
      </c>
      <c r="E15" t="s">
        <v>109</v>
      </c>
      <c r="F15" t="s">
        <v>203</v>
      </c>
      <c r="G15">
        <v>68</v>
      </c>
      <c r="H15">
        <v>48.861749664000008</v>
      </c>
      <c r="I15">
        <v>45.466666666000002</v>
      </c>
      <c r="J15">
        <v>53.8</v>
      </c>
      <c r="K15">
        <v>1.2</v>
      </c>
      <c r="L15">
        <v>50.743126440109371</v>
      </c>
      <c r="N15">
        <f>ABS(H15-G15)</f>
        <v>19.138250335999992</v>
      </c>
      <c r="O15">
        <f>ABS(I15-G15)</f>
        <v>22.533333333999998</v>
      </c>
      <c r="P15">
        <f>ABS(J15-G15)</f>
        <v>14.200000000000003</v>
      </c>
      <c r="Q15">
        <f>ABS(G15-L15)</f>
        <v>17.256873559890629</v>
      </c>
      <c r="R15">
        <f>IF(Q15&lt;10,1,0)</f>
        <v>0</v>
      </c>
      <c r="S15">
        <f>IF(Q15&lt;5,1,0)</f>
        <v>0</v>
      </c>
    </row>
    <row r="16" spans="1:19" x14ac:dyDescent="0.25">
      <c r="A16" t="s">
        <v>19</v>
      </c>
      <c r="B16">
        <v>1</v>
      </c>
      <c r="C16" t="s">
        <v>21</v>
      </c>
      <c r="D16" t="s">
        <v>35</v>
      </c>
      <c r="E16" t="s">
        <v>162</v>
      </c>
      <c r="F16" t="s">
        <v>163</v>
      </c>
      <c r="G16">
        <v>32</v>
      </c>
      <c r="H16">
        <v>36.300007192680731</v>
      </c>
      <c r="I16">
        <v>61.304395593000002</v>
      </c>
      <c r="J16">
        <v>46.158730159999998</v>
      </c>
      <c r="K16">
        <v>1.3015873019999999</v>
      </c>
      <c r="L16">
        <v>48.949857666895383</v>
      </c>
      <c r="N16">
        <f>ABS(H16-G16)</f>
        <v>4.3000071926807308</v>
      </c>
      <c r="O16">
        <f>ABS(I16-G16)</f>
        <v>29.304395593000002</v>
      </c>
      <c r="P16">
        <f>ABS(J16-G16)</f>
        <v>14.158730159999998</v>
      </c>
      <c r="Q16">
        <f>ABS(G16-L16)</f>
        <v>16.949857666895383</v>
      </c>
      <c r="R16">
        <f>IF(Q16&lt;10,1,0)</f>
        <v>0</v>
      </c>
      <c r="S16">
        <f>IF(Q16&lt;5,1,0)</f>
        <v>0</v>
      </c>
    </row>
    <row r="17" spans="1:19" x14ac:dyDescent="0.25">
      <c r="A17" t="s">
        <v>56</v>
      </c>
      <c r="B17">
        <v>2</v>
      </c>
      <c r="C17" t="s">
        <v>34</v>
      </c>
      <c r="D17" t="s">
        <v>28</v>
      </c>
      <c r="E17" t="s">
        <v>59</v>
      </c>
      <c r="F17" t="s">
        <v>60</v>
      </c>
      <c r="G17">
        <v>37</v>
      </c>
      <c r="H17">
        <v>48.861749664000001</v>
      </c>
      <c r="I17">
        <v>53.531746032000001</v>
      </c>
      <c r="J17">
        <v>53.8</v>
      </c>
      <c r="K17">
        <v>1.2</v>
      </c>
      <c r="L17">
        <v>53.734610112942917</v>
      </c>
      <c r="N17">
        <f>ABS(H17-G17)</f>
        <v>11.861749664000001</v>
      </c>
      <c r="O17">
        <f>ABS(I17-G17)</f>
        <v>16.531746032000001</v>
      </c>
      <c r="P17">
        <f>ABS(J17-G17)</f>
        <v>16.799999999999997</v>
      </c>
      <c r="Q17">
        <f>ABS(G17-L17)</f>
        <v>16.734610112942917</v>
      </c>
      <c r="R17">
        <f>IF(Q17&lt;10,1,0)</f>
        <v>0</v>
      </c>
      <c r="S17">
        <f>IF(Q17&lt;5,1,0)</f>
        <v>0</v>
      </c>
    </row>
    <row r="18" spans="1:19" x14ac:dyDescent="0.25">
      <c r="A18" t="s">
        <v>12</v>
      </c>
      <c r="B18">
        <v>1</v>
      </c>
      <c r="C18" t="s">
        <v>227</v>
      </c>
      <c r="D18" t="s">
        <v>20</v>
      </c>
      <c r="E18" t="s">
        <v>258</v>
      </c>
      <c r="F18" t="s">
        <v>259</v>
      </c>
      <c r="G18">
        <v>31</v>
      </c>
      <c r="H18">
        <v>44.624190701743203</v>
      </c>
      <c r="I18">
        <v>47.609545717000003</v>
      </c>
      <c r="J18">
        <v>40.5</v>
      </c>
      <c r="K18">
        <v>0.875</v>
      </c>
      <c r="L18">
        <v>47.704074691949721</v>
      </c>
      <c r="N18">
        <f>ABS(H18-G18)</f>
        <v>13.624190701743203</v>
      </c>
      <c r="O18">
        <f>ABS(I18-G18)</f>
        <v>16.609545717000003</v>
      </c>
      <c r="P18">
        <f>ABS(J18-G18)</f>
        <v>9.5</v>
      </c>
      <c r="Q18">
        <f>ABS(G18-L18)</f>
        <v>16.704074691949721</v>
      </c>
      <c r="R18">
        <f>IF(Q18&lt;10,1,0)</f>
        <v>0</v>
      </c>
      <c r="S18">
        <f>IF(Q18&lt;5,1,0)</f>
        <v>0</v>
      </c>
    </row>
    <row r="19" spans="1:19" x14ac:dyDescent="0.25">
      <c r="A19" t="s">
        <v>40</v>
      </c>
      <c r="B19">
        <v>2</v>
      </c>
      <c r="C19" t="s">
        <v>13</v>
      </c>
      <c r="D19" t="s">
        <v>27</v>
      </c>
      <c r="E19" t="s">
        <v>96</v>
      </c>
      <c r="F19" t="s">
        <v>173</v>
      </c>
      <c r="G19">
        <v>64</v>
      </c>
      <c r="H19">
        <v>38.826183768973202</v>
      </c>
      <c r="I19">
        <v>47.909523806000003</v>
      </c>
      <c r="J19">
        <v>48.533333329999998</v>
      </c>
      <c r="K19">
        <v>1.4666666669999999</v>
      </c>
      <c r="L19">
        <v>47.815341985763887</v>
      </c>
      <c r="N19">
        <f>ABS(H19-G19)</f>
        <v>25.173816231026798</v>
      </c>
      <c r="O19">
        <f>ABS(I19-G19)</f>
        <v>16.090476193999997</v>
      </c>
      <c r="P19">
        <f>ABS(J19-G19)</f>
        <v>15.466666670000002</v>
      </c>
      <c r="Q19">
        <f>ABS(G19-L19)</f>
        <v>16.184658014236113</v>
      </c>
      <c r="R19">
        <f>IF(Q19&lt;10,1,0)</f>
        <v>0</v>
      </c>
      <c r="S19">
        <f>IF(Q19&lt;5,1,0)</f>
        <v>0</v>
      </c>
    </row>
    <row r="20" spans="1:19" x14ac:dyDescent="0.25">
      <c r="A20" t="s">
        <v>12</v>
      </c>
      <c r="B20">
        <v>2</v>
      </c>
      <c r="C20" t="s">
        <v>27</v>
      </c>
      <c r="D20" t="s">
        <v>14</v>
      </c>
      <c r="E20" t="s">
        <v>187</v>
      </c>
      <c r="F20" t="s">
        <v>16</v>
      </c>
      <c r="G20">
        <v>59</v>
      </c>
      <c r="H20">
        <v>42.219668136666023</v>
      </c>
      <c r="I20">
        <v>45.033333333000002</v>
      </c>
      <c r="J20">
        <v>46</v>
      </c>
      <c r="K20">
        <v>1.888888889</v>
      </c>
      <c r="L20">
        <v>42.914626656566341</v>
      </c>
      <c r="N20">
        <f>ABS(H20-G20)</f>
        <v>16.780331863333977</v>
      </c>
      <c r="O20">
        <f>ABS(I20-G20)</f>
        <v>13.966666666999998</v>
      </c>
      <c r="P20">
        <f>ABS(J20-G20)</f>
        <v>13</v>
      </c>
      <c r="Q20">
        <f>ABS(G20-L20)</f>
        <v>16.085373343433659</v>
      </c>
      <c r="R20">
        <f>IF(Q20&lt;10,1,0)</f>
        <v>0</v>
      </c>
      <c r="S20">
        <f>IF(Q20&lt;5,1,0)</f>
        <v>0</v>
      </c>
    </row>
    <row r="21" spans="1:19" x14ac:dyDescent="0.25">
      <c r="A21" t="s">
        <v>12</v>
      </c>
      <c r="B21">
        <v>1</v>
      </c>
      <c r="C21" t="s">
        <v>14</v>
      </c>
      <c r="D21" t="s">
        <v>27</v>
      </c>
      <c r="E21" t="s">
        <v>185</v>
      </c>
      <c r="F21" t="s">
        <v>186</v>
      </c>
      <c r="G21">
        <v>27</v>
      </c>
      <c r="H21">
        <v>39.411942544642287</v>
      </c>
      <c r="I21">
        <v>34.258448540000003</v>
      </c>
      <c r="J21">
        <v>37.111111110000003</v>
      </c>
      <c r="K21">
        <v>1.888888889</v>
      </c>
      <c r="L21">
        <v>42.751911494674438</v>
      </c>
      <c r="N21">
        <f>ABS(H21-G21)</f>
        <v>12.411942544642287</v>
      </c>
      <c r="O21">
        <f>ABS(I21-G21)</f>
        <v>7.2584485400000034</v>
      </c>
      <c r="P21">
        <f>ABS(J21-G21)</f>
        <v>10.111111110000003</v>
      </c>
      <c r="Q21">
        <f>ABS(G21-L21)</f>
        <v>15.751911494674438</v>
      </c>
      <c r="R21">
        <f>IF(Q21&lt;10,1,0)</f>
        <v>0</v>
      </c>
      <c r="S21">
        <f>IF(Q21&lt;5,1,0)</f>
        <v>0</v>
      </c>
    </row>
    <row r="22" spans="1:19" x14ac:dyDescent="0.25">
      <c r="A22" t="s">
        <v>285</v>
      </c>
      <c r="B22">
        <v>2</v>
      </c>
      <c r="C22" t="s">
        <v>27</v>
      </c>
      <c r="D22" t="s">
        <v>21</v>
      </c>
      <c r="E22" t="s">
        <v>302</v>
      </c>
      <c r="F22" t="s">
        <v>303</v>
      </c>
      <c r="G22">
        <v>67</v>
      </c>
      <c r="H22">
        <v>51.284600263000002</v>
      </c>
      <c r="I22">
        <v>46.851515149999997</v>
      </c>
      <c r="J22">
        <v>43.25</v>
      </c>
      <c r="K22">
        <v>1.375</v>
      </c>
      <c r="L22">
        <v>51.256791767037072</v>
      </c>
      <c r="N22">
        <f>ABS(H22-G22)</f>
        <v>15.715399736999998</v>
      </c>
      <c r="O22">
        <f>ABS(I22-G22)</f>
        <v>20.148484850000003</v>
      </c>
      <c r="P22">
        <f>ABS(J22-G22)</f>
        <v>23.75</v>
      </c>
      <c r="Q22">
        <f>ABS(G22-L22)</f>
        <v>15.743208232962928</v>
      </c>
      <c r="R22">
        <f>IF(Q22&lt;10,1,0)</f>
        <v>0</v>
      </c>
      <c r="S22">
        <f>IF(Q22&lt;5,1,0)</f>
        <v>0</v>
      </c>
    </row>
    <row r="23" spans="1:19" x14ac:dyDescent="0.25">
      <c r="A23" t="s">
        <v>53</v>
      </c>
      <c r="B23">
        <v>1</v>
      </c>
      <c r="C23" t="s">
        <v>21</v>
      </c>
      <c r="D23" t="s">
        <v>20</v>
      </c>
      <c r="E23" t="s">
        <v>149</v>
      </c>
      <c r="F23" t="s">
        <v>150</v>
      </c>
      <c r="G23">
        <v>60</v>
      </c>
      <c r="H23">
        <v>48.573512849824972</v>
      </c>
      <c r="I23">
        <v>49.663967479</v>
      </c>
      <c r="J23">
        <v>45.866666670000001</v>
      </c>
      <c r="K23">
        <v>1.3333333329999999</v>
      </c>
      <c r="L23">
        <v>44.632212536876757</v>
      </c>
      <c r="N23">
        <f>ABS(H23-G23)</f>
        <v>11.426487150175028</v>
      </c>
      <c r="O23">
        <f>ABS(I23-G23)</f>
        <v>10.336032521</v>
      </c>
      <c r="P23">
        <f>ABS(J23-G23)</f>
        <v>14.133333329999999</v>
      </c>
      <c r="Q23">
        <f>ABS(G23-L23)</f>
        <v>15.367787463123243</v>
      </c>
      <c r="R23">
        <f>IF(Q23&lt;10,1,0)</f>
        <v>0</v>
      </c>
      <c r="S23">
        <f>IF(Q23&lt;5,1,0)</f>
        <v>0</v>
      </c>
    </row>
    <row r="24" spans="1:19" x14ac:dyDescent="0.25">
      <c r="A24" t="s">
        <v>48</v>
      </c>
      <c r="B24">
        <v>2</v>
      </c>
      <c r="C24" t="s">
        <v>34</v>
      </c>
      <c r="D24" t="s">
        <v>13</v>
      </c>
      <c r="E24" t="s">
        <v>104</v>
      </c>
      <c r="F24" t="s">
        <v>161</v>
      </c>
      <c r="G24">
        <v>67</v>
      </c>
      <c r="H24">
        <v>44.21445381865221</v>
      </c>
      <c r="I24">
        <v>60.903495927999998</v>
      </c>
      <c r="J24">
        <v>50.333333330000002</v>
      </c>
      <c r="K24">
        <v>1.6666666670000001</v>
      </c>
      <c r="L24">
        <v>52.635041046889931</v>
      </c>
      <c r="N24">
        <f>ABS(H24-G24)</f>
        <v>22.78554618134779</v>
      </c>
      <c r="O24">
        <f>ABS(I24-G24)</f>
        <v>6.0965040720000019</v>
      </c>
      <c r="P24">
        <f>ABS(J24-G24)</f>
        <v>16.666666669999998</v>
      </c>
      <c r="Q24">
        <f>ABS(G24-L24)</f>
        <v>14.364958953110069</v>
      </c>
      <c r="R24">
        <f>IF(Q24&lt;10,1,0)</f>
        <v>0</v>
      </c>
      <c r="S24">
        <f>IF(Q24&lt;5,1,0)</f>
        <v>0</v>
      </c>
    </row>
    <row r="25" spans="1:19" x14ac:dyDescent="0.25">
      <c r="A25" t="s">
        <v>26</v>
      </c>
      <c r="B25">
        <v>2</v>
      </c>
      <c r="C25" t="s">
        <v>28</v>
      </c>
      <c r="D25" t="s">
        <v>13</v>
      </c>
      <c r="E25" t="s">
        <v>49</v>
      </c>
      <c r="F25" t="s">
        <v>130</v>
      </c>
      <c r="G25">
        <v>66</v>
      </c>
      <c r="H25">
        <v>44.190314377</v>
      </c>
      <c r="I25">
        <v>48.730325203</v>
      </c>
      <c r="J25">
        <v>46.134328359999998</v>
      </c>
      <c r="K25">
        <v>1.611940299</v>
      </c>
      <c r="L25">
        <v>51.953676365792433</v>
      </c>
      <c r="N25">
        <f>ABS(H25-G25)</f>
        <v>21.809685623</v>
      </c>
      <c r="O25">
        <f>ABS(I25-G25)</f>
        <v>17.269674797</v>
      </c>
      <c r="P25">
        <f>ABS(J25-G25)</f>
        <v>19.865671640000002</v>
      </c>
      <c r="Q25">
        <f>ABS(G25-L25)</f>
        <v>14.046323634207567</v>
      </c>
      <c r="R25">
        <f>IF(Q25&lt;10,1,0)</f>
        <v>0</v>
      </c>
      <c r="S25">
        <f>IF(Q25&lt;5,1,0)</f>
        <v>0</v>
      </c>
    </row>
    <row r="26" spans="1:19" x14ac:dyDescent="0.25">
      <c r="A26" t="s">
        <v>219</v>
      </c>
      <c r="B26">
        <v>2</v>
      </c>
      <c r="C26" t="s">
        <v>27</v>
      </c>
      <c r="D26" t="s">
        <v>14</v>
      </c>
      <c r="E26" t="s">
        <v>137</v>
      </c>
      <c r="F26" t="s">
        <v>222</v>
      </c>
      <c r="G26">
        <v>65</v>
      </c>
      <c r="H26">
        <v>51.284600263000002</v>
      </c>
      <c r="I26">
        <v>47.108571427999998</v>
      </c>
      <c r="J26">
        <v>47.714285709999999</v>
      </c>
      <c r="K26">
        <v>2</v>
      </c>
      <c r="L26">
        <v>51.352138585554208</v>
      </c>
      <c r="N26">
        <f>ABS(H26-G26)</f>
        <v>13.715399736999998</v>
      </c>
      <c r="O26">
        <f>ABS(I26-G26)</f>
        <v>17.891428572000002</v>
      </c>
      <c r="P26">
        <f>ABS(J26-G26)</f>
        <v>17.285714290000001</v>
      </c>
      <c r="Q26">
        <f>ABS(G26-L26)</f>
        <v>13.647861414445792</v>
      </c>
      <c r="R26">
        <f>IF(Q26&lt;10,1,0)</f>
        <v>0</v>
      </c>
      <c r="S26">
        <f>IF(Q26&lt;5,1,0)</f>
        <v>0</v>
      </c>
    </row>
    <row r="27" spans="1:19" x14ac:dyDescent="0.25">
      <c r="A27" t="s">
        <v>33</v>
      </c>
      <c r="B27">
        <v>2</v>
      </c>
      <c r="C27" t="s">
        <v>35</v>
      </c>
      <c r="D27" t="s">
        <v>28</v>
      </c>
      <c r="E27" t="s">
        <v>144</v>
      </c>
      <c r="F27" t="s">
        <v>145</v>
      </c>
      <c r="G27">
        <v>60</v>
      </c>
      <c r="H27">
        <v>39.550824253705898</v>
      </c>
      <c r="I27">
        <v>45.823199023000001</v>
      </c>
      <c r="J27">
        <v>46.621621619999999</v>
      </c>
      <c r="K27">
        <v>1.324324324</v>
      </c>
      <c r="L27">
        <v>47.041486423860363</v>
      </c>
      <c r="N27">
        <f>ABS(H27-G27)</f>
        <v>20.449175746294102</v>
      </c>
      <c r="O27">
        <f>ABS(I27-G27)</f>
        <v>14.176800976999999</v>
      </c>
      <c r="P27">
        <f>ABS(J27-G27)</f>
        <v>13.378378380000001</v>
      </c>
      <c r="Q27">
        <f>ABS(G27-L27)</f>
        <v>12.958513576139637</v>
      </c>
      <c r="R27">
        <f>IF(Q27&lt;10,1,0)</f>
        <v>0</v>
      </c>
      <c r="S27">
        <f>IF(Q27&lt;5,1,0)</f>
        <v>0</v>
      </c>
    </row>
    <row r="28" spans="1:19" x14ac:dyDescent="0.25">
      <c r="A28" t="s">
        <v>219</v>
      </c>
      <c r="B28">
        <v>2</v>
      </c>
      <c r="C28" t="s">
        <v>21</v>
      </c>
      <c r="D28" t="s">
        <v>14</v>
      </c>
      <c r="E28" t="s">
        <v>263</v>
      </c>
      <c r="F28" t="s">
        <v>264</v>
      </c>
      <c r="G28">
        <v>45</v>
      </c>
      <c r="H28">
        <v>38.509829083615912</v>
      </c>
      <c r="I28">
        <v>47.428571427999998</v>
      </c>
      <c r="J28">
        <v>47.714285709999999</v>
      </c>
      <c r="K28">
        <v>2</v>
      </c>
      <c r="L28">
        <v>32.301410817954221</v>
      </c>
      <c r="N28">
        <f>ABS(H28-G28)</f>
        <v>6.4901709163840877</v>
      </c>
      <c r="O28">
        <f>ABS(I28-G28)</f>
        <v>2.4285714279999979</v>
      </c>
      <c r="P28">
        <f>ABS(J28-G28)</f>
        <v>2.7142857099999986</v>
      </c>
      <c r="Q28">
        <f>ABS(G28-L28)</f>
        <v>12.698589182045779</v>
      </c>
      <c r="R28">
        <f>IF(Q28&lt;10,1,0)</f>
        <v>0</v>
      </c>
      <c r="S28">
        <f>IF(Q28&lt;5,1,0)</f>
        <v>0</v>
      </c>
    </row>
    <row r="29" spans="1:19" x14ac:dyDescent="0.25">
      <c r="A29" t="s">
        <v>33</v>
      </c>
      <c r="B29">
        <v>2</v>
      </c>
      <c r="C29" t="s">
        <v>21</v>
      </c>
      <c r="D29" t="s">
        <v>35</v>
      </c>
      <c r="E29" t="s">
        <v>100</v>
      </c>
      <c r="F29" t="s">
        <v>101</v>
      </c>
      <c r="G29">
        <v>65</v>
      </c>
      <c r="H29">
        <v>59.240379870000012</v>
      </c>
      <c r="I29">
        <v>49.722857142999999</v>
      </c>
      <c r="J29">
        <v>46.621621619999999</v>
      </c>
      <c r="K29">
        <v>1.324324324</v>
      </c>
      <c r="L29">
        <v>52.321824397390593</v>
      </c>
      <c r="N29">
        <f>ABS(H29-G29)</f>
        <v>5.7596201299999876</v>
      </c>
      <c r="O29">
        <f>ABS(I29-G29)</f>
        <v>15.277142857000001</v>
      </c>
      <c r="P29">
        <f>ABS(J29-G29)</f>
        <v>18.378378380000001</v>
      </c>
      <c r="Q29">
        <f>ABS(G29-L29)</f>
        <v>12.678175602609407</v>
      </c>
      <c r="R29">
        <f>IF(Q29&lt;10,1,0)</f>
        <v>0</v>
      </c>
      <c r="S29">
        <f>IF(Q29&lt;5,1,0)</f>
        <v>0</v>
      </c>
    </row>
    <row r="30" spans="1:19" x14ac:dyDescent="0.25">
      <c r="A30" t="s">
        <v>19</v>
      </c>
      <c r="B30">
        <v>1</v>
      </c>
      <c r="C30" t="s">
        <v>21</v>
      </c>
      <c r="D30" t="s">
        <v>28</v>
      </c>
      <c r="E30" t="s">
        <v>174</v>
      </c>
      <c r="F30" t="s">
        <v>175</v>
      </c>
      <c r="G30">
        <v>46</v>
      </c>
      <c r="H30">
        <v>48.286699565000013</v>
      </c>
      <c r="I30">
        <v>66.292429792000007</v>
      </c>
      <c r="J30">
        <v>46.158730159999998</v>
      </c>
      <c r="K30">
        <v>1.3015873019999999</v>
      </c>
      <c r="L30">
        <v>58.467778305082462</v>
      </c>
      <c r="N30">
        <f>ABS(H30-G30)</f>
        <v>2.2866995650000135</v>
      </c>
      <c r="O30">
        <f>ABS(I30-G30)</f>
        <v>20.292429792000007</v>
      </c>
      <c r="P30">
        <f>ABS(J30-G30)</f>
        <v>0.15873015999999751</v>
      </c>
      <c r="Q30">
        <f>ABS(G30-L30)</f>
        <v>12.467778305082462</v>
      </c>
      <c r="R30">
        <f>IF(Q30&lt;10,1,0)</f>
        <v>0</v>
      </c>
      <c r="S30">
        <f>IF(Q30&lt;5,1,0)</f>
        <v>0</v>
      </c>
    </row>
    <row r="31" spans="1:19" x14ac:dyDescent="0.25">
      <c r="A31" t="s">
        <v>219</v>
      </c>
      <c r="B31">
        <v>2</v>
      </c>
      <c r="C31" t="s">
        <v>27</v>
      </c>
      <c r="D31" t="s">
        <v>227</v>
      </c>
      <c r="E31" t="s">
        <v>251</v>
      </c>
      <c r="F31" t="s">
        <v>252</v>
      </c>
      <c r="G31">
        <v>62</v>
      </c>
      <c r="H31">
        <v>45.87980466090621</v>
      </c>
      <c r="I31">
        <v>52.556397308000001</v>
      </c>
      <c r="J31">
        <v>47.714285709999999</v>
      </c>
      <c r="K31">
        <v>2</v>
      </c>
      <c r="L31">
        <v>49.538951336659871</v>
      </c>
      <c r="N31">
        <f>ABS(H31-G31)</f>
        <v>16.12019533909379</v>
      </c>
      <c r="O31">
        <f>ABS(I31-G31)</f>
        <v>9.4436026919999989</v>
      </c>
      <c r="P31">
        <f>ABS(J31-G31)</f>
        <v>14.285714290000001</v>
      </c>
      <c r="Q31">
        <f>ABS(G31-L31)</f>
        <v>12.461048663340129</v>
      </c>
      <c r="R31">
        <f>IF(Q31&lt;10,1,0)</f>
        <v>0</v>
      </c>
      <c r="S31">
        <f>IF(Q31&lt;5,1,0)</f>
        <v>0</v>
      </c>
    </row>
    <row r="32" spans="1:19" x14ac:dyDescent="0.25">
      <c r="A32" t="s">
        <v>40</v>
      </c>
      <c r="B32">
        <v>1</v>
      </c>
      <c r="C32" t="s">
        <v>27</v>
      </c>
      <c r="D32" t="s">
        <v>20</v>
      </c>
      <c r="E32" t="s">
        <v>41</v>
      </c>
      <c r="F32" t="s">
        <v>82</v>
      </c>
      <c r="G32">
        <v>32</v>
      </c>
      <c r="H32">
        <v>43.24776928921068</v>
      </c>
      <c r="I32">
        <v>38.463175124000003</v>
      </c>
      <c r="J32">
        <v>44.283333329999998</v>
      </c>
      <c r="K32">
        <v>1.483333333</v>
      </c>
      <c r="L32">
        <v>44.311520564089413</v>
      </c>
      <c r="N32">
        <f>ABS(H32-G32)</f>
        <v>11.24776928921068</v>
      </c>
      <c r="O32">
        <f>ABS(I32-G32)</f>
        <v>6.4631751240000028</v>
      </c>
      <c r="P32">
        <f>ABS(J32-G32)</f>
        <v>12.283333329999998</v>
      </c>
      <c r="Q32">
        <f>ABS(G32-L32)</f>
        <v>12.311520564089413</v>
      </c>
      <c r="R32">
        <f>IF(Q32&lt;10,1,0)</f>
        <v>0</v>
      </c>
      <c r="S32">
        <f>IF(Q32&lt;5,1,0)</f>
        <v>0</v>
      </c>
    </row>
    <row r="33" spans="1:19" x14ac:dyDescent="0.25">
      <c r="A33" t="s">
        <v>33</v>
      </c>
      <c r="B33">
        <v>2</v>
      </c>
      <c r="C33" t="s">
        <v>35</v>
      </c>
      <c r="D33" t="s">
        <v>34</v>
      </c>
      <c r="E33" t="s">
        <v>38</v>
      </c>
      <c r="F33" t="s">
        <v>39</v>
      </c>
      <c r="G33">
        <v>64</v>
      </c>
      <c r="H33">
        <v>49.725844346000002</v>
      </c>
      <c r="I33">
        <v>48.070129871000013</v>
      </c>
      <c r="J33">
        <v>46.621621619999999</v>
      </c>
      <c r="K33">
        <v>1.324324324</v>
      </c>
      <c r="L33">
        <v>51.708797987423992</v>
      </c>
      <c r="N33">
        <f>ABS(H33-G33)</f>
        <v>14.274155653999998</v>
      </c>
      <c r="O33">
        <f>ABS(I33-G33)</f>
        <v>15.929870128999987</v>
      </c>
      <c r="P33">
        <f>ABS(J33-G33)</f>
        <v>17.378378380000001</v>
      </c>
      <c r="Q33">
        <f>ABS(G33-L33)</f>
        <v>12.291202012576008</v>
      </c>
      <c r="R33">
        <f>IF(Q33&lt;10,1,0)</f>
        <v>0</v>
      </c>
      <c r="S33">
        <f>IF(Q33&lt;5,1,0)</f>
        <v>0</v>
      </c>
    </row>
    <row r="34" spans="1:19" x14ac:dyDescent="0.25">
      <c r="A34" t="s">
        <v>219</v>
      </c>
      <c r="B34">
        <v>2</v>
      </c>
      <c r="C34" t="s">
        <v>35</v>
      </c>
      <c r="D34" t="s">
        <v>27</v>
      </c>
      <c r="E34" t="s">
        <v>240</v>
      </c>
      <c r="F34" t="s">
        <v>241</v>
      </c>
      <c r="G34">
        <v>26</v>
      </c>
      <c r="H34">
        <v>43.713387383052122</v>
      </c>
      <c r="I34">
        <v>41.844444443</v>
      </c>
      <c r="J34">
        <v>47.714285709999999</v>
      </c>
      <c r="K34">
        <v>2</v>
      </c>
      <c r="L34">
        <v>37.8979258340431</v>
      </c>
      <c r="N34">
        <f>ABS(H34-G34)</f>
        <v>17.713387383052122</v>
      </c>
      <c r="O34">
        <f>ABS(I34-G34)</f>
        <v>15.844444443</v>
      </c>
      <c r="P34">
        <f>ABS(J34-G34)</f>
        <v>21.714285709999999</v>
      </c>
      <c r="Q34">
        <f>ABS(G34-L34)</f>
        <v>11.8979258340431</v>
      </c>
      <c r="R34">
        <f>IF(Q34&lt;10,1,0)</f>
        <v>0</v>
      </c>
      <c r="S34">
        <f>IF(Q34&lt;5,1,0)</f>
        <v>0</v>
      </c>
    </row>
    <row r="35" spans="1:19" x14ac:dyDescent="0.25">
      <c r="A35" t="s">
        <v>40</v>
      </c>
      <c r="B35">
        <v>1</v>
      </c>
      <c r="C35" t="s">
        <v>27</v>
      </c>
      <c r="D35" t="s">
        <v>13</v>
      </c>
      <c r="E35" t="s">
        <v>41</v>
      </c>
      <c r="F35" t="s">
        <v>172</v>
      </c>
      <c r="G35">
        <v>59</v>
      </c>
      <c r="H35">
        <v>43.24776928921068</v>
      </c>
      <c r="I35">
        <v>46.276829268</v>
      </c>
      <c r="J35">
        <v>44.283333329999998</v>
      </c>
      <c r="K35">
        <v>1.483333333</v>
      </c>
      <c r="L35">
        <v>47.20974607882939</v>
      </c>
      <c r="N35">
        <f>ABS(H35-G35)</f>
        <v>15.75223071078932</v>
      </c>
      <c r="O35">
        <f>ABS(I35-G35)</f>
        <v>12.723170732</v>
      </c>
      <c r="P35">
        <f>ABS(J35-G35)</f>
        <v>14.716666670000002</v>
      </c>
      <c r="Q35">
        <f>ABS(G35-L35)</f>
        <v>11.79025392117061</v>
      </c>
      <c r="R35">
        <f>IF(Q35&lt;10,1,0)</f>
        <v>0</v>
      </c>
      <c r="S35">
        <f>IF(Q35&lt;5,1,0)</f>
        <v>0</v>
      </c>
    </row>
    <row r="36" spans="1:19" x14ac:dyDescent="0.25">
      <c r="A36" t="s">
        <v>40</v>
      </c>
      <c r="B36">
        <v>2</v>
      </c>
      <c r="C36" t="s">
        <v>14</v>
      </c>
      <c r="D36" t="s">
        <v>27</v>
      </c>
      <c r="E36" t="s">
        <v>17</v>
      </c>
      <c r="F36" t="s">
        <v>43</v>
      </c>
      <c r="G36">
        <v>58</v>
      </c>
      <c r="H36">
        <v>38.232588420599171</v>
      </c>
      <c r="I36">
        <v>43.794444444</v>
      </c>
      <c r="J36">
        <v>48.533333329999998</v>
      </c>
      <c r="K36">
        <v>1.4666666669999999</v>
      </c>
      <c r="L36">
        <v>46.28898469091402</v>
      </c>
      <c r="N36">
        <f>ABS(H36-G36)</f>
        <v>19.767411579400829</v>
      </c>
      <c r="O36">
        <f>ABS(I36-G36)</f>
        <v>14.205555556</v>
      </c>
      <c r="P36">
        <f>ABS(J36-G36)</f>
        <v>9.4666666700000022</v>
      </c>
      <c r="Q36">
        <f>ABS(G36-L36)</f>
        <v>11.71101530908598</v>
      </c>
      <c r="R36">
        <f>IF(Q36&lt;10,1,0)</f>
        <v>0</v>
      </c>
      <c r="S36">
        <f>IF(Q36&lt;5,1,0)</f>
        <v>0</v>
      </c>
    </row>
    <row r="37" spans="1:19" x14ac:dyDescent="0.25">
      <c r="A37" t="s">
        <v>48</v>
      </c>
      <c r="B37">
        <v>2</v>
      </c>
      <c r="C37" t="s">
        <v>35</v>
      </c>
      <c r="D37" t="s">
        <v>13</v>
      </c>
      <c r="E37" t="s">
        <v>183</v>
      </c>
      <c r="F37" t="s">
        <v>184</v>
      </c>
      <c r="G37">
        <v>41</v>
      </c>
      <c r="H37">
        <v>36.721673739000003</v>
      </c>
      <c r="I37">
        <v>50.570308814000001</v>
      </c>
      <c r="J37">
        <v>50.333333330000002</v>
      </c>
      <c r="K37">
        <v>1.6666666670000001</v>
      </c>
      <c r="L37">
        <v>52.636159535616187</v>
      </c>
      <c r="N37">
        <f>ABS(H37-G37)</f>
        <v>4.2783262609999966</v>
      </c>
      <c r="O37">
        <f>ABS(I37-G37)</f>
        <v>9.5703088140000006</v>
      </c>
      <c r="P37">
        <f>ABS(J37-G37)</f>
        <v>9.3333333300000021</v>
      </c>
      <c r="Q37">
        <f>ABS(G37-L37)</f>
        <v>11.636159535616187</v>
      </c>
      <c r="R37">
        <f>IF(Q37&lt;10,1,0)</f>
        <v>0</v>
      </c>
      <c r="S37">
        <f>IF(Q37&lt;5,1,0)</f>
        <v>0</v>
      </c>
    </row>
    <row r="38" spans="1:19" x14ac:dyDescent="0.25">
      <c r="A38" t="s">
        <v>219</v>
      </c>
      <c r="B38">
        <v>2</v>
      </c>
      <c r="C38" t="s">
        <v>35</v>
      </c>
      <c r="D38" t="s">
        <v>227</v>
      </c>
      <c r="E38" t="s">
        <v>230</v>
      </c>
      <c r="F38" t="s">
        <v>231</v>
      </c>
      <c r="G38">
        <v>59</v>
      </c>
      <c r="H38">
        <v>38.024758255980963</v>
      </c>
      <c r="I38">
        <v>57.213804715000002</v>
      </c>
      <c r="J38">
        <v>47.714285709999999</v>
      </c>
      <c r="K38">
        <v>2</v>
      </c>
      <c r="L38">
        <v>47.432583593268021</v>
      </c>
      <c r="N38">
        <f>ABS(H38-G38)</f>
        <v>20.975241744019037</v>
      </c>
      <c r="O38">
        <f>ABS(I38-G38)</f>
        <v>1.786195284999998</v>
      </c>
      <c r="P38">
        <f>ABS(J38-G38)</f>
        <v>11.285714290000001</v>
      </c>
      <c r="Q38">
        <f>ABS(G38-L38)</f>
        <v>11.567416406731979</v>
      </c>
      <c r="R38">
        <f>IF(Q38&lt;10,1,0)</f>
        <v>0</v>
      </c>
      <c r="S38">
        <f>IF(Q38&lt;5,1,0)</f>
        <v>0</v>
      </c>
    </row>
    <row r="39" spans="1:19" x14ac:dyDescent="0.25">
      <c r="A39" t="s">
        <v>53</v>
      </c>
      <c r="B39">
        <v>1</v>
      </c>
      <c r="C39" t="s">
        <v>35</v>
      </c>
      <c r="D39" t="s">
        <v>20</v>
      </c>
      <c r="E39" t="s">
        <v>54</v>
      </c>
      <c r="F39" t="s">
        <v>55</v>
      </c>
      <c r="G39">
        <v>35</v>
      </c>
      <c r="H39">
        <v>46.543679040907847</v>
      </c>
      <c r="I39">
        <v>44.409079945000002</v>
      </c>
      <c r="J39">
        <v>45.866666670000001</v>
      </c>
      <c r="K39">
        <v>1.3333333329999999</v>
      </c>
      <c r="L39">
        <v>46.516964104698417</v>
      </c>
      <c r="N39">
        <f>ABS(H39-G39)</f>
        <v>11.543679040907847</v>
      </c>
      <c r="O39">
        <f>ABS(I39-G39)</f>
        <v>9.409079945000002</v>
      </c>
      <c r="P39">
        <f>ABS(J39-G39)</f>
        <v>10.866666670000001</v>
      </c>
      <c r="Q39">
        <f>ABS(G39-L39)</f>
        <v>11.516964104698417</v>
      </c>
      <c r="R39">
        <f>IF(Q39&lt;10,1,0)</f>
        <v>0</v>
      </c>
      <c r="S39">
        <f>IF(Q39&lt;5,1,0)</f>
        <v>0</v>
      </c>
    </row>
    <row r="40" spans="1:19" x14ac:dyDescent="0.25">
      <c r="A40" t="s">
        <v>33</v>
      </c>
      <c r="B40">
        <v>1</v>
      </c>
      <c r="C40" t="s">
        <v>35</v>
      </c>
      <c r="D40" t="s">
        <v>14</v>
      </c>
      <c r="E40" t="s">
        <v>113</v>
      </c>
      <c r="F40" t="s">
        <v>114</v>
      </c>
      <c r="G40">
        <v>53</v>
      </c>
      <c r="H40">
        <v>45.882355937485663</v>
      </c>
      <c r="I40">
        <v>51.679999998</v>
      </c>
      <c r="J40">
        <v>43.108108110000003</v>
      </c>
      <c r="K40">
        <v>1.1351351350000001</v>
      </c>
      <c r="L40">
        <v>41.54611111788148</v>
      </c>
      <c r="N40">
        <f>ABS(H40-G40)</f>
        <v>7.1176440625143371</v>
      </c>
      <c r="O40">
        <f>ABS(I40-G40)</f>
        <v>1.3200000020000004</v>
      </c>
      <c r="P40">
        <f>ABS(J40-G40)</f>
        <v>9.8918918899999966</v>
      </c>
      <c r="Q40">
        <f>ABS(G40-L40)</f>
        <v>11.45388888211852</v>
      </c>
      <c r="R40">
        <f>IF(Q40&lt;10,1,0)</f>
        <v>0</v>
      </c>
      <c r="S40">
        <f>IF(Q40&lt;5,1,0)</f>
        <v>0</v>
      </c>
    </row>
    <row r="41" spans="1:19" x14ac:dyDescent="0.25">
      <c r="A41" t="s">
        <v>56</v>
      </c>
      <c r="B41">
        <v>2</v>
      </c>
      <c r="C41" t="s">
        <v>13</v>
      </c>
      <c r="D41" t="s">
        <v>34</v>
      </c>
      <c r="E41" t="s">
        <v>96</v>
      </c>
      <c r="F41" t="s">
        <v>122</v>
      </c>
      <c r="G41">
        <v>59</v>
      </c>
      <c r="H41">
        <v>38.826183768973202</v>
      </c>
      <c r="I41">
        <v>47.372700217999999</v>
      </c>
      <c r="J41">
        <v>53.8</v>
      </c>
      <c r="K41">
        <v>1.2</v>
      </c>
      <c r="L41">
        <v>47.616224416572457</v>
      </c>
      <c r="N41">
        <f>ABS(H41-G41)</f>
        <v>20.173816231026798</v>
      </c>
      <c r="O41">
        <f>ABS(I41-G41)</f>
        <v>11.627299782000001</v>
      </c>
      <c r="P41">
        <f>ABS(J41-G41)</f>
        <v>5.2000000000000028</v>
      </c>
      <c r="Q41">
        <f>ABS(G41-L41)</f>
        <v>11.383775583427543</v>
      </c>
      <c r="R41">
        <f>IF(Q41&lt;10,1,0)</f>
        <v>0</v>
      </c>
      <c r="S41">
        <f>IF(Q41&lt;5,1,0)</f>
        <v>0</v>
      </c>
    </row>
    <row r="42" spans="1:19" x14ac:dyDescent="0.25">
      <c r="A42" t="s">
        <v>33</v>
      </c>
      <c r="B42">
        <v>2</v>
      </c>
      <c r="C42" t="s">
        <v>14</v>
      </c>
      <c r="D42" t="s">
        <v>35</v>
      </c>
      <c r="E42" t="s">
        <v>115</v>
      </c>
      <c r="F42" t="s">
        <v>116</v>
      </c>
      <c r="G42">
        <v>24</v>
      </c>
      <c r="H42">
        <v>38.172614116010287</v>
      </c>
      <c r="I42">
        <v>45.306190477000001</v>
      </c>
      <c r="J42">
        <v>46.621621619999999</v>
      </c>
      <c r="K42">
        <v>1.324324324</v>
      </c>
      <c r="L42">
        <v>35.348065681804528</v>
      </c>
      <c r="N42">
        <f>ABS(H42-G42)</f>
        <v>14.172614116010287</v>
      </c>
      <c r="O42">
        <f>ABS(I42-G42)</f>
        <v>21.306190477000001</v>
      </c>
      <c r="P42">
        <f>ABS(J42-G42)</f>
        <v>22.621621619999999</v>
      </c>
      <c r="Q42">
        <f>ABS(G42-L42)</f>
        <v>11.348065681804528</v>
      </c>
      <c r="R42">
        <f>IF(Q42&lt;10,1,0)</f>
        <v>0</v>
      </c>
      <c r="S42">
        <f>IF(Q42&lt;5,1,0)</f>
        <v>0</v>
      </c>
    </row>
    <row r="43" spans="1:19" x14ac:dyDescent="0.25">
      <c r="A43" t="s">
        <v>12</v>
      </c>
      <c r="B43">
        <v>1</v>
      </c>
      <c r="C43" t="s">
        <v>14</v>
      </c>
      <c r="D43" t="s">
        <v>35</v>
      </c>
      <c r="E43" t="s">
        <v>68</v>
      </c>
      <c r="F43" t="s">
        <v>69</v>
      </c>
      <c r="G43">
        <v>29</v>
      </c>
      <c r="H43">
        <v>36.176214844160853</v>
      </c>
      <c r="I43">
        <v>47.508571426000003</v>
      </c>
      <c r="J43">
        <v>37.111111110000003</v>
      </c>
      <c r="K43">
        <v>1.888888889</v>
      </c>
      <c r="L43">
        <v>39.998852882812393</v>
      </c>
      <c r="N43">
        <f>ABS(H43-G43)</f>
        <v>7.1762148441608531</v>
      </c>
      <c r="O43">
        <f>ABS(I43-G43)</f>
        <v>18.508571426000003</v>
      </c>
      <c r="P43">
        <f>ABS(J43-G43)</f>
        <v>8.1111111100000031</v>
      </c>
      <c r="Q43">
        <f>ABS(G43-L43)</f>
        <v>10.998852882812393</v>
      </c>
      <c r="R43">
        <f>IF(Q43&lt;10,1,0)</f>
        <v>0</v>
      </c>
      <c r="S43">
        <f>IF(Q43&lt;5,1,0)</f>
        <v>0</v>
      </c>
    </row>
    <row r="44" spans="1:19" x14ac:dyDescent="0.25">
      <c r="A44" t="s">
        <v>12</v>
      </c>
      <c r="B44">
        <v>1</v>
      </c>
      <c r="C44" t="s">
        <v>13</v>
      </c>
      <c r="D44" t="s">
        <v>14</v>
      </c>
      <c r="E44" t="s">
        <v>15</v>
      </c>
      <c r="F44" t="s">
        <v>16</v>
      </c>
      <c r="G44">
        <v>32</v>
      </c>
      <c r="H44">
        <v>34.681175681104108</v>
      </c>
      <c r="I44">
        <v>45.033333333000002</v>
      </c>
      <c r="J44">
        <v>37.111111110000003</v>
      </c>
      <c r="K44">
        <v>1.888888889</v>
      </c>
      <c r="L44">
        <v>42.914626656566341</v>
      </c>
      <c r="N44">
        <f>ABS(H44-G44)</f>
        <v>2.6811756811041079</v>
      </c>
      <c r="O44">
        <f>ABS(I44-G44)</f>
        <v>13.033333333000002</v>
      </c>
      <c r="P44">
        <f>ABS(J44-G44)</f>
        <v>5.1111111100000031</v>
      </c>
      <c r="Q44">
        <f>ABS(G44-L44)</f>
        <v>10.914626656566341</v>
      </c>
      <c r="R44">
        <f>IF(Q44&lt;10,1,0)</f>
        <v>0</v>
      </c>
      <c r="S44">
        <f>IF(Q44&lt;5,1,0)</f>
        <v>0</v>
      </c>
    </row>
    <row r="45" spans="1:19" x14ac:dyDescent="0.25">
      <c r="A45" t="s">
        <v>53</v>
      </c>
      <c r="B45">
        <v>2</v>
      </c>
      <c r="C45" t="s">
        <v>20</v>
      </c>
      <c r="D45" t="s">
        <v>35</v>
      </c>
      <c r="E45" t="s">
        <v>22</v>
      </c>
      <c r="F45" t="s">
        <v>37</v>
      </c>
      <c r="G45">
        <v>65</v>
      </c>
      <c r="H45">
        <v>46.689266469999993</v>
      </c>
      <c r="I45">
        <v>54.505714283000003</v>
      </c>
      <c r="J45">
        <v>52.933333330000004</v>
      </c>
      <c r="K45">
        <v>0.93333333299999999</v>
      </c>
      <c r="L45">
        <v>54.095872536845107</v>
      </c>
      <c r="N45">
        <f>ABS(H45-G45)</f>
        <v>18.310733530000007</v>
      </c>
      <c r="O45">
        <f>ABS(I45-G45)</f>
        <v>10.494285716999997</v>
      </c>
      <c r="P45">
        <f>ABS(J45-G45)</f>
        <v>12.066666669999996</v>
      </c>
      <c r="Q45">
        <f>ABS(G45-L45)</f>
        <v>10.904127463154893</v>
      </c>
      <c r="R45">
        <f>IF(Q45&lt;10,1,0)</f>
        <v>0</v>
      </c>
      <c r="S45">
        <f>IF(Q45&lt;5,1,0)</f>
        <v>0</v>
      </c>
    </row>
    <row r="46" spans="1:19" x14ac:dyDescent="0.25">
      <c r="A46" t="s">
        <v>12</v>
      </c>
      <c r="B46">
        <v>1</v>
      </c>
      <c r="C46" t="s">
        <v>14</v>
      </c>
      <c r="D46" t="s">
        <v>28</v>
      </c>
      <c r="E46" t="s">
        <v>207</v>
      </c>
      <c r="F46" t="s">
        <v>208</v>
      </c>
      <c r="G46">
        <v>32</v>
      </c>
      <c r="H46">
        <v>38.270035595330732</v>
      </c>
      <c r="I46">
        <v>44.850976801000002</v>
      </c>
      <c r="J46">
        <v>37.111111110000003</v>
      </c>
      <c r="K46">
        <v>1.888888889</v>
      </c>
      <c r="L46">
        <v>42.846987323665012</v>
      </c>
      <c r="N46">
        <f>ABS(H46-G46)</f>
        <v>6.2700355953307323</v>
      </c>
      <c r="O46">
        <f>ABS(I46-G46)</f>
        <v>12.850976801000002</v>
      </c>
      <c r="P46">
        <f>ABS(J46-G46)</f>
        <v>5.1111111100000031</v>
      </c>
      <c r="Q46">
        <f>ABS(G46-L46)</f>
        <v>10.846987323665012</v>
      </c>
      <c r="R46">
        <f>IF(Q46&lt;10,1,0)</f>
        <v>0</v>
      </c>
      <c r="S46">
        <f>IF(Q46&lt;5,1,0)</f>
        <v>0</v>
      </c>
    </row>
    <row r="47" spans="1:19" x14ac:dyDescent="0.25">
      <c r="A47" t="s">
        <v>40</v>
      </c>
      <c r="B47">
        <v>2</v>
      </c>
      <c r="C47" t="s">
        <v>27</v>
      </c>
      <c r="D47" t="s">
        <v>34</v>
      </c>
      <c r="E47" t="s">
        <v>41</v>
      </c>
      <c r="F47" t="s">
        <v>148</v>
      </c>
      <c r="G47">
        <v>60</v>
      </c>
      <c r="H47">
        <v>43.24776928921068</v>
      </c>
      <c r="I47">
        <v>51.658414499999999</v>
      </c>
      <c r="J47">
        <v>48.533333329999998</v>
      </c>
      <c r="K47">
        <v>1.4666666669999999</v>
      </c>
      <c r="L47">
        <v>49.20587328662333</v>
      </c>
      <c r="N47">
        <f>ABS(H47-G47)</f>
        <v>16.75223071078932</v>
      </c>
      <c r="O47">
        <f>ABS(I47-G47)</f>
        <v>8.3415855000000008</v>
      </c>
      <c r="P47">
        <f>ABS(J47-G47)</f>
        <v>11.466666670000002</v>
      </c>
      <c r="Q47">
        <f>ABS(G47-L47)</f>
        <v>10.79412671337667</v>
      </c>
      <c r="R47">
        <f>IF(Q47&lt;10,1,0)</f>
        <v>0</v>
      </c>
      <c r="S47">
        <f>IF(Q47&lt;5,1,0)</f>
        <v>0</v>
      </c>
    </row>
    <row r="48" spans="1:19" x14ac:dyDescent="0.25">
      <c r="A48" t="s">
        <v>53</v>
      </c>
      <c r="B48">
        <v>2</v>
      </c>
      <c r="C48" t="s">
        <v>20</v>
      </c>
      <c r="D48" t="s">
        <v>27</v>
      </c>
      <c r="E48" t="s">
        <v>22</v>
      </c>
      <c r="F48" t="s">
        <v>128</v>
      </c>
      <c r="G48">
        <v>40</v>
      </c>
      <c r="H48">
        <v>46.689266469999993</v>
      </c>
      <c r="I48">
        <v>45.204480287000003</v>
      </c>
      <c r="J48">
        <v>52.933333330000004</v>
      </c>
      <c r="K48">
        <v>0.93333333299999999</v>
      </c>
      <c r="L48">
        <v>50.645876774430413</v>
      </c>
      <c r="N48">
        <f>ABS(H48-G48)</f>
        <v>6.6892664699999926</v>
      </c>
      <c r="O48">
        <f>ABS(I48-G48)</f>
        <v>5.2044802870000026</v>
      </c>
      <c r="P48">
        <f>ABS(J48-G48)</f>
        <v>12.933333330000004</v>
      </c>
      <c r="Q48">
        <f>ABS(G48-L48)</f>
        <v>10.645876774430413</v>
      </c>
      <c r="R48">
        <f>IF(Q48&lt;10,1,0)</f>
        <v>0</v>
      </c>
      <c r="S48">
        <f>IF(Q48&lt;5,1,0)</f>
        <v>0</v>
      </c>
    </row>
    <row r="49" spans="1:19" x14ac:dyDescent="0.25">
      <c r="A49" t="s">
        <v>48</v>
      </c>
      <c r="B49">
        <v>2</v>
      </c>
      <c r="C49" t="s">
        <v>13</v>
      </c>
      <c r="D49" t="s">
        <v>28</v>
      </c>
      <c r="E49" t="s">
        <v>51</v>
      </c>
      <c r="F49" t="s">
        <v>52</v>
      </c>
      <c r="G49">
        <v>59</v>
      </c>
      <c r="H49">
        <v>35.087514670079528</v>
      </c>
      <c r="I49">
        <v>49.523199022999997</v>
      </c>
      <c r="J49">
        <v>50.333333330000002</v>
      </c>
      <c r="K49">
        <v>1.6666666670000001</v>
      </c>
      <c r="L49">
        <v>48.413883282860361</v>
      </c>
      <c r="N49">
        <f>ABS(H49-G49)</f>
        <v>23.912485329920472</v>
      </c>
      <c r="O49">
        <f>ABS(I49-G49)</f>
        <v>9.4768009770000035</v>
      </c>
      <c r="P49">
        <f>ABS(J49-G49)</f>
        <v>8.6666666699999979</v>
      </c>
      <c r="Q49">
        <f>ABS(G49-L49)</f>
        <v>10.586116717139639</v>
      </c>
      <c r="R49">
        <f>IF(Q49&lt;10,1,0)</f>
        <v>0</v>
      </c>
      <c r="S49">
        <f>IF(Q49&lt;5,1,0)</f>
        <v>0</v>
      </c>
    </row>
    <row r="50" spans="1:19" x14ac:dyDescent="0.25">
      <c r="A50" t="s">
        <v>12</v>
      </c>
      <c r="B50">
        <v>2</v>
      </c>
      <c r="C50" t="s">
        <v>21</v>
      </c>
      <c r="D50" t="s">
        <v>28</v>
      </c>
      <c r="E50" t="s">
        <v>223</v>
      </c>
      <c r="F50" t="s">
        <v>233</v>
      </c>
      <c r="G50">
        <v>41</v>
      </c>
      <c r="H50">
        <v>42.982142859000007</v>
      </c>
      <c r="I50">
        <v>47.304945046999997</v>
      </c>
      <c r="J50">
        <v>47.375</v>
      </c>
      <c r="K50">
        <v>1</v>
      </c>
      <c r="L50">
        <v>51.424977109312621</v>
      </c>
      <c r="N50">
        <f>ABS(H50-G50)</f>
        <v>1.9821428590000068</v>
      </c>
      <c r="O50">
        <f>ABS(I50-G50)</f>
        <v>6.3049450469999968</v>
      </c>
      <c r="P50">
        <f>ABS(J50-G50)</f>
        <v>6.375</v>
      </c>
      <c r="Q50">
        <f>ABS(G50-L50)</f>
        <v>10.424977109312621</v>
      </c>
      <c r="R50">
        <f>IF(Q50&lt;10,1,0)</f>
        <v>0</v>
      </c>
      <c r="S50">
        <f>IF(Q50&lt;5,1,0)</f>
        <v>0</v>
      </c>
    </row>
    <row r="51" spans="1:19" x14ac:dyDescent="0.25">
      <c r="A51" t="s">
        <v>219</v>
      </c>
      <c r="B51">
        <v>1</v>
      </c>
      <c r="C51" t="s">
        <v>14</v>
      </c>
      <c r="D51" t="s">
        <v>27</v>
      </c>
      <c r="E51" t="s">
        <v>220</v>
      </c>
      <c r="F51" t="s">
        <v>221</v>
      </c>
      <c r="G51">
        <v>33</v>
      </c>
      <c r="H51">
        <v>33.051609856870698</v>
      </c>
      <c r="I51">
        <v>46.122916666000002</v>
      </c>
      <c r="J51">
        <v>37.375</v>
      </c>
      <c r="K51">
        <v>1.875</v>
      </c>
      <c r="L51">
        <v>43.318772803546871</v>
      </c>
      <c r="N51">
        <f>ABS(H51-G51)</f>
        <v>5.1609856870697968E-2</v>
      </c>
      <c r="O51">
        <f>ABS(I51-G51)</f>
        <v>13.122916666000002</v>
      </c>
      <c r="P51">
        <f>ABS(J51-G51)</f>
        <v>4.375</v>
      </c>
      <c r="Q51">
        <f>ABS(G51-L51)</f>
        <v>10.318772803546871</v>
      </c>
      <c r="R51">
        <f>IF(Q51&lt;10,1,0)</f>
        <v>0</v>
      </c>
      <c r="S51">
        <f>IF(Q51&lt;5,1,0)</f>
        <v>0</v>
      </c>
    </row>
    <row r="52" spans="1:19" x14ac:dyDescent="0.25">
      <c r="A52" t="s">
        <v>56</v>
      </c>
      <c r="B52">
        <v>1</v>
      </c>
      <c r="C52" t="s">
        <v>28</v>
      </c>
      <c r="D52" t="s">
        <v>34</v>
      </c>
      <c r="E52" t="s">
        <v>57</v>
      </c>
      <c r="F52" t="s">
        <v>58</v>
      </c>
      <c r="G52">
        <v>61</v>
      </c>
      <c r="H52">
        <v>44.442923696868903</v>
      </c>
      <c r="I52">
        <v>55.933712122000003</v>
      </c>
      <c r="J52">
        <v>43.2</v>
      </c>
      <c r="K52">
        <v>0.9</v>
      </c>
      <c r="L52">
        <v>50.791658429251157</v>
      </c>
      <c r="N52">
        <f>ABS(H52-G52)</f>
        <v>16.557076303131097</v>
      </c>
      <c r="O52">
        <f>ABS(I52-G52)</f>
        <v>5.0662878779999971</v>
      </c>
      <c r="P52">
        <f>ABS(J52-G52)</f>
        <v>17.799999999999997</v>
      </c>
      <c r="Q52">
        <f>ABS(G52-L52)</f>
        <v>10.208341570748843</v>
      </c>
      <c r="R52">
        <f>IF(Q52&lt;10,1,0)</f>
        <v>0</v>
      </c>
      <c r="S52">
        <f>IF(Q52&lt;5,1,0)</f>
        <v>0</v>
      </c>
    </row>
    <row r="53" spans="1:19" x14ac:dyDescent="0.25">
      <c r="A53" t="s">
        <v>33</v>
      </c>
      <c r="B53">
        <v>2</v>
      </c>
      <c r="C53" t="s">
        <v>27</v>
      </c>
      <c r="D53" t="s">
        <v>35</v>
      </c>
      <c r="E53" t="s">
        <v>137</v>
      </c>
      <c r="F53" t="s">
        <v>156</v>
      </c>
      <c r="G53">
        <v>59</v>
      </c>
      <c r="H53">
        <v>51.284600263000002</v>
      </c>
      <c r="I53">
        <v>40.544523810000001</v>
      </c>
      <c r="J53">
        <v>46.621621619999999</v>
      </c>
      <c r="K53">
        <v>1.324324324</v>
      </c>
      <c r="L53">
        <v>48.91741471169756</v>
      </c>
      <c r="N53">
        <f>ABS(H53-G53)</f>
        <v>7.7153997369999985</v>
      </c>
      <c r="O53">
        <f>ABS(I53-G53)</f>
        <v>18.455476189999999</v>
      </c>
      <c r="P53">
        <f>ABS(J53-G53)</f>
        <v>12.378378380000001</v>
      </c>
      <c r="Q53">
        <f>ABS(G53-L53)</f>
        <v>10.08258528830244</v>
      </c>
      <c r="R53">
        <f>IF(Q53&lt;10,1,0)</f>
        <v>0</v>
      </c>
      <c r="S53">
        <f>IF(Q53&lt;5,1,0)</f>
        <v>0</v>
      </c>
    </row>
    <row r="54" spans="1:19" x14ac:dyDescent="0.25">
      <c r="A54" t="s">
        <v>53</v>
      </c>
      <c r="B54">
        <v>1</v>
      </c>
      <c r="C54" t="s">
        <v>28</v>
      </c>
      <c r="D54" t="s">
        <v>20</v>
      </c>
      <c r="E54" t="s">
        <v>92</v>
      </c>
      <c r="F54" t="s">
        <v>93</v>
      </c>
      <c r="G54">
        <v>30</v>
      </c>
      <c r="H54">
        <v>43.05477731825205</v>
      </c>
      <c r="I54">
        <v>37.315608405000013</v>
      </c>
      <c r="J54">
        <v>45.866666670000001</v>
      </c>
      <c r="K54">
        <v>1.3333333329999999</v>
      </c>
      <c r="L54">
        <v>40.051983021481703</v>
      </c>
      <c r="N54">
        <f>ABS(H54-G54)</f>
        <v>13.05477731825205</v>
      </c>
      <c r="O54">
        <f>ABS(I54-G54)</f>
        <v>7.3156084050000132</v>
      </c>
      <c r="P54">
        <f>ABS(J54-G54)</f>
        <v>15.866666670000001</v>
      </c>
      <c r="Q54">
        <f>ABS(G54-L54)</f>
        <v>10.051983021481703</v>
      </c>
      <c r="R54">
        <f>IF(Q54&lt;10,1,0)</f>
        <v>0</v>
      </c>
      <c r="S54">
        <f>IF(Q54&lt;5,1,0)</f>
        <v>0</v>
      </c>
    </row>
    <row r="55" spans="1:19" x14ac:dyDescent="0.25">
      <c r="A55" t="s">
        <v>219</v>
      </c>
      <c r="B55">
        <v>1</v>
      </c>
      <c r="C55" t="s">
        <v>227</v>
      </c>
      <c r="D55" t="s">
        <v>14</v>
      </c>
      <c r="E55" t="s">
        <v>242</v>
      </c>
      <c r="F55" t="s">
        <v>222</v>
      </c>
      <c r="G55">
        <v>26</v>
      </c>
      <c r="H55">
        <v>39.984321517001383</v>
      </c>
      <c r="I55">
        <v>47.108571427999998</v>
      </c>
      <c r="J55">
        <v>37.375</v>
      </c>
      <c r="K55">
        <v>1.875</v>
      </c>
      <c r="L55">
        <v>36.016601345554221</v>
      </c>
      <c r="N55">
        <f>ABS(H55-G55)</f>
        <v>13.984321517001383</v>
      </c>
      <c r="O55">
        <f>ABS(I55-G55)</f>
        <v>21.108571427999998</v>
      </c>
      <c r="P55">
        <f>ABS(J55-G55)</f>
        <v>11.375</v>
      </c>
      <c r="Q55">
        <f>ABS(G55-L55)</f>
        <v>10.016601345554221</v>
      </c>
      <c r="R55">
        <f>IF(Q55&lt;10,1,0)</f>
        <v>0</v>
      </c>
      <c r="S55">
        <f>IF(Q55&lt;5,1,0)</f>
        <v>0</v>
      </c>
    </row>
    <row r="56" spans="1:19" x14ac:dyDescent="0.25">
      <c r="A56" t="s">
        <v>48</v>
      </c>
      <c r="B56">
        <v>2</v>
      </c>
      <c r="C56" t="s">
        <v>13</v>
      </c>
      <c r="D56" t="s">
        <v>20</v>
      </c>
      <c r="E56" t="s">
        <v>200</v>
      </c>
      <c r="F56" t="s">
        <v>201</v>
      </c>
      <c r="G56">
        <v>48</v>
      </c>
      <c r="H56">
        <v>36.816019025190293</v>
      </c>
      <c r="I56">
        <v>42.235639896999999</v>
      </c>
      <c r="J56">
        <v>50.333333330000002</v>
      </c>
      <c r="K56">
        <v>1.6666666670000001</v>
      </c>
      <c r="L56">
        <v>38.043027296833557</v>
      </c>
      <c r="N56">
        <f>ABS(H56-G56)</f>
        <v>11.183980974809707</v>
      </c>
      <c r="O56">
        <f>ABS(I56-G56)</f>
        <v>5.7643601030000013</v>
      </c>
      <c r="P56">
        <f>ABS(J56-G56)</f>
        <v>2.3333333300000021</v>
      </c>
      <c r="Q56">
        <f>ABS(G56-L56)</f>
        <v>9.9569727031664428</v>
      </c>
      <c r="R56">
        <f>IF(Q56&lt;10,1,0)</f>
        <v>1</v>
      </c>
      <c r="S56">
        <f>IF(Q56&lt;5,1,0)</f>
        <v>0</v>
      </c>
    </row>
    <row r="57" spans="1:19" x14ac:dyDescent="0.25">
      <c r="A57" t="s">
        <v>19</v>
      </c>
      <c r="B57">
        <v>1</v>
      </c>
      <c r="C57" t="s">
        <v>21</v>
      </c>
      <c r="D57" t="s">
        <v>27</v>
      </c>
      <c r="E57" t="s">
        <v>117</v>
      </c>
      <c r="F57" t="s">
        <v>118</v>
      </c>
      <c r="G57">
        <v>41</v>
      </c>
      <c r="H57">
        <v>44.927553093</v>
      </c>
      <c r="I57">
        <v>45.497849463000001</v>
      </c>
      <c r="J57">
        <v>46.158730159999998</v>
      </c>
      <c r="K57">
        <v>1.3015873019999999</v>
      </c>
      <c r="L57">
        <v>50.754692702989807</v>
      </c>
      <c r="N57">
        <f>ABS(H57-G57)</f>
        <v>3.9275530930000002</v>
      </c>
      <c r="O57">
        <f>ABS(I57-G57)</f>
        <v>4.4978494630000014</v>
      </c>
      <c r="P57">
        <f>ABS(J57-G57)</f>
        <v>5.1587301599999975</v>
      </c>
      <c r="Q57">
        <f>ABS(G57-L57)</f>
        <v>9.7546927029898072</v>
      </c>
      <c r="R57">
        <f>IF(Q57&lt;10,1,0)</f>
        <v>1</v>
      </c>
      <c r="S57">
        <f>IF(Q57&lt;5,1,0)</f>
        <v>0</v>
      </c>
    </row>
    <row r="58" spans="1:19" x14ac:dyDescent="0.25">
      <c r="A58" t="s">
        <v>12</v>
      </c>
      <c r="B58">
        <v>2</v>
      </c>
      <c r="C58" t="s">
        <v>21</v>
      </c>
      <c r="D58" t="s">
        <v>13</v>
      </c>
      <c r="E58" t="s">
        <v>247</v>
      </c>
      <c r="F58" t="s">
        <v>248</v>
      </c>
      <c r="G58">
        <v>57</v>
      </c>
      <c r="H58">
        <v>44.233745155523067</v>
      </c>
      <c r="I58">
        <v>46.631904761999991</v>
      </c>
      <c r="J58">
        <v>47.375</v>
      </c>
      <c r="K58">
        <v>1</v>
      </c>
      <c r="L58">
        <v>47.341449995768173</v>
      </c>
      <c r="N58">
        <f>ABS(H58-G58)</f>
        <v>12.766254844476933</v>
      </c>
      <c r="O58">
        <f>ABS(I58-G58)</f>
        <v>10.368095238000009</v>
      </c>
      <c r="P58">
        <f>ABS(J58-G58)</f>
        <v>9.625</v>
      </c>
      <c r="Q58">
        <f>ABS(G58-L58)</f>
        <v>9.6585500042318273</v>
      </c>
      <c r="R58">
        <f>IF(Q58&lt;10,1,0)</f>
        <v>1</v>
      </c>
      <c r="S58">
        <f>IF(Q58&lt;5,1,0)</f>
        <v>0</v>
      </c>
    </row>
    <row r="59" spans="1:19" x14ac:dyDescent="0.25">
      <c r="A59" t="s">
        <v>285</v>
      </c>
      <c r="B59">
        <v>1</v>
      </c>
      <c r="C59" t="s">
        <v>227</v>
      </c>
      <c r="D59" t="s">
        <v>21</v>
      </c>
      <c r="E59" t="s">
        <v>286</v>
      </c>
      <c r="F59" t="s">
        <v>287</v>
      </c>
      <c r="G59">
        <v>37</v>
      </c>
      <c r="H59">
        <v>44.624190701743203</v>
      </c>
      <c r="I59">
        <v>43.913286712000001</v>
      </c>
      <c r="J59">
        <v>38.125</v>
      </c>
      <c r="K59">
        <v>1</v>
      </c>
      <c r="L59">
        <v>46.333065435595003</v>
      </c>
      <c r="N59">
        <f>ABS(H59-G59)</f>
        <v>7.6241907017432027</v>
      </c>
      <c r="O59">
        <f>ABS(I59-G59)</f>
        <v>6.9132867120000014</v>
      </c>
      <c r="P59">
        <f>ABS(J59-G59)</f>
        <v>1.125</v>
      </c>
      <c r="Q59">
        <f>ABS(G59-L59)</f>
        <v>9.3330654355950031</v>
      </c>
      <c r="R59">
        <f>IF(Q59&lt;10,1,0)</f>
        <v>1</v>
      </c>
      <c r="S59">
        <f>IF(Q59&lt;5,1,0)</f>
        <v>0</v>
      </c>
    </row>
    <row r="60" spans="1:19" x14ac:dyDescent="0.25">
      <c r="A60" t="s">
        <v>19</v>
      </c>
      <c r="B60">
        <v>2</v>
      </c>
      <c r="C60" t="s">
        <v>27</v>
      </c>
      <c r="D60" t="s">
        <v>21</v>
      </c>
      <c r="E60" t="s">
        <v>119</v>
      </c>
      <c r="F60" t="s">
        <v>47</v>
      </c>
      <c r="G60">
        <v>56</v>
      </c>
      <c r="H60">
        <v>42.21966813666603</v>
      </c>
      <c r="I60">
        <v>55.613636361999987</v>
      </c>
      <c r="J60">
        <v>47.206349209999999</v>
      </c>
      <c r="K60">
        <v>1.4444444439999999</v>
      </c>
      <c r="L60">
        <v>46.839052236098183</v>
      </c>
      <c r="N60">
        <f>ABS(H60-G60)</f>
        <v>13.78033186333397</v>
      </c>
      <c r="O60">
        <f>ABS(I60-G60)</f>
        <v>0.38636363800001305</v>
      </c>
      <c r="P60">
        <f>ABS(J60-G60)</f>
        <v>8.7936507900000009</v>
      </c>
      <c r="Q60">
        <f>ABS(G60-L60)</f>
        <v>9.1609477639018166</v>
      </c>
      <c r="R60">
        <f>IF(Q60&lt;10,1,0)</f>
        <v>1</v>
      </c>
      <c r="S60">
        <f>IF(Q60&lt;5,1,0)</f>
        <v>0</v>
      </c>
    </row>
    <row r="61" spans="1:19" x14ac:dyDescent="0.25">
      <c r="A61" t="s">
        <v>33</v>
      </c>
      <c r="B61">
        <v>2</v>
      </c>
      <c r="C61" t="s">
        <v>35</v>
      </c>
      <c r="D61" t="s">
        <v>20</v>
      </c>
      <c r="E61" t="s">
        <v>170</v>
      </c>
      <c r="F61" t="s">
        <v>171</v>
      </c>
      <c r="G61">
        <v>60</v>
      </c>
      <c r="H61">
        <v>39.413890430999999</v>
      </c>
      <c r="I61">
        <v>45.831767939000002</v>
      </c>
      <c r="J61">
        <v>46.621621619999999</v>
      </c>
      <c r="K61">
        <v>1.324324324</v>
      </c>
      <c r="L61">
        <v>50.87854909964507</v>
      </c>
      <c r="N61">
        <f>ABS(H61-G61)</f>
        <v>20.586109569000001</v>
      </c>
      <c r="O61">
        <f>ABS(I61-G61)</f>
        <v>14.168232060999998</v>
      </c>
      <c r="P61">
        <f>ABS(J61-G61)</f>
        <v>13.378378380000001</v>
      </c>
      <c r="Q61">
        <f>ABS(G61-L61)</f>
        <v>9.1214509003549296</v>
      </c>
      <c r="R61">
        <f>IF(Q61&lt;10,1,0)</f>
        <v>1</v>
      </c>
      <c r="S61">
        <f>IF(Q61&lt;5,1,0)</f>
        <v>0</v>
      </c>
    </row>
    <row r="62" spans="1:19" x14ac:dyDescent="0.25">
      <c r="A62" t="s">
        <v>12</v>
      </c>
      <c r="B62">
        <v>2</v>
      </c>
      <c r="C62" t="s">
        <v>20</v>
      </c>
      <c r="D62" t="s">
        <v>27</v>
      </c>
      <c r="E62" t="s">
        <v>283</v>
      </c>
      <c r="F62" t="s">
        <v>284</v>
      </c>
      <c r="G62">
        <v>56</v>
      </c>
      <c r="H62">
        <v>43.425984183794952</v>
      </c>
      <c r="I62">
        <v>45.621329363999997</v>
      </c>
      <c r="J62">
        <v>46</v>
      </c>
      <c r="K62">
        <v>1.888888889</v>
      </c>
      <c r="L62">
        <v>46.966609319552518</v>
      </c>
      <c r="N62">
        <f>ABS(H62-G62)</f>
        <v>12.574015816205048</v>
      </c>
      <c r="O62">
        <f>ABS(I62-G62)</f>
        <v>10.378670636000003</v>
      </c>
      <c r="P62">
        <f>ABS(J62-G62)</f>
        <v>10</v>
      </c>
      <c r="Q62">
        <f>ABS(G62-L62)</f>
        <v>9.0333906804474822</v>
      </c>
      <c r="R62">
        <f>IF(Q62&lt;10,1,0)</f>
        <v>1</v>
      </c>
      <c r="S62">
        <f>IF(Q62&lt;5,1,0)</f>
        <v>0</v>
      </c>
    </row>
    <row r="63" spans="1:19" x14ac:dyDescent="0.25">
      <c r="A63" t="s">
        <v>56</v>
      </c>
      <c r="B63">
        <v>1</v>
      </c>
      <c r="C63" t="s">
        <v>34</v>
      </c>
      <c r="D63" t="s">
        <v>27</v>
      </c>
      <c r="E63" t="s">
        <v>72</v>
      </c>
      <c r="F63" t="s">
        <v>73</v>
      </c>
      <c r="G63">
        <v>54</v>
      </c>
      <c r="H63">
        <v>39.127437061601313</v>
      </c>
      <c r="I63">
        <v>50.696262158000003</v>
      </c>
      <c r="J63">
        <v>43.2</v>
      </c>
      <c r="K63">
        <v>0.9</v>
      </c>
      <c r="L63">
        <v>45.015109286882698</v>
      </c>
      <c r="N63">
        <f>ABS(H63-G63)</f>
        <v>14.872562938398687</v>
      </c>
      <c r="O63">
        <f>ABS(I63-G63)</f>
        <v>3.3037378419999968</v>
      </c>
      <c r="P63">
        <f>ABS(J63-G63)</f>
        <v>10.799999999999997</v>
      </c>
      <c r="Q63">
        <f>ABS(G63-L63)</f>
        <v>8.9848907131173021</v>
      </c>
      <c r="R63">
        <f>IF(Q63&lt;10,1,0)</f>
        <v>1</v>
      </c>
      <c r="S63">
        <f>IF(Q63&lt;5,1,0)</f>
        <v>0</v>
      </c>
    </row>
    <row r="64" spans="1:19" x14ac:dyDescent="0.25">
      <c r="A64" t="s">
        <v>219</v>
      </c>
      <c r="B64">
        <v>1</v>
      </c>
      <c r="C64" t="s">
        <v>35</v>
      </c>
      <c r="D64" t="s">
        <v>13</v>
      </c>
      <c r="E64" t="s">
        <v>265</v>
      </c>
      <c r="F64" t="s">
        <v>266</v>
      </c>
      <c r="G64">
        <v>32</v>
      </c>
      <c r="H64">
        <v>43.443936097590672</v>
      </c>
      <c r="I64">
        <v>50.128571428999997</v>
      </c>
      <c r="J64">
        <v>37.375</v>
      </c>
      <c r="K64">
        <v>1.875</v>
      </c>
      <c r="L64">
        <v>40.970658227325139</v>
      </c>
      <c r="N64">
        <f>ABS(H64-G64)</f>
        <v>11.443936097590672</v>
      </c>
      <c r="O64">
        <f>ABS(I64-G64)</f>
        <v>18.128571428999997</v>
      </c>
      <c r="P64">
        <f>ABS(J64-G64)</f>
        <v>5.375</v>
      </c>
      <c r="Q64">
        <f>ABS(G64-L64)</f>
        <v>8.9706582273251385</v>
      </c>
      <c r="R64">
        <f>IF(Q64&lt;10,1,0)</f>
        <v>1</v>
      </c>
      <c r="S64">
        <f>IF(Q64&lt;5,1,0)</f>
        <v>0</v>
      </c>
    </row>
    <row r="65" spans="1:19" x14ac:dyDescent="0.25">
      <c r="A65" t="s">
        <v>12</v>
      </c>
      <c r="B65">
        <v>2</v>
      </c>
      <c r="C65" t="s">
        <v>20</v>
      </c>
      <c r="D65" t="s">
        <v>21</v>
      </c>
      <c r="E65" t="s">
        <v>225</v>
      </c>
      <c r="F65" t="s">
        <v>226</v>
      </c>
      <c r="G65">
        <v>35</v>
      </c>
      <c r="H65">
        <v>43.07558774823265</v>
      </c>
      <c r="I65">
        <v>47.263636363000003</v>
      </c>
      <c r="J65">
        <v>47.375</v>
      </c>
      <c r="K65">
        <v>1</v>
      </c>
      <c r="L65">
        <v>43.741886351969093</v>
      </c>
      <c r="N65">
        <f>ABS(H65-G65)</f>
        <v>8.0755877482326497</v>
      </c>
      <c r="O65">
        <f>ABS(I65-G65)</f>
        <v>12.263636363000003</v>
      </c>
      <c r="P65">
        <f>ABS(J65-G65)</f>
        <v>12.375</v>
      </c>
      <c r="Q65">
        <f>ABS(G65-L65)</f>
        <v>8.741886351969093</v>
      </c>
      <c r="R65">
        <f>IF(Q65&lt;10,1,0)</f>
        <v>1</v>
      </c>
      <c r="S65">
        <f>IF(Q65&lt;5,1,0)</f>
        <v>0</v>
      </c>
    </row>
    <row r="66" spans="1:19" x14ac:dyDescent="0.25">
      <c r="A66" t="s">
        <v>53</v>
      </c>
      <c r="B66">
        <v>1</v>
      </c>
      <c r="C66" t="s">
        <v>14</v>
      </c>
      <c r="D66" t="s">
        <v>20</v>
      </c>
      <c r="E66" t="s">
        <v>88</v>
      </c>
      <c r="F66" t="s">
        <v>127</v>
      </c>
      <c r="G66">
        <v>41</v>
      </c>
      <c r="H66">
        <v>40.210411409999992</v>
      </c>
      <c r="I66">
        <v>42.734506109999998</v>
      </c>
      <c r="J66">
        <v>45.866666670000001</v>
      </c>
      <c r="K66">
        <v>1.3333333329999999</v>
      </c>
      <c r="L66">
        <v>49.729718719747723</v>
      </c>
      <c r="N66">
        <f>ABS(H66-G66)</f>
        <v>0.78958859000000814</v>
      </c>
      <c r="O66">
        <f>ABS(I66-G66)</f>
        <v>1.7345061099999981</v>
      </c>
      <c r="P66">
        <f>ABS(J66-G66)</f>
        <v>4.8666666700000007</v>
      </c>
      <c r="Q66">
        <f>ABS(G66-L66)</f>
        <v>8.7297187197477228</v>
      </c>
      <c r="R66">
        <f>IF(Q66&lt;10,1,0)</f>
        <v>1</v>
      </c>
      <c r="S66">
        <f>IF(Q66&lt;5,1,0)</f>
        <v>0</v>
      </c>
    </row>
    <row r="67" spans="1:19" x14ac:dyDescent="0.25">
      <c r="A67" t="s">
        <v>310</v>
      </c>
      <c r="B67">
        <v>1</v>
      </c>
      <c r="C67" t="s">
        <v>28</v>
      </c>
      <c r="D67" t="s">
        <v>13</v>
      </c>
      <c r="E67" t="s">
        <v>215</v>
      </c>
      <c r="F67" t="s">
        <v>216</v>
      </c>
      <c r="G67">
        <v>39</v>
      </c>
      <c r="H67">
        <v>45.97438037300978</v>
      </c>
      <c r="I67">
        <v>47.678571428999987</v>
      </c>
      <c r="J67">
        <v>40.5</v>
      </c>
      <c r="K67">
        <v>0.875</v>
      </c>
      <c r="L67">
        <v>47.729677575825143</v>
      </c>
      <c r="N67">
        <f>ABS(H67-G67)</f>
        <v>6.9743803730097795</v>
      </c>
      <c r="O67">
        <f>ABS(I67-G67)</f>
        <v>8.6785714289999873</v>
      </c>
      <c r="P67">
        <f>ABS(J67-G67)</f>
        <v>1.5</v>
      </c>
      <c r="Q67">
        <f>ABS(G67-L67)</f>
        <v>8.7296775758251428</v>
      </c>
      <c r="R67">
        <f>IF(Q67&lt;10,1,0)</f>
        <v>1</v>
      </c>
      <c r="S67">
        <f>IF(Q67&lt;5,1,0)</f>
        <v>0</v>
      </c>
    </row>
    <row r="68" spans="1:19" x14ac:dyDescent="0.25">
      <c r="A68" t="s">
        <v>40</v>
      </c>
      <c r="B68">
        <v>2</v>
      </c>
      <c r="C68" t="s">
        <v>20</v>
      </c>
      <c r="D68" t="s">
        <v>27</v>
      </c>
      <c r="E68" t="s">
        <v>22</v>
      </c>
      <c r="F68" t="s">
        <v>83</v>
      </c>
      <c r="G68">
        <v>62</v>
      </c>
      <c r="H68">
        <v>46.689266469999993</v>
      </c>
      <c r="I68">
        <v>53.029083454999999</v>
      </c>
      <c r="J68">
        <v>48.533333329999998</v>
      </c>
      <c r="K68">
        <v>1.4666666669999999</v>
      </c>
      <c r="L68">
        <v>53.548163480020847</v>
      </c>
      <c r="N68">
        <f>ABS(H68-G68)</f>
        <v>15.310733530000007</v>
      </c>
      <c r="O68">
        <f>ABS(I68-G68)</f>
        <v>8.9709165450000015</v>
      </c>
      <c r="P68">
        <f>ABS(J68-G68)</f>
        <v>13.466666670000002</v>
      </c>
      <c r="Q68">
        <f>ABS(G68-L68)</f>
        <v>8.4518365199791532</v>
      </c>
      <c r="R68">
        <f>IF(Q68&lt;10,1,0)</f>
        <v>1</v>
      </c>
      <c r="S68">
        <f>IF(Q68&lt;5,1,0)</f>
        <v>0</v>
      </c>
    </row>
    <row r="69" spans="1:19" x14ac:dyDescent="0.25">
      <c r="A69" t="s">
        <v>26</v>
      </c>
      <c r="B69">
        <v>1</v>
      </c>
      <c r="C69" t="s">
        <v>27</v>
      </c>
      <c r="D69" t="s">
        <v>28</v>
      </c>
      <c r="E69" t="s">
        <v>29</v>
      </c>
      <c r="F69" t="s">
        <v>30</v>
      </c>
      <c r="G69">
        <v>43</v>
      </c>
      <c r="H69">
        <v>41.12452637011836</v>
      </c>
      <c r="I69">
        <v>67.976190475999999</v>
      </c>
      <c r="J69">
        <v>44.313432839999997</v>
      </c>
      <c r="K69">
        <v>1.2835820899999999</v>
      </c>
      <c r="L69">
        <v>51.424546948333607</v>
      </c>
      <c r="N69">
        <f>ABS(H69-G69)</f>
        <v>1.8754736298816397</v>
      </c>
      <c r="O69">
        <f>ABS(I69-G69)</f>
        <v>24.976190475999999</v>
      </c>
      <c r="P69">
        <f>ABS(J69-G69)</f>
        <v>1.3134328399999973</v>
      </c>
      <c r="Q69">
        <f>ABS(G69-L69)</f>
        <v>8.4245469483336066</v>
      </c>
      <c r="R69">
        <f>IF(Q69&lt;10,1,0)</f>
        <v>1</v>
      </c>
      <c r="S69">
        <f>IF(Q69&lt;5,1,0)</f>
        <v>0</v>
      </c>
    </row>
    <row r="70" spans="1:19" x14ac:dyDescent="0.25">
      <c r="A70" t="s">
        <v>26</v>
      </c>
      <c r="B70">
        <v>2</v>
      </c>
      <c r="C70" t="s">
        <v>14</v>
      </c>
      <c r="D70" t="s">
        <v>28</v>
      </c>
      <c r="E70" t="s">
        <v>80</v>
      </c>
      <c r="F70" t="s">
        <v>81</v>
      </c>
      <c r="G70">
        <v>34</v>
      </c>
      <c r="H70">
        <v>36.176214844160853</v>
      </c>
      <c r="I70">
        <v>53.940170942000002</v>
      </c>
      <c r="J70">
        <v>46.134328359999998</v>
      </c>
      <c r="K70">
        <v>1.611940299</v>
      </c>
      <c r="L70">
        <v>42.384449362300039</v>
      </c>
      <c r="N70">
        <f>ABS(H70-G70)</f>
        <v>2.1762148441608531</v>
      </c>
      <c r="O70">
        <f>ABS(I70-G70)</f>
        <v>19.940170942000002</v>
      </c>
      <c r="P70">
        <f>ABS(J70-G70)</f>
        <v>12.134328359999998</v>
      </c>
      <c r="Q70">
        <f>ABS(G70-L70)</f>
        <v>8.3844493623000389</v>
      </c>
      <c r="R70">
        <f>IF(Q70&lt;10,1,0)</f>
        <v>1</v>
      </c>
      <c r="S70">
        <f>IF(Q70&lt;5,1,0)</f>
        <v>0</v>
      </c>
    </row>
    <row r="71" spans="1:19" x14ac:dyDescent="0.25">
      <c r="A71" t="s">
        <v>209</v>
      </c>
      <c r="B71">
        <v>1</v>
      </c>
      <c r="C71" t="s">
        <v>20</v>
      </c>
      <c r="D71" t="s">
        <v>27</v>
      </c>
      <c r="E71" t="s">
        <v>210</v>
      </c>
      <c r="F71" t="s">
        <v>196</v>
      </c>
      <c r="G71">
        <v>54</v>
      </c>
      <c r="H71">
        <v>37.303416093166781</v>
      </c>
      <c r="I71">
        <v>42.228174602000003</v>
      </c>
      <c r="J71">
        <v>37.61538462</v>
      </c>
      <c r="K71">
        <v>1.230769231</v>
      </c>
      <c r="L71">
        <v>45.708026904020173</v>
      </c>
      <c r="N71">
        <f>ABS(H71-G71)</f>
        <v>16.696583906833219</v>
      </c>
      <c r="O71">
        <f>ABS(I71-G71)</f>
        <v>11.771825397999997</v>
      </c>
      <c r="P71">
        <f>ABS(J71-G71)</f>
        <v>16.38461538</v>
      </c>
      <c r="Q71">
        <f>ABS(G71-L71)</f>
        <v>8.2919730959798272</v>
      </c>
      <c r="R71">
        <f>IF(Q71&lt;10,1,0)</f>
        <v>1</v>
      </c>
      <c r="S71">
        <f>IF(Q71&lt;5,1,0)</f>
        <v>0</v>
      </c>
    </row>
    <row r="72" spans="1:19" x14ac:dyDescent="0.25">
      <c r="A72" t="s">
        <v>26</v>
      </c>
      <c r="B72">
        <v>1</v>
      </c>
      <c r="C72" t="s">
        <v>28</v>
      </c>
      <c r="D72" t="s">
        <v>14</v>
      </c>
      <c r="E72" t="s">
        <v>57</v>
      </c>
      <c r="F72" t="s">
        <v>79</v>
      </c>
      <c r="G72">
        <v>40</v>
      </c>
      <c r="H72">
        <v>44.442923696868903</v>
      </c>
      <c r="I72">
        <v>49.193333331999987</v>
      </c>
      <c r="J72">
        <v>44.313432839999997</v>
      </c>
      <c r="K72">
        <v>1.2835820899999999</v>
      </c>
      <c r="L72">
        <v>48.291530137395434</v>
      </c>
      <c r="N72">
        <f>ABS(H72-G72)</f>
        <v>4.4429236968689025</v>
      </c>
      <c r="O72">
        <f>ABS(I72-G72)</f>
        <v>9.1933333319999875</v>
      </c>
      <c r="P72">
        <f>ABS(J72-G72)</f>
        <v>4.3134328399999973</v>
      </c>
      <c r="Q72">
        <f>ABS(G72-L72)</f>
        <v>8.2915301373954335</v>
      </c>
      <c r="R72">
        <f>IF(Q72&lt;10,1,0)</f>
        <v>1</v>
      </c>
      <c r="S72">
        <f>IF(Q72&lt;5,1,0)</f>
        <v>0</v>
      </c>
    </row>
    <row r="73" spans="1:19" x14ac:dyDescent="0.25">
      <c r="A73" t="s">
        <v>56</v>
      </c>
      <c r="B73">
        <v>1</v>
      </c>
      <c r="C73" t="s">
        <v>14</v>
      </c>
      <c r="D73" t="s">
        <v>34</v>
      </c>
      <c r="E73" t="s">
        <v>158</v>
      </c>
      <c r="F73" t="s">
        <v>202</v>
      </c>
      <c r="G73">
        <v>41</v>
      </c>
      <c r="H73">
        <v>39.411942544642287</v>
      </c>
      <c r="I73">
        <v>50.991747830000001</v>
      </c>
      <c r="J73">
        <v>43.2</v>
      </c>
      <c r="K73">
        <v>0.9</v>
      </c>
      <c r="L73">
        <v>48.958594572053613</v>
      </c>
      <c r="N73">
        <f>ABS(H73-G73)</f>
        <v>1.5880574553577134</v>
      </c>
      <c r="O73">
        <f>ABS(I73-G73)</f>
        <v>9.9917478300000013</v>
      </c>
      <c r="P73">
        <f>ABS(J73-G73)</f>
        <v>2.2000000000000028</v>
      </c>
      <c r="Q73">
        <f>ABS(G73-L73)</f>
        <v>7.9585945720536131</v>
      </c>
      <c r="R73">
        <f>IF(Q73&lt;10,1,0)</f>
        <v>1</v>
      </c>
      <c r="S73">
        <f>IF(Q73&lt;5,1,0)</f>
        <v>0</v>
      </c>
    </row>
    <row r="74" spans="1:19" x14ac:dyDescent="0.25">
      <c r="A74" t="s">
        <v>53</v>
      </c>
      <c r="B74">
        <v>2</v>
      </c>
      <c r="C74" t="s">
        <v>20</v>
      </c>
      <c r="D74" t="s">
        <v>28</v>
      </c>
      <c r="E74" t="s">
        <v>94</v>
      </c>
      <c r="F74" t="s">
        <v>95</v>
      </c>
      <c r="G74">
        <v>37</v>
      </c>
      <c r="H74">
        <v>39.835760120125428</v>
      </c>
      <c r="I74">
        <v>50.508791205999998</v>
      </c>
      <c r="J74">
        <v>52.933333330000004</v>
      </c>
      <c r="K74">
        <v>0.93333333299999999</v>
      </c>
      <c r="L74">
        <v>44.945572923185807</v>
      </c>
      <c r="N74">
        <f>ABS(H74-G74)</f>
        <v>2.8357601201254283</v>
      </c>
      <c r="O74">
        <f>ABS(I74-G74)</f>
        <v>13.508791205999998</v>
      </c>
      <c r="P74">
        <f>ABS(J74-G74)</f>
        <v>15.933333330000004</v>
      </c>
      <c r="Q74">
        <f>ABS(G74-L74)</f>
        <v>7.9455729231858072</v>
      </c>
      <c r="R74">
        <f>IF(Q74&lt;10,1,0)</f>
        <v>1</v>
      </c>
      <c r="S74">
        <f>IF(Q74&lt;5,1,0)</f>
        <v>0</v>
      </c>
    </row>
    <row r="75" spans="1:19" x14ac:dyDescent="0.25">
      <c r="A75" t="s">
        <v>56</v>
      </c>
      <c r="B75">
        <v>2</v>
      </c>
      <c r="C75" t="s">
        <v>21</v>
      </c>
      <c r="D75" t="s">
        <v>34</v>
      </c>
      <c r="E75" t="s">
        <v>174</v>
      </c>
      <c r="F75" t="s">
        <v>194</v>
      </c>
      <c r="G75">
        <v>62</v>
      </c>
      <c r="H75">
        <v>48.286699565000013</v>
      </c>
      <c r="I75">
        <v>54.462647308000001</v>
      </c>
      <c r="J75">
        <v>53.8</v>
      </c>
      <c r="K75">
        <v>1.2</v>
      </c>
      <c r="L75">
        <v>54.079898217597368</v>
      </c>
      <c r="N75">
        <f>ABS(H75-G75)</f>
        <v>13.713300434999987</v>
      </c>
      <c r="O75">
        <f>ABS(I75-G75)</f>
        <v>7.5373526919999989</v>
      </c>
      <c r="P75">
        <f>ABS(J75-G75)</f>
        <v>8.2000000000000028</v>
      </c>
      <c r="Q75">
        <f>ABS(G75-L75)</f>
        <v>7.9201017824026323</v>
      </c>
      <c r="R75">
        <f>IF(Q75&lt;10,1,0)</f>
        <v>1</v>
      </c>
      <c r="S75">
        <f>IF(Q75&lt;5,1,0)</f>
        <v>0</v>
      </c>
    </row>
    <row r="76" spans="1:19" x14ac:dyDescent="0.25">
      <c r="A76" t="s">
        <v>26</v>
      </c>
      <c r="B76">
        <v>2</v>
      </c>
      <c r="C76" t="s">
        <v>13</v>
      </c>
      <c r="D76" t="s">
        <v>35</v>
      </c>
      <c r="E76" t="s">
        <v>267</v>
      </c>
      <c r="F76" t="s">
        <v>268</v>
      </c>
      <c r="G76">
        <v>59</v>
      </c>
      <c r="H76">
        <v>36.345879879999998</v>
      </c>
      <c r="I76">
        <v>46.465591398000001</v>
      </c>
      <c r="J76">
        <v>46.134328359999998</v>
      </c>
      <c r="K76">
        <v>1.611940299</v>
      </c>
      <c r="L76">
        <v>51.11364567377808</v>
      </c>
      <c r="N76">
        <f>ABS(H76-G76)</f>
        <v>22.654120120000002</v>
      </c>
      <c r="O76">
        <f>ABS(I76-G76)</f>
        <v>12.534408601999999</v>
      </c>
      <c r="P76">
        <f>ABS(J76-G76)</f>
        <v>12.865671640000002</v>
      </c>
      <c r="Q76">
        <f>ABS(G76-L76)</f>
        <v>7.8863543262219196</v>
      </c>
      <c r="R76">
        <f>IF(Q76&lt;10,1,0)</f>
        <v>1</v>
      </c>
      <c r="S76">
        <f>IF(Q76&lt;5,1,0)</f>
        <v>0</v>
      </c>
    </row>
    <row r="77" spans="1:19" x14ac:dyDescent="0.25">
      <c r="A77" t="s">
        <v>56</v>
      </c>
      <c r="B77">
        <v>1</v>
      </c>
      <c r="C77" t="s">
        <v>34</v>
      </c>
      <c r="D77" t="s">
        <v>35</v>
      </c>
      <c r="E77" t="s">
        <v>36</v>
      </c>
      <c r="F77" t="s">
        <v>116</v>
      </c>
      <c r="G77">
        <v>39</v>
      </c>
      <c r="H77">
        <v>44.21445381865221</v>
      </c>
      <c r="I77">
        <v>45.306190477000001</v>
      </c>
      <c r="J77">
        <v>43.2</v>
      </c>
      <c r="K77">
        <v>0.9</v>
      </c>
      <c r="L77">
        <v>46.849718611804533</v>
      </c>
      <c r="N77">
        <f>ABS(H77-G77)</f>
        <v>5.2144538186522098</v>
      </c>
      <c r="O77">
        <f>ABS(I77-G77)</f>
        <v>6.3061904770000012</v>
      </c>
      <c r="P77">
        <f>ABS(J77-G77)</f>
        <v>4.2000000000000028</v>
      </c>
      <c r="Q77">
        <f>ABS(G77-L77)</f>
        <v>7.8497186118045335</v>
      </c>
      <c r="R77">
        <f>IF(Q77&lt;10,1,0)</f>
        <v>1</v>
      </c>
      <c r="S77">
        <f>IF(Q77&lt;5,1,0)</f>
        <v>0</v>
      </c>
    </row>
    <row r="78" spans="1:19" x14ac:dyDescent="0.25">
      <c r="A78" t="s">
        <v>53</v>
      </c>
      <c r="B78">
        <v>2</v>
      </c>
      <c r="C78" t="s">
        <v>20</v>
      </c>
      <c r="D78" t="s">
        <v>21</v>
      </c>
      <c r="E78" t="s">
        <v>64</v>
      </c>
      <c r="F78" t="s">
        <v>151</v>
      </c>
      <c r="G78">
        <v>71</v>
      </c>
      <c r="H78">
        <v>46.689266469999993</v>
      </c>
      <c r="I78">
        <v>79.090909091</v>
      </c>
      <c r="J78">
        <v>52.933333330000004</v>
      </c>
      <c r="K78">
        <v>0.93333333299999999</v>
      </c>
      <c r="L78">
        <v>63.214965545602503</v>
      </c>
      <c r="N78">
        <f>ABS(H78-G78)</f>
        <v>24.310733530000007</v>
      </c>
      <c r="O78">
        <f>ABS(I78-G78)</f>
        <v>8.0909090910000003</v>
      </c>
      <c r="P78">
        <f>ABS(J78-G78)</f>
        <v>18.066666669999996</v>
      </c>
      <c r="Q78">
        <f>ABS(G78-L78)</f>
        <v>7.785034454397497</v>
      </c>
      <c r="R78">
        <f>IF(Q78&lt;10,1,0)</f>
        <v>1</v>
      </c>
      <c r="S78">
        <f>IF(Q78&lt;5,1,0)</f>
        <v>0</v>
      </c>
    </row>
    <row r="79" spans="1:19" x14ac:dyDescent="0.25">
      <c r="A79" t="s">
        <v>40</v>
      </c>
      <c r="B79">
        <v>1</v>
      </c>
      <c r="C79" t="s">
        <v>20</v>
      </c>
      <c r="D79" t="s">
        <v>14</v>
      </c>
      <c r="E79" t="s">
        <v>294</v>
      </c>
      <c r="F79" t="s">
        <v>295</v>
      </c>
      <c r="G79">
        <v>39</v>
      </c>
      <c r="H79">
        <v>42.617956711132308</v>
      </c>
      <c r="I79">
        <v>44.976190475999999</v>
      </c>
      <c r="J79">
        <v>44.283333329999998</v>
      </c>
      <c r="K79">
        <v>1.483333333</v>
      </c>
      <c r="L79">
        <v>46.727315648333622</v>
      </c>
      <c r="N79">
        <f>ABS(H79-G79)</f>
        <v>3.6179567111323081</v>
      </c>
      <c r="O79">
        <f>ABS(I79-G79)</f>
        <v>5.9761904759999993</v>
      </c>
      <c r="P79">
        <f>ABS(J79-G79)</f>
        <v>5.2833333299999978</v>
      </c>
      <c r="Q79">
        <f>ABS(G79-L79)</f>
        <v>7.7273156483336223</v>
      </c>
      <c r="R79">
        <f>IF(Q79&lt;10,1,0)</f>
        <v>1</v>
      </c>
      <c r="S79">
        <f>IF(Q79&lt;5,1,0)</f>
        <v>0</v>
      </c>
    </row>
    <row r="80" spans="1:19" x14ac:dyDescent="0.25">
      <c r="A80" t="s">
        <v>209</v>
      </c>
      <c r="B80">
        <v>2</v>
      </c>
      <c r="C80" t="s">
        <v>14</v>
      </c>
      <c r="D80" t="s">
        <v>27</v>
      </c>
      <c r="E80" t="s">
        <v>213</v>
      </c>
      <c r="F80" t="s">
        <v>196</v>
      </c>
      <c r="G80">
        <v>42</v>
      </c>
      <c r="H80">
        <v>40.210411409999992</v>
      </c>
      <c r="I80">
        <v>42.228174602000003</v>
      </c>
      <c r="J80">
        <v>40.92307692</v>
      </c>
      <c r="K80">
        <v>1.307692308</v>
      </c>
      <c r="L80">
        <v>49.541911214020168</v>
      </c>
      <c r="N80">
        <f>ABS(H80-G80)</f>
        <v>1.7895885900000081</v>
      </c>
      <c r="O80">
        <f>ABS(I80-G80)</f>
        <v>0.22817460200000284</v>
      </c>
      <c r="P80">
        <f>ABS(J80-G80)</f>
        <v>1.0769230800000003</v>
      </c>
      <c r="Q80">
        <f>ABS(G80-L80)</f>
        <v>7.5419112140201676</v>
      </c>
      <c r="R80">
        <f>IF(Q80&lt;10,1,0)</f>
        <v>1</v>
      </c>
      <c r="S80">
        <f>IF(Q80&lt;5,1,0)</f>
        <v>0</v>
      </c>
    </row>
    <row r="81" spans="1:19" x14ac:dyDescent="0.25">
      <c r="A81" t="s">
        <v>12</v>
      </c>
      <c r="B81">
        <v>2</v>
      </c>
      <c r="C81" t="s">
        <v>14</v>
      </c>
      <c r="D81" t="s">
        <v>21</v>
      </c>
      <c r="E81" t="s">
        <v>108</v>
      </c>
      <c r="F81" t="s">
        <v>99</v>
      </c>
      <c r="G81">
        <v>36</v>
      </c>
      <c r="H81">
        <v>38.709092159947943</v>
      </c>
      <c r="I81">
        <v>46.696969697</v>
      </c>
      <c r="J81">
        <v>46</v>
      </c>
      <c r="K81">
        <v>1.888888889</v>
      </c>
      <c r="L81">
        <v>43.531699445883042</v>
      </c>
      <c r="N81">
        <f>ABS(H81-G81)</f>
        <v>2.7090921599479429</v>
      </c>
      <c r="O81">
        <f>ABS(I81-G81)</f>
        <v>10.696969697</v>
      </c>
      <c r="P81">
        <f>ABS(J81-G81)</f>
        <v>10</v>
      </c>
      <c r="Q81">
        <f>ABS(G81-L81)</f>
        <v>7.5316994458830422</v>
      </c>
      <c r="R81">
        <f>IF(Q81&lt;10,1,0)</f>
        <v>1</v>
      </c>
      <c r="S81">
        <f>IF(Q81&lt;5,1,0)</f>
        <v>0</v>
      </c>
    </row>
    <row r="82" spans="1:19" x14ac:dyDescent="0.25">
      <c r="A82" t="s">
        <v>310</v>
      </c>
      <c r="B82">
        <v>1</v>
      </c>
      <c r="C82" t="s">
        <v>28</v>
      </c>
      <c r="D82" t="s">
        <v>27</v>
      </c>
      <c r="E82" t="s">
        <v>188</v>
      </c>
      <c r="F82" t="s">
        <v>256</v>
      </c>
      <c r="G82">
        <v>55</v>
      </c>
      <c r="H82">
        <v>44.442923696868888</v>
      </c>
      <c r="I82">
        <v>47.642658730000001</v>
      </c>
      <c r="J82">
        <v>40.5</v>
      </c>
      <c r="K82">
        <v>0.875</v>
      </c>
      <c r="L82">
        <v>47.71635690682357</v>
      </c>
      <c r="N82">
        <f>ABS(H82-G82)</f>
        <v>10.557076303131112</v>
      </c>
      <c r="O82">
        <f>ABS(I82-G82)</f>
        <v>7.3573412699999992</v>
      </c>
      <c r="P82">
        <f>ABS(J82-G82)</f>
        <v>14.5</v>
      </c>
      <c r="Q82">
        <f>ABS(G82-L82)</f>
        <v>7.2836430931764298</v>
      </c>
      <c r="R82">
        <f>IF(Q82&lt;10,1,0)</f>
        <v>1</v>
      </c>
      <c r="S82">
        <f>IF(Q82&lt;5,1,0)</f>
        <v>0</v>
      </c>
    </row>
    <row r="83" spans="1:19" x14ac:dyDescent="0.25">
      <c r="A83" t="s">
        <v>209</v>
      </c>
      <c r="B83">
        <v>2</v>
      </c>
      <c r="C83" t="s">
        <v>27</v>
      </c>
      <c r="D83" t="s">
        <v>20</v>
      </c>
      <c r="E83" t="s">
        <v>137</v>
      </c>
      <c r="F83" t="s">
        <v>211</v>
      </c>
      <c r="G83">
        <v>55</v>
      </c>
      <c r="H83">
        <v>51.284600263000002</v>
      </c>
      <c r="I83">
        <v>37.344588452000004</v>
      </c>
      <c r="J83">
        <v>40.92307692</v>
      </c>
      <c r="K83">
        <v>1.307692308</v>
      </c>
      <c r="L83">
        <v>47.730500864583448</v>
      </c>
      <c r="N83">
        <f>ABS(H83-G83)</f>
        <v>3.7153997369999985</v>
      </c>
      <c r="O83">
        <f>ABS(I83-G83)</f>
        <v>17.655411547999996</v>
      </c>
      <c r="P83">
        <f>ABS(J83-G83)</f>
        <v>14.07692308</v>
      </c>
      <c r="Q83">
        <f>ABS(G83-L83)</f>
        <v>7.2694991354165523</v>
      </c>
      <c r="R83">
        <f>IF(Q83&lt;10,1,0)</f>
        <v>1</v>
      </c>
      <c r="S83">
        <f>IF(Q83&lt;5,1,0)</f>
        <v>0</v>
      </c>
    </row>
    <row r="84" spans="1:19" x14ac:dyDescent="0.25">
      <c r="A84" t="s">
        <v>56</v>
      </c>
      <c r="B84">
        <v>2</v>
      </c>
      <c r="C84" t="s">
        <v>34</v>
      </c>
      <c r="D84" t="s">
        <v>20</v>
      </c>
      <c r="E84" t="s">
        <v>104</v>
      </c>
      <c r="F84" t="s">
        <v>105</v>
      </c>
      <c r="G84">
        <v>37</v>
      </c>
      <c r="H84">
        <v>44.21445381865221</v>
      </c>
      <c r="I84">
        <v>38.332156867999998</v>
      </c>
      <c r="J84">
        <v>53.8</v>
      </c>
      <c r="K84">
        <v>1.2</v>
      </c>
      <c r="L84">
        <v>44.26292352543912</v>
      </c>
      <c r="N84">
        <f>ABS(H84-G84)</f>
        <v>7.2144538186522098</v>
      </c>
      <c r="O84">
        <f>ABS(I84-G84)</f>
        <v>1.3321568679999984</v>
      </c>
      <c r="P84">
        <f>ABS(J84-G84)</f>
        <v>16.799999999999997</v>
      </c>
      <c r="Q84">
        <f>ABS(G84-L84)</f>
        <v>7.2629235254391205</v>
      </c>
      <c r="R84">
        <f>IF(Q84&lt;10,1,0)</f>
        <v>1</v>
      </c>
      <c r="S84">
        <f>IF(Q84&lt;5,1,0)</f>
        <v>0</v>
      </c>
    </row>
    <row r="85" spans="1:19" x14ac:dyDescent="0.25">
      <c r="A85" t="s">
        <v>12</v>
      </c>
      <c r="B85">
        <v>1</v>
      </c>
      <c r="C85" t="s">
        <v>20</v>
      </c>
      <c r="D85" t="s">
        <v>14</v>
      </c>
      <c r="E85" t="s">
        <v>157</v>
      </c>
      <c r="F85" t="s">
        <v>16</v>
      </c>
      <c r="G85">
        <v>54</v>
      </c>
      <c r="H85">
        <v>42.617956711132308</v>
      </c>
      <c r="I85">
        <v>45.033333333000002</v>
      </c>
      <c r="J85">
        <v>37.111111110000003</v>
      </c>
      <c r="K85">
        <v>1.888888889</v>
      </c>
      <c r="L85">
        <v>46.748510966566343</v>
      </c>
      <c r="N85">
        <f>ABS(H85-G85)</f>
        <v>11.382043288867692</v>
      </c>
      <c r="O85">
        <f>ABS(I85-G85)</f>
        <v>8.9666666669999984</v>
      </c>
      <c r="P85">
        <f>ABS(J85-G85)</f>
        <v>16.888888889999997</v>
      </c>
      <c r="Q85">
        <f>ABS(G85-L85)</f>
        <v>7.251489033433657</v>
      </c>
      <c r="R85">
        <f>IF(Q85&lt;10,1,0)</f>
        <v>1</v>
      </c>
      <c r="S85">
        <f>IF(Q85&lt;5,1,0)</f>
        <v>0</v>
      </c>
    </row>
    <row r="86" spans="1:19" x14ac:dyDescent="0.25">
      <c r="A86" t="s">
        <v>26</v>
      </c>
      <c r="B86">
        <v>2</v>
      </c>
      <c r="C86" t="s">
        <v>35</v>
      </c>
      <c r="D86" t="s">
        <v>21</v>
      </c>
      <c r="E86" t="s">
        <v>275</v>
      </c>
      <c r="F86" t="s">
        <v>276</v>
      </c>
      <c r="G86">
        <v>50</v>
      </c>
      <c r="H86">
        <v>42.616565513767917</v>
      </c>
      <c r="I86">
        <v>44.804312353</v>
      </c>
      <c r="J86">
        <v>46.134328359999998</v>
      </c>
      <c r="K86">
        <v>1.611940299</v>
      </c>
      <c r="L86">
        <v>42.82967863667524</v>
      </c>
      <c r="N86">
        <f>ABS(H86-G86)</f>
        <v>7.3834344862320833</v>
      </c>
      <c r="O86">
        <f>ABS(I86-G86)</f>
        <v>5.1956876469999997</v>
      </c>
      <c r="P86">
        <f>ABS(J86-G86)</f>
        <v>3.8656716400000022</v>
      </c>
      <c r="Q86">
        <f>ABS(G86-L86)</f>
        <v>7.17032136332476</v>
      </c>
      <c r="R86">
        <f>IF(Q86&lt;10,1,0)</f>
        <v>1</v>
      </c>
      <c r="S86">
        <f>IF(Q86&lt;5,1,0)</f>
        <v>0</v>
      </c>
    </row>
    <row r="87" spans="1:19" x14ac:dyDescent="0.25">
      <c r="A87" t="s">
        <v>285</v>
      </c>
      <c r="B87">
        <v>1</v>
      </c>
      <c r="C87" t="s">
        <v>13</v>
      </c>
      <c r="D87" t="s">
        <v>27</v>
      </c>
      <c r="E87" t="s">
        <v>290</v>
      </c>
      <c r="F87" t="s">
        <v>291</v>
      </c>
      <c r="G87">
        <v>36</v>
      </c>
      <c r="H87">
        <v>34.226999403772489</v>
      </c>
      <c r="I87">
        <v>45.588888888</v>
      </c>
      <c r="J87">
        <v>38.125</v>
      </c>
      <c r="K87">
        <v>1</v>
      </c>
      <c r="L87">
        <v>43.120692250804723</v>
      </c>
      <c r="N87">
        <f>ABS(H87-G87)</f>
        <v>1.7730005962275115</v>
      </c>
      <c r="O87">
        <f>ABS(I87-G87)</f>
        <v>9.5888888879999996</v>
      </c>
      <c r="P87">
        <f>ABS(J87-G87)</f>
        <v>2.125</v>
      </c>
      <c r="Q87">
        <f>ABS(G87-L87)</f>
        <v>7.1206922508047228</v>
      </c>
      <c r="R87">
        <f>IF(Q87&lt;10,1,0)</f>
        <v>1</v>
      </c>
      <c r="S87">
        <f>IF(Q87&lt;5,1,0)</f>
        <v>0</v>
      </c>
    </row>
    <row r="88" spans="1:19" x14ac:dyDescent="0.25">
      <c r="A88" t="s">
        <v>33</v>
      </c>
      <c r="B88">
        <v>1</v>
      </c>
      <c r="C88" t="s">
        <v>13</v>
      </c>
      <c r="D88" t="s">
        <v>35</v>
      </c>
      <c r="E88" t="s">
        <v>76</v>
      </c>
      <c r="F88" t="s">
        <v>77</v>
      </c>
      <c r="G88">
        <v>46</v>
      </c>
      <c r="H88">
        <v>40.439443427</v>
      </c>
      <c r="I88">
        <v>51.362857142999999</v>
      </c>
      <c r="J88">
        <v>43.108108110000003</v>
      </c>
      <c r="K88">
        <v>1.1351351350000001</v>
      </c>
      <c r="L88">
        <v>52.93013003219059</v>
      </c>
      <c r="N88">
        <f>ABS(H88-G88)</f>
        <v>5.5605565729999995</v>
      </c>
      <c r="O88">
        <f>ABS(I88-G88)</f>
        <v>5.3628571429999994</v>
      </c>
      <c r="P88">
        <f>ABS(J88-G88)</f>
        <v>2.8918918899999966</v>
      </c>
      <c r="Q88">
        <f>ABS(G88-L88)</f>
        <v>6.9301300321905899</v>
      </c>
      <c r="R88">
        <f>IF(Q88&lt;10,1,0)</f>
        <v>1</v>
      </c>
      <c r="S88">
        <f>IF(Q88&lt;5,1,0)</f>
        <v>0</v>
      </c>
    </row>
    <row r="89" spans="1:19" x14ac:dyDescent="0.25">
      <c r="A89" t="s">
        <v>48</v>
      </c>
      <c r="B89">
        <v>1</v>
      </c>
      <c r="C89" t="s">
        <v>13</v>
      </c>
      <c r="D89" t="s">
        <v>27</v>
      </c>
      <c r="E89" t="s">
        <v>96</v>
      </c>
      <c r="F89" t="s">
        <v>97</v>
      </c>
      <c r="G89">
        <v>40</v>
      </c>
      <c r="H89">
        <v>38.826183768973202</v>
      </c>
      <c r="I89">
        <v>45.192293908000003</v>
      </c>
      <c r="J89">
        <v>45.8</v>
      </c>
      <c r="K89">
        <v>1.6</v>
      </c>
      <c r="L89">
        <v>46.807472316251427</v>
      </c>
      <c r="N89">
        <f>ABS(H89-G89)</f>
        <v>1.1738162310267981</v>
      </c>
      <c r="O89">
        <f>ABS(I89-G89)</f>
        <v>5.1922939080000035</v>
      </c>
      <c r="P89">
        <f>ABS(J89-G89)</f>
        <v>5.7999999999999972</v>
      </c>
      <c r="Q89">
        <f>ABS(G89-L89)</f>
        <v>6.8074723162514275</v>
      </c>
      <c r="R89">
        <f>IF(Q89&lt;10,1,0)</f>
        <v>1</v>
      </c>
      <c r="S89">
        <f>IF(Q89&lt;5,1,0)</f>
        <v>0</v>
      </c>
    </row>
    <row r="90" spans="1:19" x14ac:dyDescent="0.25">
      <c r="A90" t="s">
        <v>26</v>
      </c>
      <c r="B90">
        <v>2</v>
      </c>
      <c r="C90" t="s">
        <v>28</v>
      </c>
      <c r="D90" t="s">
        <v>27</v>
      </c>
      <c r="E90" t="s">
        <v>31</v>
      </c>
      <c r="F90" t="s">
        <v>32</v>
      </c>
      <c r="G90">
        <v>45</v>
      </c>
      <c r="H90">
        <v>41.720440227410499</v>
      </c>
      <c r="I90">
        <v>42.939285712999997</v>
      </c>
      <c r="J90">
        <v>46.134328359999998</v>
      </c>
      <c r="K90">
        <v>1.611940299</v>
      </c>
      <c r="L90">
        <v>38.304022244867852</v>
      </c>
      <c r="N90">
        <f>ABS(H90-G90)</f>
        <v>3.2795597725895007</v>
      </c>
      <c r="O90">
        <f>ABS(I90-G90)</f>
        <v>2.0607142870000033</v>
      </c>
      <c r="P90">
        <f>ABS(J90-G90)</f>
        <v>1.1343283599999978</v>
      </c>
      <c r="Q90">
        <f>ABS(G90-L90)</f>
        <v>6.695977755132148</v>
      </c>
      <c r="R90">
        <f>IF(Q90&lt;10,1,0)</f>
        <v>1</v>
      </c>
      <c r="S90">
        <f>IF(Q90&lt;5,1,0)</f>
        <v>0</v>
      </c>
    </row>
    <row r="91" spans="1:19" x14ac:dyDescent="0.25">
      <c r="A91" t="s">
        <v>33</v>
      </c>
      <c r="B91">
        <v>1</v>
      </c>
      <c r="C91" t="s">
        <v>20</v>
      </c>
      <c r="D91" t="s">
        <v>35</v>
      </c>
      <c r="E91" t="s">
        <v>168</v>
      </c>
      <c r="F91" t="s">
        <v>169</v>
      </c>
      <c r="G91">
        <v>46</v>
      </c>
      <c r="H91">
        <v>43.574970156473348</v>
      </c>
      <c r="I91">
        <v>61.049358967000003</v>
      </c>
      <c r="J91">
        <v>43.108108110000003</v>
      </c>
      <c r="K91">
        <v>1.1351351350000001</v>
      </c>
      <c r="L91">
        <v>52.689144283800147</v>
      </c>
      <c r="N91">
        <f>ABS(H91-G91)</f>
        <v>2.4250298435266515</v>
      </c>
      <c r="O91">
        <f>ABS(I91-G91)</f>
        <v>15.049358967000003</v>
      </c>
      <c r="P91">
        <f>ABS(J91-G91)</f>
        <v>2.8918918899999966</v>
      </c>
      <c r="Q91">
        <f>ABS(G91-L91)</f>
        <v>6.6891442838001467</v>
      </c>
      <c r="R91">
        <f>IF(Q91&lt;10,1,0)</f>
        <v>1</v>
      </c>
      <c r="S91">
        <f>IF(Q91&lt;5,1,0)</f>
        <v>0</v>
      </c>
    </row>
    <row r="92" spans="1:19" x14ac:dyDescent="0.25">
      <c r="A92" t="s">
        <v>53</v>
      </c>
      <c r="B92">
        <v>1</v>
      </c>
      <c r="C92" t="s">
        <v>20</v>
      </c>
      <c r="D92" t="s">
        <v>13</v>
      </c>
      <c r="E92" t="s">
        <v>64</v>
      </c>
      <c r="F92" t="s">
        <v>65</v>
      </c>
      <c r="G92">
        <v>59</v>
      </c>
      <c r="H92">
        <v>46.689266469999993</v>
      </c>
      <c r="I92">
        <v>49.876666667000002</v>
      </c>
      <c r="J92">
        <v>45.866666670000001</v>
      </c>
      <c r="K92">
        <v>1.3333333329999999</v>
      </c>
      <c r="L92">
        <v>52.378875129180287</v>
      </c>
      <c r="N92">
        <f>ABS(H92-G92)</f>
        <v>12.310733530000007</v>
      </c>
      <c r="O92">
        <f>ABS(I92-G92)</f>
        <v>9.1233333329999979</v>
      </c>
      <c r="P92">
        <f>ABS(J92-G92)</f>
        <v>13.133333329999999</v>
      </c>
      <c r="Q92">
        <f>ABS(G92-L92)</f>
        <v>6.6211248708197132</v>
      </c>
      <c r="R92">
        <f>IF(Q92&lt;10,1,0)</f>
        <v>1</v>
      </c>
      <c r="S92">
        <f>IF(Q92&lt;5,1,0)</f>
        <v>0</v>
      </c>
    </row>
    <row r="93" spans="1:19" x14ac:dyDescent="0.25">
      <c r="A93" t="s">
        <v>56</v>
      </c>
      <c r="B93">
        <v>1</v>
      </c>
      <c r="C93" t="s">
        <v>34</v>
      </c>
      <c r="D93" t="s">
        <v>13</v>
      </c>
      <c r="E93" t="s">
        <v>59</v>
      </c>
      <c r="F93" t="s">
        <v>50</v>
      </c>
      <c r="G93">
        <v>59</v>
      </c>
      <c r="H93">
        <v>48.861749664000001</v>
      </c>
      <c r="I93">
        <v>50.060325202999998</v>
      </c>
      <c r="J93">
        <v>43.2</v>
      </c>
      <c r="K93">
        <v>0.9</v>
      </c>
      <c r="L93">
        <v>52.446997398892442</v>
      </c>
      <c r="N93">
        <f>ABS(H93-G93)</f>
        <v>10.138250335999999</v>
      </c>
      <c r="O93">
        <f>ABS(I93-G93)</f>
        <v>8.9396747970000021</v>
      </c>
      <c r="P93">
        <f>ABS(J93-G93)</f>
        <v>15.799999999999997</v>
      </c>
      <c r="Q93">
        <f>ABS(G93-L93)</f>
        <v>6.5530026011075577</v>
      </c>
      <c r="R93">
        <f>IF(Q93&lt;10,1,0)</f>
        <v>1</v>
      </c>
      <c r="S93">
        <f>IF(Q93&lt;5,1,0)</f>
        <v>0</v>
      </c>
    </row>
    <row r="94" spans="1:19" x14ac:dyDescent="0.25">
      <c r="A94" t="s">
        <v>310</v>
      </c>
      <c r="B94">
        <v>1</v>
      </c>
      <c r="C94" t="s">
        <v>28</v>
      </c>
      <c r="D94" t="s">
        <v>21</v>
      </c>
      <c r="E94" t="s">
        <v>57</v>
      </c>
      <c r="F94" t="s">
        <v>232</v>
      </c>
      <c r="G94">
        <v>41</v>
      </c>
      <c r="H94">
        <v>44.442923696868903</v>
      </c>
      <c r="I94">
        <v>46.733333332999997</v>
      </c>
      <c r="J94">
        <v>40.5</v>
      </c>
      <c r="K94">
        <v>0.875</v>
      </c>
      <c r="L94">
        <v>47.379071685566338</v>
      </c>
      <c r="N94">
        <f>ABS(H94-G94)</f>
        <v>3.4429236968689025</v>
      </c>
      <c r="O94">
        <f>ABS(I94-G94)</f>
        <v>5.7333333329999974</v>
      </c>
      <c r="P94">
        <f>ABS(J94-G94)</f>
        <v>0.5</v>
      </c>
      <c r="Q94">
        <f>ABS(G94-L94)</f>
        <v>6.3790716855663376</v>
      </c>
      <c r="R94">
        <f>IF(Q94&lt;10,1,0)</f>
        <v>1</v>
      </c>
      <c r="S94">
        <f>IF(Q94&lt;5,1,0)</f>
        <v>0</v>
      </c>
    </row>
    <row r="95" spans="1:19" x14ac:dyDescent="0.25">
      <c r="A95" t="s">
        <v>12</v>
      </c>
      <c r="B95">
        <v>1</v>
      </c>
      <c r="C95" t="s">
        <v>21</v>
      </c>
      <c r="D95" t="s">
        <v>14</v>
      </c>
      <c r="E95" t="s">
        <v>106</v>
      </c>
      <c r="F95" t="s">
        <v>107</v>
      </c>
      <c r="G95">
        <v>29</v>
      </c>
      <c r="H95">
        <v>48.096729375298629</v>
      </c>
      <c r="I95">
        <v>45.133333333000003</v>
      </c>
      <c r="J95">
        <v>37.111111110000003</v>
      </c>
      <c r="K95">
        <v>1.888888889</v>
      </c>
      <c r="L95">
        <v>35.283949843566347</v>
      </c>
      <c r="N95">
        <f>ABS(H95-G95)</f>
        <v>19.096729375298629</v>
      </c>
      <c r="O95">
        <f>ABS(I95-G95)</f>
        <v>16.133333333000003</v>
      </c>
      <c r="P95">
        <f>ABS(J95-G95)</f>
        <v>8.1111111100000031</v>
      </c>
      <c r="Q95">
        <f>ABS(G95-L95)</f>
        <v>6.2839498435663472</v>
      </c>
      <c r="R95">
        <f>IF(Q95&lt;10,1,0)</f>
        <v>1</v>
      </c>
      <c r="S95">
        <f>IF(Q95&lt;5,1,0)</f>
        <v>0</v>
      </c>
    </row>
    <row r="96" spans="1:19" x14ac:dyDescent="0.25">
      <c r="A96" t="s">
        <v>40</v>
      </c>
      <c r="B96">
        <v>2</v>
      </c>
      <c r="C96" t="s">
        <v>27</v>
      </c>
      <c r="D96" t="s">
        <v>35</v>
      </c>
      <c r="E96" t="s">
        <v>119</v>
      </c>
      <c r="F96" t="s">
        <v>197</v>
      </c>
      <c r="G96">
        <v>45</v>
      </c>
      <c r="H96">
        <v>42.21966813666603</v>
      </c>
      <c r="I96">
        <v>67.503846150000001</v>
      </c>
      <c r="J96">
        <v>48.533333329999998</v>
      </c>
      <c r="K96">
        <v>1.4666666669999999</v>
      </c>
      <c r="L96">
        <v>51.249345902558247</v>
      </c>
      <c r="N96">
        <f>ABS(H96-G96)</f>
        <v>2.78033186333397</v>
      </c>
      <c r="O96">
        <f>ABS(I96-G96)</f>
        <v>22.503846150000001</v>
      </c>
      <c r="P96">
        <f>ABS(J96-G96)</f>
        <v>3.5333333299999978</v>
      </c>
      <c r="Q96">
        <f>ABS(G96-L96)</f>
        <v>6.2493459025582467</v>
      </c>
      <c r="R96">
        <f>IF(Q96&lt;10,1,0)</f>
        <v>1</v>
      </c>
      <c r="S96">
        <f>IF(Q96&lt;5,1,0)</f>
        <v>0</v>
      </c>
    </row>
    <row r="97" spans="1:19" x14ac:dyDescent="0.25">
      <c r="A97" t="s">
        <v>48</v>
      </c>
      <c r="B97">
        <v>2</v>
      </c>
      <c r="C97" t="s">
        <v>14</v>
      </c>
      <c r="D97" t="s">
        <v>13</v>
      </c>
      <c r="E97" t="s">
        <v>153</v>
      </c>
      <c r="F97" t="s">
        <v>154</v>
      </c>
      <c r="G97">
        <v>31</v>
      </c>
      <c r="H97">
        <v>38.172614116010301</v>
      </c>
      <c r="I97">
        <v>50.097294901000012</v>
      </c>
      <c r="J97">
        <v>50.333333330000002</v>
      </c>
      <c r="K97">
        <v>1.6666666670000001</v>
      </c>
      <c r="L97">
        <v>37.125172887923078</v>
      </c>
      <c r="N97">
        <f>ABS(H97-G97)</f>
        <v>7.1726141160103012</v>
      </c>
      <c r="O97">
        <f>ABS(I97-G97)</f>
        <v>19.097294901000012</v>
      </c>
      <c r="P97">
        <f>ABS(J97-G97)</f>
        <v>19.333333330000002</v>
      </c>
      <c r="Q97">
        <f>ABS(G97-L97)</f>
        <v>6.1251728879230782</v>
      </c>
      <c r="R97">
        <f>IF(Q97&lt;10,1,0)</f>
        <v>1</v>
      </c>
      <c r="S97">
        <f>IF(Q97&lt;5,1,0)</f>
        <v>0</v>
      </c>
    </row>
    <row r="98" spans="1:19" x14ac:dyDescent="0.25">
      <c r="A98" t="s">
        <v>53</v>
      </c>
      <c r="B98">
        <v>1</v>
      </c>
      <c r="C98" t="s">
        <v>27</v>
      </c>
      <c r="D98" t="s">
        <v>20</v>
      </c>
      <c r="E98" t="s">
        <v>126</v>
      </c>
      <c r="F98" t="s">
        <v>127</v>
      </c>
      <c r="G98">
        <v>48</v>
      </c>
      <c r="H98">
        <v>44.767317004439207</v>
      </c>
      <c r="I98">
        <v>42.734506109999998</v>
      </c>
      <c r="J98">
        <v>45.866666670000001</v>
      </c>
      <c r="K98">
        <v>1.3333333329999999</v>
      </c>
      <c r="L98">
        <v>42.061950099747733</v>
      </c>
      <c r="N98">
        <f>ABS(H98-G98)</f>
        <v>3.2326829955607934</v>
      </c>
      <c r="O98">
        <f>ABS(I98-G98)</f>
        <v>5.2654938900000019</v>
      </c>
      <c r="P98">
        <f>ABS(J98-G98)</f>
        <v>2.1333333299999993</v>
      </c>
      <c r="Q98">
        <f>ABS(G98-L98)</f>
        <v>5.9380499002522669</v>
      </c>
      <c r="R98">
        <f>IF(Q98&lt;10,1,0)</f>
        <v>1</v>
      </c>
      <c r="S98">
        <f>IF(Q98&lt;5,1,0)</f>
        <v>0</v>
      </c>
    </row>
    <row r="99" spans="1:19" x14ac:dyDescent="0.25">
      <c r="A99" t="s">
        <v>12</v>
      </c>
      <c r="B99">
        <v>1</v>
      </c>
      <c r="C99" t="s">
        <v>28</v>
      </c>
      <c r="D99" t="s">
        <v>14</v>
      </c>
      <c r="E99" t="s">
        <v>165</v>
      </c>
      <c r="F99" t="s">
        <v>16</v>
      </c>
      <c r="G99">
        <v>41</v>
      </c>
      <c r="H99">
        <v>46.686841884263103</v>
      </c>
      <c r="I99">
        <v>45.033333333000002</v>
      </c>
      <c r="J99">
        <v>37.111111110000003</v>
      </c>
      <c r="K99">
        <v>1.888888889</v>
      </c>
      <c r="L99">
        <v>46.748510966566343</v>
      </c>
      <c r="N99">
        <f>ABS(H99-G99)</f>
        <v>5.686841884263103</v>
      </c>
      <c r="O99">
        <f>ABS(I99-G99)</f>
        <v>4.0333333330000016</v>
      </c>
      <c r="P99">
        <f>ABS(J99-G99)</f>
        <v>3.8888888899999969</v>
      </c>
      <c r="Q99">
        <f>ABS(G99-L99)</f>
        <v>5.748510966566343</v>
      </c>
      <c r="R99">
        <f>IF(Q99&lt;10,1,0)</f>
        <v>1</v>
      </c>
      <c r="S99">
        <f>IF(Q99&lt;5,1,0)</f>
        <v>0</v>
      </c>
    </row>
    <row r="100" spans="1:19" x14ac:dyDescent="0.25">
      <c r="A100" t="s">
        <v>19</v>
      </c>
      <c r="B100">
        <v>1</v>
      </c>
      <c r="C100" t="s">
        <v>21</v>
      </c>
      <c r="D100" t="s">
        <v>34</v>
      </c>
      <c r="E100" t="s">
        <v>44</v>
      </c>
      <c r="F100" t="s">
        <v>45</v>
      </c>
      <c r="G100">
        <v>53</v>
      </c>
      <c r="H100">
        <v>48.99019391019673</v>
      </c>
      <c r="I100">
        <v>56.860795455000002</v>
      </c>
      <c r="J100">
        <v>46.158730159999998</v>
      </c>
      <c r="K100">
        <v>1.3015873019999999</v>
      </c>
      <c r="L100">
        <v>47.301646079856688</v>
      </c>
      <c r="N100">
        <f>ABS(H100-G100)</f>
        <v>4.0098060898032699</v>
      </c>
      <c r="O100">
        <f>ABS(I100-G100)</f>
        <v>3.8607954550000017</v>
      </c>
      <c r="P100">
        <f>ABS(J100-G100)</f>
        <v>6.8412698400000025</v>
      </c>
      <c r="Q100">
        <f>ABS(G100-L100)</f>
        <v>5.6983539201433118</v>
      </c>
      <c r="R100">
        <f>IF(Q100&lt;10,1,0)</f>
        <v>1</v>
      </c>
      <c r="S100">
        <f>IF(Q100&lt;5,1,0)</f>
        <v>0</v>
      </c>
    </row>
    <row r="101" spans="1:19" x14ac:dyDescent="0.25">
      <c r="A101" t="s">
        <v>310</v>
      </c>
      <c r="B101">
        <v>2</v>
      </c>
      <c r="C101" t="s">
        <v>27</v>
      </c>
      <c r="D101" t="s">
        <v>28</v>
      </c>
      <c r="E101" t="s">
        <v>251</v>
      </c>
      <c r="F101" t="s">
        <v>257</v>
      </c>
      <c r="G101">
        <v>39</v>
      </c>
      <c r="H101">
        <v>45.87980466090621</v>
      </c>
      <c r="I101">
        <v>39.138278387</v>
      </c>
      <c r="J101">
        <v>47.375</v>
      </c>
      <c r="K101">
        <v>1</v>
      </c>
      <c r="L101">
        <v>44.561928563452071</v>
      </c>
      <c r="N101">
        <f>ABS(H101-G101)</f>
        <v>6.8798046609062098</v>
      </c>
      <c r="O101">
        <f>ABS(I101-G101)</f>
        <v>0.13827838699999973</v>
      </c>
      <c r="P101">
        <f>ABS(J101-G101)</f>
        <v>8.375</v>
      </c>
      <c r="Q101">
        <f>ABS(G101-L101)</f>
        <v>5.5619285634520708</v>
      </c>
      <c r="R101">
        <f>IF(Q101&lt;10,1,0)</f>
        <v>1</v>
      </c>
      <c r="S101">
        <f>IF(Q101&lt;5,1,0)</f>
        <v>0</v>
      </c>
    </row>
    <row r="102" spans="1:19" x14ac:dyDescent="0.25">
      <c r="A102" t="s">
        <v>40</v>
      </c>
      <c r="B102">
        <v>1</v>
      </c>
      <c r="C102" t="s">
        <v>28</v>
      </c>
      <c r="D102" t="s">
        <v>27</v>
      </c>
      <c r="E102" t="s">
        <v>135</v>
      </c>
      <c r="F102" t="s">
        <v>136</v>
      </c>
      <c r="G102">
        <v>57</v>
      </c>
      <c r="H102">
        <v>44.190314376999993</v>
      </c>
      <c r="I102">
        <v>47.583352787000003</v>
      </c>
      <c r="J102">
        <v>44.283333329999998</v>
      </c>
      <c r="K102">
        <v>1.483333333</v>
      </c>
      <c r="L102">
        <v>51.528243570906483</v>
      </c>
      <c r="N102">
        <f>ABS(H102-G102)</f>
        <v>12.809685623000007</v>
      </c>
      <c r="O102">
        <f>ABS(I102-G102)</f>
        <v>9.4166472129999974</v>
      </c>
      <c r="P102">
        <f>ABS(J102-G102)</f>
        <v>12.716666670000002</v>
      </c>
      <c r="Q102">
        <f>ABS(G102-L102)</f>
        <v>5.4717564290935172</v>
      </c>
      <c r="R102">
        <f>IF(Q102&lt;10,1,0)</f>
        <v>1</v>
      </c>
      <c r="S102">
        <f>IF(Q102&lt;5,1,0)</f>
        <v>0</v>
      </c>
    </row>
    <row r="103" spans="1:19" x14ac:dyDescent="0.25">
      <c r="A103" t="s">
        <v>33</v>
      </c>
      <c r="B103">
        <v>1</v>
      </c>
      <c r="C103" t="s">
        <v>35</v>
      </c>
      <c r="D103" t="s">
        <v>27</v>
      </c>
      <c r="E103" t="s">
        <v>144</v>
      </c>
      <c r="F103" t="s">
        <v>155</v>
      </c>
      <c r="G103">
        <v>52</v>
      </c>
      <c r="H103">
        <v>39.550824253705898</v>
      </c>
      <c r="I103">
        <v>44.505555555000001</v>
      </c>
      <c r="J103">
        <v>43.108108110000003</v>
      </c>
      <c r="K103">
        <v>1.1351351350000001</v>
      </c>
      <c r="L103">
        <v>46.552748651761704</v>
      </c>
      <c r="N103">
        <f>ABS(H103-G103)</f>
        <v>12.449175746294102</v>
      </c>
      <c r="O103">
        <f>ABS(I103-G103)</f>
        <v>7.4944444449999992</v>
      </c>
      <c r="P103">
        <f>ABS(J103-G103)</f>
        <v>8.8918918899999966</v>
      </c>
      <c r="Q103">
        <f>ABS(G103-L103)</f>
        <v>5.4472513482382965</v>
      </c>
      <c r="R103">
        <f>IF(Q103&lt;10,1,0)</f>
        <v>1</v>
      </c>
      <c r="S103">
        <f>IF(Q103&lt;5,1,0)</f>
        <v>0</v>
      </c>
    </row>
    <row r="104" spans="1:19" x14ac:dyDescent="0.25">
      <c r="A104" t="s">
        <v>40</v>
      </c>
      <c r="B104">
        <v>1</v>
      </c>
      <c r="C104" t="s">
        <v>27</v>
      </c>
      <c r="D104" t="s">
        <v>14</v>
      </c>
      <c r="E104" t="s">
        <v>41</v>
      </c>
      <c r="F104" t="s">
        <v>42</v>
      </c>
      <c r="G104">
        <v>43</v>
      </c>
      <c r="H104">
        <v>43.24776928921068</v>
      </c>
      <c r="I104">
        <v>49.259999998999987</v>
      </c>
      <c r="J104">
        <v>44.283333329999998</v>
      </c>
      <c r="K104">
        <v>1.483333333</v>
      </c>
      <c r="L104">
        <v>48.316258008852387</v>
      </c>
      <c r="N104">
        <f>ABS(H104-G104)</f>
        <v>0.2477692892106802</v>
      </c>
      <c r="O104">
        <f>ABS(I104-G104)</f>
        <v>6.2599999989999873</v>
      </c>
      <c r="P104">
        <f>ABS(J104-G104)</f>
        <v>1.2833333299999978</v>
      </c>
      <c r="Q104">
        <f>ABS(G104-L104)</f>
        <v>5.3162580088523868</v>
      </c>
      <c r="R104">
        <f>IF(Q104&lt;10,1,0)</f>
        <v>1</v>
      </c>
      <c r="S104">
        <f>IF(Q104&lt;5,1,0)</f>
        <v>0</v>
      </c>
    </row>
    <row r="105" spans="1:19" x14ac:dyDescent="0.25">
      <c r="A105" t="s">
        <v>53</v>
      </c>
      <c r="B105">
        <v>2</v>
      </c>
      <c r="C105" t="s">
        <v>13</v>
      </c>
      <c r="D105" t="s">
        <v>20</v>
      </c>
      <c r="E105" t="s">
        <v>66</v>
      </c>
      <c r="F105" t="s">
        <v>67</v>
      </c>
      <c r="G105">
        <v>30</v>
      </c>
      <c r="H105">
        <v>35.922827068941473</v>
      </c>
      <c r="I105">
        <v>34.850930226000003</v>
      </c>
      <c r="J105">
        <v>52.933333330000004</v>
      </c>
      <c r="K105">
        <v>0.93333333299999999</v>
      </c>
      <c r="L105">
        <v>35.303905038155897</v>
      </c>
      <c r="N105">
        <f>ABS(H105-G105)</f>
        <v>5.9228270689414728</v>
      </c>
      <c r="O105">
        <f>ABS(I105-G105)</f>
        <v>4.8509302260000027</v>
      </c>
      <c r="P105">
        <f>ABS(J105-G105)</f>
        <v>22.933333330000004</v>
      </c>
      <c r="Q105">
        <f>ABS(G105-L105)</f>
        <v>5.3039050381558965</v>
      </c>
      <c r="R105">
        <f>IF(Q105&lt;10,1,0)</f>
        <v>1</v>
      </c>
      <c r="S105">
        <f>IF(Q105&lt;5,1,0)</f>
        <v>0</v>
      </c>
    </row>
    <row r="106" spans="1:19" x14ac:dyDescent="0.25">
      <c r="A106" t="s">
        <v>40</v>
      </c>
      <c r="B106">
        <v>1</v>
      </c>
      <c r="C106" t="s">
        <v>35</v>
      </c>
      <c r="D106" t="s">
        <v>27</v>
      </c>
      <c r="E106" t="s">
        <v>195</v>
      </c>
      <c r="F106" t="s">
        <v>196</v>
      </c>
      <c r="G106">
        <v>29</v>
      </c>
      <c r="H106">
        <v>36.395665453653947</v>
      </c>
      <c r="I106">
        <v>42.228174602000003</v>
      </c>
      <c r="J106">
        <v>44.283333329999998</v>
      </c>
      <c r="K106">
        <v>1.483333333</v>
      </c>
      <c r="L106">
        <v>34.206373974020167</v>
      </c>
      <c r="N106">
        <f>ABS(H106-G106)</f>
        <v>7.3956654536539475</v>
      </c>
      <c r="O106">
        <f>ABS(I106-G106)</f>
        <v>13.228174602000003</v>
      </c>
      <c r="P106">
        <f>ABS(J106-G106)</f>
        <v>15.283333329999998</v>
      </c>
      <c r="Q106">
        <f>ABS(G106-L106)</f>
        <v>5.2063739740201669</v>
      </c>
      <c r="R106">
        <f>IF(Q106&lt;10,1,0)</f>
        <v>1</v>
      </c>
      <c r="S106">
        <f>IF(Q106&lt;5,1,0)</f>
        <v>0</v>
      </c>
    </row>
    <row r="107" spans="1:19" x14ac:dyDescent="0.25">
      <c r="A107" t="s">
        <v>40</v>
      </c>
      <c r="B107">
        <v>2</v>
      </c>
      <c r="C107" t="s">
        <v>27</v>
      </c>
      <c r="D107" t="s">
        <v>21</v>
      </c>
      <c r="E107" t="s">
        <v>41</v>
      </c>
      <c r="F107" t="s">
        <v>63</v>
      </c>
      <c r="G107">
        <v>45</v>
      </c>
      <c r="H107">
        <v>43.24776928921068</v>
      </c>
      <c r="I107">
        <v>54.219696968999997</v>
      </c>
      <c r="J107">
        <v>48.533333329999998</v>
      </c>
      <c r="K107">
        <v>1.4666666669999999</v>
      </c>
      <c r="L107">
        <v>50.155899236749647</v>
      </c>
      <c r="N107">
        <f>ABS(H107-G107)</f>
        <v>1.7522307107893198</v>
      </c>
      <c r="O107">
        <f>ABS(I107-G107)</f>
        <v>9.2196969689999975</v>
      </c>
      <c r="P107">
        <f>ABS(J107-G107)</f>
        <v>3.5333333299999978</v>
      </c>
      <c r="Q107">
        <f>ABS(G107-L107)</f>
        <v>5.1558992367496472</v>
      </c>
      <c r="R107">
        <f>IF(Q107&lt;10,1,0)</f>
        <v>1</v>
      </c>
      <c r="S107">
        <f>IF(Q107&lt;5,1,0)</f>
        <v>0</v>
      </c>
    </row>
    <row r="108" spans="1:19" x14ac:dyDescent="0.25">
      <c r="A108" t="s">
        <v>53</v>
      </c>
      <c r="B108">
        <v>2</v>
      </c>
      <c r="C108" t="s">
        <v>14</v>
      </c>
      <c r="D108" t="s">
        <v>28</v>
      </c>
      <c r="E108" t="s">
        <v>185</v>
      </c>
      <c r="F108" t="s">
        <v>214</v>
      </c>
      <c r="G108">
        <v>53</v>
      </c>
      <c r="H108">
        <v>39.411942544642287</v>
      </c>
      <c r="I108">
        <v>48.292429792</v>
      </c>
      <c r="J108">
        <v>52.933333330000004</v>
      </c>
      <c r="K108">
        <v>0.93333333299999999</v>
      </c>
      <c r="L108">
        <v>47.957368735082461</v>
      </c>
      <c r="N108">
        <f>ABS(H108-G108)</f>
        <v>13.588057455357713</v>
      </c>
      <c r="O108">
        <f>ABS(I108-G108)</f>
        <v>4.7075702079999999</v>
      </c>
      <c r="P108">
        <f>ABS(J108-G108)</f>
        <v>6.6666669999996486E-2</v>
      </c>
      <c r="Q108">
        <f>ABS(G108-L108)</f>
        <v>5.0426312649175387</v>
      </c>
      <c r="R108">
        <f>IF(Q108&lt;10,1,0)</f>
        <v>1</v>
      </c>
      <c r="S108">
        <f>IF(Q108&lt;5,1,0)</f>
        <v>0</v>
      </c>
    </row>
    <row r="109" spans="1:19" x14ac:dyDescent="0.25">
      <c r="A109" t="s">
        <v>26</v>
      </c>
      <c r="B109">
        <v>2</v>
      </c>
      <c r="C109" t="s">
        <v>28</v>
      </c>
      <c r="D109" t="s">
        <v>21</v>
      </c>
      <c r="E109" t="s">
        <v>49</v>
      </c>
      <c r="F109" t="s">
        <v>206</v>
      </c>
      <c r="G109">
        <v>46</v>
      </c>
      <c r="H109">
        <v>44.190314377</v>
      </c>
      <c r="I109">
        <v>44.818181817999999</v>
      </c>
      <c r="J109">
        <v>46.134328359999998</v>
      </c>
      <c r="K109">
        <v>1.611940299</v>
      </c>
      <c r="L109">
        <v>50.502591691864957</v>
      </c>
      <c r="N109">
        <f>ABS(H109-G109)</f>
        <v>1.809685623</v>
      </c>
      <c r="O109">
        <f>ABS(I109-G109)</f>
        <v>1.1818181820000007</v>
      </c>
      <c r="P109">
        <f>ABS(J109-G109)</f>
        <v>0.13432835999999782</v>
      </c>
      <c r="Q109">
        <f>ABS(G109-L109)</f>
        <v>4.5025916918649571</v>
      </c>
      <c r="R109">
        <f>IF(Q109&lt;10,1,0)</f>
        <v>1</v>
      </c>
      <c r="S109">
        <f>IF(Q109&lt;5,1,0)</f>
        <v>1</v>
      </c>
    </row>
    <row r="110" spans="1:19" x14ac:dyDescent="0.25">
      <c r="A110" t="s">
        <v>209</v>
      </c>
      <c r="B110">
        <v>1</v>
      </c>
      <c r="C110" t="s">
        <v>27</v>
      </c>
      <c r="D110" t="s">
        <v>14</v>
      </c>
      <c r="E110" t="s">
        <v>212</v>
      </c>
      <c r="F110" t="s">
        <v>42</v>
      </c>
      <c r="G110">
        <v>40</v>
      </c>
      <c r="H110">
        <v>44.767317004439199</v>
      </c>
      <c r="I110">
        <v>49.259999998999987</v>
      </c>
      <c r="J110">
        <v>37.61538462</v>
      </c>
      <c r="K110">
        <v>1.230769231</v>
      </c>
      <c r="L110">
        <v>44.482373698852399</v>
      </c>
      <c r="N110">
        <f>ABS(H110-G110)</f>
        <v>4.7673170044391995</v>
      </c>
      <c r="O110">
        <f>ABS(I110-G110)</f>
        <v>9.2599999989999873</v>
      </c>
      <c r="P110">
        <f>ABS(J110-G110)</f>
        <v>2.3846153799999996</v>
      </c>
      <c r="Q110">
        <f>ABS(G110-L110)</f>
        <v>4.482373698852399</v>
      </c>
      <c r="R110">
        <f>IF(Q110&lt;10,1,0)</f>
        <v>1</v>
      </c>
      <c r="S110">
        <f>IF(Q110&lt;5,1,0)</f>
        <v>1</v>
      </c>
    </row>
    <row r="111" spans="1:19" x14ac:dyDescent="0.25">
      <c r="A111" t="s">
        <v>19</v>
      </c>
      <c r="B111">
        <v>2</v>
      </c>
      <c r="C111" t="s">
        <v>21</v>
      </c>
      <c r="D111" t="s">
        <v>13</v>
      </c>
      <c r="E111" t="s">
        <v>141</v>
      </c>
      <c r="F111" t="s">
        <v>142</v>
      </c>
      <c r="G111">
        <v>36</v>
      </c>
      <c r="H111">
        <v>47.351746493873307</v>
      </c>
      <c r="I111">
        <v>48.783961568000002</v>
      </c>
      <c r="J111">
        <v>47.206349209999999</v>
      </c>
      <c r="K111">
        <v>1.4444444439999999</v>
      </c>
      <c r="L111">
        <v>40.471918132780047</v>
      </c>
      <c r="N111">
        <f>ABS(H111-G111)</f>
        <v>11.351746493873307</v>
      </c>
      <c r="O111">
        <f>ABS(I111-G111)</f>
        <v>12.783961568000002</v>
      </c>
      <c r="P111">
        <f>ABS(J111-G111)</f>
        <v>11.206349209999999</v>
      </c>
      <c r="Q111">
        <f>ABS(G111-L111)</f>
        <v>4.471918132780047</v>
      </c>
      <c r="R111">
        <f>IF(Q111&lt;10,1,0)</f>
        <v>1</v>
      </c>
      <c r="S111">
        <f>IF(Q111&lt;5,1,0)</f>
        <v>1</v>
      </c>
    </row>
    <row r="112" spans="1:19" x14ac:dyDescent="0.25">
      <c r="A112" t="s">
        <v>26</v>
      </c>
      <c r="B112">
        <v>2</v>
      </c>
      <c r="C112" t="s">
        <v>35</v>
      </c>
      <c r="D112" t="s">
        <v>28</v>
      </c>
      <c r="E112" t="s">
        <v>38</v>
      </c>
      <c r="F112" t="s">
        <v>121</v>
      </c>
      <c r="G112">
        <v>59</v>
      </c>
      <c r="H112">
        <v>49.725844346000002</v>
      </c>
      <c r="I112">
        <v>55.865934060000001</v>
      </c>
      <c r="J112">
        <v>46.134328359999998</v>
      </c>
      <c r="K112">
        <v>1.611940299</v>
      </c>
      <c r="L112">
        <v>54.600402631305784</v>
      </c>
      <c r="N112">
        <f>ABS(H112-G112)</f>
        <v>9.2741556539999976</v>
      </c>
      <c r="O112">
        <f>ABS(I112-G112)</f>
        <v>3.1340659399999993</v>
      </c>
      <c r="P112">
        <f>ABS(J112-G112)</f>
        <v>12.865671640000002</v>
      </c>
      <c r="Q112">
        <f>ABS(G112-L112)</f>
        <v>4.3995973686942165</v>
      </c>
      <c r="R112">
        <f>IF(Q112&lt;10,1,0)</f>
        <v>1</v>
      </c>
      <c r="S112">
        <f>IF(Q112&lt;5,1,0)</f>
        <v>1</v>
      </c>
    </row>
    <row r="113" spans="1:19" x14ac:dyDescent="0.25">
      <c r="A113" t="s">
        <v>26</v>
      </c>
      <c r="B113">
        <v>1</v>
      </c>
      <c r="C113" t="s">
        <v>21</v>
      </c>
      <c r="D113" t="s">
        <v>28</v>
      </c>
      <c r="E113" t="s">
        <v>204</v>
      </c>
      <c r="F113" t="s">
        <v>205</v>
      </c>
      <c r="G113">
        <v>48</v>
      </c>
      <c r="H113">
        <v>48.286699565000013</v>
      </c>
      <c r="I113">
        <v>49.823199023000001</v>
      </c>
      <c r="J113">
        <v>44.313432839999997</v>
      </c>
      <c r="K113">
        <v>1.2835820899999999</v>
      </c>
      <c r="L113">
        <v>52.359043013860358</v>
      </c>
      <c r="N113">
        <f>ABS(H113-G113)</f>
        <v>0.28669956500001348</v>
      </c>
      <c r="O113">
        <f>ABS(I113-G113)</f>
        <v>1.8231990230000008</v>
      </c>
      <c r="P113">
        <f>ABS(J113-G113)</f>
        <v>3.6865671600000027</v>
      </c>
      <c r="Q113">
        <f>ABS(G113-L113)</f>
        <v>4.359043013860358</v>
      </c>
      <c r="R113">
        <f>IF(Q113&lt;10,1,0)</f>
        <v>1</v>
      </c>
      <c r="S113">
        <f>IF(Q113&lt;5,1,0)</f>
        <v>1</v>
      </c>
    </row>
    <row r="114" spans="1:19" x14ac:dyDescent="0.25">
      <c r="A114" t="s">
        <v>26</v>
      </c>
      <c r="B114">
        <v>1</v>
      </c>
      <c r="C114" t="s">
        <v>13</v>
      </c>
      <c r="D114" t="s">
        <v>28</v>
      </c>
      <c r="E114" t="s">
        <v>96</v>
      </c>
      <c r="F114" t="s">
        <v>129</v>
      </c>
      <c r="G114">
        <v>45</v>
      </c>
      <c r="H114">
        <v>38.826183768973202</v>
      </c>
      <c r="I114">
        <v>51.916361418000001</v>
      </c>
      <c r="J114">
        <v>44.313432839999997</v>
      </c>
      <c r="K114">
        <v>1.2835820899999999</v>
      </c>
      <c r="L114">
        <v>49.30155045961034</v>
      </c>
      <c r="N114">
        <f>ABS(H114-G114)</f>
        <v>6.1738162310267981</v>
      </c>
      <c r="O114">
        <f>ABS(I114-G114)</f>
        <v>6.916361418000001</v>
      </c>
      <c r="P114">
        <f>ABS(J114-G114)</f>
        <v>0.68656716000000273</v>
      </c>
      <c r="Q114">
        <f>ABS(G114-L114)</f>
        <v>4.3015504596103398</v>
      </c>
      <c r="R114">
        <f>IF(Q114&lt;10,1,0)</f>
        <v>1</v>
      </c>
      <c r="S114">
        <f>IF(Q114&lt;5,1,0)</f>
        <v>1</v>
      </c>
    </row>
    <row r="115" spans="1:19" x14ac:dyDescent="0.25">
      <c r="A115" t="s">
        <v>219</v>
      </c>
      <c r="B115">
        <v>1</v>
      </c>
      <c r="C115" t="s">
        <v>227</v>
      </c>
      <c r="D115" t="s">
        <v>27</v>
      </c>
      <c r="E115" t="s">
        <v>249</v>
      </c>
      <c r="F115" t="s">
        <v>250</v>
      </c>
      <c r="G115">
        <v>59</v>
      </c>
      <c r="H115">
        <v>42.665579604999998</v>
      </c>
      <c r="I115">
        <v>56.367361109999997</v>
      </c>
      <c r="J115">
        <v>37.375</v>
      </c>
      <c r="K115">
        <v>1.875</v>
      </c>
      <c r="L115">
        <v>54.786390984937569</v>
      </c>
      <c r="N115">
        <f>ABS(H115-G115)</f>
        <v>16.334420395000002</v>
      </c>
      <c r="O115">
        <f>ABS(I115-G115)</f>
        <v>2.6326388900000026</v>
      </c>
      <c r="P115">
        <f>ABS(J115-G115)</f>
        <v>21.625</v>
      </c>
      <c r="Q115">
        <f>ABS(G115-L115)</f>
        <v>4.2136090150624312</v>
      </c>
      <c r="R115">
        <f>IF(Q115&lt;10,1,0)</f>
        <v>1</v>
      </c>
      <c r="S115">
        <f>IF(Q115&lt;5,1,0)</f>
        <v>1</v>
      </c>
    </row>
    <row r="116" spans="1:19" x14ac:dyDescent="0.25">
      <c r="A116" t="s">
        <v>310</v>
      </c>
      <c r="B116">
        <v>2</v>
      </c>
      <c r="C116" t="s">
        <v>20</v>
      </c>
      <c r="D116" t="s">
        <v>28</v>
      </c>
      <c r="E116" t="s">
        <v>22</v>
      </c>
      <c r="F116" t="s">
        <v>245</v>
      </c>
      <c r="G116">
        <v>57</v>
      </c>
      <c r="H116">
        <v>46.689266469999993</v>
      </c>
      <c r="I116">
        <v>51.614468862999999</v>
      </c>
      <c r="J116">
        <v>47.375</v>
      </c>
      <c r="K116">
        <v>1</v>
      </c>
      <c r="L116">
        <v>53.023457365762368</v>
      </c>
      <c r="N116">
        <f>ABS(H116-G116)</f>
        <v>10.310733530000007</v>
      </c>
      <c r="O116">
        <f>ABS(I116-G116)</f>
        <v>5.385531137000001</v>
      </c>
      <c r="P116">
        <f>ABS(J116-G116)</f>
        <v>9.625</v>
      </c>
      <c r="Q116">
        <f>ABS(G116-L116)</f>
        <v>3.9765426342376315</v>
      </c>
      <c r="R116">
        <f>IF(Q116&lt;10,1,0)</f>
        <v>1</v>
      </c>
      <c r="S116">
        <f>IF(Q116&lt;5,1,0)</f>
        <v>1</v>
      </c>
    </row>
    <row r="117" spans="1:19" x14ac:dyDescent="0.25">
      <c r="A117" t="s">
        <v>26</v>
      </c>
      <c r="B117">
        <v>1</v>
      </c>
      <c r="C117" t="s">
        <v>28</v>
      </c>
      <c r="D117" t="s">
        <v>35</v>
      </c>
      <c r="E117" t="s">
        <v>49</v>
      </c>
      <c r="F117" t="s">
        <v>120</v>
      </c>
      <c r="G117">
        <v>56</v>
      </c>
      <c r="H117">
        <v>44.190314377</v>
      </c>
      <c r="I117">
        <v>49.154523810000001</v>
      </c>
      <c r="J117">
        <v>44.313432839999997</v>
      </c>
      <c r="K117">
        <v>1.2835820899999999</v>
      </c>
      <c r="L117">
        <v>52.111019294397558</v>
      </c>
      <c r="N117">
        <f>ABS(H117-G117)</f>
        <v>11.809685623</v>
      </c>
      <c r="O117">
        <f>ABS(I117-G117)</f>
        <v>6.8454761899999994</v>
      </c>
      <c r="P117">
        <f>ABS(J117-G117)</f>
        <v>11.686567160000003</v>
      </c>
      <c r="Q117">
        <f>ABS(G117-L117)</f>
        <v>3.8889807056024424</v>
      </c>
      <c r="R117">
        <f>IF(Q117&lt;10,1,0)</f>
        <v>1</v>
      </c>
      <c r="S117">
        <f>IF(Q117&lt;5,1,0)</f>
        <v>1</v>
      </c>
    </row>
    <row r="118" spans="1:19" x14ac:dyDescent="0.25">
      <c r="A118" t="s">
        <v>48</v>
      </c>
      <c r="B118">
        <v>2</v>
      </c>
      <c r="C118" t="s">
        <v>21</v>
      </c>
      <c r="D118" t="s">
        <v>13</v>
      </c>
      <c r="E118" t="s">
        <v>86</v>
      </c>
      <c r="F118" t="s">
        <v>87</v>
      </c>
      <c r="G118">
        <v>58</v>
      </c>
      <c r="H118">
        <v>52.636658074549253</v>
      </c>
      <c r="I118">
        <v>64.903658526000001</v>
      </c>
      <c r="J118">
        <v>50.333333330000002</v>
      </c>
      <c r="K118">
        <v>1.6666666670000001</v>
      </c>
      <c r="L118">
        <v>54.11877363742628</v>
      </c>
      <c r="N118">
        <f>ABS(H118-G118)</f>
        <v>5.3633419254507473</v>
      </c>
      <c r="O118">
        <f>ABS(I118-G118)</f>
        <v>6.903658526000001</v>
      </c>
      <c r="P118">
        <f>ABS(J118-G118)</f>
        <v>7.6666666699999979</v>
      </c>
      <c r="Q118">
        <f>ABS(G118-L118)</f>
        <v>3.8812263625737202</v>
      </c>
      <c r="R118">
        <f>IF(Q118&lt;10,1,0)</f>
        <v>1</v>
      </c>
      <c r="S118">
        <f>IF(Q118&lt;5,1,0)</f>
        <v>1</v>
      </c>
    </row>
    <row r="119" spans="1:19" x14ac:dyDescent="0.25">
      <c r="A119" t="s">
        <v>310</v>
      </c>
      <c r="B119">
        <v>2</v>
      </c>
      <c r="C119" t="s">
        <v>13</v>
      </c>
      <c r="D119" t="s">
        <v>28</v>
      </c>
      <c r="E119" t="s">
        <v>217</v>
      </c>
      <c r="F119" t="s">
        <v>218</v>
      </c>
      <c r="G119">
        <v>46</v>
      </c>
      <c r="H119">
        <v>34.263250516333201</v>
      </c>
      <c r="I119">
        <v>42.947802193000001</v>
      </c>
      <c r="J119">
        <v>47.375</v>
      </c>
      <c r="K119">
        <v>1</v>
      </c>
      <c r="L119">
        <v>42.141065471192647</v>
      </c>
      <c r="N119">
        <f>ABS(H119-G119)</f>
        <v>11.736749483666799</v>
      </c>
      <c r="O119">
        <f>ABS(I119-G119)</f>
        <v>3.0521978069999989</v>
      </c>
      <c r="P119">
        <f>ABS(J119-G119)</f>
        <v>1.375</v>
      </c>
      <c r="Q119">
        <f>ABS(G119-L119)</f>
        <v>3.8589345288073531</v>
      </c>
      <c r="R119">
        <f>IF(Q119&lt;10,1,0)</f>
        <v>1</v>
      </c>
      <c r="S119">
        <f>IF(Q119&lt;5,1,0)</f>
        <v>1</v>
      </c>
    </row>
    <row r="120" spans="1:19" x14ac:dyDescent="0.25">
      <c r="A120" t="s">
        <v>40</v>
      </c>
      <c r="B120">
        <v>1</v>
      </c>
      <c r="C120" t="s">
        <v>34</v>
      </c>
      <c r="D120" t="s">
        <v>27</v>
      </c>
      <c r="E120" t="s">
        <v>146</v>
      </c>
      <c r="F120" t="s">
        <v>147</v>
      </c>
      <c r="G120">
        <v>49</v>
      </c>
      <c r="H120">
        <v>42.010032418129157</v>
      </c>
      <c r="I120">
        <v>51.413492058000003</v>
      </c>
      <c r="J120">
        <v>44.283333329999998</v>
      </c>
      <c r="K120">
        <v>1.483333333</v>
      </c>
      <c r="L120">
        <v>45.28114281713701</v>
      </c>
      <c r="N120">
        <f>ABS(H120-G120)</f>
        <v>6.9899675818708431</v>
      </c>
      <c r="O120">
        <f>ABS(I120-G120)</f>
        <v>2.4134920580000028</v>
      </c>
      <c r="P120">
        <f>ABS(J120-G120)</f>
        <v>4.7166666700000022</v>
      </c>
      <c r="Q120">
        <f>ABS(G120-L120)</f>
        <v>3.7188571828629904</v>
      </c>
      <c r="R120">
        <f>IF(Q120&lt;10,1,0)</f>
        <v>1</v>
      </c>
      <c r="S120">
        <f>IF(Q120&lt;5,1,0)</f>
        <v>1</v>
      </c>
    </row>
    <row r="121" spans="1:19" x14ac:dyDescent="0.25">
      <c r="A121" t="s">
        <v>19</v>
      </c>
      <c r="B121">
        <v>2</v>
      </c>
      <c r="C121" t="s">
        <v>35</v>
      </c>
      <c r="D121" t="s">
        <v>21</v>
      </c>
      <c r="E121" t="s">
        <v>144</v>
      </c>
      <c r="F121" t="s">
        <v>164</v>
      </c>
      <c r="G121">
        <v>55</v>
      </c>
      <c r="H121">
        <v>39.550824253705898</v>
      </c>
      <c r="I121">
        <v>77.116330857999998</v>
      </c>
      <c r="J121">
        <v>47.206349209999999</v>
      </c>
      <c r="K121">
        <v>1.4444444439999999</v>
      </c>
      <c r="L121">
        <v>58.648674488354118</v>
      </c>
      <c r="N121">
        <f>ABS(H121-G121)</f>
        <v>15.449175746294102</v>
      </c>
      <c r="O121">
        <f>ABS(I121-G121)</f>
        <v>22.116330857999998</v>
      </c>
      <c r="P121">
        <f>ABS(J121-G121)</f>
        <v>7.7936507900000009</v>
      </c>
      <c r="Q121">
        <f>ABS(G121-L121)</f>
        <v>3.6486744883541178</v>
      </c>
      <c r="R121">
        <f>IF(Q121&lt;10,1,0)</f>
        <v>1</v>
      </c>
      <c r="S121">
        <f>IF(Q121&lt;5,1,0)</f>
        <v>1</v>
      </c>
    </row>
    <row r="122" spans="1:19" x14ac:dyDescent="0.25">
      <c r="A122" t="s">
        <v>12</v>
      </c>
      <c r="B122">
        <v>2</v>
      </c>
      <c r="C122" t="s">
        <v>35</v>
      </c>
      <c r="D122" t="s">
        <v>14</v>
      </c>
      <c r="E122" t="s">
        <v>70</v>
      </c>
      <c r="F122" t="s">
        <v>71</v>
      </c>
      <c r="G122">
        <v>45</v>
      </c>
      <c r="H122">
        <v>46.488641610370252</v>
      </c>
      <c r="I122">
        <v>51.526666664999993</v>
      </c>
      <c r="J122">
        <v>46</v>
      </c>
      <c r="K122">
        <v>1.888888889</v>
      </c>
      <c r="L122">
        <v>41.48923701393845</v>
      </c>
      <c r="N122">
        <f>ABS(H122-G122)</f>
        <v>1.4886416103702516</v>
      </c>
      <c r="O122">
        <f>ABS(I122-G122)</f>
        <v>6.5266666649999934</v>
      </c>
      <c r="P122">
        <f>ABS(J122-G122)</f>
        <v>1</v>
      </c>
      <c r="Q122">
        <f>ABS(G122-L122)</f>
        <v>3.5107629860615504</v>
      </c>
      <c r="R122">
        <f>IF(Q122&lt;10,1,0)</f>
        <v>1</v>
      </c>
      <c r="S122">
        <f>IF(Q122&lt;5,1,0)</f>
        <v>1</v>
      </c>
    </row>
    <row r="123" spans="1:19" x14ac:dyDescent="0.25">
      <c r="A123" t="s">
        <v>56</v>
      </c>
      <c r="B123">
        <v>2</v>
      </c>
      <c r="C123" t="s">
        <v>35</v>
      </c>
      <c r="D123" t="s">
        <v>34</v>
      </c>
      <c r="E123" t="s">
        <v>131</v>
      </c>
      <c r="F123" t="s">
        <v>132</v>
      </c>
      <c r="G123">
        <v>53</v>
      </c>
      <c r="H123">
        <v>48.642822547792512</v>
      </c>
      <c r="I123">
        <v>52.577777777999998</v>
      </c>
      <c r="J123">
        <v>53.8</v>
      </c>
      <c r="K123">
        <v>1.2</v>
      </c>
      <c r="L123">
        <v>49.546881739327972</v>
      </c>
      <c r="N123">
        <f>ABS(H123-G123)</f>
        <v>4.3571774522074875</v>
      </c>
      <c r="O123">
        <f>ABS(I123-G123)</f>
        <v>0.42222222200000203</v>
      </c>
      <c r="P123">
        <f>ABS(J123-G123)</f>
        <v>0.79999999999999716</v>
      </c>
      <c r="Q123">
        <f>ABS(G123-L123)</f>
        <v>3.4531182606720279</v>
      </c>
      <c r="R123">
        <f>IF(Q123&lt;10,1,0)</f>
        <v>1</v>
      </c>
      <c r="S123">
        <f>IF(Q123&lt;5,1,0)</f>
        <v>1</v>
      </c>
    </row>
    <row r="124" spans="1:19" x14ac:dyDescent="0.25">
      <c r="A124" t="s">
        <v>19</v>
      </c>
      <c r="B124">
        <v>2</v>
      </c>
      <c r="C124" t="s">
        <v>14</v>
      </c>
      <c r="D124" t="s">
        <v>21</v>
      </c>
      <c r="E124" t="s">
        <v>108</v>
      </c>
      <c r="F124" t="s">
        <v>125</v>
      </c>
      <c r="G124">
        <v>40</v>
      </c>
      <c r="H124">
        <v>38.709092159947943</v>
      </c>
      <c r="I124">
        <v>46.151515149999987</v>
      </c>
      <c r="J124">
        <v>47.206349209999999</v>
      </c>
      <c r="K124">
        <v>1.4444444439999999</v>
      </c>
      <c r="L124">
        <v>43.329380498037082</v>
      </c>
      <c r="N124">
        <f>ABS(H124-G124)</f>
        <v>1.2909078400520571</v>
      </c>
      <c r="O124">
        <f>ABS(I124-G124)</f>
        <v>6.1515151499999874</v>
      </c>
      <c r="P124">
        <f>ABS(J124-G124)</f>
        <v>7.2063492099999991</v>
      </c>
      <c r="Q124">
        <f>ABS(G124-L124)</f>
        <v>3.3293804980370822</v>
      </c>
      <c r="R124">
        <f>IF(Q124&lt;10,1,0)</f>
        <v>1</v>
      </c>
      <c r="S124">
        <f>IF(Q124&lt;5,1,0)</f>
        <v>1</v>
      </c>
    </row>
    <row r="125" spans="1:19" x14ac:dyDescent="0.25">
      <c r="A125" t="s">
        <v>53</v>
      </c>
      <c r="B125">
        <v>2</v>
      </c>
      <c r="C125" t="s">
        <v>34</v>
      </c>
      <c r="D125" t="s">
        <v>20</v>
      </c>
      <c r="E125" t="s">
        <v>36</v>
      </c>
      <c r="F125" t="s">
        <v>180</v>
      </c>
      <c r="G125">
        <v>43</v>
      </c>
      <c r="H125">
        <v>44.21445381865221</v>
      </c>
      <c r="I125">
        <v>43.751054572999998</v>
      </c>
      <c r="J125">
        <v>52.933333330000004</v>
      </c>
      <c r="K125">
        <v>0.93333333299999999</v>
      </c>
      <c r="L125">
        <v>46.27289060370515</v>
      </c>
      <c r="N125">
        <f>ABS(H125-G125)</f>
        <v>1.2144538186522098</v>
      </c>
      <c r="O125">
        <f>ABS(I125-G125)</f>
        <v>0.75105457299999756</v>
      </c>
      <c r="P125">
        <f>ABS(J125-G125)</f>
        <v>9.9333333300000035</v>
      </c>
      <c r="Q125">
        <f>ABS(G125-L125)</f>
        <v>3.2728906037051502</v>
      </c>
      <c r="R125">
        <f>IF(Q125&lt;10,1,0)</f>
        <v>1</v>
      </c>
      <c r="S125">
        <f>IF(Q125&lt;5,1,0)</f>
        <v>1</v>
      </c>
    </row>
    <row r="126" spans="1:19" x14ac:dyDescent="0.25">
      <c r="A126" t="s">
        <v>19</v>
      </c>
      <c r="B126">
        <v>2</v>
      </c>
      <c r="C126" t="s">
        <v>34</v>
      </c>
      <c r="D126" t="s">
        <v>21</v>
      </c>
      <c r="E126" t="s">
        <v>46</v>
      </c>
      <c r="F126" t="s">
        <v>47</v>
      </c>
      <c r="G126">
        <v>50</v>
      </c>
      <c r="H126">
        <v>42.848453524289397</v>
      </c>
      <c r="I126">
        <v>55.613636361999987</v>
      </c>
      <c r="J126">
        <v>47.206349209999999</v>
      </c>
      <c r="K126">
        <v>1.4444444439999999</v>
      </c>
      <c r="L126">
        <v>46.839052236098183</v>
      </c>
      <c r="N126">
        <f>ABS(H126-G126)</f>
        <v>7.1515464757106031</v>
      </c>
      <c r="O126">
        <f>ABS(I126-G126)</f>
        <v>5.6136363619999869</v>
      </c>
      <c r="P126">
        <f>ABS(J126-G126)</f>
        <v>2.7936507900000009</v>
      </c>
      <c r="Q126">
        <f>ABS(G126-L126)</f>
        <v>3.1609477639018166</v>
      </c>
      <c r="R126">
        <f>IF(Q126&lt;10,1,0)</f>
        <v>1</v>
      </c>
      <c r="S126">
        <f>IF(Q126&lt;5,1,0)</f>
        <v>1</v>
      </c>
    </row>
    <row r="127" spans="1:19" x14ac:dyDescent="0.25">
      <c r="A127" t="s">
        <v>26</v>
      </c>
      <c r="B127">
        <v>1</v>
      </c>
      <c r="C127" t="s">
        <v>34</v>
      </c>
      <c r="D127" t="s">
        <v>28</v>
      </c>
      <c r="E127" t="s">
        <v>109</v>
      </c>
      <c r="F127" t="s">
        <v>110</v>
      </c>
      <c r="G127">
        <v>50</v>
      </c>
      <c r="H127">
        <v>48.861749664000008</v>
      </c>
      <c r="I127">
        <v>51.670329668000001</v>
      </c>
      <c r="J127">
        <v>44.313432839999997</v>
      </c>
      <c r="K127">
        <v>1.2835820899999999</v>
      </c>
      <c r="L127">
        <v>53.044177147741621</v>
      </c>
      <c r="N127">
        <f>ABS(H127-G127)</f>
        <v>1.1382503359999916</v>
      </c>
      <c r="O127">
        <f>ABS(I127-G127)</f>
        <v>1.6703296680000008</v>
      </c>
      <c r="P127">
        <f>ABS(J127-G127)</f>
        <v>5.6865671600000027</v>
      </c>
      <c r="Q127">
        <f>ABS(G127-L127)</f>
        <v>3.0441771477416211</v>
      </c>
      <c r="R127">
        <f>IF(Q127&lt;10,1,0)</f>
        <v>1</v>
      </c>
      <c r="S127">
        <f>IF(Q127&lt;5,1,0)</f>
        <v>1</v>
      </c>
    </row>
    <row r="128" spans="1:19" x14ac:dyDescent="0.25">
      <c r="A128" t="s">
        <v>56</v>
      </c>
      <c r="B128">
        <v>2</v>
      </c>
      <c r="C128" t="s">
        <v>27</v>
      </c>
      <c r="D128" t="s">
        <v>34</v>
      </c>
      <c r="E128" t="s">
        <v>74</v>
      </c>
      <c r="F128" t="s">
        <v>75</v>
      </c>
      <c r="G128">
        <v>49</v>
      </c>
      <c r="H128">
        <v>34.170445498000007</v>
      </c>
      <c r="I128">
        <v>48.968344156999997</v>
      </c>
      <c r="J128">
        <v>53.8</v>
      </c>
      <c r="K128">
        <v>1.2</v>
      </c>
      <c r="L128">
        <v>52.041961896833527</v>
      </c>
      <c r="N128">
        <f>ABS(H128-G128)</f>
        <v>14.829554501999993</v>
      </c>
      <c r="O128">
        <f>ABS(I128-G128)</f>
        <v>3.1655843000002903E-2</v>
      </c>
      <c r="P128">
        <f>ABS(J128-G128)</f>
        <v>4.7999999999999972</v>
      </c>
      <c r="Q128">
        <f>ABS(G128-L128)</f>
        <v>3.0419618968335271</v>
      </c>
      <c r="R128">
        <f>IF(Q128&lt;10,1,0)</f>
        <v>1</v>
      </c>
      <c r="S128">
        <f>IF(Q128&lt;5,1,0)</f>
        <v>1</v>
      </c>
    </row>
    <row r="129" spans="1:19" x14ac:dyDescent="0.25">
      <c r="A129" t="s">
        <v>19</v>
      </c>
      <c r="B129">
        <v>1</v>
      </c>
      <c r="C129" t="s">
        <v>13</v>
      </c>
      <c r="D129" t="s">
        <v>21</v>
      </c>
      <c r="E129" t="s">
        <v>139</v>
      </c>
      <c r="F129" t="s">
        <v>140</v>
      </c>
      <c r="G129">
        <v>42</v>
      </c>
      <c r="H129">
        <v>31.780231157884621</v>
      </c>
      <c r="I129">
        <v>40.121212120000003</v>
      </c>
      <c r="J129">
        <v>46.158730159999998</v>
      </c>
      <c r="K129">
        <v>1.3015873019999999</v>
      </c>
      <c r="L129">
        <v>44.926516446634317</v>
      </c>
      <c r="N129">
        <f>ABS(H129-G129)</f>
        <v>10.219768842115379</v>
      </c>
      <c r="O129">
        <f>ABS(I129-G129)</f>
        <v>1.8787878799999973</v>
      </c>
      <c r="P129">
        <f>ABS(J129-G129)</f>
        <v>4.1587301599999975</v>
      </c>
      <c r="Q129">
        <f>ABS(G129-L129)</f>
        <v>2.9265164466343165</v>
      </c>
      <c r="R129">
        <f>IF(Q129&lt;10,1,0)</f>
        <v>1</v>
      </c>
      <c r="S129">
        <f>IF(Q129&lt;5,1,0)</f>
        <v>1</v>
      </c>
    </row>
    <row r="130" spans="1:19" x14ac:dyDescent="0.25">
      <c r="A130" t="s">
        <v>219</v>
      </c>
      <c r="B130">
        <v>1</v>
      </c>
      <c r="C130" t="s">
        <v>27</v>
      </c>
      <c r="D130" t="s">
        <v>35</v>
      </c>
      <c r="E130" t="s">
        <v>238</v>
      </c>
      <c r="F130" t="s">
        <v>239</v>
      </c>
      <c r="G130">
        <v>36</v>
      </c>
      <c r="H130">
        <v>43.915160018265667</v>
      </c>
      <c r="I130">
        <v>44.615591399000003</v>
      </c>
      <c r="J130">
        <v>37.375</v>
      </c>
      <c r="K130">
        <v>1.875</v>
      </c>
      <c r="L130">
        <v>38.925794314649004</v>
      </c>
      <c r="N130">
        <f>ABS(H130-G130)</f>
        <v>7.9151600182656665</v>
      </c>
      <c r="O130">
        <f>ABS(I130-G130)</f>
        <v>8.615591399000003</v>
      </c>
      <c r="P130">
        <f>ABS(J130-G130)</f>
        <v>1.375</v>
      </c>
      <c r="Q130">
        <f>ABS(G130-L130)</f>
        <v>2.9257943146490035</v>
      </c>
      <c r="R130">
        <f>IF(Q130&lt;10,1,0)</f>
        <v>1</v>
      </c>
      <c r="S130">
        <f>IF(Q130&lt;5,1,0)</f>
        <v>1</v>
      </c>
    </row>
    <row r="131" spans="1:19" x14ac:dyDescent="0.25">
      <c r="A131" t="s">
        <v>12</v>
      </c>
      <c r="B131">
        <v>2</v>
      </c>
      <c r="C131" t="s">
        <v>28</v>
      </c>
      <c r="D131" t="s">
        <v>14</v>
      </c>
      <c r="E131" t="s">
        <v>92</v>
      </c>
      <c r="F131" t="s">
        <v>16</v>
      </c>
      <c r="G131">
        <v>40</v>
      </c>
      <c r="H131">
        <v>43.05477731825205</v>
      </c>
      <c r="I131">
        <v>45.033333333000002</v>
      </c>
      <c r="J131">
        <v>46</v>
      </c>
      <c r="K131">
        <v>1.888888889</v>
      </c>
      <c r="L131">
        <v>42.914626656566341</v>
      </c>
      <c r="N131">
        <f>ABS(H131-G131)</f>
        <v>3.0547773182520501</v>
      </c>
      <c r="O131">
        <f>ABS(I131-G131)</f>
        <v>5.0333333330000016</v>
      </c>
      <c r="P131">
        <f>ABS(J131-G131)</f>
        <v>6</v>
      </c>
      <c r="Q131">
        <f>ABS(G131-L131)</f>
        <v>2.914626656566341</v>
      </c>
      <c r="R131">
        <f>IF(Q131&lt;10,1,0)</f>
        <v>1</v>
      </c>
      <c r="S131">
        <f>IF(Q131&lt;5,1,0)</f>
        <v>1</v>
      </c>
    </row>
    <row r="132" spans="1:19" x14ac:dyDescent="0.25">
      <c r="A132" t="s">
        <v>285</v>
      </c>
      <c r="B132">
        <v>2</v>
      </c>
      <c r="C132" t="s">
        <v>21</v>
      </c>
      <c r="D132" t="s">
        <v>227</v>
      </c>
      <c r="E132" t="s">
        <v>288</v>
      </c>
      <c r="F132" t="s">
        <v>289</v>
      </c>
      <c r="G132">
        <v>42</v>
      </c>
      <c r="H132">
        <v>40.9218717283619</v>
      </c>
      <c r="I132">
        <v>45.274410776000003</v>
      </c>
      <c r="J132">
        <v>43.25</v>
      </c>
      <c r="K132">
        <v>1.375</v>
      </c>
      <c r="L132">
        <v>39.170162326444427</v>
      </c>
      <c r="N132">
        <f>ABS(H132-G132)</f>
        <v>1.0781282716381</v>
      </c>
      <c r="O132">
        <f>ABS(I132-G132)</f>
        <v>3.2744107760000034</v>
      </c>
      <c r="P132">
        <f>ABS(J132-G132)</f>
        <v>1.25</v>
      </c>
      <c r="Q132">
        <f>ABS(G132-L132)</f>
        <v>2.8298376735555735</v>
      </c>
      <c r="R132">
        <f>IF(Q132&lt;10,1,0)</f>
        <v>1</v>
      </c>
      <c r="S132">
        <f>IF(Q132&lt;5,1,0)</f>
        <v>1</v>
      </c>
    </row>
    <row r="133" spans="1:19" x14ac:dyDescent="0.25">
      <c r="A133" t="s">
        <v>40</v>
      </c>
      <c r="B133">
        <v>2</v>
      </c>
      <c r="C133" t="s">
        <v>14</v>
      </c>
      <c r="D133" t="s">
        <v>20</v>
      </c>
      <c r="E133" t="s">
        <v>277</v>
      </c>
      <c r="F133" t="s">
        <v>296</v>
      </c>
      <c r="G133">
        <v>50</v>
      </c>
      <c r="H133">
        <v>37.537559576</v>
      </c>
      <c r="I133">
        <v>50.892995036000002</v>
      </c>
      <c r="J133">
        <v>48.533333329999998</v>
      </c>
      <c r="K133">
        <v>1.4666666669999999</v>
      </c>
      <c r="L133">
        <v>52.755849686296017</v>
      </c>
      <c r="N133">
        <f>ABS(H133-G133)</f>
        <v>12.462440424</v>
      </c>
      <c r="O133">
        <f>ABS(I133-G133)</f>
        <v>0.89299503600000207</v>
      </c>
      <c r="P133">
        <f>ABS(J133-G133)</f>
        <v>1.4666666700000022</v>
      </c>
      <c r="Q133">
        <f>ABS(G133-L133)</f>
        <v>2.7558496862960169</v>
      </c>
      <c r="R133">
        <f>IF(Q133&lt;10,1,0)</f>
        <v>1</v>
      </c>
      <c r="S133">
        <f>IF(Q133&lt;5,1,0)</f>
        <v>1</v>
      </c>
    </row>
    <row r="134" spans="1:19" x14ac:dyDescent="0.25">
      <c r="A134" t="s">
        <v>219</v>
      </c>
      <c r="B134">
        <v>1</v>
      </c>
      <c r="C134" t="s">
        <v>14</v>
      </c>
      <c r="D134" t="s">
        <v>21</v>
      </c>
      <c r="E134" t="s">
        <v>261</v>
      </c>
      <c r="F134" t="s">
        <v>262</v>
      </c>
      <c r="G134">
        <v>54</v>
      </c>
      <c r="H134">
        <v>37.537559576</v>
      </c>
      <c r="I134">
        <v>46.851515149999997</v>
      </c>
      <c r="J134">
        <v>37.375</v>
      </c>
      <c r="K134">
        <v>1.875</v>
      </c>
      <c r="L134">
        <v>51.256791767037072</v>
      </c>
      <c r="N134">
        <f>ABS(H134-G134)</f>
        <v>16.462440424</v>
      </c>
      <c r="O134">
        <f>ABS(I134-G134)</f>
        <v>7.1484848500000027</v>
      </c>
      <c r="P134">
        <f>ABS(J134-G134)</f>
        <v>16.625</v>
      </c>
      <c r="Q134">
        <f>ABS(G134-L134)</f>
        <v>2.7432082329629282</v>
      </c>
      <c r="R134">
        <f>IF(Q134&lt;10,1,0)</f>
        <v>1</v>
      </c>
      <c r="S134">
        <f>IF(Q134&lt;5,1,0)</f>
        <v>1</v>
      </c>
    </row>
    <row r="135" spans="1:19" x14ac:dyDescent="0.25">
      <c r="A135" t="s">
        <v>40</v>
      </c>
      <c r="B135">
        <v>2</v>
      </c>
      <c r="C135" t="s">
        <v>27</v>
      </c>
      <c r="D135" t="s">
        <v>28</v>
      </c>
      <c r="E135" t="s">
        <v>137</v>
      </c>
      <c r="F135" t="s">
        <v>138</v>
      </c>
      <c r="G135">
        <v>48</v>
      </c>
      <c r="H135">
        <v>51.284600263000002</v>
      </c>
      <c r="I135">
        <v>45.303968253999997</v>
      </c>
      <c r="J135">
        <v>48.533333329999998</v>
      </c>
      <c r="K135">
        <v>1.4666666669999999</v>
      </c>
      <c r="L135">
        <v>50.682778659138258</v>
      </c>
      <c r="N135">
        <f>ABS(H135-G135)</f>
        <v>3.2846002630000015</v>
      </c>
      <c r="O135">
        <f>ABS(I135-G135)</f>
        <v>2.6960317460000027</v>
      </c>
      <c r="P135">
        <f>ABS(J135-G135)</f>
        <v>0.53333332999999783</v>
      </c>
      <c r="Q135">
        <f>ABS(G135-L135)</f>
        <v>2.6827786591382576</v>
      </c>
      <c r="R135">
        <f>IF(Q135&lt;10,1,0)</f>
        <v>1</v>
      </c>
      <c r="S135">
        <f>IF(Q135&lt;5,1,0)</f>
        <v>1</v>
      </c>
    </row>
    <row r="136" spans="1:19" x14ac:dyDescent="0.25">
      <c r="A136" t="s">
        <v>310</v>
      </c>
      <c r="B136">
        <v>2</v>
      </c>
      <c r="C136" t="s">
        <v>20</v>
      </c>
      <c r="D136" t="s">
        <v>13</v>
      </c>
      <c r="E136" t="s">
        <v>236</v>
      </c>
      <c r="F136" t="s">
        <v>237</v>
      </c>
      <c r="G136">
        <v>50</v>
      </c>
      <c r="H136">
        <v>44.495349996912623</v>
      </c>
      <c r="I136">
        <v>46.648571429</v>
      </c>
      <c r="J136">
        <v>47.375</v>
      </c>
      <c r="K136">
        <v>1</v>
      </c>
      <c r="L136">
        <v>47.347631963725142</v>
      </c>
      <c r="N136">
        <f>ABS(H136-G136)</f>
        <v>5.5046500030873773</v>
      </c>
      <c r="O136">
        <f>ABS(I136-G136)</f>
        <v>3.3514285709999996</v>
      </c>
      <c r="P136">
        <f>ABS(J136-G136)</f>
        <v>2.625</v>
      </c>
      <c r="Q136">
        <f>ABS(G136-L136)</f>
        <v>2.6523680362748578</v>
      </c>
      <c r="R136">
        <f>IF(Q136&lt;10,1,0)</f>
        <v>1</v>
      </c>
      <c r="S136">
        <f>IF(Q136&lt;5,1,0)</f>
        <v>1</v>
      </c>
    </row>
    <row r="137" spans="1:19" x14ac:dyDescent="0.25">
      <c r="A137" t="s">
        <v>12</v>
      </c>
      <c r="B137">
        <v>2</v>
      </c>
      <c r="C137" t="s">
        <v>14</v>
      </c>
      <c r="D137" t="s">
        <v>20</v>
      </c>
      <c r="E137" t="s">
        <v>158</v>
      </c>
      <c r="F137" t="s">
        <v>159</v>
      </c>
      <c r="G137">
        <v>49</v>
      </c>
      <c r="H137">
        <v>39.411942544642287</v>
      </c>
      <c r="I137">
        <v>44.195499017000003</v>
      </c>
      <c r="J137">
        <v>46</v>
      </c>
      <c r="K137">
        <v>1.888888889</v>
      </c>
      <c r="L137">
        <v>46.437743079095853</v>
      </c>
      <c r="N137">
        <f>ABS(H137-G137)</f>
        <v>9.5880574553577134</v>
      </c>
      <c r="O137">
        <f>ABS(I137-G137)</f>
        <v>4.8045009829999969</v>
      </c>
      <c r="P137">
        <f>ABS(J137-G137)</f>
        <v>3</v>
      </c>
      <c r="Q137">
        <f>ABS(G137-L137)</f>
        <v>2.5622569209041473</v>
      </c>
      <c r="R137">
        <f>IF(Q137&lt;10,1,0)</f>
        <v>1</v>
      </c>
      <c r="S137">
        <f>IF(Q137&lt;5,1,0)</f>
        <v>1</v>
      </c>
    </row>
    <row r="138" spans="1:19" x14ac:dyDescent="0.25">
      <c r="A138" t="s">
        <v>12</v>
      </c>
      <c r="B138">
        <v>2</v>
      </c>
      <c r="C138" t="s">
        <v>34</v>
      </c>
      <c r="D138" t="s">
        <v>14</v>
      </c>
      <c r="E138" t="s">
        <v>90</v>
      </c>
      <c r="F138" t="s">
        <v>91</v>
      </c>
      <c r="G138">
        <v>46</v>
      </c>
      <c r="H138">
        <v>42.848453524289397</v>
      </c>
      <c r="I138">
        <v>46.873316944000003</v>
      </c>
      <c r="J138">
        <v>46</v>
      </c>
      <c r="K138">
        <v>1.888888889</v>
      </c>
      <c r="L138">
        <v>43.597109826390103</v>
      </c>
      <c r="N138">
        <f>ABS(H138-G138)</f>
        <v>3.1515464757106031</v>
      </c>
      <c r="O138">
        <f>ABS(I138-G138)</f>
        <v>0.87331694400000259</v>
      </c>
      <c r="P138">
        <f>ABS(J138-G138)</f>
        <v>0</v>
      </c>
      <c r="Q138">
        <f>ABS(G138-L138)</f>
        <v>2.4028901736098973</v>
      </c>
      <c r="R138">
        <f>IF(Q138&lt;10,1,0)</f>
        <v>1</v>
      </c>
      <c r="S138">
        <f>IF(Q138&lt;5,1,0)</f>
        <v>1</v>
      </c>
    </row>
    <row r="139" spans="1:19" x14ac:dyDescent="0.25">
      <c r="A139" t="s">
        <v>48</v>
      </c>
      <c r="B139">
        <v>1</v>
      </c>
      <c r="C139" t="s">
        <v>20</v>
      </c>
      <c r="D139" t="s">
        <v>13</v>
      </c>
      <c r="E139" t="s">
        <v>198</v>
      </c>
      <c r="F139" t="s">
        <v>199</v>
      </c>
      <c r="G139">
        <v>51</v>
      </c>
      <c r="H139">
        <v>37.303416093166767</v>
      </c>
      <c r="I139">
        <v>50.043658536000002</v>
      </c>
      <c r="J139">
        <v>45.8</v>
      </c>
      <c r="K139">
        <v>1.6</v>
      </c>
      <c r="L139">
        <v>48.606931120935457</v>
      </c>
      <c r="N139">
        <f>ABS(H139-G139)</f>
        <v>13.696583906833233</v>
      </c>
      <c r="O139">
        <f>ABS(I139-G139)</f>
        <v>0.95634146399999764</v>
      </c>
      <c r="P139">
        <f>ABS(J139-G139)</f>
        <v>5.2000000000000028</v>
      </c>
      <c r="Q139">
        <f>ABS(G139-L139)</f>
        <v>2.3930688790645434</v>
      </c>
      <c r="R139">
        <f>IF(Q139&lt;10,1,0)</f>
        <v>1</v>
      </c>
      <c r="S139">
        <f>IF(Q139&lt;5,1,0)</f>
        <v>1</v>
      </c>
    </row>
    <row r="140" spans="1:19" x14ac:dyDescent="0.25">
      <c r="A140" t="s">
        <v>310</v>
      </c>
      <c r="B140">
        <v>2</v>
      </c>
      <c r="C140" t="s">
        <v>20</v>
      </c>
      <c r="D140" t="s">
        <v>227</v>
      </c>
      <c r="E140" t="s">
        <v>22</v>
      </c>
      <c r="F140" t="s">
        <v>260</v>
      </c>
      <c r="G140">
        <v>50</v>
      </c>
      <c r="H140">
        <v>46.689266469999993</v>
      </c>
      <c r="I140">
        <v>49.527105271000003</v>
      </c>
      <c r="J140">
        <v>47.375</v>
      </c>
      <c r="K140">
        <v>1</v>
      </c>
      <c r="L140">
        <v>52.249216490829468</v>
      </c>
      <c r="N140">
        <f>ABS(H140-G140)</f>
        <v>3.3107335300000074</v>
      </c>
      <c r="O140">
        <f>ABS(I140-G140)</f>
        <v>0.47289472899999652</v>
      </c>
      <c r="P140">
        <f>ABS(J140-G140)</f>
        <v>2.625</v>
      </c>
      <c r="Q140">
        <f>ABS(G140-L140)</f>
        <v>2.2492164908294683</v>
      </c>
      <c r="R140">
        <f>IF(Q140&lt;10,1,0)</f>
        <v>1</v>
      </c>
      <c r="S140">
        <f>IF(Q140&lt;5,1,0)</f>
        <v>1</v>
      </c>
    </row>
    <row r="141" spans="1:19" x14ac:dyDescent="0.25">
      <c r="A141" t="s">
        <v>310</v>
      </c>
      <c r="B141">
        <v>1</v>
      </c>
      <c r="C141" t="s">
        <v>21</v>
      </c>
      <c r="D141" t="s">
        <v>20</v>
      </c>
      <c r="E141" t="s">
        <v>223</v>
      </c>
      <c r="F141" t="s">
        <v>224</v>
      </c>
      <c r="G141">
        <v>46</v>
      </c>
      <c r="H141">
        <v>42.982142859000007</v>
      </c>
      <c r="I141">
        <v>38.721045756999999</v>
      </c>
      <c r="J141">
        <v>40.5</v>
      </c>
      <c r="K141">
        <v>0.875</v>
      </c>
      <c r="L141">
        <v>48.241053751591437</v>
      </c>
      <c r="N141">
        <f>ABS(H141-G141)</f>
        <v>3.0178571409999932</v>
      </c>
      <c r="O141">
        <f>ABS(I141-G141)</f>
        <v>7.2789542430000012</v>
      </c>
      <c r="P141">
        <f>ABS(J141-G141)</f>
        <v>5.5</v>
      </c>
      <c r="Q141">
        <f>ABS(G141-L141)</f>
        <v>2.241053751591437</v>
      </c>
      <c r="R141">
        <f>IF(Q141&lt;10,1,0)</f>
        <v>1</v>
      </c>
      <c r="S141">
        <f>IF(Q141&lt;5,1,0)</f>
        <v>1</v>
      </c>
    </row>
    <row r="142" spans="1:19" x14ac:dyDescent="0.25">
      <c r="A142" t="s">
        <v>26</v>
      </c>
      <c r="B142">
        <v>2</v>
      </c>
      <c r="C142" t="s">
        <v>28</v>
      </c>
      <c r="D142" t="s">
        <v>34</v>
      </c>
      <c r="E142" t="s">
        <v>111</v>
      </c>
      <c r="F142" t="s">
        <v>112</v>
      </c>
      <c r="G142">
        <v>50</v>
      </c>
      <c r="H142">
        <v>43.55064150470043</v>
      </c>
      <c r="I142">
        <v>59.752791082000002</v>
      </c>
      <c r="J142">
        <v>46.134328359999998</v>
      </c>
      <c r="K142">
        <v>1.611940299</v>
      </c>
      <c r="L142">
        <v>52.208223826271968</v>
      </c>
      <c r="N142">
        <f>ABS(H142-G142)</f>
        <v>6.4493584952995704</v>
      </c>
      <c r="O142">
        <f>ABS(I142-G142)</f>
        <v>9.7527910820000017</v>
      </c>
      <c r="P142">
        <f>ABS(J142-G142)</f>
        <v>3.8656716400000022</v>
      </c>
      <c r="Q142">
        <f>ABS(G142-L142)</f>
        <v>2.2082238262719684</v>
      </c>
      <c r="R142">
        <f>IF(Q142&lt;10,1,0)</f>
        <v>1</v>
      </c>
      <c r="S142">
        <f>IF(Q142&lt;5,1,0)</f>
        <v>1</v>
      </c>
    </row>
    <row r="143" spans="1:19" x14ac:dyDescent="0.25">
      <c r="A143" t="s">
        <v>40</v>
      </c>
      <c r="B143">
        <v>2</v>
      </c>
      <c r="C143" t="s">
        <v>28</v>
      </c>
      <c r="D143" t="s">
        <v>35</v>
      </c>
      <c r="E143" t="s">
        <v>299</v>
      </c>
      <c r="F143" t="s">
        <v>274</v>
      </c>
      <c r="G143">
        <v>49</v>
      </c>
      <c r="H143">
        <v>44.190314377</v>
      </c>
      <c r="I143">
        <v>46.548924732000003</v>
      </c>
      <c r="J143">
        <v>48.533333329999998</v>
      </c>
      <c r="K143">
        <v>1.4666666669999999</v>
      </c>
      <c r="L143">
        <v>51.144555513192017</v>
      </c>
      <c r="N143">
        <f>ABS(H143-G143)</f>
        <v>4.809685623</v>
      </c>
      <c r="O143">
        <f>ABS(I143-G143)</f>
        <v>2.4510752679999968</v>
      </c>
      <c r="P143">
        <f>ABS(J143-G143)</f>
        <v>0.46666667000000217</v>
      </c>
      <c r="Q143">
        <f>ABS(G143-L143)</f>
        <v>2.1445555131920173</v>
      </c>
      <c r="R143">
        <f>IF(Q143&lt;10,1,0)</f>
        <v>1</v>
      </c>
      <c r="S143">
        <f>IF(Q143&lt;5,1,0)</f>
        <v>1</v>
      </c>
    </row>
    <row r="144" spans="1:19" x14ac:dyDescent="0.25">
      <c r="A144" t="s">
        <v>310</v>
      </c>
      <c r="B144">
        <v>1</v>
      </c>
      <c r="C144" t="s">
        <v>28</v>
      </c>
      <c r="D144" t="s">
        <v>20</v>
      </c>
      <c r="E144" t="s">
        <v>49</v>
      </c>
      <c r="F144" t="s">
        <v>244</v>
      </c>
      <c r="G144">
        <v>49</v>
      </c>
      <c r="H144">
        <v>44.190314377</v>
      </c>
      <c r="I144">
        <v>46.407743914999998</v>
      </c>
      <c r="J144">
        <v>40.5</v>
      </c>
      <c r="K144">
        <v>0.875</v>
      </c>
      <c r="L144">
        <v>51.092188997029361</v>
      </c>
      <c r="N144">
        <f>ABS(H144-G144)</f>
        <v>4.809685623</v>
      </c>
      <c r="O144">
        <f>ABS(I144-G144)</f>
        <v>2.5922560850000025</v>
      </c>
      <c r="P144">
        <f>ABS(J144-G144)</f>
        <v>8.5</v>
      </c>
      <c r="Q144">
        <f>ABS(G144-L144)</f>
        <v>2.0921889970293606</v>
      </c>
      <c r="R144">
        <f>IF(Q144&lt;10,1,0)</f>
        <v>1</v>
      </c>
      <c r="S144">
        <f>IF(Q144&lt;5,1,0)</f>
        <v>1</v>
      </c>
    </row>
    <row r="145" spans="1:19" x14ac:dyDescent="0.25">
      <c r="A145" t="s">
        <v>40</v>
      </c>
      <c r="B145">
        <v>1</v>
      </c>
      <c r="C145" t="s">
        <v>35</v>
      </c>
      <c r="D145" t="s">
        <v>28</v>
      </c>
      <c r="E145" t="s">
        <v>297</v>
      </c>
      <c r="F145" t="s">
        <v>298</v>
      </c>
      <c r="G145">
        <v>47</v>
      </c>
      <c r="H145">
        <v>46.242948046999999</v>
      </c>
      <c r="I145">
        <v>40.869047618000003</v>
      </c>
      <c r="J145">
        <v>44.283333329999998</v>
      </c>
      <c r="K145">
        <v>1.483333333</v>
      </c>
      <c r="L145">
        <v>49.037786456229973</v>
      </c>
      <c r="N145">
        <f>ABS(H145-G145)</f>
        <v>0.75705195300000128</v>
      </c>
      <c r="O145">
        <f>ABS(I145-G145)</f>
        <v>6.1309523819999967</v>
      </c>
      <c r="P145">
        <f>ABS(J145-G145)</f>
        <v>2.7166666700000022</v>
      </c>
      <c r="Q145">
        <f>ABS(G145-L145)</f>
        <v>2.0377864562299735</v>
      </c>
      <c r="R145">
        <f>IF(Q145&lt;10,1,0)</f>
        <v>1</v>
      </c>
      <c r="S145">
        <f>IF(Q145&lt;5,1,0)</f>
        <v>1</v>
      </c>
    </row>
    <row r="146" spans="1:19" x14ac:dyDescent="0.25">
      <c r="A146" t="s">
        <v>19</v>
      </c>
      <c r="B146">
        <v>1</v>
      </c>
      <c r="C146" t="s">
        <v>20</v>
      </c>
      <c r="D146" t="s">
        <v>21</v>
      </c>
      <c r="E146" t="s">
        <v>22</v>
      </c>
      <c r="F146" t="s">
        <v>23</v>
      </c>
      <c r="G146">
        <v>54</v>
      </c>
      <c r="H146">
        <v>46.689266469999993</v>
      </c>
      <c r="I146">
        <v>48.867424241999998</v>
      </c>
      <c r="J146">
        <v>46.158730159999998</v>
      </c>
      <c r="K146">
        <v>1.3015873019999999</v>
      </c>
      <c r="L146">
        <v>52.004528876737169</v>
      </c>
      <c r="N146">
        <f>ABS(H146-G146)</f>
        <v>7.3107335300000074</v>
      </c>
      <c r="O146">
        <f>ABS(I146-G146)</f>
        <v>5.1325757580000015</v>
      </c>
      <c r="P146">
        <f>ABS(J146-G146)</f>
        <v>7.8412698400000025</v>
      </c>
      <c r="Q146">
        <f>ABS(G146-L146)</f>
        <v>1.9954711232628313</v>
      </c>
      <c r="R146">
        <f>IF(Q146&lt;10,1,0)</f>
        <v>1</v>
      </c>
      <c r="S146">
        <f>IF(Q146&lt;5,1,0)</f>
        <v>1</v>
      </c>
    </row>
    <row r="147" spans="1:19" x14ac:dyDescent="0.25">
      <c r="A147" t="s">
        <v>219</v>
      </c>
      <c r="B147">
        <v>2</v>
      </c>
      <c r="C147" t="s">
        <v>35</v>
      </c>
      <c r="D147" t="s">
        <v>14</v>
      </c>
      <c r="E147" t="s">
        <v>254</v>
      </c>
      <c r="F147" t="s">
        <v>255</v>
      </c>
      <c r="G147">
        <v>41</v>
      </c>
      <c r="H147">
        <v>44.150253558248068</v>
      </c>
      <c r="I147">
        <v>44.976190475999999</v>
      </c>
      <c r="J147">
        <v>47.714285709999999</v>
      </c>
      <c r="K147">
        <v>2</v>
      </c>
      <c r="L147">
        <v>42.893431338333613</v>
      </c>
      <c r="N147">
        <f>ABS(H147-G147)</f>
        <v>3.1502535582480675</v>
      </c>
      <c r="O147">
        <f>ABS(I147-G147)</f>
        <v>3.9761904759999993</v>
      </c>
      <c r="P147">
        <f>ABS(J147-G147)</f>
        <v>6.7142857099999986</v>
      </c>
      <c r="Q147">
        <f>ABS(G147-L147)</f>
        <v>1.8934313383336132</v>
      </c>
      <c r="R147">
        <f>IF(Q147&lt;10,1,0)</f>
        <v>1</v>
      </c>
      <c r="S147">
        <f>IF(Q147&lt;5,1,0)</f>
        <v>1</v>
      </c>
    </row>
    <row r="148" spans="1:19" x14ac:dyDescent="0.25">
      <c r="A148" t="s">
        <v>285</v>
      </c>
      <c r="B148">
        <v>1</v>
      </c>
      <c r="C148" t="s">
        <v>21</v>
      </c>
      <c r="D148" t="s">
        <v>27</v>
      </c>
      <c r="E148" t="s">
        <v>300</v>
      </c>
      <c r="F148" t="s">
        <v>301</v>
      </c>
      <c r="G148">
        <v>45</v>
      </c>
      <c r="H148">
        <v>44.233745155523067</v>
      </c>
      <c r="I148">
        <v>45.183333331999997</v>
      </c>
      <c r="J148">
        <v>38.125</v>
      </c>
      <c r="K148">
        <v>1</v>
      </c>
      <c r="L148">
        <v>46.804148676695434</v>
      </c>
      <c r="N148">
        <f>ABS(H148-G148)</f>
        <v>0.76625484447693282</v>
      </c>
      <c r="O148">
        <f>ABS(I148-G148)</f>
        <v>0.18333333199999657</v>
      </c>
      <c r="P148">
        <f>ABS(J148-G148)</f>
        <v>6.875</v>
      </c>
      <c r="Q148">
        <f>ABS(G148-L148)</f>
        <v>1.8041486766954336</v>
      </c>
      <c r="R148">
        <f>IF(Q148&lt;10,1,0)</f>
        <v>1</v>
      </c>
      <c r="S148">
        <f>IF(Q148&lt;5,1,0)</f>
        <v>1</v>
      </c>
    </row>
    <row r="149" spans="1:19" x14ac:dyDescent="0.25">
      <c r="A149" t="s">
        <v>33</v>
      </c>
      <c r="B149">
        <v>2</v>
      </c>
      <c r="C149" t="s">
        <v>35</v>
      </c>
      <c r="D149" t="s">
        <v>13</v>
      </c>
      <c r="E149" t="s">
        <v>78</v>
      </c>
      <c r="F149" t="s">
        <v>50</v>
      </c>
      <c r="G149">
        <v>54</v>
      </c>
      <c r="H149">
        <v>49.725844346000002</v>
      </c>
      <c r="I149">
        <v>50.060325202999998</v>
      </c>
      <c r="J149">
        <v>46.621621619999999</v>
      </c>
      <c r="K149">
        <v>1.324324324</v>
      </c>
      <c r="L149">
        <v>52.446997398892442</v>
      </c>
      <c r="N149">
        <f>ABS(H149-G149)</f>
        <v>4.2741556539999976</v>
      </c>
      <c r="O149">
        <f>ABS(I149-G149)</f>
        <v>3.9396747970000021</v>
      </c>
      <c r="P149">
        <f>ABS(J149-G149)</f>
        <v>7.3783783800000009</v>
      </c>
      <c r="Q149">
        <f>ABS(G149-L149)</f>
        <v>1.5530026011075577</v>
      </c>
      <c r="R149">
        <f>IF(Q149&lt;10,1,0)</f>
        <v>1</v>
      </c>
      <c r="S149">
        <f>IF(Q149&lt;5,1,0)</f>
        <v>1</v>
      </c>
    </row>
    <row r="150" spans="1:19" x14ac:dyDescent="0.25">
      <c r="A150" t="s">
        <v>219</v>
      </c>
      <c r="B150">
        <v>1</v>
      </c>
      <c r="C150" t="s">
        <v>14</v>
      </c>
      <c r="D150" t="s">
        <v>35</v>
      </c>
      <c r="E150" t="s">
        <v>220</v>
      </c>
      <c r="F150" t="s">
        <v>253</v>
      </c>
      <c r="G150">
        <v>42</v>
      </c>
      <c r="H150">
        <v>33.051609856870698</v>
      </c>
      <c r="I150">
        <v>46.548924732000003</v>
      </c>
      <c r="J150">
        <v>37.375</v>
      </c>
      <c r="K150">
        <v>1.875</v>
      </c>
      <c r="L150">
        <v>43.476786893192028</v>
      </c>
      <c r="N150">
        <f>ABS(H150-G150)</f>
        <v>8.948390143129302</v>
      </c>
      <c r="O150">
        <f>ABS(I150-G150)</f>
        <v>4.5489247320000032</v>
      </c>
      <c r="P150">
        <f>ABS(J150-G150)</f>
        <v>4.625</v>
      </c>
      <c r="Q150">
        <f>ABS(G150-L150)</f>
        <v>1.4767868931920276</v>
      </c>
      <c r="R150">
        <f>IF(Q150&lt;10,1,0)</f>
        <v>1</v>
      </c>
      <c r="S150">
        <f>IF(Q150&lt;5,1,0)</f>
        <v>1</v>
      </c>
    </row>
    <row r="151" spans="1:19" x14ac:dyDescent="0.25">
      <c r="A151" t="s">
        <v>19</v>
      </c>
      <c r="B151">
        <v>2</v>
      </c>
      <c r="C151" t="s">
        <v>28</v>
      </c>
      <c r="D151" t="s">
        <v>21</v>
      </c>
      <c r="E151" t="s">
        <v>176</v>
      </c>
      <c r="F151" t="s">
        <v>177</v>
      </c>
      <c r="G151">
        <v>41</v>
      </c>
      <c r="H151">
        <v>44.802254146762422</v>
      </c>
      <c r="I151">
        <v>43.818181817999999</v>
      </c>
      <c r="J151">
        <v>47.206349209999999</v>
      </c>
      <c r="K151">
        <v>1.4444444439999999</v>
      </c>
      <c r="L151">
        <v>42.463905001864973</v>
      </c>
      <c r="N151">
        <f>ABS(H151-G151)</f>
        <v>3.8022541467624222</v>
      </c>
      <c r="O151">
        <f>ABS(I151-G151)</f>
        <v>2.8181818179999993</v>
      </c>
      <c r="P151">
        <f>ABS(J151-G151)</f>
        <v>6.2063492099999991</v>
      </c>
      <c r="Q151">
        <f>ABS(G151-L151)</f>
        <v>1.4639050018649726</v>
      </c>
      <c r="R151">
        <f>IF(Q151&lt;10,1,0)</f>
        <v>1</v>
      </c>
      <c r="S151">
        <f>IF(Q151&lt;5,1,0)</f>
        <v>1</v>
      </c>
    </row>
    <row r="152" spans="1:19" x14ac:dyDescent="0.25">
      <c r="A152" t="s">
        <v>310</v>
      </c>
      <c r="B152">
        <v>1</v>
      </c>
      <c r="C152" t="s">
        <v>13</v>
      </c>
      <c r="D152" t="s">
        <v>21</v>
      </c>
      <c r="E152" t="s">
        <v>246</v>
      </c>
      <c r="F152" t="s">
        <v>232</v>
      </c>
      <c r="G152">
        <v>45</v>
      </c>
      <c r="H152">
        <v>34.263250516333201</v>
      </c>
      <c r="I152">
        <v>46.733333332999997</v>
      </c>
      <c r="J152">
        <v>40.5</v>
      </c>
      <c r="K152">
        <v>0.875</v>
      </c>
      <c r="L152">
        <v>43.545187375566343</v>
      </c>
      <c r="N152">
        <f>ABS(H152-G152)</f>
        <v>10.736749483666799</v>
      </c>
      <c r="O152">
        <f>ABS(I152-G152)</f>
        <v>1.7333333329999974</v>
      </c>
      <c r="P152">
        <f>ABS(J152-G152)</f>
        <v>4.5</v>
      </c>
      <c r="Q152">
        <f>ABS(G152-L152)</f>
        <v>1.4548126244336572</v>
      </c>
      <c r="R152">
        <f>IF(Q152&lt;10,1,0)</f>
        <v>1</v>
      </c>
      <c r="S152">
        <f>IF(Q152&lt;5,1,0)</f>
        <v>1</v>
      </c>
    </row>
    <row r="153" spans="1:19" x14ac:dyDescent="0.25">
      <c r="A153" t="s">
        <v>219</v>
      </c>
      <c r="B153">
        <v>1</v>
      </c>
      <c r="C153" t="s">
        <v>227</v>
      </c>
      <c r="D153" t="s">
        <v>35</v>
      </c>
      <c r="E153" t="s">
        <v>228</v>
      </c>
      <c r="F153" t="s">
        <v>229</v>
      </c>
      <c r="G153">
        <v>46</v>
      </c>
      <c r="H153">
        <v>44.624190701743203</v>
      </c>
      <c r="I153">
        <v>46.898924731000001</v>
      </c>
      <c r="J153">
        <v>37.375</v>
      </c>
      <c r="K153">
        <v>1.875</v>
      </c>
      <c r="L153">
        <v>47.440492527321098</v>
      </c>
      <c r="N153">
        <f>ABS(H153-G153)</f>
        <v>1.3758092982567973</v>
      </c>
      <c r="O153">
        <f>ABS(I153-G153)</f>
        <v>0.89892473100000103</v>
      </c>
      <c r="P153">
        <f>ABS(J153-G153)</f>
        <v>8.625</v>
      </c>
      <c r="Q153">
        <f>ABS(G153-L153)</f>
        <v>1.4404925273210978</v>
      </c>
      <c r="R153">
        <f>IF(Q153&lt;10,1,0)</f>
        <v>1</v>
      </c>
      <c r="S153">
        <f>IF(Q153&lt;5,1,0)</f>
        <v>1</v>
      </c>
    </row>
    <row r="154" spans="1:19" x14ac:dyDescent="0.25">
      <c r="A154" t="s">
        <v>26</v>
      </c>
      <c r="B154">
        <v>1</v>
      </c>
      <c r="C154" t="s">
        <v>28</v>
      </c>
      <c r="D154" t="s">
        <v>20</v>
      </c>
      <c r="E154" t="s">
        <v>188</v>
      </c>
      <c r="F154" t="s">
        <v>189</v>
      </c>
      <c r="G154">
        <v>44</v>
      </c>
      <c r="H154">
        <v>44.442923696868888</v>
      </c>
      <c r="I154">
        <v>41.286376394000001</v>
      </c>
      <c r="J154">
        <v>44.313432839999997</v>
      </c>
      <c r="K154">
        <v>1.2835820899999999</v>
      </c>
      <c r="L154">
        <v>45.358696930379352</v>
      </c>
      <c r="N154">
        <f>ABS(H154-G154)</f>
        <v>0.44292369686888833</v>
      </c>
      <c r="O154">
        <f>ABS(I154-G154)</f>
        <v>2.7136236059999987</v>
      </c>
      <c r="P154">
        <f>ABS(J154-G154)</f>
        <v>0.31343283999999727</v>
      </c>
      <c r="Q154">
        <f>ABS(G154-L154)</f>
        <v>1.3586969303793524</v>
      </c>
      <c r="R154">
        <f>IF(Q154&lt;10,1,0)</f>
        <v>1</v>
      </c>
      <c r="S154">
        <f>IF(Q154&lt;5,1,0)</f>
        <v>1</v>
      </c>
    </row>
    <row r="155" spans="1:19" x14ac:dyDescent="0.25">
      <c r="A155" t="s">
        <v>56</v>
      </c>
      <c r="B155">
        <v>1</v>
      </c>
      <c r="C155" t="s">
        <v>34</v>
      </c>
      <c r="D155" t="s">
        <v>21</v>
      </c>
      <c r="E155" t="s">
        <v>192</v>
      </c>
      <c r="F155" t="s">
        <v>193</v>
      </c>
      <c r="G155">
        <v>41</v>
      </c>
      <c r="H155">
        <v>42.848453524289397</v>
      </c>
      <c r="I155">
        <v>43.181818182000001</v>
      </c>
      <c r="J155">
        <v>43.2</v>
      </c>
      <c r="K155">
        <v>0.9</v>
      </c>
      <c r="L155">
        <v>42.227866230181661</v>
      </c>
      <c r="N155">
        <f>ABS(H155-G155)</f>
        <v>1.8484535242893969</v>
      </c>
      <c r="O155">
        <f>ABS(I155-G155)</f>
        <v>2.1818181820000007</v>
      </c>
      <c r="P155">
        <f>ABS(J155-G155)</f>
        <v>2.2000000000000028</v>
      </c>
      <c r="Q155">
        <f>ABS(G155-L155)</f>
        <v>1.227866230181661</v>
      </c>
      <c r="R155">
        <f>IF(Q155&lt;10,1,0)</f>
        <v>1</v>
      </c>
      <c r="S155">
        <f>IF(Q155&lt;5,1,0)</f>
        <v>1</v>
      </c>
    </row>
    <row r="156" spans="1:19" x14ac:dyDescent="0.25">
      <c r="A156" t="s">
        <v>48</v>
      </c>
      <c r="B156">
        <v>2</v>
      </c>
      <c r="C156" t="s">
        <v>27</v>
      </c>
      <c r="D156" t="s">
        <v>13</v>
      </c>
      <c r="E156" t="s">
        <v>41</v>
      </c>
      <c r="F156" t="s">
        <v>87</v>
      </c>
      <c r="G156">
        <v>53</v>
      </c>
      <c r="H156">
        <v>43.24776928921068</v>
      </c>
      <c r="I156">
        <v>64.903658526000001</v>
      </c>
      <c r="J156">
        <v>50.333333330000002</v>
      </c>
      <c r="K156">
        <v>1.6666666670000001</v>
      </c>
      <c r="L156">
        <v>54.11877363742628</v>
      </c>
      <c r="N156">
        <f>ABS(H156-G156)</f>
        <v>9.7522307107893198</v>
      </c>
      <c r="O156">
        <f>ABS(I156-G156)</f>
        <v>11.903658526000001</v>
      </c>
      <c r="P156">
        <f>ABS(J156-G156)</f>
        <v>2.6666666699999979</v>
      </c>
      <c r="Q156">
        <f>ABS(G156-L156)</f>
        <v>1.1187736374262798</v>
      </c>
      <c r="R156">
        <f>IF(Q156&lt;10,1,0)</f>
        <v>1</v>
      </c>
      <c r="S156">
        <f>IF(Q156&lt;5,1,0)</f>
        <v>1</v>
      </c>
    </row>
    <row r="157" spans="1:19" x14ac:dyDescent="0.25">
      <c r="A157" t="s">
        <v>26</v>
      </c>
      <c r="B157">
        <v>2</v>
      </c>
      <c r="C157" t="s">
        <v>20</v>
      </c>
      <c r="D157" t="s">
        <v>28</v>
      </c>
      <c r="E157" t="s">
        <v>190</v>
      </c>
      <c r="F157" t="s">
        <v>191</v>
      </c>
      <c r="G157">
        <v>55</v>
      </c>
      <c r="H157">
        <v>35.13349873550488</v>
      </c>
      <c r="I157">
        <v>80.531746032000001</v>
      </c>
      <c r="J157">
        <v>46.134328359999998</v>
      </c>
      <c r="K157">
        <v>1.611940299</v>
      </c>
      <c r="L157">
        <v>56.081629382942907</v>
      </c>
      <c r="N157">
        <f>ABS(H157-G157)</f>
        <v>19.86650126449512</v>
      </c>
      <c r="O157">
        <f>ABS(I157-G157)</f>
        <v>25.531746032000001</v>
      </c>
      <c r="P157">
        <f>ABS(J157-G157)</f>
        <v>8.8656716400000022</v>
      </c>
      <c r="Q157">
        <f>ABS(G157-L157)</f>
        <v>1.0816293829429071</v>
      </c>
      <c r="R157">
        <f>IF(Q157&lt;10,1,0)</f>
        <v>1</v>
      </c>
      <c r="S157">
        <f>IF(Q157&lt;5,1,0)</f>
        <v>1</v>
      </c>
    </row>
    <row r="158" spans="1:19" x14ac:dyDescent="0.25">
      <c r="A158" t="s">
        <v>48</v>
      </c>
      <c r="B158">
        <v>1</v>
      </c>
      <c r="C158" t="s">
        <v>13</v>
      </c>
      <c r="D158" t="s">
        <v>21</v>
      </c>
      <c r="E158" t="s">
        <v>84</v>
      </c>
      <c r="F158" t="s">
        <v>85</v>
      </c>
      <c r="G158">
        <v>53</v>
      </c>
      <c r="H158">
        <v>40.439443427</v>
      </c>
      <c r="I158">
        <v>48.867424241999998</v>
      </c>
      <c r="J158">
        <v>45.8</v>
      </c>
      <c r="K158">
        <v>1.6</v>
      </c>
      <c r="L158">
        <v>52.004528876737169</v>
      </c>
      <c r="N158">
        <f>ABS(H158-G158)</f>
        <v>12.560556573</v>
      </c>
      <c r="O158">
        <f>ABS(I158-G158)</f>
        <v>4.1325757580000015</v>
      </c>
      <c r="P158">
        <f>ABS(J158-G158)</f>
        <v>7.2000000000000028</v>
      </c>
      <c r="Q158">
        <f>ABS(G158-L158)</f>
        <v>0.99547112326283127</v>
      </c>
      <c r="R158">
        <f>IF(Q158&lt;10,1,0)</f>
        <v>1</v>
      </c>
      <c r="S158">
        <f>IF(Q158&lt;5,1,0)</f>
        <v>1</v>
      </c>
    </row>
    <row r="159" spans="1:19" x14ac:dyDescent="0.25">
      <c r="A159" t="s">
        <v>33</v>
      </c>
      <c r="B159">
        <v>1</v>
      </c>
      <c r="C159" t="s">
        <v>28</v>
      </c>
      <c r="D159" t="s">
        <v>35</v>
      </c>
      <c r="E159" t="s">
        <v>57</v>
      </c>
      <c r="F159" t="s">
        <v>143</v>
      </c>
      <c r="G159">
        <v>46</v>
      </c>
      <c r="H159">
        <v>44.442923696868903</v>
      </c>
      <c r="I159">
        <v>40.544523810000001</v>
      </c>
      <c r="J159">
        <v>43.108108110000003</v>
      </c>
      <c r="K159">
        <v>1.1351351350000001</v>
      </c>
      <c r="L159">
        <v>45.083530401697573</v>
      </c>
      <c r="N159">
        <f>ABS(H159-G159)</f>
        <v>1.5570763031310975</v>
      </c>
      <c r="O159">
        <f>ABS(I159-G159)</f>
        <v>5.4554761899999988</v>
      </c>
      <c r="P159">
        <f>ABS(J159-G159)</f>
        <v>2.8918918899999966</v>
      </c>
      <c r="Q159">
        <f>ABS(G159-L159)</f>
        <v>0.91646959830242736</v>
      </c>
      <c r="R159">
        <f>IF(Q159&lt;10,1,0)</f>
        <v>1</v>
      </c>
      <c r="S159">
        <f>IF(Q159&lt;5,1,0)</f>
        <v>1</v>
      </c>
    </row>
    <row r="160" spans="1:19" x14ac:dyDescent="0.25">
      <c r="A160" t="s">
        <v>26</v>
      </c>
      <c r="B160">
        <v>1</v>
      </c>
      <c r="C160" t="s">
        <v>14</v>
      </c>
      <c r="D160" t="s">
        <v>13</v>
      </c>
      <c r="E160" t="s">
        <v>277</v>
      </c>
      <c r="F160" t="s">
        <v>278</v>
      </c>
      <c r="G160">
        <v>51</v>
      </c>
      <c r="H160">
        <v>37.537559576</v>
      </c>
      <c r="I160">
        <v>48.038734029999993</v>
      </c>
      <c r="J160">
        <v>44.313432839999997</v>
      </c>
      <c r="K160">
        <v>1.2835820899999999</v>
      </c>
      <c r="L160">
        <v>51.697152702674238</v>
      </c>
      <c r="N160">
        <f>ABS(H160-G160)</f>
        <v>13.462440424</v>
      </c>
      <c r="O160">
        <f>ABS(I160-G160)</f>
        <v>2.9612659700000066</v>
      </c>
      <c r="P160">
        <f>ABS(J160-G160)</f>
        <v>6.6865671600000027</v>
      </c>
      <c r="Q160">
        <f>ABS(G160-L160)</f>
        <v>0.6971527026742379</v>
      </c>
      <c r="R160">
        <f>IF(Q160&lt;10,1,0)</f>
        <v>1</v>
      </c>
      <c r="S160">
        <f>IF(Q160&lt;5,1,0)</f>
        <v>1</v>
      </c>
    </row>
    <row r="161" spans="1:19" x14ac:dyDescent="0.25">
      <c r="A161" t="s">
        <v>310</v>
      </c>
      <c r="B161">
        <v>1</v>
      </c>
      <c r="C161" t="s">
        <v>13</v>
      </c>
      <c r="D161" t="s">
        <v>20</v>
      </c>
      <c r="E161" t="s">
        <v>234</v>
      </c>
      <c r="F161" t="s">
        <v>235</v>
      </c>
      <c r="G161">
        <v>47</v>
      </c>
      <c r="H161">
        <v>34.893893592293921</v>
      </c>
      <c r="I161">
        <v>47.455791960000013</v>
      </c>
      <c r="J161">
        <v>40.5</v>
      </c>
      <c r="K161">
        <v>0.875</v>
      </c>
      <c r="L161">
        <v>47.647044645148043</v>
      </c>
      <c r="N161">
        <f>ABS(H161-G161)</f>
        <v>12.106106407706079</v>
      </c>
      <c r="O161">
        <f>ABS(I161-G161)</f>
        <v>0.45579196000001332</v>
      </c>
      <c r="P161">
        <f>ABS(J161-G161)</f>
        <v>6.5</v>
      </c>
      <c r="Q161">
        <f>ABS(G161-L161)</f>
        <v>0.64704464514804272</v>
      </c>
      <c r="R161">
        <f>IF(Q161&lt;10,1,0)</f>
        <v>1</v>
      </c>
      <c r="S161">
        <f>IF(Q161&lt;5,1,0)</f>
        <v>1</v>
      </c>
    </row>
    <row r="162" spans="1:19" x14ac:dyDescent="0.25">
      <c r="A162" t="s">
        <v>12</v>
      </c>
      <c r="B162">
        <v>2</v>
      </c>
      <c r="C162" t="s">
        <v>227</v>
      </c>
      <c r="D162" t="s">
        <v>28</v>
      </c>
      <c r="E162" t="s">
        <v>271</v>
      </c>
      <c r="F162" t="s">
        <v>272</v>
      </c>
      <c r="G162">
        <v>45</v>
      </c>
      <c r="H162">
        <v>44.624190701743203</v>
      </c>
      <c r="I162">
        <v>41.707509156</v>
      </c>
      <c r="J162">
        <v>46</v>
      </c>
      <c r="K162">
        <v>1.888888889</v>
      </c>
      <c r="L162">
        <v>45.514902681674172</v>
      </c>
      <c r="N162">
        <f>ABS(H162-G162)</f>
        <v>0.37580929825679732</v>
      </c>
      <c r="O162">
        <f>ABS(I162-G162)</f>
        <v>3.2924908439999996</v>
      </c>
      <c r="P162">
        <f>ABS(J162-G162)</f>
        <v>1</v>
      </c>
      <c r="Q162">
        <f>ABS(G162-L162)</f>
        <v>0.51490268167417241</v>
      </c>
      <c r="R162">
        <f>IF(Q162&lt;10,1,0)</f>
        <v>1</v>
      </c>
      <c r="S162">
        <f>IF(Q162&lt;5,1,0)</f>
        <v>1</v>
      </c>
    </row>
    <row r="163" spans="1:19" x14ac:dyDescent="0.25">
      <c r="A163" t="s">
        <v>285</v>
      </c>
      <c r="B163">
        <v>2</v>
      </c>
      <c r="C163" t="s">
        <v>27</v>
      </c>
      <c r="D163" t="s">
        <v>13</v>
      </c>
      <c r="E163" t="s">
        <v>292</v>
      </c>
      <c r="F163" t="s">
        <v>293</v>
      </c>
      <c r="G163">
        <v>43</v>
      </c>
      <c r="H163">
        <v>44.48616327941933</v>
      </c>
      <c r="I163">
        <v>46.647619048000003</v>
      </c>
      <c r="J163">
        <v>43.25</v>
      </c>
      <c r="K163">
        <v>1.375</v>
      </c>
      <c r="L163">
        <v>43.51339439840271</v>
      </c>
      <c r="N163">
        <f>ABS(H163-G163)</f>
        <v>1.4861632794193298</v>
      </c>
      <c r="O163">
        <f>ABS(I163-G163)</f>
        <v>3.6476190480000028</v>
      </c>
      <c r="P163">
        <f>ABS(J163-G163)</f>
        <v>0.25</v>
      </c>
      <c r="Q163">
        <f>ABS(G163-L163)</f>
        <v>0.51339439840270984</v>
      </c>
      <c r="R163">
        <f>IF(Q163&lt;10,1,0)</f>
        <v>1</v>
      </c>
      <c r="S163">
        <f>IF(Q163&lt;5,1,0)</f>
        <v>1</v>
      </c>
    </row>
    <row r="164" spans="1:19" x14ac:dyDescent="0.25">
      <c r="A164" t="s">
        <v>53</v>
      </c>
      <c r="B164">
        <v>1</v>
      </c>
      <c r="C164" t="s">
        <v>28</v>
      </c>
      <c r="D164" t="s">
        <v>14</v>
      </c>
      <c r="E164" t="s">
        <v>92</v>
      </c>
      <c r="F164" t="s">
        <v>42</v>
      </c>
      <c r="G164">
        <v>44</v>
      </c>
      <c r="H164">
        <v>43.05477731825205</v>
      </c>
      <c r="I164">
        <v>49.259999998999987</v>
      </c>
      <c r="J164">
        <v>45.866666670000001</v>
      </c>
      <c r="K164">
        <v>1.3333333329999999</v>
      </c>
      <c r="L164">
        <v>44.482373698852399</v>
      </c>
      <c r="N164">
        <f>ABS(H164-G164)</f>
        <v>0.94522268174794988</v>
      </c>
      <c r="O164">
        <f>ABS(I164-G164)</f>
        <v>5.2599999989999873</v>
      </c>
      <c r="P164">
        <f>ABS(J164-G164)</f>
        <v>1.8666666700000007</v>
      </c>
      <c r="Q164">
        <f>ABS(G164-L164)</f>
        <v>0.482373698852399</v>
      </c>
      <c r="R164">
        <f>IF(Q164&lt;10,1,0)</f>
        <v>1</v>
      </c>
      <c r="S164">
        <f>IF(Q164&lt;5,1,0)</f>
        <v>1</v>
      </c>
    </row>
    <row r="165" spans="1:19" x14ac:dyDescent="0.25">
      <c r="A165" t="s">
        <v>48</v>
      </c>
      <c r="B165">
        <v>1</v>
      </c>
      <c r="C165" t="s">
        <v>28</v>
      </c>
      <c r="D165" t="s">
        <v>13</v>
      </c>
      <c r="E165" t="s">
        <v>49</v>
      </c>
      <c r="F165" t="s">
        <v>50</v>
      </c>
      <c r="G165">
        <v>52</v>
      </c>
      <c r="H165">
        <v>44.190314377</v>
      </c>
      <c r="I165">
        <v>50.060325202999998</v>
      </c>
      <c r="J165">
        <v>45.8</v>
      </c>
      <c r="K165">
        <v>1.6</v>
      </c>
      <c r="L165">
        <v>52.446997398892442</v>
      </c>
      <c r="N165">
        <f>ABS(H165-G165)</f>
        <v>7.809685623</v>
      </c>
      <c r="O165">
        <f>ABS(I165-G165)</f>
        <v>1.9396747970000021</v>
      </c>
      <c r="P165">
        <f>ABS(J165-G165)</f>
        <v>6.2000000000000028</v>
      </c>
      <c r="Q165">
        <f>ABS(G165-L165)</f>
        <v>0.44699739889244228</v>
      </c>
      <c r="R165">
        <f>IF(Q165&lt;10,1,0)</f>
        <v>1</v>
      </c>
      <c r="S165">
        <f>IF(Q165&lt;5,1,0)</f>
        <v>1</v>
      </c>
    </row>
    <row r="166" spans="1:19" x14ac:dyDescent="0.25">
      <c r="A166" t="s">
        <v>12</v>
      </c>
      <c r="B166">
        <v>1</v>
      </c>
      <c r="C166" t="s">
        <v>27</v>
      </c>
      <c r="D166" t="s">
        <v>20</v>
      </c>
      <c r="E166" t="s">
        <v>281</v>
      </c>
      <c r="F166" t="s">
        <v>282</v>
      </c>
      <c r="G166">
        <v>51</v>
      </c>
      <c r="H166">
        <v>51.284600263000002</v>
      </c>
      <c r="I166">
        <v>47.229729730000003</v>
      </c>
      <c r="J166">
        <v>37.111111110000003</v>
      </c>
      <c r="K166">
        <v>1.888888889</v>
      </c>
      <c r="L166">
        <v>51.397078389096542</v>
      </c>
      <c r="N166">
        <f>ABS(H166-G166)</f>
        <v>0.28460026300000152</v>
      </c>
      <c r="O166">
        <f>ABS(I166-G166)</f>
        <v>3.7702702699999975</v>
      </c>
      <c r="P166">
        <f>ABS(J166-G166)</f>
        <v>13.888888889999997</v>
      </c>
      <c r="Q166">
        <f>ABS(G166-L166)</f>
        <v>0.39707838909654214</v>
      </c>
      <c r="R166">
        <f>IF(Q166&lt;10,1,0)</f>
        <v>1</v>
      </c>
      <c r="S166">
        <f>IF(Q166&lt;5,1,0)</f>
        <v>1</v>
      </c>
    </row>
    <row r="167" spans="1:19" x14ac:dyDescent="0.25">
      <c r="A167" t="s">
        <v>12</v>
      </c>
      <c r="B167">
        <v>1</v>
      </c>
      <c r="C167" t="s">
        <v>14</v>
      </c>
      <c r="D167" t="s">
        <v>34</v>
      </c>
      <c r="E167" t="s">
        <v>88</v>
      </c>
      <c r="F167" t="s">
        <v>89</v>
      </c>
      <c r="G167">
        <v>53</v>
      </c>
      <c r="H167">
        <v>40.210411409999992</v>
      </c>
      <c r="I167">
        <v>52.481331169999997</v>
      </c>
      <c r="J167">
        <v>37.111111110000003</v>
      </c>
      <c r="K167">
        <v>1.888888889</v>
      </c>
      <c r="L167">
        <v>53.344992259630558</v>
      </c>
      <c r="N167">
        <f>ABS(H167-G167)</f>
        <v>12.789588590000008</v>
      </c>
      <c r="O167">
        <f>ABS(I167-G167)</f>
        <v>0.51866883000000286</v>
      </c>
      <c r="P167">
        <f>ABS(J167-G167)</f>
        <v>15.888888889999997</v>
      </c>
      <c r="Q167">
        <f>ABS(G167-L167)</f>
        <v>0.34499225963055835</v>
      </c>
      <c r="R167">
        <f>IF(Q167&lt;10,1,0)</f>
        <v>1</v>
      </c>
      <c r="S167">
        <f>IF(Q167&lt;5,1,0)</f>
        <v>1</v>
      </c>
    </row>
    <row r="168" spans="1:19" x14ac:dyDescent="0.25">
      <c r="A168" t="s">
        <v>19</v>
      </c>
      <c r="B168">
        <v>2</v>
      </c>
      <c r="C168" t="s">
        <v>21</v>
      </c>
      <c r="D168" t="s">
        <v>20</v>
      </c>
      <c r="E168" t="s">
        <v>24</v>
      </c>
      <c r="F168" t="s">
        <v>25</v>
      </c>
      <c r="G168">
        <v>47</v>
      </c>
      <c r="H168">
        <v>45.404937931137503</v>
      </c>
      <c r="I168">
        <v>44.799102619999999</v>
      </c>
      <c r="J168">
        <v>47.206349209999999</v>
      </c>
      <c r="K168">
        <v>1.4444444439999999</v>
      </c>
      <c r="L168">
        <v>46.661630562565662</v>
      </c>
      <c r="N168">
        <f>ABS(H168-G168)</f>
        <v>1.5950620688624966</v>
      </c>
      <c r="O168">
        <f>ABS(I168-G168)</f>
        <v>2.2008973800000007</v>
      </c>
      <c r="P168">
        <f>ABS(J168-G168)</f>
        <v>0.20634920999999906</v>
      </c>
      <c r="Q168">
        <f>ABS(G168-L168)</f>
        <v>0.33836943743433778</v>
      </c>
      <c r="R168">
        <f>IF(Q168&lt;10,1,0)</f>
        <v>1</v>
      </c>
      <c r="S168">
        <f>IF(Q168&lt;5,1,0)</f>
        <v>1</v>
      </c>
    </row>
    <row r="169" spans="1:19" x14ac:dyDescent="0.25">
      <c r="A169" t="s">
        <v>19</v>
      </c>
      <c r="B169">
        <v>1</v>
      </c>
      <c r="C169" t="s">
        <v>21</v>
      </c>
      <c r="D169" t="s">
        <v>14</v>
      </c>
      <c r="E169" t="s">
        <v>123</v>
      </c>
      <c r="F169" t="s">
        <v>124</v>
      </c>
      <c r="G169">
        <v>49</v>
      </c>
      <c r="H169">
        <v>49.521489824852971</v>
      </c>
      <c r="I169">
        <v>51.748888888000003</v>
      </c>
      <c r="J169">
        <v>46.158730159999998</v>
      </c>
      <c r="K169">
        <v>1.3015873019999999</v>
      </c>
      <c r="L169">
        <v>49.239431872004722</v>
      </c>
      <c r="N169">
        <f>ABS(H169-G169)</f>
        <v>0.52148982485297068</v>
      </c>
      <c r="O169">
        <f>ABS(I169-G169)</f>
        <v>2.7488888880000033</v>
      </c>
      <c r="P169">
        <f>ABS(J169-G169)</f>
        <v>2.8412698400000025</v>
      </c>
      <c r="Q169">
        <f>ABS(G169-L169)</f>
        <v>0.23943187200472238</v>
      </c>
      <c r="R169">
        <f>IF(Q169&lt;10,1,0)</f>
        <v>1</v>
      </c>
      <c r="S169">
        <f>IF(Q169&lt;5,1,0)</f>
        <v>1</v>
      </c>
    </row>
    <row r="170" spans="1:19" x14ac:dyDescent="0.25">
      <c r="A170" t="s">
        <v>48</v>
      </c>
      <c r="B170">
        <v>1</v>
      </c>
      <c r="C170" t="s">
        <v>13</v>
      </c>
      <c r="D170" t="s">
        <v>14</v>
      </c>
      <c r="E170" t="s">
        <v>96</v>
      </c>
      <c r="F170" t="s">
        <v>152</v>
      </c>
      <c r="G170">
        <v>49</v>
      </c>
      <c r="H170">
        <v>38.826183768973202</v>
      </c>
      <c r="I170">
        <v>51.373333331999987</v>
      </c>
      <c r="J170">
        <v>45.8</v>
      </c>
      <c r="K170">
        <v>1.6</v>
      </c>
      <c r="L170">
        <v>49.100131529995423</v>
      </c>
      <c r="N170">
        <f>ABS(H170-G170)</f>
        <v>10.173816231026798</v>
      </c>
      <c r="O170">
        <f>ABS(I170-G170)</f>
        <v>2.3733333319999872</v>
      </c>
      <c r="P170">
        <f>ABS(J170-G170)</f>
        <v>3.2000000000000028</v>
      </c>
      <c r="Q170">
        <f>ABS(G170-L170)</f>
        <v>0.10013152999542285</v>
      </c>
      <c r="R170">
        <f>IF(Q170&lt;10,1,0)</f>
        <v>1</v>
      </c>
      <c r="S170">
        <f>IF(Q170&lt;5,1,0)</f>
        <v>1</v>
      </c>
    </row>
    <row r="171" spans="1:19" x14ac:dyDescent="0.25">
      <c r="A171" t="s">
        <v>12</v>
      </c>
      <c r="B171">
        <v>2</v>
      </c>
      <c r="C171" t="s">
        <v>14</v>
      </c>
      <c r="D171" t="s">
        <v>28</v>
      </c>
      <c r="E171" t="s">
        <v>166</v>
      </c>
      <c r="F171" t="s">
        <v>167</v>
      </c>
      <c r="G171">
        <v>39</v>
      </c>
      <c r="H171">
        <v>38.602920846001638</v>
      </c>
      <c r="I171">
        <v>45.070207570000001</v>
      </c>
      <c r="J171">
        <v>46</v>
      </c>
      <c r="K171">
        <v>1.888888889</v>
      </c>
      <c r="L171">
        <v>39.094419667387108</v>
      </c>
      <c r="N171">
        <f>ABS(H171-G171)</f>
        <v>0.39707915399836224</v>
      </c>
      <c r="O171">
        <f>ABS(I171-G171)</f>
        <v>6.0702075700000009</v>
      </c>
      <c r="P171">
        <f>ABS(J171-G171)</f>
        <v>7</v>
      </c>
      <c r="Q171">
        <f>ABS(G171-L171)</f>
        <v>9.4419667387107609E-2</v>
      </c>
      <c r="R171">
        <f>IF(Q171&lt;10,1,0)</f>
        <v>1</v>
      </c>
      <c r="S171">
        <f>IF(Q171&lt;5,1,0)</f>
        <v>1</v>
      </c>
    </row>
    <row r="172" spans="1:19" x14ac:dyDescent="0.25">
      <c r="R172">
        <f>COUNTIF(R2:R171,0)</f>
        <v>54</v>
      </c>
      <c r="S172">
        <f>COUNTIF(S2:S171,0)</f>
        <v>107</v>
      </c>
    </row>
    <row r="173" spans="1:19" x14ac:dyDescent="0.25">
      <c r="R173">
        <f>COUNTIF(R2:R171,1)</f>
        <v>116</v>
      </c>
      <c r="S173">
        <f>COUNTIF(S2:S171,1)</f>
        <v>63</v>
      </c>
    </row>
  </sheetData>
  <sortState xmlns:xlrd2="http://schemas.microsoft.com/office/spreadsheetml/2017/richdata2" ref="A2:S171">
    <sortCondition descending="1" ref="Q2:Q1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13AB-3901-40DB-9082-0C902283EC94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Copy</vt:lpstr>
      <vt:lpstr>Data 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santoshprasad santsangi</dc:creator>
  <cp:lastModifiedBy>santoshprasad santsangi</cp:lastModifiedBy>
  <dcterms:created xsi:type="dcterms:W3CDTF">2021-04-22T15:43:14Z</dcterms:created>
  <dcterms:modified xsi:type="dcterms:W3CDTF">2021-05-01T08:07:33Z</dcterms:modified>
</cp:coreProperties>
</file>