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Xakep\Desktop\TechSchool\Пре-демоэкзамен\КОД 1.5._ВАРИАНТ_2\Сессия 1\"/>
    </mc:Choice>
  </mc:AlternateContent>
  <bookViews>
    <workbookView xWindow="28680" yWindow="-120" windowWidth="29040" windowHeight="158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<sst xmlns="http://schemas.openxmlformats.org/spreadsheetml/2006/main" count="359" uniqueCount="158">
  <si>
    <t>Наименование материала</t>
  </si>
  <si>
    <t>Продукция</t>
  </si>
  <si>
    <t>Необходимое количество материала</t>
  </si>
  <si>
    <t>Бумага 33М Клубника</t>
  </si>
  <si>
    <t>Рулон бумаги розовый 2x1</t>
  </si>
  <si>
    <t>Бумага 10М Клубника</t>
  </si>
  <si>
    <t>Рулон бумаги белый 1x0</t>
  </si>
  <si>
    <t>Бумага 45М Клубника</t>
  </si>
  <si>
    <t>Бумага 12М Клубника</t>
  </si>
  <si>
    <t>Набор 12М Бриз</t>
  </si>
  <si>
    <t>Полотенце 28М Клубника</t>
  </si>
  <si>
    <t>Набор 24М Дыня</t>
  </si>
  <si>
    <t>Спрессованный материал цветной 1x2</t>
  </si>
  <si>
    <t>Рулон бумаги белый 3x3</t>
  </si>
  <si>
    <t>Бумага 26М Ваниль</t>
  </si>
  <si>
    <t>Рулон бумаги белый 0x3</t>
  </si>
  <si>
    <t>Полотенце 16М Ваниль</t>
  </si>
  <si>
    <t>Рулон бумаги белый 1x3</t>
  </si>
  <si>
    <t>Полотенце 47М Клубника</t>
  </si>
  <si>
    <t>Рулон бумаги зеленый 2x3</t>
  </si>
  <si>
    <t>Набор 29М Ваниль</t>
  </si>
  <si>
    <t>Полотенце 43М Клубника</t>
  </si>
  <si>
    <t>Полотенце 11М Дыня</t>
  </si>
  <si>
    <t>Набор 10М Дыня</t>
  </si>
  <si>
    <t>Бумага 20М Клубника</t>
  </si>
  <si>
    <t>Набор 8М Дыня</t>
  </si>
  <si>
    <t>Рулон бумаги зеленый 1x1</t>
  </si>
  <si>
    <t>Рулон бумаги цветной 2x0</t>
  </si>
  <si>
    <t>Бумага 29М Дыня</t>
  </si>
  <si>
    <t>Рулон бумаги зеленый 3x3</t>
  </si>
  <si>
    <t>Бумага 32М Дыня</t>
  </si>
  <si>
    <t>Рулон бумаги серый 3x3</t>
  </si>
  <si>
    <t>Спрессованный материал розовый 2x3</t>
  </si>
  <si>
    <t>Рулон бумаги синий 3x1</t>
  </si>
  <si>
    <t>Бумага 40М Бриз</t>
  </si>
  <si>
    <t>Бумага 5М Дыня</t>
  </si>
  <si>
    <t>Набор 41М Дыня</t>
  </si>
  <si>
    <t>Набор 43М Дыня</t>
  </si>
  <si>
    <t>Полотенце 45М Бриз</t>
  </si>
  <si>
    <t>Спрессованный материал синий 0x2</t>
  </si>
  <si>
    <t>Бумага 20М Бриз</t>
  </si>
  <si>
    <t>Бумага 9М Ваниль</t>
  </si>
  <si>
    <t>Набор 22М Бриз</t>
  </si>
  <si>
    <t>Набор 50М Бриз</t>
  </si>
  <si>
    <t>Переработка бумаги серый 0x2</t>
  </si>
  <si>
    <t>Бумага 13М Дыня</t>
  </si>
  <si>
    <t>Спрессованный материал цветной 1x3</t>
  </si>
  <si>
    <t>Полотенце 50М Ваниль</t>
  </si>
  <si>
    <t>Бумага 7М Ваниль</t>
  </si>
  <si>
    <t>Полотенце 45М Клубника</t>
  </si>
  <si>
    <t>Бумага 50М Бриз</t>
  </si>
  <si>
    <t>Набор 11М Дыня</t>
  </si>
  <si>
    <t>Рулон бумаги белый 3x2</t>
  </si>
  <si>
    <t>Переработка бумаги синий 1x2</t>
  </si>
  <si>
    <t>Набор 34М Клубника</t>
  </si>
  <si>
    <t>Гранулы для бумаги розовый 0x3</t>
  </si>
  <si>
    <t>Полотенце 47М Дыня</t>
  </si>
  <si>
    <t>Гранулы для бумаги цветной 0x1</t>
  </si>
  <si>
    <t>Бумага 33М Бриз</t>
  </si>
  <si>
    <t>Набор 41М Клубника</t>
  </si>
  <si>
    <t>Спрессованный материал цветной 0x0</t>
  </si>
  <si>
    <t>Рулон бумаги синий 2x2</t>
  </si>
  <si>
    <t>Гранулы для бумаги синий 1x2</t>
  </si>
  <si>
    <t>Набор 20М Бриз</t>
  </si>
  <si>
    <t>Переработка бумаги цветной 1x3</t>
  </si>
  <si>
    <t>Полотенце 14М Клубника</t>
  </si>
  <si>
    <t>Гранулы для бумаги розовый 0x2</t>
  </si>
  <si>
    <t>Бумага 15М Клубника</t>
  </si>
  <si>
    <t>Переработка бумаги синий 0x1</t>
  </si>
  <si>
    <t>Спрессованный материал белый 1x1</t>
  </si>
  <si>
    <t>Спрессованный материал розовый 1x2</t>
  </si>
  <si>
    <t>Спрессованный материал белый 3x3</t>
  </si>
  <si>
    <t>Спрессованный материал цветной 1x0</t>
  </si>
  <si>
    <t>Спрессованный материал розовый 2x1</t>
  </si>
  <si>
    <t>Бумага 38М Ваниль</t>
  </si>
  <si>
    <t>Переработка бумаги цветной 0x1</t>
  </si>
  <si>
    <t>Рулон бумаги синий 3x2</t>
  </si>
  <si>
    <t>Переработка бумаги синий 0x2</t>
  </si>
  <si>
    <t>Переработка бумаги синий 0x3</t>
  </si>
  <si>
    <t>Переработка бумаги цветной 0x0</t>
  </si>
  <si>
    <t>Рулон бумаги розовый 3x2</t>
  </si>
  <si>
    <t>Набор 18М Ваниль</t>
  </si>
  <si>
    <t>Гранулы для бумаги синий 1x3</t>
  </si>
  <si>
    <t>Набор 42М Дыня</t>
  </si>
  <si>
    <t>Гранулы для бумаги цветной 0x3</t>
  </si>
  <si>
    <t>Набор 9М Дыня</t>
  </si>
  <si>
    <t>Переработка бумаги белый 3x0</t>
  </si>
  <si>
    <t>Рулон бумаги цветной 2x2</t>
  </si>
  <si>
    <t>Переработка бумаги серый 3x3</t>
  </si>
  <si>
    <t>Спрессованный материал серый 0x2</t>
  </si>
  <si>
    <t>Гранулы для бумаги розовый 2x2</t>
  </si>
  <si>
    <t>Рулон бумаги зеленый 2x2</t>
  </si>
  <si>
    <t>Рулон бумаги цветной 1x2</t>
  </si>
  <si>
    <t>Переработка бумаги серый 1x2</t>
  </si>
  <si>
    <t>Рулон бумаги цветной 1x3</t>
  </si>
  <si>
    <t>Спрессованный материал синий 3x1</t>
  </si>
  <si>
    <t>Переработка бумаги белый 2x0</t>
  </si>
  <si>
    <t>Столбец1</t>
  </si>
  <si>
    <t>Столбец2</t>
  </si>
  <si>
    <t>Артикул</t>
  </si>
  <si>
    <t>Наименование продукции</t>
  </si>
  <si>
    <t>Набор 9М Бриз</t>
  </si>
  <si>
    <t>Набор 50М Клубника</t>
  </si>
  <si>
    <t>Полотенце 24М Дыня</t>
  </si>
  <si>
    <t>Бумага 21М Дыня</t>
  </si>
  <si>
    <t>Полотенце 37М Клубника</t>
  </si>
  <si>
    <t>Набор 6М Бриз</t>
  </si>
  <si>
    <t>Бумага 37М Клубника</t>
  </si>
  <si>
    <t>Бумага 50М Ваниль</t>
  </si>
  <si>
    <t>Набор 25М Бриз</t>
  </si>
  <si>
    <t>Бумага 32М Бриз</t>
  </si>
  <si>
    <t>Полотенце 41М Дыня</t>
  </si>
  <si>
    <t>Бумага 3М Бриз</t>
  </si>
  <si>
    <t>Бумага 44М Бриз</t>
  </si>
  <si>
    <t>Набор 19М Дыня</t>
  </si>
  <si>
    <t>Бумага 29М Клубника</t>
  </si>
  <si>
    <t>Полотенце 27М Дыня</t>
  </si>
  <si>
    <t>Полотенце 48М Клубника</t>
  </si>
  <si>
    <t>Полотенце 16М Бриз</t>
  </si>
  <si>
    <t>Набор 19М Бриз</t>
  </si>
  <si>
    <t>Набор 32М Клубника</t>
  </si>
  <si>
    <t>Набор 26М Дыня</t>
  </si>
  <si>
    <t>Набор 16М Дыня</t>
  </si>
  <si>
    <t>Бумага 45М Бриз</t>
  </si>
  <si>
    <t>Бумага 16М Дыня</t>
  </si>
  <si>
    <t>Набор 40М Дыня</t>
  </si>
  <si>
    <t>Набор 43М Клубника</t>
  </si>
  <si>
    <t>Набор 34М Ваниль</t>
  </si>
  <si>
    <t>Бумага 12М Бриз</t>
  </si>
  <si>
    <t>Полотенце 6М Ваниль</t>
  </si>
  <si>
    <t>Полотенце 15М Бриз</t>
  </si>
  <si>
    <t>Набор 17М Клубника</t>
  </si>
  <si>
    <t>Набор 5М Бриз</t>
  </si>
  <si>
    <t>Набор 31М Дыня</t>
  </si>
  <si>
    <t>Набор 45М Бриз</t>
  </si>
  <si>
    <t>Набор 24М Клубника</t>
  </si>
  <si>
    <t>Бумага 5М Бриз</t>
  </si>
  <si>
    <t>Набор 14М Дыня</t>
  </si>
  <si>
    <t>Полотенце 14М Дыня</t>
  </si>
  <si>
    <t>Полотенце 23М Ваниль</t>
  </si>
  <si>
    <t>Набор 10М Ваниль</t>
  </si>
  <si>
    <t>Полотенце 17М Бриз</t>
  </si>
  <si>
    <t>Полотенце 27М Ваниль</t>
  </si>
  <si>
    <t>Полотенце 44М Ваниль</t>
  </si>
  <si>
    <t>Полотенце 7М Ваниль</t>
  </si>
  <si>
    <t>Бумага 49М Бриз</t>
  </si>
  <si>
    <t>Полотенце 7М Бриз</t>
  </si>
  <si>
    <t>Полотенце 25М Бриз</t>
  </si>
  <si>
    <t>Полотенце 17М Ваниль</t>
  </si>
  <si>
    <t>Бумага 14М Бриз</t>
  </si>
  <si>
    <t>Набор 40М Бриз</t>
  </si>
  <si>
    <t>Набор 22М Клубника</t>
  </si>
  <si>
    <t>Бумага 13М Бриз</t>
  </si>
  <si>
    <t>Набор 24М Ваниль</t>
  </si>
  <si>
    <t>Полотенце 33М Бриз</t>
  </si>
  <si>
    <t>Бумага 28М Дыня</t>
  </si>
  <si>
    <t>Бумага 10М Дыня</t>
  </si>
  <si>
    <t>Столбец3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</si>
</sst>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vertical="center" wrapText="1"/>
    </xf>
  </cellXfs>
  <cellStyles count="1">
    <cellStyle name="Обычный" xfId="0" builtinId="0"/>
  </cellStyles>
  <dxfs count="6"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D101" totalsRowShown="0" headerRowDxfId="3" dataDxfId="4">
  <autoFilter ref="A1:D101"/>
  <tableColumns count="4">
    <tableColumn id="5" name="Столбец1" dataDxfId="0"/>
    <tableColumn id="1" name="Столбец3" dataDxfId="1">
      <calculatedColumnFormula>VLOOKUP(J2,$K$2:$L$101,2,0)</calculatedColumnFormula>
    </tableColumn>
    <tableColumn id="2" name="Столбец2" dataDxfId="2">
      <calculatedColumnFormula>VLOOKUP(F2,$H$2:$I$51,2,0)</calculatedColumnFormula>
    </tableColumn>
    <tableColumn id="3" name="Необходимое количество материала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zoomScale="70" zoomScaleNormal="70" workbookViewId="0">
      <selection activeCell="C4" sqref="C4"/>
    </sheetView>
  </sheetViews>
  <sheetFormatPr defaultRowHeight="15" x14ac:dyDescent="0.25"/>
  <cols>
    <col min="1" max="1" width="15.42578125" customWidth="1"/>
    <col min="3" max="3" width="37.5703125" customWidth="1"/>
    <col min="5" max="5" width="50" customWidth="1"/>
    <col min="7" max="7" width="37.140625" bestFit="1" customWidth="1"/>
    <col min="9" max="9" width="50" customWidth="1"/>
    <col min="10" max="10" width="46.5703125" customWidth="1"/>
    <col min="11" max="11" width="20.140625" customWidth="1"/>
  </cols>
  <sheetData>
    <row r="1" spans="1:12" s="2" customFormat="1" x14ac:dyDescent="0.25">
      <c r="A1" s="3" t="s">
        <v>97</v>
      </c>
      <c r="B1" s="2" t="s">
        <v>157</v>
      </c>
      <c r="C1" s="2" t="s">
        <v>98</v>
      </c>
      <c r="D1" s="2" t="s">
        <v>2</v>
      </c>
      <c r="F1" s="2" t="s">
        <v>0</v>
      </c>
      <c r="H1" t="s">
        <v>0</v>
      </c>
      <c r="I1">
        <v>1</v>
      </c>
      <c r="J1" s="2" t="s">
        <v>1</v>
      </c>
      <c r="K1" t="s">
        <v>100</v>
      </c>
      <c r="L1" t="s">
        <v>99</v>
      </c>
    </row>
    <row r="2" spans="1:12" ht="60" x14ac:dyDescent="0.25">
      <c r="A2" s="4">
        <v>1</v>
      </c>
      <c r="B2">
        <f>VLOOKUP(J2,$K$2:$L$101,2,0)</f>
        <v>252485</v>
      </c>
      <c r="C2">
        <f t="shared" ref="C2:C33" si="0">VLOOKUP(F2,$H$2:$I$51,2,0)</f>
        <v>24</v>
      </c>
      <c r="D2" s="1">
        <v>20</v>
      </c>
      <c r="F2" s="1" t="s">
        <v>4</v>
      </c>
      <c r="H2" t="s">
        <v>89</v>
      </c>
      <c r="I2">
        <v>1</v>
      </c>
      <c r="J2" s="1" t="s">
        <v>3</v>
      </c>
      <c r="K2" t="s">
        <v>10</v>
      </c>
      <c r="L2">
        <v>334385</v>
      </c>
    </row>
    <row r="3" spans="1:12" ht="60" x14ac:dyDescent="0.25">
      <c r="A3" s="4">
        <v>2</v>
      </c>
      <c r="B3">
        <f>VLOOKUP(J3,$K$2:$L$101,2,0)</f>
        <v>275591</v>
      </c>
      <c r="C3">
        <f t="shared" si="0"/>
        <v>6</v>
      </c>
      <c r="D3" s="1">
        <v>1</v>
      </c>
      <c r="F3" s="1" t="s">
        <v>6</v>
      </c>
      <c r="H3" t="s">
        <v>26</v>
      </c>
      <c r="I3">
        <v>2</v>
      </c>
      <c r="J3" s="1" t="s">
        <v>5</v>
      </c>
      <c r="K3" t="s">
        <v>11</v>
      </c>
      <c r="L3">
        <v>337632</v>
      </c>
    </row>
    <row r="4" spans="1:12" ht="60" x14ac:dyDescent="0.25">
      <c r="A4" s="4">
        <v>3</v>
      </c>
      <c r="B4">
        <f>VLOOKUP(J4,$K$2:$L$101,2,0)</f>
        <v>400484</v>
      </c>
      <c r="C4">
        <f t="shared" si="0"/>
        <v>6</v>
      </c>
      <c r="D4" s="1">
        <v>4</v>
      </c>
      <c r="F4" s="1" t="s">
        <v>6</v>
      </c>
      <c r="H4" t="s">
        <v>73</v>
      </c>
      <c r="I4">
        <v>3</v>
      </c>
      <c r="J4" s="1" t="s">
        <v>7</v>
      </c>
      <c r="K4" t="s">
        <v>101</v>
      </c>
      <c r="L4">
        <v>259548</v>
      </c>
    </row>
    <row r="5" spans="1:12" ht="60" x14ac:dyDescent="0.25">
      <c r="A5" s="4">
        <v>4</v>
      </c>
      <c r="B5">
        <f>VLOOKUP(J5,$K$2:$L$101,2,0)</f>
        <v>456129</v>
      </c>
      <c r="C5">
        <f t="shared" si="0"/>
        <v>24</v>
      </c>
      <c r="D5" s="1">
        <v>18</v>
      </c>
      <c r="F5" s="1" t="s">
        <v>4</v>
      </c>
      <c r="H5" t="s">
        <v>90</v>
      </c>
      <c r="I5">
        <v>4</v>
      </c>
      <c r="J5" s="1" t="s">
        <v>8</v>
      </c>
      <c r="K5" t="s">
        <v>102</v>
      </c>
      <c r="L5">
        <v>278721</v>
      </c>
    </row>
    <row r="6" spans="1:12" ht="60" x14ac:dyDescent="0.25">
      <c r="A6" s="4">
        <v>5</v>
      </c>
      <c r="B6">
        <f>VLOOKUP(J6,$K$2:$L$101,2,0)</f>
        <v>349614</v>
      </c>
      <c r="C6">
        <f t="shared" si="0"/>
        <v>6</v>
      </c>
      <c r="D6" s="1">
        <v>3</v>
      </c>
      <c r="F6" s="1" t="s">
        <v>6</v>
      </c>
      <c r="H6" t="s">
        <v>69</v>
      </c>
      <c r="I6">
        <v>5</v>
      </c>
      <c r="J6" s="1" t="s">
        <v>9</v>
      </c>
      <c r="K6" t="s">
        <v>103</v>
      </c>
      <c r="L6">
        <v>264493</v>
      </c>
    </row>
    <row r="7" spans="1:12" ht="60" x14ac:dyDescent="0.25">
      <c r="A7" s="4">
        <v>6</v>
      </c>
      <c r="B7">
        <f>VLOOKUP(J7,$K$2:$L$101,2,0)</f>
        <v>334385</v>
      </c>
      <c r="C7">
        <f t="shared" si="0"/>
        <v>24</v>
      </c>
      <c r="D7" s="1">
        <v>9</v>
      </c>
      <c r="F7" s="1" t="s">
        <v>4</v>
      </c>
      <c r="H7" t="s">
        <v>6</v>
      </c>
      <c r="I7">
        <v>6</v>
      </c>
      <c r="J7" s="1" t="s">
        <v>10</v>
      </c>
      <c r="K7" t="s">
        <v>104</v>
      </c>
      <c r="L7">
        <v>366160</v>
      </c>
    </row>
    <row r="8" spans="1:12" ht="90" x14ac:dyDescent="0.25">
      <c r="A8" s="4">
        <v>7</v>
      </c>
      <c r="B8">
        <f>VLOOKUP(J8,$K$2:$L$101,2,0)</f>
        <v>337632</v>
      </c>
      <c r="C8">
        <f t="shared" si="0"/>
        <v>23</v>
      </c>
      <c r="D8" s="1">
        <v>15</v>
      </c>
      <c r="F8" s="1" t="s">
        <v>12</v>
      </c>
      <c r="H8" t="s">
        <v>78</v>
      </c>
      <c r="I8">
        <v>7</v>
      </c>
      <c r="J8" s="1" t="s">
        <v>11</v>
      </c>
      <c r="K8" t="s">
        <v>105</v>
      </c>
      <c r="L8">
        <v>292358</v>
      </c>
    </row>
    <row r="9" spans="1:12" ht="60" x14ac:dyDescent="0.25">
      <c r="A9" s="4">
        <v>8</v>
      </c>
      <c r="B9">
        <f>VLOOKUP(J9,$K$2:$L$101,2,0)</f>
        <v>252485</v>
      </c>
      <c r="C9">
        <f t="shared" si="0"/>
        <v>25</v>
      </c>
      <c r="D9" s="1">
        <v>3</v>
      </c>
      <c r="F9" s="1" t="s">
        <v>13</v>
      </c>
      <c r="H9" t="s">
        <v>27</v>
      </c>
      <c r="I9">
        <v>8</v>
      </c>
      <c r="J9" s="1" t="s">
        <v>3</v>
      </c>
      <c r="K9" t="s">
        <v>106</v>
      </c>
      <c r="L9">
        <v>289779</v>
      </c>
    </row>
    <row r="10" spans="1:12" ht="60" x14ac:dyDescent="0.25">
      <c r="A10" s="4">
        <v>9</v>
      </c>
      <c r="B10">
        <f>VLOOKUP(J10,$K$2:$L$101,2,0)</f>
        <v>444337</v>
      </c>
      <c r="C10">
        <f t="shared" si="0"/>
        <v>39</v>
      </c>
      <c r="D10" s="1">
        <v>12</v>
      </c>
      <c r="F10" s="1" t="s">
        <v>15</v>
      </c>
      <c r="H10" t="s">
        <v>91</v>
      </c>
      <c r="I10">
        <v>9</v>
      </c>
      <c r="J10" s="1" t="s">
        <v>14</v>
      </c>
      <c r="K10" t="s">
        <v>107</v>
      </c>
      <c r="L10">
        <v>442634</v>
      </c>
    </row>
    <row r="11" spans="1:12" ht="60" x14ac:dyDescent="0.25">
      <c r="A11" s="4">
        <v>10</v>
      </c>
      <c r="B11">
        <f>VLOOKUP(J11,$K$2:$L$101,2,0)</f>
        <v>259488</v>
      </c>
      <c r="C11">
        <f t="shared" si="0"/>
        <v>25</v>
      </c>
      <c r="D11" s="1">
        <v>20</v>
      </c>
      <c r="F11" s="1" t="s">
        <v>13</v>
      </c>
      <c r="H11" t="s">
        <v>52</v>
      </c>
      <c r="I11">
        <v>10</v>
      </c>
      <c r="J11" s="1" t="s">
        <v>16</v>
      </c>
      <c r="K11" t="s">
        <v>36</v>
      </c>
      <c r="L11">
        <v>385037</v>
      </c>
    </row>
    <row r="12" spans="1:12" ht="60" x14ac:dyDescent="0.25">
      <c r="A12" s="4">
        <v>11</v>
      </c>
      <c r="B12">
        <f>VLOOKUP(J12,$K$2:$L$101,2,0)</f>
        <v>349614</v>
      </c>
      <c r="C12">
        <f t="shared" si="0"/>
        <v>42</v>
      </c>
      <c r="D12" s="1">
        <v>4</v>
      </c>
      <c r="F12" s="1" t="s">
        <v>17</v>
      </c>
      <c r="H12" t="s">
        <v>88</v>
      </c>
      <c r="I12">
        <v>11</v>
      </c>
      <c r="J12" s="1" t="s">
        <v>9</v>
      </c>
      <c r="K12" t="s">
        <v>14</v>
      </c>
      <c r="L12">
        <v>444337</v>
      </c>
    </row>
    <row r="13" spans="1:12" ht="60" x14ac:dyDescent="0.25">
      <c r="A13" s="4">
        <v>12</v>
      </c>
      <c r="B13">
        <f>VLOOKUP(J13,$K$2:$L$101,2,0)</f>
        <v>378723</v>
      </c>
      <c r="C13">
        <f t="shared" si="0"/>
        <v>33</v>
      </c>
      <c r="D13" s="1">
        <v>4</v>
      </c>
      <c r="F13" s="1" t="s">
        <v>19</v>
      </c>
      <c r="H13" t="s">
        <v>62</v>
      </c>
      <c r="I13">
        <v>12</v>
      </c>
      <c r="J13" s="1" t="s">
        <v>18</v>
      </c>
      <c r="K13" t="s">
        <v>108</v>
      </c>
      <c r="L13">
        <v>454479</v>
      </c>
    </row>
    <row r="14" spans="1:12" ht="60" x14ac:dyDescent="0.25">
      <c r="A14" s="4">
        <v>13</v>
      </c>
      <c r="B14">
        <f>VLOOKUP(J14,$K$2:$L$101,2,0)</f>
        <v>344868</v>
      </c>
      <c r="C14">
        <f t="shared" si="0"/>
        <v>39</v>
      </c>
      <c r="D14" s="1">
        <v>12</v>
      </c>
      <c r="F14" s="1" t="s">
        <v>15</v>
      </c>
      <c r="H14" t="s">
        <v>31</v>
      </c>
      <c r="I14">
        <v>13</v>
      </c>
      <c r="J14" s="1" t="s">
        <v>20</v>
      </c>
      <c r="K14" t="s">
        <v>109</v>
      </c>
      <c r="L14">
        <v>434113</v>
      </c>
    </row>
    <row r="15" spans="1:12" ht="60" x14ac:dyDescent="0.25">
      <c r="A15" s="4">
        <v>14</v>
      </c>
      <c r="B15">
        <f>VLOOKUP(J15,$K$2:$L$101,2,0)</f>
        <v>425641</v>
      </c>
      <c r="C15">
        <f t="shared" si="0"/>
        <v>25</v>
      </c>
      <c r="D15" s="1">
        <v>8</v>
      </c>
      <c r="F15" s="1" t="s">
        <v>13</v>
      </c>
      <c r="H15" t="s">
        <v>46</v>
      </c>
      <c r="I15">
        <v>14</v>
      </c>
      <c r="J15" s="1" t="s">
        <v>21</v>
      </c>
      <c r="K15" t="s">
        <v>110</v>
      </c>
      <c r="L15">
        <v>379800</v>
      </c>
    </row>
    <row r="16" spans="1:12" ht="60" x14ac:dyDescent="0.25">
      <c r="A16" s="4">
        <v>15</v>
      </c>
      <c r="B16">
        <f>VLOOKUP(J16,$K$2:$L$101,2,0)</f>
        <v>334385</v>
      </c>
      <c r="C16">
        <f t="shared" si="0"/>
        <v>25</v>
      </c>
      <c r="D16" s="1">
        <v>4</v>
      </c>
      <c r="F16" s="1" t="s">
        <v>13</v>
      </c>
      <c r="H16" t="s">
        <v>61</v>
      </c>
      <c r="I16">
        <v>15</v>
      </c>
      <c r="J16" s="1" t="s">
        <v>10</v>
      </c>
      <c r="K16" t="s">
        <v>111</v>
      </c>
      <c r="L16">
        <v>239349</v>
      </c>
    </row>
    <row r="17" spans="1:12" ht="60" x14ac:dyDescent="0.25">
      <c r="A17" s="4">
        <v>16</v>
      </c>
      <c r="B17">
        <f>VLOOKUP(J17,$K$2:$L$101,2,0)</f>
        <v>400418</v>
      </c>
      <c r="C17">
        <f t="shared" si="0"/>
        <v>42</v>
      </c>
      <c r="D17" s="1">
        <v>3</v>
      </c>
      <c r="F17" s="1" t="s">
        <v>17</v>
      </c>
      <c r="H17" t="s">
        <v>55</v>
      </c>
      <c r="I17">
        <v>16</v>
      </c>
      <c r="J17" s="1" t="s">
        <v>22</v>
      </c>
      <c r="K17" t="s">
        <v>41</v>
      </c>
      <c r="L17">
        <v>446348</v>
      </c>
    </row>
    <row r="18" spans="1:12" ht="60" x14ac:dyDescent="0.25">
      <c r="A18" s="4">
        <v>17</v>
      </c>
      <c r="B18">
        <f>VLOOKUP(J18,$K$2:$L$101,2,0)</f>
        <v>431234</v>
      </c>
      <c r="C18">
        <f t="shared" si="0"/>
        <v>42</v>
      </c>
      <c r="D18" s="1">
        <v>4</v>
      </c>
      <c r="F18" s="1" t="s">
        <v>17</v>
      </c>
      <c r="H18" t="s">
        <v>64</v>
      </c>
      <c r="I18">
        <v>17</v>
      </c>
      <c r="J18" s="1" t="s">
        <v>23</v>
      </c>
      <c r="K18" t="s">
        <v>112</v>
      </c>
      <c r="L18">
        <v>260492</v>
      </c>
    </row>
    <row r="19" spans="1:12" ht="60" x14ac:dyDescent="0.25">
      <c r="A19" s="4">
        <v>18</v>
      </c>
      <c r="B19">
        <f>VLOOKUP(J19,$K$2:$L$101,2,0)</f>
        <v>253218</v>
      </c>
      <c r="C19">
        <f t="shared" si="0"/>
        <v>42</v>
      </c>
      <c r="D19" s="1">
        <v>6</v>
      </c>
      <c r="F19" s="1" t="s">
        <v>17</v>
      </c>
      <c r="H19" t="s">
        <v>57</v>
      </c>
      <c r="I19">
        <v>18</v>
      </c>
      <c r="J19" s="1" t="s">
        <v>24</v>
      </c>
      <c r="K19" t="s">
        <v>35</v>
      </c>
      <c r="L19">
        <v>256862</v>
      </c>
    </row>
    <row r="20" spans="1:12" ht="60" x14ac:dyDescent="0.25">
      <c r="A20" s="4">
        <v>19</v>
      </c>
      <c r="B20">
        <f>VLOOKUP(J20,$K$2:$L$101,2,0)</f>
        <v>240580</v>
      </c>
      <c r="C20">
        <f t="shared" si="0"/>
        <v>2</v>
      </c>
      <c r="D20" s="1">
        <v>1</v>
      </c>
      <c r="F20" s="1" t="s">
        <v>26</v>
      </c>
      <c r="H20" t="s">
        <v>92</v>
      </c>
      <c r="I20">
        <v>19</v>
      </c>
      <c r="J20" s="1" t="s">
        <v>25</v>
      </c>
      <c r="K20" t="s">
        <v>16</v>
      </c>
      <c r="L20">
        <v>259488</v>
      </c>
    </row>
    <row r="21" spans="1:12" ht="60" x14ac:dyDescent="0.25">
      <c r="A21" s="4">
        <v>20</v>
      </c>
      <c r="B21">
        <f>VLOOKUP(J21,$K$2:$L$101,2,0)</f>
        <v>240580</v>
      </c>
      <c r="C21">
        <f t="shared" si="0"/>
        <v>8</v>
      </c>
      <c r="D21" s="1">
        <v>1</v>
      </c>
      <c r="F21" s="1" t="s">
        <v>27</v>
      </c>
      <c r="H21" t="s">
        <v>93</v>
      </c>
      <c r="I21">
        <v>20</v>
      </c>
      <c r="J21" s="1" t="s">
        <v>25</v>
      </c>
      <c r="K21" t="s">
        <v>113</v>
      </c>
      <c r="L21">
        <v>422185</v>
      </c>
    </row>
    <row r="22" spans="1:12" ht="60" x14ac:dyDescent="0.25">
      <c r="A22" s="4">
        <v>21</v>
      </c>
      <c r="B22">
        <f>VLOOKUP(J22,$K$2:$L$101,2,0)</f>
        <v>332522</v>
      </c>
      <c r="C22">
        <f t="shared" si="0"/>
        <v>38</v>
      </c>
      <c r="D22" s="1">
        <v>15</v>
      </c>
      <c r="F22" s="1" t="s">
        <v>29</v>
      </c>
      <c r="H22" t="s">
        <v>39</v>
      </c>
      <c r="I22">
        <v>21</v>
      </c>
      <c r="J22" s="1" t="s">
        <v>28</v>
      </c>
      <c r="K22" t="s">
        <v>114</v>
      </c>
      <c r="L22">
        <v>382063</v>
      </c>
    </row>
    <row r="23" spans="1:12" ht="60" x14ac:dyDescent="0.25">
      <c r="A23" s="4">
        <v>22</v>
      </c>
      <c r="B23">
        <f>VLOOKUP(J23,$K$2:$L$101,2,0)</f>
        <v>268393</v>
      </c>
      <c r="C23">
        <f t="shared" si="0"/>
        <v>13</v>
      </c>
      <c r="D23" s="1">
        <v>3</v>
      </c>
      <c r="F23" s="1" t="s">
        <v>31</v>
      </c>
      <c r="H23" t="s">
        <v>53</v>
      </c>
      <c r="I23">
        <v>22</v>
      </c>
      <c r="J23" s="1" t="s">
        <v>30</v>
      </c>
      <c r="K23" t="s">
        <v>115</v>
      </c>
      <c r="L23">
        <v>334943</v>
      </c>
    </row>
    <row r="24" spans="1:12" ht="90" x14ac:dyDescent="0.25">
      <c r="A24" s="4">
        <v>23</v>
      </c>
      <c r="B24">
        <f>VLOOKUP(J24,$K$2:$L$101,2,0)</f>
        <v>344868</v>
      </c>
      <c r="C24">
        <f t="shared" si="0"/>
        <v>27</v>
      </c>
      <c r="D24" s="1">
        <v>6</v>
      </c>
      <c r="F24" s="1" t="s">
        <v>32</v>
      </c>
      <c r="H24" t="s">
        <v>12</v>
      </c>
      <c r="I24">
        <v>23</v>
      </c>
      <c r="J24" s="1" t="s">
        <v>20</v>
      </c>
      <c r="K24" t="s">
        <v>116</v>
      </c>
      <c r="L24">
        <v>238686</v>
      </c>
    </row>
    <row r="25" spans="1:12" ht="60" x14ac:dyDescent="0.25">
      <c r="A25" s="4">
        <v>24</v>
      </c>
      <c r="B25">
        <f>VLOOKUP(J25,$K$2:$L$101,2,0)</f>
        <v>444337</v>
      </c>
      <c r="C25">
        <f t="shared" si="0"/>
        <v>40</v>
      </c>
      <c r="D25" s="1">
        <v>15</v>
      </c>
      <c r="F25" s="1" t="s">
        <v>33</v>
      </c>
      <c r="H25" t="s">
        <v>4</v>
      </c>
      <c r="I25">
        <v>24</v>
      </c>
      <c r="J25" s="1" t="s">
        <v>14</v>
      </c>
      <c r="K25" t="s">
        <v>51</v>
      </c>
      <c r="L25">
        <v>450659</v>
      </c>
    </row>
    <row r="26" spans="1:12" ht="60" x14ac:dyDescent="0.25">
      <c r="A26" s="4">
        <v>25</v>
      </c>
      <c r="B26">
        <f>VLOOKUP(J26,$K$2:$L$101,2,0)</f>
        <v>326200</v>
      </c>
      <c r="C26">
        <f t="shared" si="0"/>
        <v>13</v>
      </c>
      <c r="D26" s="1">
        <v>1</v>
      </c>
      <c r="F26" s="1" t="s">
        <v>31</v>
      </c>
      <c r="H26" t="s">
        <v>13</v>
      </c>
      <c r="I26">
        <v>25</v>
      </c>
      <c r="J26" s="1" t="s">
        <v>34</v>
      </c>
      <c r="K26" t="s">
        <v>117</v>
      </c>
      <c r="L26">
        <v>292206</v>
      </c>
    </row>
    <row r="27" spans="1:12" ht="60" x14ac:dyDescent="0.25">
      <c r="A27" s="4">
        <v>26</v>
      </c>
      <c r="B27">
        <f>VLOOKUP(J27,$K$2:$L$101,2,0)</f>
        <v>256862</v>
      </c>
      <c r="C27">
        <f t="shared" si="0"/>
        <v>13</v>
      </c>
      <c r="D27" s="1">
        <v>6</v>
      </c>
      <c r="F27" s="1" t="s">
        <v>31</v>
      </c>
      <c r="H27" t="s">
        <v>87</v>
      </c>
      <c r="I27">
        <v>26</v>
      </c>
      <c r="J27" s="1" t="s">
        <v>35</v>
      </c>
      <c r="K27" t="s">
        <v>118</v>
      </c>
      <c r="L27">
        <v>418298</v>
      </c>
    </row>
    <row r="28" spans="1:12" ht="60" x14ac:dyDescent="0.25">
      <c r="A28" s="4">
        <v>27</v>
      </c>
      <c r="B28">
        <f>VLOOKUP(J28,$K$2:$L$101,2,0)</f>
        <v>385037</v>
      </c>
      <c r="C28">
        <f t="shared" si="0"/>
        <v>2</v>
      </c>
      <c r="D28" s="1">
        <v>16</v>
      </c>
      <c r="F28" s="1" t="s">
        <v>26</v>
      </c>
      <c r="H28" t="s">
        <v>32</v>
      </c>
      <c r="I28">
        <v>27</v>
      </c>
      <c r="J28" s="1" t="s">
        <v>36</v>
      </c>
      <c r="K28" t="s">
        <v>65</v>
      </c>
      <c r="L28">
        <v>309862</v>
      </c>
    </row>
    <row r="29" spans="1:12" ht="60" x14ac:dyDescent="0.25">
      <c r="A29" s="4">
        <v>28</v>
      </c>
      <c r="B29">
        <f>VLOOKUP(J29,$K$2:$L$101,2,0)</f>
        <v>330360</v>
      </c>
      <c r="C29">
        <f t="shared" si="0"/>
        <v>38</v>
      </c>
      <c r="D29" s="1">
        <v>19</v>
      </c>
      <c r="F29" s="1" t="s">
        <v>29</v>
      </c>
      <c r="H29" t="s">
        <v>80</v>
      </c>
      <c r="I29">
        <v>28</v>
      </c>
      <c r="J29" s="1" t="s">
        <v>37</v>
      </c>
      <c r="K29" t="s">
        <v>21</v>
      </c>
      <c r="L29">
        <v>425641</v>
      </c>
    </row>
    <row r="30" spans="1:12" ht="75" x14ac:dyDescent="0.25">
      <c r="A30" s="4">
        <v>29</v>
      </c>
      <c r="B30">
        <f>VLOOKUP(J30,$K$2:$L$101,2,0)</f>
        <v>303994</v>
      </c>
      <c r="C30">
        <f t="shared" si="0"/>
        <v>21</v>
      </c>
      <c r="D30" s="1">
        <v>5</v>
      </c>
      <c r="F30" s="1" t="s">
        <v>39</v>
      </c>
      <c r="H30" t="s">
        <v>68</v>
      </c>
      <c r="I30">
        <v>29</v>
      </c>
      <c r="J30" s="1" t="s">
        <v>38</v>
      </c>
      <c r="K30" t="s">
        <v>119</v>
      </c>
      <c r="L30">
        <v>277950</v>
      </c>
    </row>
    <row r="31" spans="1:12" ht="90" x14ac:dyDescent="0.25">
      <c r="A31" s="4">
        <v>30</v>
      </c>
      <c r="B31">
        <f>VLOOKUP(J31,$K$2:$L$101,2,0)</f>
        <v>253218</v>
      </c>
      <c r="C31">
        <f t="shared" si="0"/>
        <v>27</v>
      </c>
      <c r="D31" s="1">
        <v>6</v>
      </c>
      <c r="F31" s="1" t="s">
        <v>32</v>
      </c>
      <c r="H31" t="s">
        <v>70</v>
      </c>
      <c r="I31">
        <v>30</v>
      </c>
      <c r="J31" s="1" t="s">
        <v>24</v>
      </c>
      <c r="K31" t="s">
        <v>120</v>
      </c>
      <c r="L31">
        <v>351062</v>
      </c>
    </row>
    <row r="32" spans="1:12" ht="90" x14ac:dyDescent="0.25">
      <c r="A32" s="4">
        <v>31</v>
      </c>
      <c r="B32">
        <f>VLOOKUP(J32,$K$2:$L$101,2,0)</f>
        <v>285792</v>
      </c>
      <c r="C32">
        <f t="shared" si="0"/>
        <v>27</v>
      </c>
      <c r="D32" s="1">
        <v>14</v>
      </c>
      <c r="F32" s="1" t="s">
        <v>32</v>
      </c>
      <c r="H32" t="s">
        <v>94</v>
      </c>
      <c r="I32">
        <v>31</v>
      </c>
      <c r="J32" s="1" t="s">
        <v>40</v>
      </c>
      <c r="K32" t="s">
        <v>121</v>
      </c>
      <c r="L32">
        <v>279801</v>
      </c>
    </row>
    <row r="33" spans="1:12" ht="60" x14ac:dyDescent="0.25">
      <c r="A33" s="4">
        <v>32</v>
      </c>
      <c r="B33">
        <f>VLOOKUP(J33,$K$2:$L$101,2,0)</f>
        <v>446348</v>
      </c>
      <c r="C33">
        <f t="shared" si="0"/>
        <v>40</v>
      </c>
      <c r="D33" s="1">
        <v>8</v>
      </c>
      <c r="F33" s="1" t="s">
        <v>33</v>
      </c>
      <c r="H33" t="s">
        <v>76</v>
      </c>
      <c r="I33">
        <v>32</v>
      </c>
      <c r="J33" s="1" t="s">
        <v>41</v>
      </c>
      <c r="K33" t="s">
        <v>67</v>
      </c>
      <c r="L33">
        <v>449359</v>
      </c>
    </row>
    <row r="34" spans="1:12" ht="60" x14ac:dyDescent="0.25">
      <c r="A34" s="4">
        <v>33</v>
      </c>
      <c r="B34">
        <f t="shared" ref="B34:B65" si="1">VLOOKUP(J34,$K$2:$L$101,2,0)</f>
        <v>443382</v>
      </c>
      <c r="C34">
        <f t="shared" ref="C34:C65" si="2">VLOOKUP(F34,$H$2:$I$51,2,0)</f>
        <v>2</v>
      </c>
      <c r="D34" s="1">
        <v>3</v>
      </c>
      <c r="F34" s="1" t="s">
        <v>26</v>
      </c>
      <c r="H34" t="s">
        <v>19</v>
      </c>
      <c r="I34">
        <v>33</v>
      </c>
      <c r="J34" s="1" t="s">
        <v>42</v>
      </c>
      <c r="K34" t="s">
        <v>38</v>
      </c>
      <c r="L34">
        <v>303994</v>
      </c>
    </row>
    <row r="35" spans="1:12" ht="60" x14ac:dyDescent="0.25">
      <c r="A35" s="4">
        <v>34</v>
      </c>
      <c r="B35">
        <f t="shared" si="1"/>
        <v>414595</v>
      </c>
      <c r="C35">
        <f t="shared" si="2"/>
        <v>40</v>
      </c>
      <c r="D35" s="1">
        <v>6</v>
      </c>
      <c r="F35" s="1" t="s">
        <v>33</v>
      </c>
      <c r="H35" t="s">
        <v>66</v>
      </c>
      <c r="I35">
        <v>34</v>
      </c>
      <c r="J35" s="1" t="s">
        <v>43</v>
      </c>
      <c r="K35" t="s">
        <v>43</v>
      </c>
      <c r="L35">
        <v>414595</v>
      </c>
    </row>
    <row r="36" spans="1:12" ht="75" x14ac:dyDescent="0.25">
      <c r="A36" s="4">
        <v>35</v>
      </c>
      <c r="B36">
        <f t="shared" si="1"/>
        <v>443382</v>
      </c>
      <c r="C36">
        <f t="shared" si="2"/>
        <v>36</v>
      </c>
      <c r="D36" s="1">
        <v>2</v>
      </c>
      <c r="F36" s="1" t="s">
        <v>44</v>
      </c>
      <c r="H36" t="s">
        <v>79</v>
      </c>
      <c r="I36">
        <v>35</v>
      </c>
      <c r="J36" s="1" t="s">
        <v>42</v>
      </c>
      <c r="K36" t="s">
        <v>122</v>
      </c>
      <c r="L36">
        <v>376834</v>
      </c>
    </row>
    <row r="37" spans="1:12" ht="90" x14ac:dyDescent="0.25">
      <c r="A37" s="4">
        <v>36</v>
      </c>
      <c r="B37">
        <f t="shared" si="1"/>
        <v>348651</v>
      </c>
      <c r="C37">
        <f t="shared" si="2"/>
        <v>14</v>
      </c>
      <c r="D37" s="1">
        <v>9</v>
      </c>
      <c r="F37" s="1" t="s">
        <v>46</v>
      </c>
      <c r="H37" t="s">
        <v>44</v>
      </c>
      <c r="I37">
        <v>36</v>
      </c>
      <c r="J37" s="1" t="s">
        <v>45</v>
      </c>
      <c r="K37" t="s">
        <v>123</v>
      </c>
      <c r="L37">
        <v>374276</v>
      </c>
    </row>
    <row r="38" spans="1:12" ht="60" x14ac:dyDescent="0.25">
      <c r="A38" s="4">
        <v>37</v>
      </c>
      <c r="B38">
        <f t="shared" si="1"/>
        <v>310212</v>
      </c>
      <c r="C38">
        <f t="shared" si="2"/>
        <v>13</v>
      </c>
      <c r="D38" s="1">
        <v>10</v>
      </c>
      <c r="F38" s="1" t="s">
        <v>31</v>
      </c>
      <c r="H38" t="s">
        <v>84</v>
      </c>
      <c r="I38">
        <v>37</v>
      </c>
      <c r="J38" s="1" t="s">
        <v>47</v>
      </c>
      <c r="K38" t="s">
        <v>7</v>
      </c>
      <c r="L38">
        <v>400484</v>
      </c>
    </row>
    <row r="39" spans="1:12" ht="60" x14ac:dyDescent="0.25">
      <c r="A39" s="4">
        <v>38</v>
      </c>
      <c r="B39">
        <f t="shared" si="1"/>
        <v>290729</v>
      </c>
      <c r="C39">
        <f t="shared" si="2"/>
        <v>40</v>
      </c>
      <c r="D39" s="1">
        <v>15</v>
      </c>
      <c r="F39" s="1" t="s">
        <v>33</v>
      </c>
      <c r="H39" t="s">
        <v>29</v>
      </c>
      <c r="I39">
        <v>38</v>
      </c>
      <c r="J39" s="1" t="s">
        <v>48</v>
      </c>
      <c r="K39" t="s">
        <v>124</v>
      </c>
      <c r="L39">
        <v>262257</v>
      </c>
    </row>
    <row r="40" spans="1:12" ht="60" x14ac:dyDescent="0.25">
      <c r="A40" s="4">
        <v>39</v>
      </c>
      <c r="B40">
        <f t="shared" si="1"/>
        <v>378723</v>
      </c>
      <c r="C40">
        <f t="shared" si="2"/>
        <v>40</v>
      </c>
      <c r="D40" s="1">
        <v>14</v>
      </c>
      <c r="F40" s="1" t="s">
        <v>33</v>
      </c>
      <c r="H40" t="s">
        <v>15</v>
      </c>
      <c r="I40">
        <v>39</v>
      </c>
      <c r="J40" s="1" t="s">
        <v>18</v>
      </c>
      <c r="K40" t="s">
        <v>125</v>
      </c>
      <c r="L40">
        <v>346154</v>
      </c>
    </row>
    <row r="41" spans="1:12" ht="60" x14ac:dyDescent="0.25">
      <c r="A41" s="4">
        <v>40</v>
      </c>
      <c r="B41">
        <f t="shared" si="1"/>
        <v>352034</v>
      </c>
      <c r="C41">
        <f t="shared" si="2"/>
        <v>13</v>
      </c>
      <c r="D41" s="1">
        <v>3</v>
      </c>
      <c r="F41" s="1" t="s">
        <v>31</v>
      </c>
      <c r="H41" t="s">
        <v>33</v>
      </c>
      <c r="I41">
        <v>40</v>
      </c>
      <c r="J41" s="1" t="s">
        <v>49</v>
      </c>
      <c r="K41" t="s">
        <v>58</v>
      </c>
      <c r="L41">
        <v>347239</v>
      </c>
    </row>
    <row r="42" spans="1:12" ht="60" x14ac:dyDescent="0.25">
      <c r="A42" s="4">
        <v>41</v>
      </c>
      <c r="B42">
        <f t="shared" si="1"/>
        <v>340583</v>
      </c>
      <c r="C42">
        <f t="shared" si="2"/>
        <v>8</v>
      </c>
      <c r="D42" s="1">
        <v>2</v>
      </c>
      <c r="F42" s="1" t="s">
        <v>27</v>
      </c>
      <c r="H42" t="s">
        <v>71</v>
      </c>
      <c r="I42">
        <v>41</v>
      </c>
      <c r="J42" s="1" t="s">
        <v>50</v>
      </c>
      <c r="K42" t="s">
        <v>49</v>
      </c>
      <c r="L42">
        <v>352034</v>
      </c>
    </row>
    <row r="43" spans="1:12" ht="75" x14ac:dyDescent="0.25">
      <c r="A43" s="4">
        <v>42</v>
      </c>
      <c r="B43">
        <f t="shared" si="1"/>
        <v>259488</v>
      </c>
      <c r="C43">
        <f t="shared" si="2"/>
        <v>21</v>
      </c>
      <c r="D43" s="1">
        <v>4</v>
      </c>
      <c r="F43" s="1" t="s">
        <v>39</v>
      </c>
      <c r="H43" t="s">
        <v>17</v>
      </c>
      <c r="I43">
        <v>42</v>
      </c>
      <c r="J43" s="1" t="s">
        <v>16</v>
      </c>
      <c r="K43" t="s">
        <v>126</v>
      </c>
      <c r="L43">
        <v>443538</v>
      </c>
    </row>
    <row r="44" spans="1:12" ht="90" x14ac:dyDescent="0.25">
      <c r="A44" s="4">
        <v>43</v>
      </c>
      <c r="B44">
        <f t="shared" si="1"/>
        <v>450659</v>
      </c>
      <c r="C44">
        <f t="shared" si="2"/>
        <v>14</v>
      </c>
      <c r="D44" s="1">
        <v>11</v>
      </c>
      <c r="F44" s="1" t="s">
        <v>46</v>
      </c>
      <c r="H44" t="s">
        <v>86</v>
      </c>
      <c r="I44">
        <v>43</v>
      </c>
      <c r="J44" s="1" t="s">
        <v>51</v>
      </c>
      <c r="K44" t="s">
        <v>127</v>
      </c>
      <c r="L44">
        <v>316033</v>
      </c>
    </row>
    <row r="45" spans="1:12" ht="60" x14ac:dyDescent="0.25">
      <c r="A45" s="4">
        <v>44</v>
      </c>
      <c r="B45">
        <f t="shared" si="1"/>
        <v>303994</v>
      </c>
      <c r="C45">
        <f t="shared" si="2"/>
        <v>10</v>
      </c>
      <c r="D45" s="1">
        <v>4</v>
      </c>
      <c r="F45" s="1" t="s">
        <v>52</v>
      </c>
      <c r="H45" t="s">
        <v>82</v>
      </c>
      <c r="I45">
        <v>44</v>
      </c>
      <c r="J45" s="1" t="s">
        <v>38</v>
      </c>
      <c r="K45" t="s">
        <v>30</v>
      </c>
      <c r="L45">
        <v>268393</v>
      </c>
    </row>
    <row r="46" spans="1:12" ht="75" x14ac:dyDescent="0.25">
      <c r="A46" s="4">
        <v>45</v>
      </c>
      <c r="B46">
        <f t="shared" si="1"/>
        <v>446348</v>
      </c>
      <c r="C46">
        <f t="shared" si="2"/>
        <v>22</v>
      </c>
      <c r="D46" s="1">
        <v>15</v>
      </c>
      <c r="F46" s="1" t="s">
        <v>53</v>
      </c>
      <c r="H46" t="s">
        <v>95</v>
      </c>
      <c r="I46">
        <v>45</v>
      </c>
      <c r="J46" s="1" t="s">
        <v>41</v>
      </c>
      <c r="K46" t="s">
        <v>128</v>
      </c>
      <c r="L46">
        <v>426804</v>
      </c>
    </row>
    <row r="47" spans="1:12" ht="75" x14ac:dyDescent="0.25">
      <c r="A47" s="4">
        <v>46</v>
      </c>
      <c r="B47">
        <f t="shared" si="1"/>
        <v>381110</v>
      </c>
      <c r="C47">
        <f t="shared" si="2"/>
        <v>16</v>
      </c>
      <c r="D47" s="1">
        <v>1</v>
      </c>
      <c r="F47" s="1" t="s">
        <v>55</v>
      </c>
      <c r="H47" t="s">
        <v>60</v>
      </c>
      <c r="I47">
        <v>46</v>
      </c>
      <c r="J47" s="1" t="s">
        <v>54</v>
      </c>
      <c r="K47" t="s">
        <v>129</v>
      </c>
      <c r="L47">
        <v>324941</v>
      </c>
    </row>
    <row r="48" spans="1:12" ht="75" x14ac:dyDescent="0.25">
      <c r="A48" s="4">
        <v>47</v>
      </c>
      <c r="B48">
        <f t="shared" si="1"/>
        <v>240580</v>
      </c>
      <c r="C48">
        <f t="shared" si="2"/>
        <v>16</v>
      </c>
      <c r="D48" s="1">
        <v>16</v>
      </c>
      <c r="F48" s="1" t="s">
        <v>55</v>
      </c>
      <c r="H48" t="s">
        <v>75</v>
      </c>
      <c r="I48">
        <v>47</v>
      </c>
      <c r="J48" s="1" t="s">
        <v>25</v>
      </c>
      <c r="K48" t="s">
        <v>18</v>
      </c>
      <c r="L48">
        <v>378723</v>
      </c>
    </row>
    <row r="49" spans="1:12" ht="75" x14ac:dyDescent="0.25">
      <c r="A49" s="4">
        <v>48</v>
      </c>
      <c r="B49">
        <f t="shared" si="1"/>
        <v>330360</v>
      </c>
      <c r="C49">
        <f t="shared" si="2"/>
        <v>16</v>
      </c>
      <c r="D49" s="1">
        <v>11</v>
      </c>
      <c r="F49" s="1" t="s">
        <v>55</v>
      </c>
      <c r="H49" t="s">
        <v>72</v>
      </c>
      <c r="I49">
        <v>48</v>
      </c>
      <c r="J49" s="1" t="s">
        <v>37</v>
      </c>
      <c r="K49" t="s">
        <v>130</v>
      </c>
      <c r="L49">
        <v>365615</v>
      </c>
    </row>
    <row r="50" spans="1:12" ht="75" x14ac:dyDescent="0.25">
      <c r="A50" s="4">
        <v>49</v>
      </c>
      <c r="B50">
        <f t="shared" si="1"/>
        <v>294441</v>
      </c>
      <c r="C50">
        <f t="shared" si="2"/>
        <v>16</v>
      </c>
      <c r="D50" s="1">
        <v>1</v>
      </c>
      <c r="F50" s="1" t="s">
        <v>55</v>
      </c>
      <c r="H50" t="s">
        <v>77</v>
      </c>
      <c r="I50">
        <v>49</v>
      </c>
      <c r="J50" s="1" t="s">
        <v>56</v>
      </c>
      <c r="K50" t="s">
        <v>85</v>
      </c>
      <c r="L50">
        <v>440942</v>
      </c>
    </row>
    <row r="51" spans="1:12" ht="75" x14ac:dyDescent="0.25">
      <c r="A51" s="4">
        <v>50</v>
      </c>
      <c r="B51">
        <f t="shared" si="1"/>
        <v>349614</v>
      </c>
      <c r="C51">
        <f t="shared" si="2"/>
        <v>18</v>
      </c>
      <c r="D51" s="1">
        <v>20</v>
      </c>
      <c r="F51" s="1" t="s">
        <v>57</v>
      </c>
      <c r="H51" t="s">
        <v>96</v>
      </c>
      <c r="I51">
        <v>50</v>
      </c>
      <c r="J51" s="1" t="s">
        <v>9</v>
      </c>
      <c r="K51" t="s">
        <v>131</v>
      </c>
      <c r="L51">
        <v>441239</v>
      </c>
    </row>
    <row r="52" spans="1:12" ht="75" x14ac:dyDescent="0.25">
      <c r="A52" s="4">
        <v>51</v>
      </c>
      <c r="B52">
        <f t="shared" si="1"/>
        <v>385037</v>
      </c>
      <c r="C52">
        <f t="shared" si="2"/>
        <v>18</v>
      </c>
      <c r="D52" s="1">
        <v>18</v>
      </c>
      <c r="F52" s="1" t="s">
        <v>57</v>
      </c>
      <c r="J52" s="1" t="s">
        <v>36</v>
      </c>
      <c r="K52" t="s">
        <v>132</v>
      </c>
      <c r="L52">
        <v>278382</v>
      </c>
    </row>
    <row r="53" spans="1:12" ht="75" x14ac:dyDescent="0.25">
      <c r="A53" s="4">
        <v>52</v>
      </c>
      <c r="B53">
        <f t="shared" si="1"/>
        <v>347239</v>
      </c>
      <c r="C53">
        <f t="shared" si="2"/>
        <v>18</v>
      </c>
      <c r="D53" s="1">
        <v>18</v>
      </c>
      <c r="F53" s="1" t="s">
        <v>57</v>
      </c>
      <c r="J53" s="1" t="s">
        <v>58</v>
      </c>
      <c r="K53" t="s">
        <v>20</v>
      </c>
      <c r="L53">
        <v>344868</v>
      </c>
    </row>
    <row r="54" spans="1:12" ht="75" x14ac:dyDescent="0.25">
      <c r="A54" s="4">
        <v>53</v>
      </c>
      <c r="B54">
        <f t="shared" si="1"/>
        <v>281425</v>
      </c>
      <c r="C54">
        <f t="shared" si="2"/>
        <v>18</v>
      </c>
      <c r="D54" s="1">
        <v>6</v>
      </c>
      <c r="F54" s="1" t="s">
        <v>57</v>
      </c>
      <c r="J54" s="1" t="s">
        <v>59</v>
      </c>
      <c r="K54" t="s">
        <v>133</v>
      </c>
      <c r="L54">
        <v>449401</v>
      </c>
    </row>
    <row r="55" spans="1:12" ht="75" x14ac:dyDescent="0.25">
      <c r="A55" s="4">
        <v>54</v>
      </c>
      <c r="B55">
        <f t="shared" si="1"/>
        <v>378723</v>
      </c>
      <c r="C55">
        <f t="shared" si="2"/>
        <v>18</v>
      </c>
      <c r="D55" s="1">
        <v>3</v>
      </c>
      <c r="F55" s="1" t="s">
        <v>57</v>
      </c>
      <c r="J55" s="1" t="s">
        <v>18</v>
      </c>
      <c r="K55" t="s">
        <v>134</v>
      </c>
      <c r="L55">
        <v>349802</v>
      </c>
    </row>
    <row r="56" spans="1:12" ht="90" x14ac:dyDescent="0.25">
      <c r="A56" s="4">
        <v>55</v>
      </c>
      <c r="B56">
        <f t="shared" si="1"/>
        <v>444337</v>
      </c>
      <c r="C56">
        <f t="shared" si="2"/>
        <v>46</v>
      </c>
      <c r="D56" s="1">
        <v>11</v>
      </c>
      <c r="F56" s="1" t="s">
        <v>60</v>
      </c>
      <c r="J56" s="1" t="s">
        <v>14</v>
      </c>
      <c r="K56" t="s">
        <v>45</v>
      </c>
      <c r="L56">
        <v>348651</v>
      </c>
    </row>
    <row r="57" spans="1:12" ht="60" x14ac:dyDescent="0.25">
      <c r="A57" s="4">
        <v>56</v>
      </c>
      <c r="B57">
        <f t="shared" si="1"/>
        <v>456129</v>
      </c>
      <c r="C57">
        <f t="shared" si="2"/>
        <v>15</v>
      </c>
      <c r="D57" s="1">
        <v>19</v>
      </c>
      <c r="F57" s="1" t="s">
        <v>61</v>
      </c>
      <c r="J57" s="1" t="s">
        <v>8</v>
      </c>
      <c r="K57" t="s">
        <v>135</v>
      </c>
      <c r="L57">
        <v>296007</v>
      </c>
    </row>
    <row r="58" spans="1:12" ht="75" x14ac:dyDescent="0.25">
      <c r="A58" s="4">
        <v>57</v>
      </c>
      <c r="B58">
        <f t="shared" si="1"/>
        <v>326200</v>
      </c>
      <c r="C58">
        <f t="shared" si="2"/>
        <v>12</v>
      </c>
      <c r="D58" s="1">
        <v>18</v>
      </c>
      <c r="F58" s="1" t="s">
        <v>62</v>
      </c>
      <c r="J58" s="1" t="s">
        <v>34</v>
      </c>
      <c r="K58" t="s">
        <v>23</v>
      </c>
      <c r="L58">
        <v>431234</v>
      </c>
    </row>
    <row r="59" spans="1:12" ht="90" x14ac:dyDescent="0.25">
      <c r="A59" s="4">
        <v>58</v>
      </c>
      <c r="B59">
        <f t="shared" si="1"/>
        <v>377042</v>
      </c>
      <c r="C59">
        <f t="shared" si="2"/>
        <v>46</v>
      </c>
      <c r="D59" s="1">
        <v>19</v>
      </c>
      <c r="F59" s="1" t="s">
        <v>60</v>
      </c>
      <c r="J59" s="1" t="s">
        <v>63</v>
      </c>
      <c r="K59" t="s">
        <v>8</v>
      </c>
      <c r="L59">
        <v>456129</v>
      </c>
    </row>
    <row r="60" spans="1:12" ht="75" x14ac:dyDescent="0.25">
      <c r="A60" s="4">
        <v>59</v>
      </c>
      <c r="B60">
        <f t="shared" si="1"/>
        <v>352034</v>
      </c>
      <c r="C60">
        <f t="shared" si="2"/>
        <v>17</v>
      </c>
      <c r="D60" s="1">
        <v>3</v>
      </c>
      <c r="F60" s="1" t="s">
        <v>64</v>
      </c>
      <c r="J60" s="1" t="s">
        <v>49</v>
      </c>
      <c r="K60" t="s">
        <v>22</v>
      </c>
      <c r="L60">
        <v>400418</v>
      </c>
    </row>
    <row r="61" spans="1:12" ht="90" x14ac:dyDescent="0.25">
      <c r="A61" s="4">
        <v>60</v>
      </c>
      <c r="B61">
        <f t="shared" si="1"/>
        <v>310212</v>
      </c>
      <c r="C61">
        <f t="shared" si="2"/>
        <v>46</v>
      </c>
      <c r="D61" s="1">
        <v>19</v>
      </c>
      <c r="F61" s="1" t="s">
        <v>60</v>
      </c>
      <c r="J61" s="1" t="s">
        <v>47</v>
      </c>
      <c r="K61" t="s">
        <v>83</v>
      </c>
      <c r="L61">
        <v>390914</v>
      </c>
    </row>
    <row r="62" spans="1:12" ht="75" x14ac:dyDescent="0.25">
      <c r="A62" s="4">
        <v>61</v>
      </c>
      <c r="B62">
        <f t="shared" si="1"/>
        <v>450659</v>
      </c>
      <c r="C62">
        <f t="shared" si="2"/>
        <v>12</v>
      </c>
      <c r="D62" s="1">
        <v>6</v>
      </c>
      <c r="F62" s="1" t="s">
        <v>62</v>
      </c>
      <c r="J62" s="1" t="s">
        <v>51</v>
      </c>
      <c r="K62" t="s">
        <v>136</v>
      </c>
      <c r="L62">
        <v>345239</v>
      </c>
    </row>
    <row r="63" spans="1:12" ht="90" x14ac:dyDescent="0.25">
      <c r="A63" s="4">
        <v>62</v>
      </c>
      <c r="B63">
        <f t="shared" si="1"/>
        <v>309862</v>
      </c>
      <c r="C63">
        <f t="shared" si="2"/>
        <v>46</v>
      </c>
      <c r="D63" s="1">
        <v>7</v>
      </c>
      <c r="F63" s="1" t="s">
        <v>60</v>
      </c>
      <c r="J63" s="1" t="s">
        <v>65</v>
      </c>
      <c r="K63" t="s">
        <v>137</v>
      </c>
      <c r="L63">
        <v>373939</v>
      </c>
    </row>
    <row r="64" spans="1:12" ht="75" x14ac:dyDescent="0.25">
      <c r="A64" s="4">
        <v>63</v>
      </c>
      <c r="B64">
        <f t="shared" si="1"/>
        <v>378723</v>
      </c>
      <c r="C64">
        <f t="shared" si="2"/>
        <v>12</v>
      </c>
      <c r="D64" s="1">
        <v>14</v>
      </c>
      <c r="F64" s="1" t="s">
        <v>62</v>
      </c>
      <c r="J64" s="1" t="s">
        <v>18</v>
      </c>
      <c r="K64" t="s">
        <v>3</v>
      </c>
      <c r="L64">
        <v>252485</v>
      </c>
    </row>
    <row r="65" spans="1:12" ht="75" x14ac:dyDescent="0.25">
      <c r="A65" s="4">
        <v>64</v>
      </c>
      <c r="B65">
        <f t="shared" si="1"/>
        <v>381110</v>
      </c>
      <c r="C65">
        <f t="shared" si="2"/>
        <v>34</v>
      </c>
      <c r="D65" s="1">
        <v>14</v>
      </c>
      <c r="F65" s="1" t="s">
        <v>66</v>
      </c>
      <c r="J65" s="1" t="s">
        <v>54</v>
      </c>
      <c r="K65" t="s">
        <v>54</v>
      </c>
      <c r="L65">
        <v>381110</v>
      </c>
    </row>
    <row r="66" spans="1:12" ht="75" x14ac:dyDescent="0.25">
      <c r="A66" s="4">
        <v>65</v>
      </c>
      <c r="B66">
        <f t="shared" ref="B66:B101" si="3">VLOOKUP(J66,$K$2:$L$101,2,0)</f>
        <v>256862</v>
      </c>
      <c r="C66">
        <f t="shared" ref="C66:C101" si="4">VLOOKUP(F66,$H$2:$I$51,2,0)</f>
        <v>34</v>
      </c>
      <c r="D66" s="1">
        <v>5</v>
      </c>
      <c r="F66" s="1" t="s">
        <v>66</v>
      </c>
      <c r="J66" s="1" t="s">
        <v>35</v>
      </c>
      <c r="K66" t="s">
        <v>138</v>
      </c>
      <c r="L66">
        <v>331688</v>
      </c>
    </row>
    <row r="67" spans="1:12" ht="75" x14ac:dyDescent="0.25">
      <c r="A67" s="4">
        <v>66</v>
      </c>
      <c r="B67">
        <f t="shared" si="3"/>
        <v>449359</v>
      </c>
      <c r="C67">
        <f t="shared" si="4"/>
        <v>29</v>
      </c>
      <c r="D67" s="1">
        <v>15</v>
      </c>
      <c r="F67" s="1" t="s">
        <v>68</v>
      </c>
      <c r="J67" s="1" t="s">
        <v>67</v>
      </c>
      <c r="K67" t="s">
        <v>34</v>
      </c>
      <c r="L67">
        <v>326200</v>
      </c>
    </row>
    <row r="68" spans="1:12" ht="75" x14ac:dyDescent="0.25">
      <c r="A68" s="4">
        <v>67</v>
      </c>
      <c r="B68">
        <f t="shared" si="3"/>
        <v>330360</v>
      </c>
      <c r="C68">
        <f t="shared" si="4"/>
        <v>5</v>
      </c>
      <c r="D68" s="1">
        <v>13</v>
      </c>
      <c r="F68" s="1" t="s">
        <v>69</v>
      </c>
      <c r="J68" s="1" t="s">
        <v>37</v>
      </c>
      <c r="K68" t="s">
        <v>24</v>
      </c>
      <c r="L68">
        <v>253218</v>
      </c>
    </row>
    <row r="69" spans="1:12" ht="75" x14ac:dyDescent="0.25">
      <c r="A69" s="4">
        <v>68</v>
      </c>
      <c r="B69">
        <f t="shared" si="3"/>
        <v>253218</v>
      </c>
      <c r="C69">
        <f t="shared" si="4"/>
        <v>5</v>
      </c>
      <c r="D69" s="1">
        <v>10</v>
      </c>
      <c r="F69" s="1" t="s">
        <v>69</v>
      </c>
      <c r="J69" s="1" t="s">
        <v>24</v>
      </c>
      <c r="K69" t="s">
        <v>50</v>
      </c>
      <c r="L69">
        <v>340583</v>
      </c>
    </row>
    <row r="70" spans="1:12" ht="75" x14ac:dyDescent="0.25">
      <c r="A70" s="4">
        <v>69</v>
      </c>
      <c r="B70">
        <f t="shared" si="3"/>
        <v>309862</v>
      </c>
      <c r="C70">
        <f t="shared" si="4"/>
        <v>5</v>
      </c>
      <c r="D70" s="1">
        <v>5</v>
      </c>
      <c r="F70" s="1" t="s">
        <v>69</v>
      </c>
      <c r="J70" s="1" t="s">
        <v>65</v>
      </c>
      <c r="K70" t="s">
        <v>139</v>
      </c>
      <c r="L70">
        <v>437519</v>
      </c>
    </row>
    <row r="71" spans="1:12" ht="90" x14ac:dyDescent="0.25">
      <c r="A71" s="4">
        <v>70</v>
      </c>
      <c r="B71">
        <f t="shared" si="3"/>
        <v>281425</v>
      </c>
      <c r="C71">
        <f t="shared" si="4"/>
        <v>30</v>
      </c>
      <c r="D71" s="1">
        <v>20</v>
      </c>
      <c r="F71" s="1" t="s">
        <v>70</v>
      </c>
      <c r="J71" s="1" t="s">
        <v>59</v>
      </c>
      <c r="K71" t="s">
        <v>25</v>
      </c>
      <c r="L71">
        <v>240580</v>
      </c>
    </row>
    <row r="72" spans="1:12" ht="75" x14ac:dyDescent="0.25">
      <c r="A72" s="4">
        <v>71</v>
      </c>
      <c r="B72">
        <f t="shared" si="3"/>
        <v>332522</v>
      </c>
      <c r="C72">
        <f t="shared" si="4"/>
        <v>41</v>
      </c>
      <c r="D72" s="1">
        <v>8</v>
      </c>
      <c r="F72" s="1" t="s">
        <v>71</v>
      </c>
      <c r="J72" s="1" t="s">
        <v>28</v>
      </c>
      <c r="K72" t="s">
        <v>5</v>
      </c>
      <c r="L72">
        <v>275591</v>
      </c>
    </row>
    <row r="73" spans="1:12" ht="90" x14ac:dyDescent="0.25">
      <c r="A73" s="4">
        <v>72</v>
      </c>
      <c r="B73">
        <f t="shared" si="3"/>
        <v>444337</v>
      </c>
      <c r="C73">
        <f t="shared" si="4"/>
        <v>48</v>
      </c>
      <c r="D73" s="1">
        <v>19</v>
      </c>
      <c r="F73" s="1" t="s">
        <v>72</v>
      </c>
      <c r="J73" s="1" t="s">
        <v>14</v>
      </c>
      <c r="K73" t="s">
        <v>59</v>
      </c>
      <c r="L73">
        <v>281425</v>
      </c>
    </row>
    <row r="74" spans="1:12" ht="90" x14ac:dyDescent="0.25">
      <c r="A74" s="4">
        <v>73</v>
      </c>
      <c r="B74">
        <f t="shared" si="3"/>
        <v>334385</v>
      </c>
      <c r="C74">
        <f t="shared" si="4"/>
        <v>3</v>
      </c>
      <c r="D74" s="1">
        <v>13</v>
      </c>
      <c r="F74" s="1" t="s">
        <v>73</v>
      </c>
      <c r="J74" s="1" t="s">
        <v>10</v>
      </c>
      <c r="K74" t="s">
        <v>140</v>
      </c>
      <c r="L74">
        <v>261465</v>
      </c>
    </row>
    <row r="75" spans="1:12" ht="90" x14ac:dyDescent="0.25">
      <c r="A75" s="4">
        <v>74</v>
      </c>
      <c r="B75">
        <f t="shared" si="3"/>
        <v>326200</v>
      </c>
      <c r="C75">
        <f t="shared" si="4"/>
        <v>48</v>
      </c>
      <c r="D75" s="1">
        <v>18</v>
      </c>
      <c r="F75" s="1" t="s">
        <v>72</v>
      </c>
      <c r="J75" s="1" t="s">
        <v>34</v>
      </c>
      <c r="K75" t="s">
        <v>141</v>
      </c>
      <c r="L75">
        <v>309067</v>
      </c>
    </row>
    <row r="76" spans="1:12" ht="75" x14ac:dyDescent="0.25">
      <c r="A76" s="4">
        <v>75</v>
      </c>
      <c r="B76">
        <f t="shared" si="3"/>
        <v>416066</v>
      </c>
      <c r="C76">
        <f t="shared" si="4"/>
        <v>47</v>
      </c>
      <c r="D76" s="1">
        <v>8</v>
      </c>
      <c r="F76" s="1" t="s">
        <v>75</v>
      </c>
      <c r="J76" s="1" t="s">
        <v>74</v>
      </c>
      <c r="K76" t="s">
        <v>142</v>
      </c>
      <c r="L76">
        <v>278463</v>
      </c>
    </row>
    <row r="77" spans="1:12" ht="60" x14ac:dyDescent="0.25">
      <c r="A77" s="4">
        <v>76</v>
      </c>
      <c r="B77">
        <f t="shared" si="3"/>
        <v>347239</v>
      </c>
      <c r="C77">
        <f t="shared" si="4"/>
        <v>32</v>
      </c>
      <c r="D77" s="1">
        <v>20</v>
      </c>
      <c r="F77" s="1" t="s">
        <v>76</v>
      </c>
      <c r="J77" s="1" t="s">
        <v>58</v>
      </c>
      <c r="K77" t="s">
        <v>47</v>
      </c>
      <c r="L77">
        <v>310212</v>
      </c>
    </row>
    <row r="78" spans="1:12" ht="60" x14ac:dyDescent="0.25">
      <c r="A78" s="4">
        <v>77</v>
      </c>
      <c r="B78">
        <f t="shared" si="3"/>
        <v>352034</v>
      </c>
      <c r="C78">
        <f t="shared" si="4"/>
        <v>32</v>
      </c>
      <c r="D78" s="1">
        <v>4</v>
      </c>
      <c r="F78" s="1" t="s">
        <v>76</v>
      </c>
      <c r="J78" s="1" t="s">
        <v>49</v>
      </c>
      <c r="K78" t="s">
        <v>63</v>
      </c>
      <c r="L78">
        <v>377042</v>
      </c>
    </row>
    <row r="79" spans="1:12" ht="75" x14ac:dyDescent="0.25">
      <c r="A79" s="4">
        <v>78</v>
      </c>
      <c r="B79">
        <f t="shared" si="3"/>
        <v>352034</v>
      </c>
      <c r="C79">
        <f t="shared" si="4"/>
        <v>49</v>
      </c>
      <c r="D79" s="1">
        <v>14</v>
      </c>
      <c r="F79" s="1" t="s">
        <v>77</v>
      </c>
      <c r="J79" s="1" t="s">
        <v>49</v>
      </c>
      <c r="K79" t="s">
        <v>56</v>
      </c>
      <c r="L79">
        <v>294441</v>
      </c>
    </row>
    <row r="80" spans="1:12" ht="75" x14ac:dyDescent="0.25">
      <c r="A80" s="4">
        <v>79</v>
      </c>
      <c r="B80">
        <f t="shared" si="3"/>
        <v>259488</v>
      </c>
      <c r="C80">
        <f t="shared" si="4"/>
        <v>7</v>
      </c>
      <c r="D80" s="1">
        <v>8</v>
      </c>
      <c r="F80" s="1" t="s">
        <v>78</v>
      </c>
      <c r="J80" s="1" t="s">
        <v>16</v>
      </c>
      <c r="K80" t="s">
        <v>28</v>
      </c>
      <c r="L80">
        <v>332522</v>
      </c>
    </row>
    <row r="81" spans="1:12" ht="75" x14ac:dyDescent="0.25">
      <c r="A81" s="4">
        <v>80</v>
      </c>
      <c r="B81">
        <f t="shared" si="3"/>
        <v>377042</v>
      </c>
      <c r="C81">
        <f t="shared" si="4"/>
        <v>35</v>
      </c>
      <c r="D81" s="1">
        <v>10</v>
      </c>
      <c r="F81" s="1" t="s">
        <v>79</v>
      </c>
      <c r="J81" s="1" t="s">
        <v>63</v>
      </c>
      <c r="K81" t="s">
        <v>143</v>
      </c>
      <c r="L81">
        <v>357053</v>
      </c>
    </row>
    <row r="82" spans="1:12" ht="60" x14ac:dyDescent="0.25">
      <c r="A82" s="4">
        <v>81</v>
      </c>
      <c r="B82">
        <f t="shared" si="3"/>
        <v>378723</v>
      </c>
      <c r="C82">
        <f t="shared" si="4"/>
        <v>28</v>
      </c>
      <c r="D82" s="1">
        <v>5</v>
      </c>
      <c r="F82" s="1" t="s">
        <v>80</v>
      </c>
      <c r="J82" s="1" t="s">
        <v>18</v>
      </c>
      <c r="K82" t="s">
        <v>144</v>
      </c>
      <c r="L82">
        <v>397143</v>
      </c>
    </row>
    <row r="83" spans="1:12" ht="75" x14ac:dyDescent="0.25">
      <c r="A83" s="4">
        <v>82</v>
      </c>
      <c r="B83">
        <f t="shared" si="3"/>
        <v>252485</v>
      </c>
      <c r="C83">
        <f t="shared" si="4"/>
        <v>35</v>
      </c>
      <c r="D83" s="1">
        <v>1</v>
      </c>
      <c r="F83" s="1" t="s">
        <v>79</v>
      </c>
      <c r="J83" s="1" t="s">
        <v>3</v>
      </c>
      <c r="K83" t="s">
        <v>145</v>
      </c>
      <c r="L83">
        <v>414339</v>
      </c>
    </row>
    <row r="84" spans="1:12" ht="60" x14ac:dyDescent="0.25">
      <c r="A84" s="4">
        <v>83</v>
      </c>
      <c r="B84">
        <f t="shared" si="3"/>
        <v>303994</v>
      </c>
      <c r="C84">
        <f t="shared" si="4"/>
        <v>28</v>
      </c>
      <c r="D84" s="1">
        <v>10</v>
      </c>
      <c r="F84" s="1" t="s">
        <v>80</v>
      </c>
      <c r="J84" s="1" t="s">
        <v>38</v>
      </c>
      <c r="K84" t="s">
        <v>146</v>
      </c>
      <c r="L84">
        <v>350515</v>
      </c>
    </row>
    <row r="85" spans="1:12" ht="75" x14ac:dyDescent="0.25">
      <c r="A85" s="4">
        <v>84</v>
      </c>
      <c r="B85">
        <f t="shared" si="3"/>
        <v>256862</v>
      </c>
      <c r="C85">
        <f t="shared" si="4"/>
        <v>7</v>
      </c>
      <c r="D85" s="1">
        <v>19</v>
      </c>
      <c r="F85" s="1" t="s">
        <v>78</v>
      </c>
      <c r="J85" s="1" t="s">
        <v>35</v>
      </c>
      <c r="K85" t="s">
        <v>147</v>
      </c>
      <c r="L85">
        <v>258695</v>
      </c>
    </row>
    <row r="86" spans="1:12" ht="60" x14ac:dyDescent="0.25">
      <c r="A86" s="4">
        <v>85</v>
      </c>
      <c r="B86">
        <f t="shared" si="3"/>
        <v>326200</v>
      </c>
      <c r="C86">
        <f t="shared" si="4"/>
        <v>32</v>
      </c>
      <c r="D86" s="1">
        <v>16</v>
      </c>
      <c r="F86" s="1" t="s">
        <v>76</v>
      </c>
      <c r="J86" s="1" t="s">
        <v>34</v>
      </c>
      <c r="K86" t="s">
        <v>148</v>
      </c>
      <c r="L86">
        <v>403054</v>
      </c>
    </row>
    <row r="87" spans="1:12" ht="60" x14ac:dyDescent="0.25">
      <c r="A87" s="4">
        <v>86</v>
      </c>
      <c r="B87">
        <f t="shared" si="3"/>
        <v>344868</v>
      </c>
      <c r="C87">
        <f t="shared" si="4"/>
        <v>28</v>
      </c>
      <c r="D87" s="1">
        <v>17</v>
      </c>
      <c r="F87" s="1" t="s">
        <v>80</v>
      </c>
      <c r="J87" s="1" t="s">
        <v>20</v>
      </c>
      <c r="K87" t="s">
        <v>149</v>
      </c>
      <c r="L87">
        <v>310507</v>
      </c>
    </row>
    <row r="88" spans="1:12" ht="75" x14ac:dyDescent="0.25">
      <c r="A88" s="4">
        <v>87</v>
      </c>
      <c r="B88">
        <f t="shared" si="3"/>
        <v>331270</v>
      </c>
      <c r="C88">
        <f t="shared" si="4"/>
        <v>44</v>
      </c>
      <c r="D88" s="1">
        <v>8</v>
      </c>
      <c r="F88" s="1" t="s">
        <v>82</v>
      </c>
      <c r="J88" s="1" t="s">
        <v>81</v>
      </c>
      <c r="K88" t="s">
        <v>150</v>
      </c>
      <c r="L88">
        <v>353930</v>
      </c>
    </row>
    <row r="89" spans="1:12" ht="75" x14ac:dyDescent="0.25">
      <c r="A89" s="4">
        <v>88</v>
      </c>
      <c r="B89">
        <f t="shared" si="3"/>
        <v>390914</v>
      </c>
      <c r="C89">
        <f t="shared" si="4"/>
        <v>37</v>
      </c>
      <c r="D89" s="1">
        <v>17</v>
      </c>
      <c r="F89" s="1" t="s">
        <v>84</v>
      </c>
      <c r="J89" s="1" t="s">
        <v>83</v>
      </c>
      <c r="K89" t="s">
        <v>151</v>
      </c>
      <c r="L89">
        <v>360424</v>
      </c>
    </row>
    <row r="90" spans="1:12" ht="75" x14ac:dyDescent="0.25">
      <c r="A90" s="4">
        <v>89</v>
      </c>
      <c r="B90">
        <f t="shared" si="3"/>
        <v>310212</v>
      </c>
      <c r="C90">
        <f t="shared" si="4"/>
        <v>37</v>
      </c>
      <c r="D90" s="1">
        <v>10</v>
      </c>
      <c r="F90" s="1" t="s">
        <v>84</v>
      </c>
      <c r="J90" s="1" t="s">
        <v>47</v>
      </c>
      <c r="K90" t="s">
        <v>152</v>
      </c>
      <c r="L90">
        <v>349861</v>
      </c>
    </row>
    <row r="91" spans="1:12" ht="75" x14ac:dyDescent="0.25">
      <c r="A91" s="4">
        <v>90</v>
      </c>
      <c r="B91">
        <f t="shared" si="3"/>
        <v>344868</v>
      </c>
      <c r="C91">
        <f t="shared" si="4"/>
        <v>44</v>
      </c>
      <c r="D91" s="1">
        <v>11</v>
      </c>
      <c r="F91" s="1" t="s">
        <v>82</v>
      </c>
      <c r="J91" s="1" t="s">
        <v>20</v>
      </c>
      <c r="K91" t="s">
        <v>48</v>
      </c>
      <c r="L91">
        <v>290729</v>
      </c>
    </row>
    <row r="92" spans="1:12" ht="75" x14ac:dyDescent="0.25">
      <c r="A92" s="4">
        <v>91</v>
      </c>
      <c r="B92">
        <f t="shared" si="3"/>
        <v>440942</v>
      </c>
      <c r="C92">
        <f t="shared" si="4"/>
        <v>43</v>
      </c>
      <c r="D92" s="1">
        <v>4</v>
      </c>
      <c r="F92" s="1" t="s">
        <v>86</v>
      </c>
      <c r="J92" s="1" t="s">
        <v>85</v>
      </c>
      <c r="K92" t="s">
        <v>153</v>
      </c>
      <c r="L92">
        <v>374263</v>
      </c>
    </row>
    <row r="93" spans="1:12" ht="60" x14ac:dyDescent="0.25">
      <c r="A93" s="4">
        <v>92</v>
      </c>
      <c r="B93">
        <f t="shared" si="3"/>
        <v>414595</v>
      </c>
      <c r="C93">
        <f t="shared" si="4"/>
        <v>26</v>
      </c>
      <c r="D93" s="1">
        <v>16</v>
      </c>
      <c r="F93" s="1" t="s">
        <v>87</v>
      </c>
      <c r="J93" s="1" t="s">
        <v>43</v>
      </c>
      <c r="K93" t="s">
        <v>37</v>
      </c>
      <c r="L93">
        <v>330360</v>
      </c>
    </row>
    <row r="94" spans="1:12" ht="60" x14ac:dyDescent="0.25">
      <c r="A94" s="4">
        <v>93</v>
      </c>
      <c r="B94">
        <f t="shared" si="3"/>
        <v>275591</v>
      </c>
      <c r="C94">
        <f t="shared" si="4"/>
        <v>26</v>
      </c>
      <c r="D94" s="1">
        <v>11</v>
      </c>
      <c r="F94" s="1" t="s">
        <v>87</v>
      </c>
      <c r="J94" s="1" t="s">
        <v>5</v>
      </c>
      <c r="K94" t="s">
        <v>154</v>
      </c>
      <c r="L94">
        <v>297840</v>
      </c>
    </row>
    <row r="95" spans="1:12" ht="75" x14ac:dyDescent="0.25">
      <c r="A95" s="4">
        <v>94</v>
      </c>
      <c r="B95">
        <f t="shared" si="3"/>
        <v>275591</v>
      </c>
      <c r="C95">
        <f t="shared" si="4"/>
        <v>11</v>
      </c>
      <c r="D95" s="1">
        <v>4</v>
      </c>
      <c r="F95" s="1" t="s">
        <v>88</v>
      </c>
      <c r="J95" s="1" t="s">
        <v>5</v>
      </c>
      <c r="K95" t="s">
        <v>9</v>
      </c>
      <c r="L95">
        <v>349614</v>
      </c>
    </row>
    <row r="96" spans="1:12" ht="75" x14ac:dyDescent="0.25">
      <c r="A96" s="4">
        <v>95</v>
      </c>
      <c r="B96">
        <f t="shared" si="3"/>
        <v>326200</v>
      </c>
      <c r="C96">
        <f t="shared" si="4"/>
        <v>44</v>
      </c>
      <c r="D96" s="1">
        <v>12</v>
      </c>
      <c r="F96" s="1" t="s">
        <v>82</v>
      </c>
      <c r="J96" s="1" t="s">
        <v>34</v>
      </c>
      <c r="K96" t="s">
        <v>74</v>
      </c>
      <c r="L96">
        <v>416066</v>
      </c>
    </row>
    <row r="97" spans="1:12" ht="75" x14ac:dyDescent="0.25">
      <c r="A97" s="4">
        <v>96</v>
      </c>
      <c r="B97">
        <f t="shared" si="3"/>
        <v>330360</v>
      </c>
      <c r="C97">
        <f t="shared" si="4"/>
        <v>44</v>
      </c>
      <c r="D97" s="1">
        <v>16</v>
      </c>
      <c r="F97" s="1" t="s">
        <v>82</v>
      </c>
      <c r="J97" s="1" t="s">
        <v>37</v>
      </c>
      <c r="K97" t="s">
        <v>40</v>
      </c>
      <c r="L97">
        <v>285792</v>
      </c>
    </row>
    <row r="98" spans="1:12" ht="75" x14ac:dyDescent="0.25">
      <c r="A98" s="4">
        <v>97</v>
      </c>
      <c r="B98">
        <f t="shared" si="3"/>
        <v>416066</v>
      </c>
      <c r="C98">
        <f t="shared" si="4"/>
        <v>11</v>
      </c>
      <c r="D98" s="1">
        <v>3</v>
      </c>
      <c r="F98" s="1" t="s">
        <v>88</v>
      </c>
      <c r="J98" s="1" t="s">
        <v>74</v>
      </c>
      <c r="K98" t="s">
        <v>155</v>
      </c>
      <c r="L98">
        <v>298632</v>
      </c>
    </row>
    <row r="99" spans="1:12" ht="75" x14ac:dyDescent="0.25">
      <c r="A99" s="4">
        <v>98</v>
      </c>
      <c r="B99">
        <f t="shared" si="3"/>
        <v>449359</v>
      </c>
      <c r="C99">
        <f t="shared" si="4"/>
        <v>43</v>
      </c>
      <c r="D99" s="1">
        <v>4</v>
      </c>
      <c r="F99" s="1" t="s">
        <v>86</v>
      </c>
      <c r="J99" s="1" t="s">
        <v>67</v>
      </c>
      <c r="K99" t="s">
        <v>156</v>
      </c>
      <c r="L99">
        <v>446103</v>
      </c>
    </row>
    <row r="100" spans="1:12" ht="75" x14ac:dyDescent="0.25">
      <c r="A100" s="4">
        <v>99</v>
      </c>
      <c r="B100">
        <f t="shared" si="3"/>
        <v>252485</v>
      </c>
      <c r="C100">
        <f t="shared" si="4"/>
        <v>37</v>
      </c>
      <c r="D100" s="1">
        <v>10</v>
      </c>
      <c r="F100" s="1" t="s">
        <v>84</v>
      </c>
      <c r="J100" s="1" t="s">
        <v>3</v>
      </c>
      <c r="K100" t="s">
        <v>42</v>
      </c>
      <c r="L100">
        <v>443382</v>
      </c>
    </row>
    <row r="101" spans="1:12" ht="75" x14ac:dyDescent="0.25">
      <c r="A101" s="4">
        <v>100</v>
      </c>
      <c r="B101">
        <f t="shared" si="3"/>
        <v>281425</v>
      </c>
      <c r="C101">
        <f t="shared" si="4"/>
        <v>44</v>
      </c>
      <c r="D101" s="1">
        <v>6</v>
      </c>
      <c r="F101" s="1" t="s">
        <v>82</v>
      </c>
      <c r="J101" s="1" t="s">
        <v>59</v>
      </c>
      <c r="K101" t="s">
        <v>81</v>
      </c>
      <c r="L101">
        <v>331270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Xakep</cp:lastModifiedBy>
  <dcterms:created xsi:type="dcterms:W3CDTF">2020-11-16T14:43:39Z</dcterms:created>
  <dcterms:modified xsi:type="dcterms:W3CDTF">2024-02-26T13:32:28Z</dcterms:modified>
</cp:coreProperties>
</file>