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wnloads/"/>
    </mc:Choice>
  </mc:AlternateContent>
  <xr:revisionPtr revIDLastSave="0" documentId="13_ncr:1_{68891AA5-0664-4346-B2BC-D6B1B9202DD8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Agile Product Backlog" sheetId="1" r:id="rId1"/>
  </sheets>
  <definedNames>
    <definedName name="Priority">#REF!</definedName>
    <definedName name="Status">'Agile Product Backlog'!$M$4:$M$23</definedName>
    <definedName name="YesNo">#REF!</definedName>
    <definedName name="Z_89BC23F2_91FE_46D8_B553_D3EF328ABF73_.wvu.FilterData" localSheetId="0" hidden="1">'Agile Product Backlog'!$B$2:$K$25</definedName>
    <definedName name="Z_B1AC5159_1992_4676_A928_E62F1FB72277_.wvu.FilterData" localSheetId="0" hidden="1">'Agile Product Backlog'!$A$2:$S$23</definedName>
  </definedNames>
  <calcPr calcId="191029"/>
  <customWorkbookViews>
    <customWorkbookView name="Filter 2" guid="{89BC23F2-91FE-46D8-B553-D3EF328ABF73}" maximized="1" windowWidth="0" windowHeight="0" activeSheetId="0"/>
    <customWorkbookView name="Filter 1" guid="{B1AC5159-1992-4676-A928-E62F1FB722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B25" i="1"/>
  <c r="J24" i="1" l="1"/>
  <c r="B24" i="1"/>
  <c r="J23" i="1"/>
  <c r="B23" i="1"/>
  <c r="J22" i="1"/>
  <c r="B22" i="1"/>
  <c r="B21" i="1"/>
  <c r="B20" i="1"/>
  <c r="B19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</calcChain>
</file>

<file path=xl/sharedStrings.xml><?xml version="1.0" encoding="utf-8"?>
<sst xmlns="http://schemas.openxmlformats.org/spreadsheetml/2006/main" count="95" uniqueCount="50">
  <si>
    <t>PRODUCT BACKLOG</t>
  </si>
  <si>
    <t>ID</t>
  </si>
  <si>
    <t>USER STORY</t>
  </si>
  <si>
    <t>SPRINT #</t>
  </si>
  <si>
    <t>ASSIGNED TO</t>
  </si>
  <si>
    <t>START</t>
  </si>
  <si>
    <t>FINISH</t>
  </si>
  <si>
    <t>PRIORITY</t>
  </si>
  <si>
    <t>COMPLEXITY</t>
  </si>
  <si>
    <t>RETURN ON INVESTMENT</t>
  </si>
  <si>
    <t>STATUS</t>
  </si>
  <si>
    <t>Not Started</t>
  </si>
  <si>
    <t>In Progress</t>
  </si>
  <si>
    <t>n/a</t>
  </si>
  <si>
    <t>As a programmer, I want to integrate the database, backend and frontend to allaw the user a seamless experience</t>
  </si>
  <si>
    <t>Completed</t>
  </si>
  <si>
    <t>A user can search based on procedure/condition</t>
  </si>
  <si>
    <t>A user can search based on code</t>
  </si>
  <si>
    <t>A user can search based on live location</t>
  </si>
  <si>
    <t>A user can search based on location input</t>
  </si>
  <si>
    <t>A user can search based on a description of a condition/procedure</t>
  </si>
  <si>
    <t>A user can order the search results based on price</t>
  </si>
  <si>
    <t>A user can order the search results based on distance</t>
  </si>
  <si>
    <t>A user can view the output of a search as a list</t>
  </si>
  <si>
    <t>A user can view the search results on a map</t>
  </si>
  <si>
    <t>A user can see the price information on a placeholder for each result on the map</t>
  </si>
  <si>
    <t>As a programmer, I want to find an API to support Google Maps for live location services</t>
  </si>
  <si>
    <t>A user can set a price range for their search</t>
  </si>
  <si>
    <t>A user can set a distance range for their search</t>
  </si>
  <si>
    <t>The purchaser can delete data from the existing data set</t>
  </si>
  <si>
    <t>The purchaser can load new data from the existing data set</t>
  </si>
  <si>
    <t>The purchaser can update existing data</t>
  </si>
  <si>
    <t>The purchaser can add data to the existing data set</t>
  </si>
  <si>
    <t>A user can navigate with a keyboard</t>
  </si>
  <si>
    <t>A user can view the data regardless of colour blindness</t>
  </si>
  <si>
    <t>As a programmer, I would like to create a webpage as the main interface to allow the user easy and effective access to all the data</t>
  </si>
  <si>
    <t>30th Jan</t>
  </si>
  <si>
    <t>29th Jan</t>
  </si>
  <si>
    <t>Neja</t>
  </si>
  <si>
    <t>27th Jan</t>
  </si>
  <si>
    <t>A user can order the search results based on the ranking 
which is a combination of price, distance and user feedback.</t>
  </si>
  <si>
    <t>As a programmer, I want the data to be stored in a database 
so that all the data is easy to access for any user.</t>
  </si>
  <si>
    <t>Stas</t>
  </si>
  <si>
    <t>26th Jan</t>
  </si>
  <si>
    <t>Kamila</t>
  </si>
  <si>
    <t>Stephen</t>
  </si>
  <si>
    <t>Ross</t>
  </si>
  <si>
    <t>Kayla</t>
  </si>
  <si>
    <t>31st Jan</t>
  </si>
  <si>
    <t>28th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</si>
</sst>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1"/>
      <name val="Calibri"/>
      <family val="2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22"/>
      <color theme="0"/>
      <name val="Century Gothic"/>
      <family val="1"/>
    </font>
    <font>
      <sz val="12"/>
      <name val="Arial"/>
      <family val="2"/>
    </font>
    <font>
      <sz val="12"/>
      <name val="Century Gothic"/>
      <family val="1"/>
    </font>
    <font>
      <sz val="12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2" fillId="4" borderId="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10" fillId="0" borderId="13" xfId="0" applyFont="1" applyBorder="1"/>
    <xf numFmtId="0" fontId="1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S47"/>
  <sheetViews>
    <sheetView showGridLines="0" tabSelected="1" zoomScale="87" zoomScaleNormal="87" workbookViewId="0">
      <pane ySplit="1" topLeftCell="A2" activePane="bottomLeft" state="frozen"/>
      <selection pane="bottomLeft" activeCell="O14" sqref="O14"/>
    </sheetView>
  </sheetViews>
  <sheetFormatPr baseColWidth="10" defaultColWidth="11.28515625" defaultRowHeight="15" customHeight="1" x14ac:dyDescent="0.2"/>
  <cols>
    <col min="1" max="1" width="2.5703125" customWidth="1"/>
    <col min="2" max="2" width="8.42578125" customWidth="1"/>
    <col min="3" max="3" width="84.7109375" customWidth="1"/>
    <col min="4" max="5" width="25.7109375" customWidth="1"/>
    <col min="6" max="7" width="8.42578125" customWidth="1"/>
    <col min="8" max="10" width="11.85546875" customWidth="1"/>
    <col min="11" max="11" width="13" customWidth="1"/>
    <col min="12" max="12" width="2.5703125" customWidth="1"/>
    <col min="13" max="13" width="13.85546875" customWidth="1"/>
    <col min="14" max="14" width="2.5703125" customWidth="1"/>
    <col min="15" max="19" width="8.42578125" customWidth="1"/>
  </cols>
  <sheetData>
    <row r="1" spans="1:19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19" ht="34.5" customHeight="1" x14ac:dyDescent="0.2">
      <c r="A2" s="1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4"/>
      <c r="M2" s="4"/>
      <c r="N2" s="4"/>
      <c r="O2" s="4"/>
      <c r="P2" s="4"/>
      <c r="Q2" s="4"/>
      <c r="R2" s="4"/>
      <c r="S2" s="4"/>
    </row>
    <row r="3" spans="1:19" ht="16" x14ac:dyDescent="0.2">
      <c r="A3" s="1"/>
      <c r="B3" s="8">
        <f t="shared" ref="B3:B25" si="0">ROW()-2</f>
        <v>1</v>
      </c>
      <c r="C3" s="26" t="s">
        <v>17</v>
      </c>
      <c r="D3" s="9">
        <v>1</v>
      </c>
      <c r="E3" s="10" t="s">
        <v>38</v>
      </c>
      <c r="F3" s="11" t="s">
        <v>37</v>
      </c>
      <c r="G3" s="11" t="s">
        <v>36</v>
      </c>
      <c r="H3" s="12">
        <v>9</v>
      </c>
      <c r="I3" s="13">
        <v>1</v>
      </c>
      <c r="J3" s="13">
        <f t="shared" ref="J3:J24" si="1">ROUND((H3/I3),0)</f>
        <v>9</v>
      </c>
      <c r="K3" s="13" t="s">
        <v>15</v>
      </c>
      <c r="L3" s="4"/>
      <c r="M3" s="14"/>
      <c r="N3" s="4"/>
      <c r="O3" s="4"/>
      <c r="P3" s="4"/>
      <c r="Q3" s="4"/>
      <c r="R3" s="4"/>
      <c r="S3" s="4"/>
    </row>
    <row r="4" spans="1:19" ht="16" x14ac:dyDescent="0.2">
      <c r="A4" s="1"/>
      <c r="B4" s="8">
        <f t="shared" si="0"/>
        <v>2</v>
      </c>
      <c r="C4" s="26" t="s">
        <v>16</v>
      </c>
      <c r="D4" s="9">
        <v>1</v>
      </c>
      <c r="E4" s="10" t="s">
        <v>38</v>
      </c>
      <c r="F4" s="11" t="s">
        <v>36</v>
      </c>
      <c r="G4" s="11" t="s">
        <v>36</v>
      </c>
      <c r="H4" s="13">
        <v>10</v>
      </c>
      <c r="I4" s="13">
        <v>1</v>
      </c>
      <c r="J4" s="13">
        <f t="shared" si="1"/>
        <v>10</v>
      </c>
      <c r="K4" s="13" t="s">
        <v>15</v>
      </c>
      <c r="L4" s="4"/>
      <c r="M4" s="15" t="s">
        <v>15</v>
      </c>
      <c r="N4" s="4"/>
      <c r="O4" s="4"/>
      <c r="P4" s="4"/>
      <c r="Q4" s="4"/>
      <c r="R4" s="4"/>
      <c r="S4" s="4"/>
    </row>
    <row r="5" spans="1:19" ht="16" x14ac:dyDescent="0.2">
      <c r="A5" s="1"/>
      <c r="B5" s="8">
        <f t="shared" si="0"/>
        <v>3</v>
      </c>
      <c r="C5" s="27" t="s">
        <v>18</v>
      </c>
      <c r="D5" s="9">
        <v>2</v>
      </c>
      <c r="E5" s="10"/>
      <c r="F5" s="11"/>
      <c r="G5" s="11"/>
      <c r="H5" s="13">
        <v>7</v>
      </c>
      <c r="I5" s="13">
        <v>4</v>
      </c>
      <c r="J5" s="13">
        <f t="shared" si="1"/>
        <v>2</v>
      </c>
      <c r="K5" s="13" t="s">
        <v>11</v>
      </c>
      <c r="L5" s="4"/>
      <c r="M5" s="16" t="s">
        <v>11</v>
      </c>
      <c r="N5" s="4"/>
      <c r="O5" s="4"/>
      <c r="P5" s="4"/>
      <c r="Q5" s="4"/>
      <c r="R5" s="4"/>
      <c r="S5" s="4"/>
    </row>
    <row r="6" spans="1:19" ht="16" x14ac:dyDescent="0.2">
      <c r="A6" s="1"/>
      <c r="B6" s="8">
        <f t="shared" si="0"/>
        <v>4</v>
      </c>
      <c r="C6" s="27" t="s">
        <v>19</v>
      </c>
      <c r="D6" s="9">
        <v>2</v>
      </c>
      <c r="E6" s="10"/>
      <c r="F6" s="11"/>
      <c r="G6" s="11"/>
      <c r="H6" s="13">
        <v>9</v>
      </c>
      <c r="I6" s="13">
        <v>4</v>
      </c>
      <c r="J6" s="13">
        <f t="shared" si="1"/>
        <v>2</v>
      </c>
      <c r="K6" s="13" t="s">
        <v>11</v>
      </c>
      <c r="L6" s="17"/>
      <c r="M6" s="16" t="s">
        <v>12</v>
      </c>
      <c r="N6" s="19"/>
      <c r="O6" s="4"/>
      <c r="P6" s="4"/>
      <c r="Q6" s="4"/>
      <c r="R6" s="4"/>
      <c r="S6" s="4"/>
    </row>
    <row r="7" spans="1:19" ht="16" x14ac:dyDescent="0.2">
      <c r="A7" s="1"/>
      <c r="B7" s="8">
        <f t="shared" si="0"/>
        <v>5</v>
      </c>
      <c r="C7" s="26" t="s">
        <v>20</v>
      </c>
      <c r="D7" s="9">
        <v>2</v>
      </c>
      <c r="E7" s="10"/>
      <c r="F7" s="11"/>
      <c r="G7" s="11"/>
      <c r="H7" s="13">
        <v>6</v>
      </c>
      <c r="I7" s="13">
        <v>2</v>
      </c>
      <c r="J7" s="13">
        <f t="shared" si="1"/>
        <v>3</v>
      </c>
      <c r="K7" s="13" t="s">
        <v>11</v>
      </c>
      <c r="L7" s="17"/>
      <c r="M7" s="18"/>
      <c r="N7" s="19"/>
      <c r="O7" s="4"/>
      <c r="P7" s="4"/>
      <c r="Q7" s="4"/>
      <c r="R7" s="4"/>
      <c r="S7" s="4"/>
    </row>
    <row r="8" spans="1:19" ht="16" x14ac:dyDescent="0.2">
      <c r="A8" s="1"/>
      <c r="B8" s="8">
        <f t="shared" si="0"/>
        <v>6</v>
      </c>
      <c r="C8" s="27" t="s">
        <v>21</v>
      </c>
      <c r="D8" s="9">
        <v>1</v>
      </c>
      <c r="E8" s="10" t="s">
        <v>42</v>
      </c>
      <c r="F8" s="11" t="s">
        <v>43</v>
      </c>
      <c r="G8" s="11" t="s">
        <v>39</v>
      </c>
      <c r="H8" s="13">
        <v>8</v>
      </c>
      <c r="I8" s="13">
        <v>1</v>
      </c>
      <c r="J8" s="13">
        <f t="shared" si="1"/>
        <v>8</v>
      </c>
      <c r="K8" s="13" t="s">
        <v>15</v>
      </c>
      <c r="L8" s="17"/>
      <c r="M8" s="18"/>
      <c r="N8" s="19"/>
      <c r="O8" s="4"/>
      <c r="P8" s="4"/>
      <c r="Q8" s="4"/>
      <c r="R8" s="4"/>
      <c r="S8" s="4"/>
    </row>
    <row r="9" spans="1:19" ht="16" x14ac:dyDescent="0.2">
      <c r="A9" s="1"/>
      <c r="B9" s="8">
        <f t="shared" si="0"/>
        <v>7</v>
      </c>
      <c r="C9" s="27" t="s">
        <v>22</v>
      </c>
      <c r="D9" s="9">
        <v>1</v>
      </c>
      <c r="E9" s="10" t="s">
        <v>42</v>
      </c>
      <c r="F9" s="11" t="s">
        <v>43</v>
      </c>
      <c r="G9" s="11" t="s">
        <v>39</v>
      </c>
      <c r="H9" s="13">
        <v>8</v>
      </c>
      <c r="I9" s="13">
        <v>1</v>
      </c>
      <c r="J9" s="13">
        <f t="shared" si="1"/>
        <v>8</v>
      </c>
      <c r="K9" s="13" t="s">
        <v>15</v>
      </c>
      <c r="L9" s="17"/>
      <c r="M9" s="18"/>
      <c r="N9" s="19"/>
      <c r="O9" s="4"/>
      <c r="P9" s="4"/>
      <c r="Q9" s="4"/>
      <c r="R9" s="4"/>
      <c r="S9" s="4"/>
    </row>
    <row r="10" spans="1:19" ht="16" x14ac:dyDescent="0.2">
      <c r="A10" s="1"/>
      <c r="B10" s="8">
        <f t="shared" si="0"/>
        <v>8</v>
      </c>
      <c r="C10" s="26" t="s">
        <v>23</v>
      </c>
      <c r="D10" s="9">
        <v>1</v>
      </c>
      <c r="E10" s="10" t="s">
        <v>45</v>
      </c>
      <c r="F10" s="11" t="s">
        <v>39</v>
      </c>
      <c r="G10" s="11" t="s">
        <v>36</v>
      </c>
      <c r="H10" s="13">
        <v>10</v>
      </c>
      <c r="I10" s="13">
        <v>3</v>
      </c>
      <c r="J10" s="13">
        <f t="shared" si="1"/>
        <v>3</v>
      </c>
      <c r="K10" s="13" t="s">
        <v>15</v>
      </c>
      <c r="L10" s="17"/>
      <c r="M10" s="18"/>
      <c r="N10" s="19"/>
      <c r="O10" s="4"/>
      <c r="P10" s="4"/>
      <c r="Q10" s="4"/>
      <c r="R10" s="4"/>
      <c r="S10" s="4"/>
    </row>
    <row r="11" spans="1:19" ht="16" x14ac:dyDescent="0.2">
      <c r="A11" s="1"/>
      <c r="B11" s="8">
        <f t="shared" si="0"/>
        <v>9</v>
      </c>
      <c r="C11" s="26" t="s">
        <v>24</v>
      </c>
      <c r="D11" s="9">
        <v>2</v>
      </c>
      <c r="E11" s="10"/>
      <c r="F11" s="11"/>
      <c r="G11" s="11"/>
      <c r="H11" s="13">
        <v>5</v>
      </c>
      <c r="I11" s="13">
        <v>7</v>
      </c>
      <c r="J11" s="13">
        <f t="shared" si="1"/>
        <v>1</v>
      </c>
      <c r="K11" s="13" t="s">
        <v>11</v>
      </c>
      <c r="L11" s="17"/>
      <c r="M11" s="18"/>
      <c r="N11" s="19"/>
      <c r="O11" s="4"/>
      <c r="P11" s="4"/>
      <c r="Q11" s="4"/>
      <c r="R11" s="4"/>
      <c r="S11" s="4"/>
    </row>
    <row r="12" spans="1:19" ht="16" x14ac:dyDescent="0.2">
      <c r="A12" s="1"/>
      <c r="B12" s="8">
        <f t="shared" si="0"/>
        <v>10</v>
      </c>
      <c r="C12" s="26" t="s">
        <v>25</v>
      </c>
      <c r="D12" s="9">
        <v>2</v>
      </c>
      <c r="E12" s="10"/>
      <c r="F12" s="11"/>
      <c r="G12" s="11"/>
      <c r="H12" s="13">
        <v>4</v>
      </c>
      <c r="I12" s="13">
        <v>6</v>
      </c>
      <c r="J12" s="13">
        <f t="shared" si="1"/>
        <v>1</v>
      </c>
      <c r="K12" s="13" t="s">
        <v>11</v>
      </c>
      <c r="L12" s="17"/>
      <c r="M12" s="18"/>
      <c r="N12" s="19"/>
      <c r="O12" s="4"/>
      <c r="P12" s="4"/>
      <c r="Q12" s="4"/>
      <c r="R12" s="4"/>
      <c r="S12" s="4"/>
    </row>
    <row r="13" spans="1:19" ht="16" x14ac:dyDescent="0.2">
      <c r="A13" s="1"/>
      <c r="B13" s="8">
        <f t="shared" si="0"/>
        <v>11</v>
      </c>
      <c r="C13" s="26" t="s">
        <v>26</v>
      </c>
      <c r="D13" s="9">
        <v>1</v>
      </c>
      <c r="E13" s="10" t="s">
        <v>46</v>
      </c>
      <c r="F13" s="11" t="s">
        <v>39</v>
      </c>
      <c r="G13" s="11" t="s">
        <v>37</v>
      </c>
      <c r="H13" s="13">
        <v>7</v>
      </c>
      <c r="I13" s="13">
        <v>5</v>
      </c>
      <c r="J13" s="13">
        <f t="shared" si="1"/>
        <v>1</v>
      </c>
      <c r="K13" s="13" t="s">
        <v>15</v>
      </c>
      <c r="L13" s="17"/>
      <c r="M13" s="18"/>
      <c r="N13" s="19"/>
      <c r="O13" s="4"/>
      <c r="P13" s="4"/>
      <c r="Q13" s="4"/>
      <c r="R13" s="4"/>
      <c r="S13" s="4"/>
    </row>
    <row r="14" spans="1:19" ht="34" x14ac:dyDescent="0.2">
      <c r="A14" s="1"/>
      <c r="B14" s="8">
        <f t="shared" si="0"/>
        <v>12</v>
      </c>
      <c r="C14" s="31" t="s">
        <v>41</v>
      </c>
      <c r="D14" s="9">
        <v>1</v>
      </c>
      <c r="E14" s="10" t="s">
        <v>44</v>
      </c>
      <c r="F14" s="11" t="s">
        <v>39</v>
      </c>
      <c r="G14" s="11" t="s">
        <v>49</v>
      </c>
      <c r="H14" s="13">
        <v>10</v>
      </c>
      <c r="I14" s="13">
        <v>6</v>
      </c>
      <c r="J14" s="13">
        <f t="shared" si="1"/>
        <v>2</v>
      </c>
      <c r="K14" s="13" t="s">
        <v>15</v>
      </c>
      <c r="L14" s="17"/>
      <c r="M14" s="18"/>
      <c r="N14" s="19"/>
      <c r="O14" s="4"/>
      <c r="P14" s="4"/>
      <c r="Q14" s="4"/>
      <c r="R14" s="4"/>
      <c r="S14" s="4"/>
    </row>
    <row r="15" spans="1:19" ht="16" x14ac:dyDescent="0.2">
      <c r="A15" s="1"/>
      <c r="B15" s="8">
        <f t="shared" si="0"/>
        <v>13</v>
      </c>
      <c r="C15" s="26" t="s">
        <v>27</v>
      </c>
      <c r="D15" s="9">
        <v>1</v>
      </c>
      <c r="E15" s="10" t="s">
        <v>45</v>
      </c>
      <c r="F15" s="11" t="s">
        <v>49</v>
      </c>
      <c r="G15" s="11"/>
      <c r="H15" s="13">
        <v>2</v>
      </c>
      <c r="I15" s="13">
        <v>2</v>
      </c>
      <c r="J15" s="13">
        <f t="shared" si="1"/>
        <v>1</v>
      </c>
      <c r="K15" s="13" t="s">
        <v>12</v>
      </c>
      <c r="L15" s="17"/>
      <c r="M15" s="18"/>
      <c r="N15" s="19"/>
      <c r="O15" s="4"/>
      <c r="P15" s="4"/>
      <c r="Q15" s="4"/>
      <c r="R15" s="4"/>
      <c r="S15" s="4"/>
    </row>
    <row r="16" spans="1:19" ht="16" x14ac:dyDescent="0.2">
      <c r="A16" s="1"/>
      <c r="B16" s="8">
        <f t="shared" si="0"/>
        <v>14</v>
      </c>
      <c r="C16" s="26" t="s">
        <v>28</v>
      </c>
      <c r="D16" s="9">
        <v>1</v>
      </c>
      <c r="E16" s="10" t="s">
        <v>42</v>
      </c>
      <c r="F16" s="11" t="s">
        <v>39</v>
      </c>
      <c r="G16" s="11" t="s">
        <v>36</v>
      </c>
      <c r="H16" s="13">
        <v>3</v>
      </c>
      <c r="I16" s="13">
        <v>3</v>
      </c>
      <c r="J16" s="13">
        <f t="shared" si="1"/>
        <v>1</v>
      </c>
      <c r="K16" s="13" t="s">
        <v>15</v>
      </c>
      <c r="L16" s="17"/>
      <c r="M16" s="18"/>
      <c r="N16" s="19"/>
      <c r="O16" s="4"/>
      <c r="P16" s="4"/>
      <c r="Q16" s="4"/>
      <c r="R16" s="4"/>
      <c r="S16" s="4"/>
    </row>
    <row r="17" spans="1:19" ht="34" x14ac:dyDescent="0.2">
      <c r="A17" s="1"/>
      <c r="B17" s="8">
        <f t="shared" si="0"/>
        <v>15</v>
      </c>
      <c r="C17" s="31" t="s">
        <v>40</v>
      </c>
      <c r="D17" s="9">
        <v>2</v>
      </c>
      <c r="E17" s="10"/>
      <c r="F17" s="11"/>
      <c r="G17" s="11"/>
      <c r="H17" s="13">
        <v>4</v>
      </c>
      <c r="I17" s="13">
        <v>5</v>
      </c>
      <c r="J17" s="13">
        <f t="shared" si="1"/>
        <v>1</v>
      </c>
      <c r="K17" s="13" t="s">
        <v>11</v>
      </c>
      <c r="L17" s="17"/>
      <c r="M17" s="18"/>
      <c r="N17" s="19"/>
      <c r="O17" s="4"/>
      <c r="P17" s="4"/>
      <c r="Q17" s="4"/>
      <c r="R17" s="4"/>
      <c r="S17" s="4"/>
    </row>
    <row r="18" spans="1:19" ht="16" x14ac:dyDescent="0.2">
      <c r="A18" s="1"/>
      <c r="B18" s="8">
        <f t="shared" si="0"/>
        <v>16</v>
      </c>
      <c r="C18" s="26" t="s">
        <v>29</v>
      </c>
      <c r="D18" s="9" t="s">
        <v>13</v>
      </c>
      <c r="E18" s="10"/>
      <c r="F18" s="11"/>
      <c r="G18" s="11"/>
      <c r="H18" s="13">
        <v>1</v>
      </c>
      <c r="I18" s="13"/>
      <c r="J18" s="13"/>
      <c r="K18" s="13" t="s">
        <v>11</v>
      </c>
      <c r="L18" s="17"/>
      <c r="M18" s="18"/>
      <c r="N18" s="19"/>
      <c r="O18" s="4"/>
      <c r="P18" s="4"/>
      <c r="Q18" s="4"/>
      <c r="R18" s="4"/>
      <c r="S18" s="4"/>
    </row>
    <row r="19" spans="1:19" ht="16" x14ac:dyDescent="0.2">
      <c r="A19" s="1"/>
      <c r="B19" s="8">
        <f t="shared" si="0"/>
        <v>17</v>
      </c>
      <c r="C19" s="26" t="s">
        <v>30</v>
      </c>
      <c r="D19" s="9" t="s">
        <v>13</v>
      </c>
      <c r="E19" s="10"/>
      <c r="F19" s="11"/>
      <c r="G19" s="11"/>
      <c r="H19" s="13">
        <v>1</v>
      </c>
      <c r="I19" s="13"/>
      <c r="J19" s="13"/>
      <c r="K19" s="13" t="s">
        <v>11</v>
      </c>
      <c r="L19" s="17"/>
      <c r="M19" s="18"/>
      <c r="N19" s="19"/>
      <c r="O19" s="4"/>
      <c r="P19" s="4"/>
      <c r="Q19" s="4"/>
      <c r="R19" s="4"/>
      <c r="S19" s="4"/>
    </row>
    <row r="20" spans="1:19" ht="16" x14ac:dyDescent="0.2">
      <c r="A20" s="1"/>
      <c r="B20" s="8">
        <f t="shared" si="0"/>
        <v>18</v>
      </c>
      <c r="C20" s="26" t="s">
        <v>31</v>
      </c>
      <c r="D20" s="9" t="s">
        <v>13</v>
      </c>
      <c r="E20" s="10"/>
      <c r="F20" s="11"/>
      <c r="G20" s="11"/>
      <c r="H20" s="13">
        <v>1</v>
      </c>
      <c r="I20" s="13"/>
      <c r="J20" s="13"/>
      <c r="K20" s="13" t="s">
        <v>11</v>
      </c>
      <c r="L20" s="17"/>
      <c r="M20" s="18"/>
      <c r="N20" s="19"/>
      <c r="O20" s="4"/>
      <c r="P20" s="4"/>
      <c r="Q20" s="4"/>
      <c r="R20" s="4"/>
      <c r="S20" s="4"/>
    </row>
    <row r="21" spans="1:19" ht="16" x14ac:dyDescent="0.2">
      <c r="A21" s="1"/>
      <c r="B21" s="8">
        <f t="shared" si="0"/>
        <v>19</v>
      </c>
      <c r="C21" s="26" t="s">
        <v>32</v>
      </c>
      <c r="D21" s="9" t="s">
        <v>13</v>
      </c>
      <c r="E21" s="10"/>
      <c r="F21" s="11"/>
      <c r="G21" s="11"/>
      <c r="H21" s="13">
        <v>1</v>
      </c>
      <c r="I21" s="13"/>
      <c r="J21" s="13"/>
      <c r="K21" s="13" t="s">
        <v>11</v>
      </c>
      <c r="L21" s="17"/>
      <c r="M21" s="18"/>
      <c r="N21" s="19"/>
      <c r="O21" s="4"/>
      <c r="P21" s="4"/>
      <c r="Q21" s="4"/>
      <c r="R21" s="4"/>
      <c r="S21" s="4"/>
    </row>
    <row r="22" spans="1:19" ht="17" x14ac:dyDescent="0.2">
      <c r="A22" s="1"/>
      <c r="B22" s="8">
        <f t="shared" si="0"/>
        <v>20</v>
      </c>
      <c r="C22" s="28" t="s">
        <v>33</v>
      </c>
      <c r="D22" s="9">
        <v>2</v>
      </c>
      <c r="E22" s="10"/>
      <c r="F22" s="11"/>
      <c r="G22" s="11"/>
      <c r="H22" s="13">
        <v>3</v>
      </c>
      <c r="I22" s="13">
        <v>1</v>
      </c>
      <c r="J22" s="13">
        <f t="shared" si="1"/>
        <v>3</v>
      </c>
      <c r="K22" s="13" t="s">
        <v>11</v>
      </c>
      <c r="L22" s="17"/>
      <c r="M22" s="18"/>
      <c r="N22" s="19"/>
      <c r="O22" s="4"/>
      <c r="P22" s="4"/>
      <c r="Q22" s="4"/>
      <c r="R22" s="4"/>
      <c r="S22" s="4"/>
    </row>
    <row r="23" spans="1:19" ht="17" x14ac:dyDescent="0.2">
      <c r="A23" s="1"/>
      <c r="B23" s="8">
        <f t="shared" si="0"/>
        <v>21</v>
      </c>
      <c r="C23" s="29" t="s">
        <v>34</v>
      </c>
      <c r="D23" s="20">
        <v>2</v>
      </c>
      <c r="E23" s="21"/>
      <c r="F23" s="11"/>
      <c r="G23" s="11"/>
      <c r="H23" s="13">
        <v>3</v>
      </c>
      <c r="I23" s="13">
        <v>2</v>
      </c>
      <c r="J23" s="13">
        <f t="shared" si="1"/>
        <v>2</v>
      </c>
      <c r="K23" s="13" t="s">
        <v>11</v>
      </c>
      <c r="L23" s="17"/>
      <c r="M23" s="18"/>
      <c r="N23" s="19"/>
      <c r="O23" s="4"/>
      <c r="P23" s="4"/>
      <c r="Q23" s="4"/>
      <c r="R23" s="4"/>
      <c r="S23" s="4"/>
    </row>
    <row r="24" spans="1:19" ht="34" x14ac:dyDescent="0.2">
      <c r="A24" s="1"/>
      <c r="B24" s="8">
        <f t="shared" si="0"/>
        <v>22</v>
      </c>
      <c r="C24" s="29" t="s">
        <v>35</v>
      </c>
      <c r="D24" s="13">
        <v>1</v>
      </c>
      <c r="E24" s="21" t="s">
        <v>47</v>
      </c>
      <c r="F24" s="11" t="s">
        <v>39</v>
      </c>
      <c r="G24" s="11" t="s">
        <v>48</v>
      </c>
      <c r="H24" s="13">
        <v>10</v>
      </c>
      <c r="I24" s="13">
        <v>5</v>
      </c>
      <c r="J24" s="13">
        <f t="shared" si="1"/>
        <v>2</v>
      </c>
      <c r="K24" s="13" t="s">
        <v>15</v>
      </c>
      <c r="L24" s="4"/>
      <c r="M24" s="1"/>
      <c r="N24" s="4"/>
      <c r="O24" s="4"/>
      <c r="P24" s="4"/>
      <c r="Q24" s="4"/>
      <c r="R24" s="4"/>
      <c r="S24" s="4"/>
    </row>
    <row r="25" spans="1:19" ht="34.5" customHeight="1" x14ac:dyDescent="0.2">
      <c r="A25" s="1"/>
      <c r="B25" s="8">
        <f t="shared" si="0"/>
        <v>23</v>
      </c>
      <c r="C25" s="30" t="s">
        <v>14</v>
      </c>
      <c r="D25" s="21">
        <v>1</v>
      </c>
      <c r="E25" s="21" t="s">
        <v>44</v>
      </c>
      <c r="F25" s="11" t="s">
        <v>39</v>
      </c>
      <c r="G25" s="11"/>
      <c r="H25" s="21">
        <v>10</v>
      </c>
      <c r="I25" s="21">
        <v>7</v>
      </c>
      <c r="J25" s="13">
        <f>ROUND((H25/I25),0)</f>
        <v>1</v>
      </c>
      <c r="K25" s="13" t="s">
        <v>12</v>
      </c>
      <c r="L25" s="4"/>
      <c r="M25" s="4"/>
      <c r="N25" s="4"/>
      <c r="O25" s="4"/>
      <c r="P25" s="4"/>
      <c r="Q25" s="4"/>
      <c r="R25" s="4"/>
      <c r="S25" s="4"/>
    </row>
    <row r="26" spans="1:19" ht="9.75" customHeight="1" x14ac:dyDescent="0.2">
      <c r="A26" s="1"/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49.5" customHeight="1" x14ac:dyDescent="0.2">
      <c r="A27" s="22"/>
      <c r="B27" s="32"/>
      <c r="C27" s="33"/>
      <c r="D27" s="33"/>
      <c r="E27" s="33"/>
      <c r="F27" s="33"/>
      <c r="G27" s="33"/>
      <c r="H27" s="33"/>
      <c r="I27" s="33"/>
      <c r="J27" s="33"/>
      <c r="K27" s="34"/>
      <c r="L27" s="23"/>
      <c r="M27" s="24"/>
      <c r="N27" s="24"/>
      <c r="O27" s="24"/>
      <c r="P27" s="24"/>
      <c r="Q27" s="24"/>
      <c r="R27" s="24"/>
      <c r="S27" s="24"/>
    </row>
    <row r="28" spans="1:19" ht="12.75" customHeight="1" x14ac:dyDescent="0.2">
      <c r="A28" s="1"/>
      <c r="B28" s="1"/>
      <c r="C28" s="25"/>
      <c r="D28" s="25"/>
      <c r="E28" s="25"/>
      <c r="F28" s="25"/>
      <c r="G28" s="25"/>
      <c r="H28" s="25"/>
      <c r="I28" s="25"/>
      <c r="J28" s="25"/>
      <c r="K28" s="25"/>
      <c r="L28" s="4"/>
      <c r="M28" s="4"/>
      <c r="N28" s="4"/>
      <c r="O28" s="4"/>
      <c r="P28" s="4"/>
      <c r="Q28" s="4"/>
      <c r="R28" s="4"/>
      <c r="S28" s="4"/>
    </row>
    <row r="29" spans="1:19" ht="12.75" customHeight="1" x14ac:dyDescent="0.2">
      <c r="A29" s="1"/>
      <c r="B29" s="1"/>
      <c r="C29" s="25"/>
      <c r="D29" s="25"/>
      <c r="E29" s="25"/>
      <c r="F29" s="25"/>
      <c r="G29" s="25"/>
      <c r="H29" s="25"/>
      <c r="I29" s="25"/>
      <c r="J29" s="25"/>
      <c r="K29" s="25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B1AC5159-1992-4676-A928-E62F1FB72277}" filter="1" showAutoFilter="1">
      <pageMargins left="0.7" right="0.7" top="0.75" bottom="0.75" header="0.3" footer="0.3"/>
      <autoFilter ref="A2:S25" xr:uid="{00000000-0000-0000-0000-000000000000}">
        <sortState xmlns:xlrd2="http://schemas.microsoft.com/office/spreadsheetml/2017/richdata2" ref="A2:S25">
          <sortCondition descending="1" ref="H2:H25"/>
          <sortCondition ref="I2:I25"/>
        </sortState>
      </autoFilter>
    </customSheetView>
    <customSheetView guid="{89BC23F2-91FE-46D8-B553-D3EF328ABF73}" filter="1" showAutoFilter="1">
      <pageMargins left="0.7" right="0.7" top="0.75" bottom="0.75" header="0.3" footer="0.3"/>
      <autoFilter ref="B2:K28" xr:uid="{00000000-0000-0000-0000-000000000000}">
        <sortState xmlns:xlrd2="http://schemas.microsoft.com/office/spreadsheetml/2017/richdata2" ref="B2:K28">
          <sortCondition ref="D2:D28"/>
          <sortCondition descending="1" ref="H2:H28"/>
        </sortState>
      </autoFilter>
    </customSheetView>
  </customSheetViews>
  <mergeCells count="1">
    <mergeCell ref="B27:K27"/>
  </mergeCells>
  <dataValidations count="1">
    <dataValidation type="list" allowBlank="1" showErrorMessage="1" sqref="K3:K25" xr:uid="{00000000-0002-0000-0000-000000000000}">
      <formula1>Status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Product Backlog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2020-01-31T13:42:52Z</dcterms:modified>
</cp:coreProperties>
</file>